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851" firstSheet="3" activeTab="16"/>
  </bookViews>
  <sheets>
    <sheet name="Sujet1" sheetId="1" r:id="rId1"/>
    <sheet name="Sujet2" sheetId="11" r:id="rId2"/>
    <sheet name="Sujet3" sheetId="2" r:id="rId3"/>
    <sheet name="Sujet4" sheetId="12" r:id="rId4"/>
    <sheet name="Sujet5" sheetId="3" r:id="rId5"/>
    <sheet name="Sujet7" sheetId="4" r:id="rId6"/>
    <sheet name="Sujet8" sheetId="13" r:id="rId7"/>
    <sheet name="Sujet9" sheetId="5" r:id="rId8"/>
    <sheet name="Sujet10" sheetId="14" r:id="rId9"/>
    <sheet name="Sujet11" sheetId="6" r:id="rId10"/>
    <sheet name="Sujet65" sheetId="7" r:id="rId11"/>
    <sheet name="Sujet67" sheetId="8" r:id="rId12"/>
    <sheet name="Sujet68" sheetId="9" r:id="rId13"/>
    <sheet name="Sujet68-2" sheetId="15" r:id="rId14"/>
    <sheet name="Sujet70" sheetId="10" r:id="rId15"/>
    <sheet name="Sujet70-2" sheetId="16" r:id="rId16"/>
    <sheet name="Sujet72" sheetId="17" r:id="rId17"/>
    <sheet name="Sujet74" sheetId="18" r:id="rId18"/>
    <sheet name="Sujet76" sheetId="19" r:id="rId19"/>
  </sheets>
  <calcPr calcId="145621"/>
</workbook>
</file>

<file path=xl/calcChain.xml><?xml version="1.0" encoding="utf-8"?>
<calcChain xmlns="http://schemas.openxmlformats.org/spreadsheetml/2006/main">
  <c r="N86" i="19" l="1"/>
  <c r="Z85" i="19"/>
  <c r="Y85" i="19"/>
  <c r="X85" i="19"/>
  <c r="W85" i="19"/>
  <c r="V85" i="19"/>
  <c r="T85" i="19"/>
  <c r="S85" i="19"/>
  <c r="R85" i="19"/>
  <c r="Q85" i="19"/>
  <c r="P85" i="19"/>
  <c r="O85" i="19"/>
  <c r="N85" i="19"/>
  <c r="M85" i="19"/>
  <c r="L85" i="19"/>
  <c r="K85" i="19"/>
  <c r="Z84" i="19"/>
  <c r="Y84" i="19"/>
  <c r="X84" i="19"/>
  <c r="W84" i="19"/>
  <c r="V84" i="19"/>
  <c r="T84" i="19"/>
  <c r="S84" i="19"/>
  <c r="R84" i="19"/>
  <c r="Q84" i="19"/>
  <c r="P84" i="19"/>
  <c r="O84" i="19"/>
  <c r="N84" i="19"/>
  <c r="M84" i="19"/>
  <c r="L84" i="19"/>
  <c r="K84" i="19"/>
  <c r="Z83" i="19"/>
  <c r="Y83" i="19"/>
  <c r="X83" i="19"/>
  <c r="W83" i="19"/>
  <c r="V83" i="19"/>
  <c r="T83" i="19"/>
  <c r="S83" i="19"/>
  <c r="R83" i="19"/>
  <c r="Q83" i="19"/>
  <c r="P83" i="19"/>
  <c r="O83" i="19"/>
  <c r="N83" i="19"/>
  <c r="M83" i="19"/>
  <c r="L83" i="19"/>
  <c r="K83" i="19"/>
  <c r="Z82" i="19"/>
  <c r="Y82" i="19"/>
  <c r="X82" i="19"/>
  <c r="W82" i="19"/>
  <c r="V82" i="19"/>
  <c r="T82" i="19"/>
  <c r="S82" i="19"/>
  <c r="R82" i="19"/>
  <c r="Q82" i="19"/>
  <c r="P82" i="19"/>
  <c r="O82" i="19"/>
  <c r="N82" i="19"/>
  <c r="M82" i="19"/>
  <c r="L82" i="19"/>
  <c r="K82" i="19"/>
  <c r="Z81" i="19"/>
  <c r="Y81" i="19"/>
  <c r="X81" i="19"/>
  <c r="W81" i="19"/>
  <c r="V81" i="19"/>
  <c r="T81" i="19"/>
  <c r="S81" i="19"/>
  <c r="R81" i="19"/>
  <c r="Q81" i="19"/>
  <c r="P81" i="19"/>
  <c r="O81" i="19"/>
  <c r="N81" i="19"/>
  <c r="M81" i="19"/>
  <c r="L81" i="19"/>
  <c r="K81" i="19"/>
  <c r="Z80" i="19"/>
  <c r="Y80" i="19"/>
  <c r="X80" i="19"/>
  <c r="W80" i="19"/>
  <c r="V80" i="19"/>
  <c r="T80" i="19"/>
  <c r="S80" i="19"/>
  <c r="R80" i="19"/>
  <c r="Q80" i="19"/>
  <c r="P80" i="19"/>
  <c r="O80" i="19"/>
  <c r="N80" i="19"/>
  <c r="M80" i="19"/>
  <c r="L80" i="19"/>
  <c r="K80" i="19"/>
  <c r="Z79" i="19"/>
  <c r="Y79" i="19"/>
  <c r="X79" i="19"/>
  <c r="W79" i="19"/>
  <c r="V79" i="19"/>
  <c r="T79" i="19"/>
  <c r="S79" i="19"/>
  <c r="R79" i="19"/>
  <c r="Q79" i="19"/>
  <c r="P79" i="19"/>
  <c r="O79" i="19"/>
  <c r="N79" i="19"/>
  <c r="M79" i="19"/>
  <c r="L79" i="19"/>
  <c r="K79" i="19"/>
  <c r="Z78" i="19"/>
  <c r="Y78" i="19"/>
  <c r="X78" i="19"/>
  <c r="W78" i="19"/>
  <c r="V78" i="19"/>
  <c r="T78" i="19"/>
  <c r="S78" i="19"/>
  <c r="R78" i="19"/>
  <c r="Q78" i="19"/>
  <c r="P78" i="19"/>
  <c r="O78" i="19"/>
  <c r="N78" i="19"/>
  <c r="M78" i="19"/>
  <c r="L78" i="19"/>
  <c r="K78" i="19"/>
  <c r="Z77" i="19"/>
  <c r="Y77" i="19"/>
  <c r="X77" i="19"/>
  <c r="W77" i="19"/>
  <c r="V77" i="19"/>
  <c r="T77" i="19"/>
  <c r="S77" i="19"/>
  <c r="R77" i="19"/>
  <c r="Q77" i="19"/>
  <c r="P77" i="19"/>
  <c r="O77" i="19"/>
  <c r="N77" i="19"/>
  <c r="M77" i="19"/>
  <c r="L77" i="19"/>
  <c r="K77" i="19"/>
  <c r="Z76" i="19"/>
  <c r="Y76" i="19"/>
  <c r="X76" i="19"/>
  <c r="W76" i="19"/>
  <c r="V76" i="19"/>
  <c r="T76" i="19"/>
  <c r="S76" i="19"/>
  <c r="R76" i="19"/>
  <c r="Q76" i="19"/>
  <c r="P76" i="19"/>
  <c r="O76" i="19"/>
  <c r="N76" i="19"/>
  <c r="M76" i="19"/>
  <c r="L76" i="19"/>
  <c r="K76" i="19"/>
  <c r="Z75" i="19"/>
  <c r="Y75" i="19"/>
  <c r="X75" i="19"/>
  <c r="W75" i="19"/>
  <c r="V75" i="19"/>
  <c r="T75" i="19"/>
  <c r="S75" i="19"/>
  <c r="R75" i="19"/>
  <c r="Q75" i="19"/>
  <c r="P75" i="19"/>
  <c r="O75" i="19"/>
  <c r="N75" i="19"/>
  <c r="M75" i="19"/>
  <c r="L75" i="19"/>
  <c r="K75" i="19"/>
  <c r="Z74" i="19"/>
  <c r="Y74" i="19"/>
  <c r="X74" i="19"/>
  <c r="W74" i="19"/>
  <c r="V74" i="19"/>
  <c r="T74" i="19"/>
  <c r="S74" i="19"/>
  <c r="R74" i="19"/>
  <c r="Q74" i="19"/>
  <c r="P74" i="19"/>
  <c r="O74" i="19"/>
  <c r="N74" i="19"/>
  <c r="M74" i="19"/>
  <c r="L74" i="19"/>
  <c r="K74" i="19"/>
  <c r="Z73" i="19"/>
  <c r="Y73" i="19"/>
  <c r="X73" i="19"/>
  <c r="W73" i="19"/>
  <c r="V73" i="19"/>
  <c r="T73" i="19"/>
  <c r="S73" i="19"/>
  <c r="R73" i="19"/>
  <c r="Q73" i="19"/>
  <c r="P73" i="19"/>
  <c r="O73" i="19"/>
  <c r="N73" i="19"/>
  <c r="M73" i="19"/>
  <c r="L73" i="19"/>
  <c r="K73" i="19"/>
  <c r="Z72" i="19"/>
  <c r="Y72" i="19"/>
  <c r="X72" i="19"/>
  <c r="W72" i="19"/>
  <c r="V72" i="19"/>
  <c r="T72" i="19"/>
  <c r="S72" i="19"/>
  <c r="R72" i="19"/>
  <c r="Q72" i="19"/>
  <c r="P72" i="19"/>
  <c r="O72" i="19"/>
  <c r="N72" i="19"/>
  <c r="M72" i="19"/>
  <c r="L72" i="19"/>
  <c r="K72" i="19"/>
  <c r="Z71" i="19"/>
  <c r="Y71" i="19"/>
  <c r="X71" i="19"/>
  <c r="W71" i="19"/>
  <c r="V71" i="19"/>
  <c r="T71" i="19"/>
  <c r="S71" i="19"/>
  <c r="R71" i="19"/>
  <c r="Q71" i="19"/>
  <c r="P71" i="19"/>
  <c r="O71" i="19"/>
  <c r="N71" i="19"/>
  <c r="M71" i="19"/>
  <c r="L71" i="19"/>
  <c r="K71" i="19"/>
  <c r="Z70" i="19"/>
  <c r="Y70" i="19"/>
  <c r="X70" i="19"/>
  <c r="W70" i="19"/>
  <c r="V70" i="19"/>
  <c r="T70" i="19"/>
  <c r="S70" i="19"/>
  <c r="R70" i="19"/>
  <c r="Q70" i="19"/>
  <c r="P70" i="19"/>
  <c r="O70" i="19"/>
  <c r="N70" i="19"/>
  <c r="M70" i="19"/>
  <c r="L70" i="19"/>
  <c r="K70" i="19"/>
  <c r="Z69" i="19"/>
  <c r="Y69" i="19"/>
  <c r="X69" i="19"/>
  <c r="W69" i="19"/>
  <c r="V69" i="19"/>
  <c r="T69" i="19"/>
  <c r="S69" i="19"/>
  <c r="R69" i="19"/>
  <c r="Q69" i="19"/>
  <c r="P69" i="19"/>
  <c r="O69" i="19"/>
  <c r="N69" i="19"/>
  <c r="M69" i="19"/>
  <c r="L69" i="19"/>
  <c r="K69" i="19"/>
  <c r="Z68" i="19"/>
  <c r="Y68" i="19"/>
  <c r="X68" i="19"/>
  <c r="W68" i="19"/>
  <c r="V68" i="19"/>
  <c r="T68" i="19"/>
  <c r="S68" i="19"/>
  <c r="R68" i="19"/>
  <c r="Q68" i="19"/>
  <c r="P68" i="19"/>
  <c r="O68" i="19"/>
  <c r="N68" i="19"/>
  <c r="M68" i="19"/>
  <c r="L68" i="19"/>
  <c r="K68" i="19"/>
  <c r="Z67" i="19"/>
  <c r="Y67" i="19"/>
  <c r="X67" i="19"/>
  <c r="W67" i="19"/>
  <c r="V67" i="19"/>
  <c r="T67" i="19"/>
  <c r="S67" i="19"/>
  <c r="R67" i="19"/>
  <c r="Q67" i="19"/>
  <c r="P67" i="19"/>
  <c r="O67" i="19"/>
  <c r="N67" i="19"/>
  <c r="M67" i="19"/>
  <c r="L67" i="19"/>
  <c r="K67" i="19"/>
  <c r="Z66" i="19"/>
  <c r="Y66" i="19"/>
  <c r="X66" i="19"/>
  <c r="W66" i="19"/>
  <c r="V66" i="19"/>
  <c r="T66" i="19"/>
  <c r="S66" i="19"/>
  <c r="R66" i="19"/>
  <c r="Q66" i="19"/>
  <c r="P66" i="19"/>
  <c r="O66" i="19"/>
  <c r="N66" i="19"/>
  <c r="M66" i="19"/>
  <c r="L66" i="19"/>
  <c r="K66" i="19"/>
  <c r="Z65" i="19"/>
  <c r="Y65" i="19"/>
  <c r="X65" i="19"/>
  <c r="W65" i="19"/>
  <c r="V65" i="19"/>
  <c r="T65" i="19"/>
  <c r="S65" i="19"/>
  <c r="R65" i="19"/>
  <c r="Q65" i="19"/>
  <c r="P65" i="19"/>
  <c r="O65" i="19"/>
  <c r="N65" i="19"/>
  <c r="M65" i="19"/>
  <c r="L65" i="19"/>
  <c r="K65" i="19"/>
  <c r="Z64" i="19"/>
  <c r="Y64" i="19"/>
  <c r="X64" i="19"/>
  <c r="W64" i="19"/>
  <c r="V64" i="19"/>
  <c r="T64" i="19"/>
  <c r="S64" i="19"/>
  <c r="R64" i="19"/>
  <c r="Q64" i="19"/>
  <c r="P64" i="19"/>
  <c r="O64" i="19"/>
  <c r="N64" i="19"/>
  <c r="M64" i="19"/>
  <c r="L64" i="19"/>
  <c r="K64" i="19"/>
  <c r="Z63" i="19"/>
  <c r="Y63" i="19"/>
  <c r="X63" i="19"/>
  <c r="W63" i="19"/>
  <c r="V63" i="19"/>
  <c r="T63" i="19"/>
  <c r="S63" i="19"/>
  <c r="R63" i="19"/>
  <c r="Q63" i="19"/>
  <c r="P63" i="19"/>
  <c r="O63" i="19"/>
  <c r="N63" i="19"/>
  <c r="M63" i="19"/>
  <c r="L63" i="19"/>
  <c r="K63" i="19"/>
  <c r="Z62" i="19"/>
  <c r="Y62" i="19"/>
  <c r="X62" i="19"/>
  <c r="W62" i="19"/>
  <c r="V62" i="19"/>
  <c r="T62" i="19"/>
  <c r="S62" i="19"/>
  <c r="R62" i="19"/>
  <c r="Q62" i="19"/>
  <c r="P62" i="19"/>
  <c r="O62" i="19"/>
  <c r="N62" i="19"/>
  <c r="M62" i="19"/>
  <c r="L62" i="19"/>
  <c r="K62" i="19"/>
  <c r="Z61" i="19"/>
  <c r="Y61" i="19"/>
  <c r="X61" i="19"/>
  <c r="W61" i="19"/>
  <c r="V61" i="19"/>
  <c r="T61" i="19"/>
  <c r="S61" i="19"/>
  <c r="R61" i="19"/>
  <c r="Q61" i="19"/>
  <c r="P61" i="19"/>
  <c r="O61" i="19"/>
  <c r="N61" i="19"/>
  <c r="M61" i="19"/>
  <c r="L61" i="19"/>
  <c r="K61" i="19"/>
  <c r="Z60" i="19"/>
  <c r="Y60" i="19"/>
  <c r="X60" i="19"/>
  <c r="W60" i="19"/>
  <c r="V60" i="19"/>
  <c r="T60" i="19"/>
  <c r="S60" i="19"/>
  <c r="R60" i="19"/>
  <c r="Q60" i="19"/>
  <c r="P60" i="19"/>
  <c r="O60" i="19"/>
  <c r="N60" i="19"/>
  <c r="M60" i="19"/>
  <c r="L60" i="19"/>
  <c r="K60" i="19"/>
  <c r="Z59" i="19"/>
  <c r="Y59" i="19"/>
  <c r="X59" i="19"/>
  <c r="W59" i="19"/>
  <c r="V59" i="19"/>
  <c r="T59" i="19"/>
  <c r="S59" i="19"/>
  <c r="R59" i="19"/>
  <c r="Q59" i="19"/>
  <c r="P59" i="19"/>
  <c r="O59" i="19"/>
  <c r="N59" i="19"/>
  <c r="M59" i="19"/>
  <c r="L59" i="19"/>
  <c r="K59" i="19"/>
  <c r="Z58" i="19"/>
  <c r="Y58" i="19"/>
  <c r="X58" i="19"/>
  <c r="W58" i="19"/>
  <c r="V58" i="19"/>
  <c r="T58" i="19"/>
  <c r="S58" i="19"/>
  <c r="R58" i="19"/>
  <c r="Q58" i="19"/>
  <c r="P58" i="19"/>
  <c r="O58" i="19"/>
  <c r="N58" i="19"/>
  <c r="M58" i="19"/>
  <c r="L58" i="19"/>
  <c r="K58" i="19"/>
  <c r="Z57" i="19"/>
  <c r="Y57" i="19"/>
  <c r="X57" i="19"/>
  <c r="W57" i="19"/>
  <c r="V57" i="19"/>
  <c r="T57" i="19"/>
  <c r="S57" i="19"/>
  <c r="R57" i="19"/>
  <c r="Q57" i="19"/>
  <c r="P57" i="19"/>
  <c r="O57" i="19"/>
  <c r="N57" i="19"/>
  <c r="M57" i="19"/>
  <c r="L57" i="19"/>
  <c r="K57" i="19"/>
  <c r="Z56" i="19"/>
  <c r="Y56" i="19"/>
  <c r="X56" i="19"/>
  <c r="W56" i="19"/>
  <c r="V56" i="19"/>
  <c r="T56" i="19"/>
  <c r="S56" i="19"/>
  <c r="R56" i="19"/>
  <c r="Q56" i="19"/>
  <c r="P56" i="19"/>
  <c r="O56" i="19"/>
  <c r="N56" i="19"/>
  <c r="M56" i="19"/>
  <c r="L56" i="19"/>
  <c r="K56" i="19"/>
  <c r="Z55" i="19"/>
  <c r="Y55" i="19"/>
  <c r="X55" i="19"/>
  <c r="W55" i="19"/>
  <c r="V55" i="19"/>
  <c r="T55" i="19"/>
  <c r="S55" i="19"/>
  <c r="R55" i="19"/>
  <c r="Q55" i="19"/>
  <c r="P55" i="19"/>
  <c r="O55" i="19"/>
  <c r="N55" i="19"/>
  <c r="M55" i="19"/>
  <c r="L55" i="19"/>
  <c r="K55" i="19"/>
  <c r="Z54" i="19"/>
  <c r="Y54" i="19"/>
  <c r="X54" i="19"/>
  <c r="W54" i="19"/>
  <c r="V54" i="19"/>
  <c r="T54" i="19"/>
  <c r="S54" i="19"/>
  <c r="R54" i="19"/>
  <c r="Q54" i="19"/>
  <c r="P54" i="19"/>
  <c r="O54" i="19"/>
  <c r="N54" i="19"/>
  <c r="M54" i="19"/>
  <c r="L54" i="19"/>
  <c r="K54" i="19"/>
  <c r="Z53" i="19"/>
  <c r="Y53" i="19"/>
  <c r="X53" i="19"/>
  <c r="W53" i="19"/>
  <c r="V53" i="19"/>
  <c r="T53" i="19"/>
  <c r="S53" i="19"/>
  <c r="R53" i="19"/>
  <c r="Q53" i="19"/>
  <c r="P53" i="19"/>
  <c r="O53" i="19"/>
  <c r="N53" i="19"/>
  <c r="M53" i="19"/>
  <c r="L53" i="19"/>
  <c r="K53" i="19"/>
  <c r="Z52" i="19"/>
  <c r="Y52" i="19"/>
  <c r="X52" i="19"/>
  <c r="W52" i="19"/>
  <c r="V52" i="19"/>
  <c r="T52" i="19"/>
  <c r="S52" i="19"/>
  <c r="R52" i="19"/>
  <c r="Q52" i="19"/>
  <c r="P52" i="19"/>
  <c r="O52" i="19"/>
  <c r="N52" i="19"/>
  <c r="M52" i="19"/>
  <c r="L52" i="19"/>
  <c r="K52" i="19"/>
  <c r="Z51" i="19"/>
  <c r="Y51" i="19"/>
  <c r="X51" i="19"/>
  <c r="W51" i="19"/>
  <c r="V51" i="19"/>
  <c r="T51" i="19"/>
  <c r="S51" i="19"/>
  <c r="R51" i="19"/>
  <c r="Q51" i="19"/>
  <c r="P51" i="19"/>
  <c r="O51" i="19"/>
  <c r="N51" i="19"/>
  <c r="M51" i="19"/>
  <c r="L51" i="19"/>
  <c r="K51" i="19"/>
  <c r="Z50" i="19"/>
  <c r="Y50" i="19"/>
  <c r="X50" i="19"/>
  <c r="W50" i="19"/>
  <c r="V50" i="19"/>
  <c r="T50" i="19"/>
  <c r="S50" i="19"/>
  <c r="R50" i="19"/>
  <c r="Q50" i="19"/>
  <c r="P50" i="19"/>
  <c r="O50" i="19"/>
  <c r="N50" i="19"/>
  <c r="M50" i="19"/>
  <c r="L50" i="19"/>
  <c r="K50" i="19"/>
  <c r="Z49" i="19"/>
  <c r="Y49" i="19"/>
  <c r="X49" i="19"/>
  <c r="W49" i="19"/>
  <c r="V49" i="19"/>
  <c r="T49" i="19"/>
  <c r="S49" i="19"/>
  <c r="R49" i="19"/>
  <c r="Q49" i="19"/>
  <c r="P49" i="19"/>
  <c r="O49" i="19"/>
  <c r="N49" i="19"/>
  <c r="M49" i="19"/>
  <c r="L49" i="19"/>
  <c r="K49" i="19"/>
  <c r="Z48" i="19"/>
  <c r="Y48" i="19"/>
  <c r="X48" i="19"/>
  <c r="W48" i="19"/>
  <c r="V48" i="19"/>
  <c r="T48" i="19"/>
  <c r="S48" i="19"/>
  <c r="R48" i="19"/>
  <c r="Q48" i="19"/>
  <c r="P48" i="19"/>
  <c r="O48" i="19"/>
  <c r="N48" i="19"/>
  <c r="M48" i="19"/>
  <c r="L48" i="19"/>
  <c r="K48" i="19"/>
  <c r="Z47" i="19"/>
  <c r="Y47" i="19"/>
  <c r="X47" i="19"/>
  <c r="W47" i="19"/>
  <c r="V47" i="19"/>
  <c r="T47" i="19"/>
  <c r="S47" i="19"/>
  <c r="R47" i="19"/>
  <c r="Q47" i="19"/>
  <c r="P47" i="19"/>
  <c r="O47" i="19"/>
  <c r="N47" i="19"/>
  <c r="M47" i="19"/>
  <c r="L47" i="19"/>
  <c r="K47" i="19"/>
  <c r="Z46" i="19"/>
  <c r="Y46" i="19"/>
  <c r="X46" i="19"/>
  <c r="W46" i="19"/>
  <c r="V46" i="19"/>
  <c r="T46" i="19"/>
  <c r="S46" i="19"/>
  <c r="R46" i="19"/>
  <c r="Q46" i="19"/>
  <c r="P46" i="19"/>
  <c r="O46" i="19"/>
  <c r="N46" i="19"/>
  <c r="M46" i="19"/>
  <c r="L46" i="19"/>
  <c r="K46" i="19"/>
  <c r="Z45" i="19"/>
  <c r="Y45" i="19"/>
  <c r="X45" i="19"/>
  <c r="W45" i="19"/>
  <c r="V45" i="19"/>
  <c r="T45" i="19"/>
  <c r="S45" i="19"/>
  <c r="R45" i="19"/>
  <c r="Q45" i="19"/>
  <c r="P45" i="19"/>
  <c r="O45" i="19"/>
  <c r="N45" i="19"/>
  <c r="M45" i="19"/>
  <c r="L45" i="19"/>
  <c r="K45" i="19"/>
  <c r="Z44" i="19"/>
  <c r="Y44" i="19"/>
  <c r="X44" i="19"/>
  <c r="W44" i="19"/>
  <c r="V44" i="19"/>
  <c r="T44" i="19"/>
  <c r="S44" i="19"/>
  <c r="R44" i="19"/>
  <c r="Q44" i="19"/>
  <c r="P44" i="19"/>
  <c r="O44" i="19"/>
  <c r="N44" i="19"/>
  <c r="M44" i="19"/>
  <c r="L44" i="19"/>
  <c r="K44" i="19"/>
  <c r="Z43" i="19"/>
  <c r="Y43" i="19"/>
  <c r="X43" i="19"/>
  <c r="W43" i="19"/>
  <c r="V43" i="19"/>
  <c r="T43" i="19"/>
  <c r="S43" i="19"/>
  <c r="R43" i="19"/>
  <c r="Q43" i="19"/>
  <c r="P43" i="19"/>
  <c r="O43" i="19"/>
  <c r="N43" i="19"/>
  <c r="M43" i="19"/>
  <c r="L43" i="19"/>
  <c r="K43" i="19"/>
  <c r="Z42" i="19"/>
  <c r="Y42" i="19"/>
  <c r="X42" i="19"/>
  <c r="W42" i="19"/>
  <c r="V42" i="19"/>
  <c r="T42" i="19"/>
  <c r="S42" i="19"/>
  <c r="R42" i="19"/>
  <c r="Q42" i="19"/>
  <c r="P42" i="19"/>
  <c r="O42" i="19"/>
  <c r="N42" i="19"/>
  <c r="M42" i="19"/>
  <c r="L42" i="19"/>
  <c r="K42" i="19"/>
  <c r="Z41" i="19"/>
  <c r="Y41" i="19"/>
  <c r="X41" i="19"/>
  <c r="W41" i="19"/>
  <c r="V41" i="19"/>
  <c r="T41" i="19"/>
  <c r="S41" i="19"/>
  <c r="R41" i="19"/>
  <c r="Q41" i="19"/>
  <c r="P41" i="19"/>
  <c r="O41" i="19"/>
  <c r="N41" i="19"/>
  <c r="M41" i="19"/>
  <c r="L41" i="19"/>
  <c r="K41" i="19"/>
  <c r="Z40" i="19"/>
  <c r="Y40" i="19"/>
  <c r="X40" i="19"/>
  <c r="W40" i="19"/>
  <c r="V40" i="19"/>
  <c r="T40" i="19"/>
  <c r="S40" i="19"/>
  <c r="R40" i="19"/>
  <c r="Q40" i="19"/>
  <c r="P40" i="19"/>
  <c r="O40" i="19"/>
  <c r="N40" i="19"/>
  <c r="M40" i="19"/>
  <c r="L40" i="19"/>
  <c r="K40" i="19"/>
  <c r="Z39" i="19"/>
  <c r="Y39" i="19"/>
  <c r="X39" i="19"/>
  <c r="W39" i="19"/>
  <c r="V39" i="19"/>
  <c r="T39" i="19"/>
  <c r="S39" i="19"/>
  <c r="R39" i="19"/>
  <c r="Q39" i="19"/>
  <c r="P39" i="19"/>
  <c r="O39" i="19"/>
  <c r="N39" i="19"/>
  <c r="M39" i="19"/>
  <c r="L39" i="19"/>
  <c r="K39" i="19"/>
  <c r="Z38" i="19"/>
  <c r="Y38" i="19"/>
  <c r="X38" i="19"/>
  <c r="W38" i="19"/>
  <c r="V38" i="19"/>
  <c r="T38" i="19"/>
  <c r="S38" i="19"/>
  <c r="R38" i="19"/>
  <c r="Q38" i="19"/>
  <c r="P38" i="19"/>
  <c r="O38" i="19"/>
  <c r="N38" i="19"/>
  <c r="M38" i="19"/>
  <c r="L38" i="19"/>
  <c r="K38" i="19"/>
  <c r="Z37" i="19"/>
  <c r="Y37" i="19"/>
  <c r="X37" i="19"/>
  <c r="W37" i="19"/>
  <c r="V37" i="19"/>
  <c r="T37" i="19"/>
  <c r="S37" i="19"/>
  <c r="R37" i="19"/>
  <c r="Q37" i="19"/>
  <c r="P37" i="19"/>
  <c r="O37" i="19"/>
  <c r="N37" i="19"/>
  <c r="M37" i="19"/>
  <c r="L37" i="19"/>
  <c r="K37" i="19"/>
  <c r="Z36" i="19"/>
  <c r="Y36" i="19"/>
  <c r="X36" i="19"/>
  <c r="W36" i="19"/>
  <c r="V36" i="19"/>
  <c r="T36" i="19"/>
  <c r="S36" i="19"/>
  <c r="R36" i="19"/>
  <c r="Q36" i="19"/>
  <c r="P36" i="19"/>
  <c r="O36" i="19"/>
  <c r="N36" i="19"/>
  <c r="M36" i="19"/>
  <c r="L36" i="19"/>
  <c r="K36" i="19"/>
  <c r="Z35" i="19"/>
  <c r="Y35" i="19"/>
  <c r="X35" i="19"/>
  <c r="W35" i="19"/>
  <c r="V35" i="19"/>
  <c r="T35" i="19"/>
  <c r="S35" i="19"/>
  <c r="R35" i="19"/>
  <c r="Q35" i="19"/>
  <c r="P35" i="19"/>
  <c r="O35" i="19"/>
  <c r="N35" i="19"/>
  <c r="M35" i="19"/>
  <c r="L35" i="19"/>
  <c r="K35" i="19"/>
  <c r="Z34" i="19"/>
  <c r="Y34" i="19"/>
  <c r="X34" i="19"/>
  <c r="W34" i="19"/>
  <c r="V34" i="19"/>
  <c r="T34" i="19"/>
  <c r="S34" i="19"/>
  <c r="R34" i="19"/>
  <c r="Q34" i="19"/>
  <c r="P34" i="19"/>
  <c r="O34" i="19"/>
  <c r="N34" i="19"/>
  <c r="M34" i="19"/>
  <c r="L34" i="19"/>
  <c r="K34" i="19"/>
  <c r="Z33" i="19"/>
  <c r="Y33" i="19"/>
  <c r="X33" i="19"/>
  <c r="W33" i="19"/>
  <c r="V33" i="19"/>
  <c r="T33" i="19"/>
  <c r="S33" i="19"/>
  <c r="R33" i="19"/>
  <c r="Q33" i="19"/>
  <c r="P33" i="19"/>
  <c r="O33" i="19"/>
  <c r="N33" i="19"/>
  <c r="M33" i="19"/>
  <c r="L33" i="19"/>
  <c r="K33" i="19"/>
  <c r="Z32" i="19"/>
  <c r="Y32" i="19"/>
  <c r="X32" i="19"/>
  <c r="W32" i="19"/>
  <c r="V32" i="19"/>
  <c r="T32" i="19"/>
  <c r="S32" i="19"/>
  <c r="R32" i="19"/>
  <c r="Q32" i="19"/>
  <c r="P32" i="19"/>
  <c r="O32" i="19"/>
  <c r="N32" i="19"/>
  <c r="M32" i="19"/>
  <c r="L32" i="19"/>
  <c r="K32" i="19"/>
  <c r="Z31" i="19"/>
  <c r="Y31" i="19"/>
  <c r="X31" i="19"/>
  <c r="W31" i="19"/>
  <c r="V31" i="19"/>
  <c r="T31" i="19"/>
  <c r="S31" i="19"/>
  <c r="R31" i="19"/>
  <c r="Q31" i="19"/>
  <c r="P31" i="19"/>
  <c r="O31" i="19"/>
  <c r="N31" i="19"/>
  <c r="M31" i="19"/>
  <c r="L31" i="19"/>
  <c r="K31" i="19"/>
  <c r="Z30" i="19"/>
  <c r="Y30" i="19"/>
  <c r="X30" i="19"/>
  <c r="W30" i="19"/>
  <c r="V30" i="19"/>
  <c r="T30" i="19"/>
  <c r="S30" i="19"/>
  <c r="R30" i="19"/>
  <c r="Q30" i="19"/>
  <c r="P30" i="19"/>
  <c r="O30" i="19"/>
  <c r="N30" i="19"/>
  <c r="M30" i="19"/>
  <c r="L30" i="19"/>
  <c r="K30" i="19"/>
  <c r="Z29" i="19"/>
  <c r="Y29" i="19"/>
  <c r="X29" i="19"/>
  <c r="W29" i="19"/>
  <c r="V29" i="19"/>
  <c r="T29" i="19"/>
  <c r="S29" i="19"/>
  <c r="R29" i="19"/>
  <c r="Q29" i="19"/>
  <c r="P29" i="19"/>
  <c r="O29" i="19"/>
  <c r="N29" i="19"/>
  <c r="M29" i="19"/>
  <c r="L29" i="19"/>
  <c r="K29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M28" i="19"/>
  <c r="L28" i="19"/>
  <c r="K28" i="19"/>
  <c r="Z27" i="19"/>
  <c r="Y27" i="19"/>
  <c r="X27" i="19"/>
  <c r="W27" i="19"/>
  <c r="V27" i="19"/>
  <c r="T27" i="19"/>
  <c r="S27" i="19"/>
  <c r="R27" i="19"/>
  <c r="Q27" i="19"/>
  <c r="P27" i="19"/>
  <c r="O27" i="19"/>
  <c r="N27" i="19"/>
  <c r="M27" i="19"/>
  <c r="L27" i="19"/>
  <c r="K27" i="19"/>
  <c r="Z26" i="19"/>
  <c r="Y26" i="19"/>
  <c r="X26" i="19"/>
  <c r="W26" i="19"/>
  <c r="V26" i="19"/>
  <c r="T26" i="19"/>
  <c r="S26" i="19"/>
  <c r="R26" i="19"/>
  <c r="Q26" i="19"/>
  <c r="P26" i="19"/>
  <c r="O26" i="19"/>
  <c r="N26" i="19"/>
  <c r="M26" i="19"/>
  <c r="L26" i="19"/>
  <c r="K26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M25" i="19"/>
  <c r="L25" i="19"/>
  <c r="K25" i="19"/>
  <c r="Z24" i="19"/>
  <c r="Y24" i="19"/>
  <c r="X24" i="19"/>
  <c r="W24" i="19"/>
  <c r="V24" i="19"/>
  <c r="T24" i="19"/>
  <c r="S24" i="19"/>
  <c r="R24" i="19"/>
  <c r="Q24" i="19"/>
  <c r="P24" i="19"/>
  <c r="O24" i="19"/>
  <c r="N24" i="19"/>
  <c r="M24" i="19"/>
  <c r="L24" i="19"/>
  <c r="K24" i="19"/>
  <c r="Z23" i="19"/>
  <c r="Y23" i="19"/>
  <c r="X23" i="19"/>
  <c r="W23" i="19"/>
  <c r="V23" i="19"/>
  <c r="T23" i="19"/>
  <c r="S23" i="19"/>
  <c r="R23" i="19"/>
  <c r="Q23" i="19"/>
  <c r="P23" i="19"/>
  <c r="O23" i="19"/>
  <c r="N23" i="19"/>
  <c r="M23" i="19"/>
  <c r="L23" i="19"/>
  <c r="K23" i="19"/>
  <c r="Z22" i="19"/>
  <c r="Y22" i="19"/>
  <c r="X22" i="19"/>
  <c r="W22" i="19"/>
  <c r="V22" i="19"/>
  <c r="T22" i="19"/>
  <c r="S22" i="19"/>
  <c r="R22" i="19"/>
  <c r="Q22" i="19"/>
  <c r="P22" i="19"/>
  <c r="O22" i="19"/>
  <c r="N22" i="19"/>
  <c r="M22" i="19"/>
  <c r="L22" i="19"/>
  <c r="K22" i="19"/>
  <c r="Z21" i="19"/>
  <c r="Y21" i="19"/>
  <c r="X21" i="19"/>
  <c r="W21" i="19"/>
  <c r="V21" i="19"/>
  <c r="T21" i="19"/>
  <c r="S21" i="19"/>
  <c r="R21" i="19"/>
  <c r="Q21" i="19"/>
  <c r="P21" i="19"/>
  <c r="O21" i="19"/>
  <c r="N21" i="19"/>
  <c r="M21" i="19"/>
  <c r="L21" i="19"/>
  <c r="K21" i="19"/>
  <c r="Z20" i="19"/>
  <c r="Y20" i="19"/>
  <c r="X20" i="19"/>
  <c r="W20" i="19"/>
  <c r="V20" i="19"/>
  <c r="T20" i="19"/>
  <c r="S20" i="19"/>
  <c r="R20" i="19"/>
  <c r="Q20" i="19"/>
  <c r="P20" i="19"/>
  <c r="O20" i="19"/>
  <c r="N20" i="19"/>
  <c r="M20" i="19"/>
  <c r="L20" i="19"/>
  <c r="K20" i="19"/>
  <c r="Z19" i="19"/>
  <c r="Y19" i="19"/>
  <c r="X19" i="19"/>
  <c r="W19" i="19"/>
  <c r="V19" i="19"/>
  <c r="T19" i="19"/>
  <c r="S19" i="19"/>
  <c r="R19" i="19"/>
  <c r="Q19" i="19"/>
  <c r="P19" i="19"/>
  <c r="O19" i="19"/>
  <c r="N19" i="19"/>
  <c r="M19" i="19"/>
  <c r="L19" i="19"/>
  <c r="K19" i="19"/>
  <c r="Z18" i="19"/>
  <c r="Y18" i="19"/>
  <c r="X18" i="19"/>
  <c r="W18" i="19"/>
  <c r="V18" i="19"/>
  <c r="T18" i="19"/>
  <c r="S18" i="19"/>
  <c r="R18" i="19"/>
  <c r="Q18" i="19"/>
  <c r="P18" i="19"/>
  <c r="O18" i="19"/>
  <c r="N18" i="19"/>
  <c r="M18" i="19"/>
  <c r="L18" i="19"/>
  <c r="K18" i="19"/>
  <c r="Z17" i="19"/>
  <c r="Y17" i="19"/>
  <c r="X17" i="19"/>
  <c r="W17" i="19"/>
  <c r="V17" i="19"/>
  <c r="T17" i="19"/>
  <c r="S17" i="19"/>
  <c r="R17" i="19"/>
  <c r="Q17" i="19"/>
  <c r="P17" i="19"/>
  <c r="O17" i="19"/>
  <c r="N17" i="19"/>
  <c r="M17" i="19"/>
  <c r="L17" i="19"/>
  <c r="K17" i="19"/>
  <c r="Z16" i="19"/>
  <c r="Y16" i="19"/>
  <c r="X16" i="19"/>
  <c r="W16" i="19"/>
  <c r="V16" i="19"/>
  <c r="T16" i="19"/>
  <c r="S16" i="19"/>
  <c r="R16" i="19"/>
  <c r="Q16" i="19"/>
  <c r="P16" i="19"/>
  <c r="O16" i="19"/>
  <c r="N16" i="19"/>
  <c r="M16" i="19"/>
  <c r="L16" i="19"/>
  <c r="K16" i="19"/>
  <c r="Z15" i="19"/>
  <c r="Y15" i="19"/>
  <c r="X15" i="19"/>
  <c r="W15" i="19"/>
  <c r="V15" i="19"/>
  <c r="T15" i="19"/>
  <c r="S15" i="19"/>
  <c r="R15" i="19"/>
  <c r="Q15" i="19"/>
  <c r="P15" i="19"/>
  <c r="O15" i="19"/>
  <c r="N15" i="19"/>
  <c r="M15" i="19"/>
  <c r="L15" i="19"/>
  <c r="K15" i="19"/>
  <c r="Z14" i="19"/>
  <c r="Y14" i="19"/>
  <c r="X14" i="19"/>
  <c r="W14" i="19"/>
  <c r="V14" i="19"/>
  <c r="T14" i="19"/>
  <c r="S14" i="19"/>
  <c r="R14" i="19"/>
  <c r="Q14" i="19"/>
  <c r="P14" i="19"/>
  <c r="O14" i="19"/>
  <c r="N14" i="19"/>
  <c r="M14" i="19"/>
  <c r="L14" i="19"/>
  <c r="K14" i="19"/>
  <c r="Z13" i="19"/>
  <c r="Y13" i="19"/>
  <c r="X13" i="19"/>
  <c r="W13" i="19"/>
  <c r="V13" i="19"/>
  <c r="T13" i="19"/>
  <c r="S13" i="19"/>
  <c r="R13" i="19"/>
  <c r="Q13" i="19"/>
  <c r="P13" i="19"/>
  <c r="O13" i="19"/>
  <c r="N13" i="19"/>
  <c r="M13" i="19"/>
  <c r="L13" i="19"/>
  <c r="K13" i="19"/>
  <c r="Z12" i="19"/>
  <c r="Y12" i="19"/>
  <c r="X12" i="19"/>
  <c r="W12" i="19"/>
  <c r="V12" i="19"/>
  <c r="T12" i="19"/>
  <c r="S12" i="19"/>
  <c r="R12" i="19"/>
  <c r="Q12" i="19"/>
  <c r="P12" i="19"/>
  <c r="O12" i="19"/>
  <c r="N12" i="19"/>
  <c r="M12" i="19"/>
  <c r="L12" i="19"/>
  <c r="K12" i="19"/>
  <c r="Z11" i="19"/>
  <c r="Y11" i="19"/>
  <c r="X11" i="19"/>
  <c r="W11" i="19"/>
  <c r="V11" i="19"/>
  <c r="T11" i="19"/>
  <c r="S11" i="19"/>
  <c r="R11" i="19"/>
  <c r="Q11" i="19"/>
  <c r="P11" i="19"/>
  <c r="O11" i="19"/>
  <c r="N11" i="19"/>
  <c r="M11" i="19"/>
  <c r="L11" i="19"/>
  <c r="K11" i="19"/>
  <c r="Z10" i="19"/>
  <c r="Y10" i="19"/>
  <c r="X10" i="19"/>
  <c r="W10" i="19"/>
  <c r="V10" i="19"/>
  <c r="T10" i="19"/>
  <c r="S10" i="19"/>
  <c r="R10" i="19"/>
  <c r="Q10" i="19"/>
  <c r="P10" i="19"/>
  <c r="O10" i="19"/>
  <c r="N10" i="19"/>
  <c r="M10" i="19"/>
  <c r="L10" i="19"/>
  <c r="K10" i="19"/>
  <c r="Z9" i="19"/>
  <c r="Y9" i="19"/>
  <c r="X9" i="19"/>
  <c r="W9" i="19"/>
  <c r="V9" i="19"/>
  <c r="T9" i="19"/>
  <c r="S9" i="19"/>
  <c r="R9" i="19"/>
  <c r="Q9" i="19"/>
  <c r="P9" i="19"/>
  <c r="O9" i="19"/>
  <c r="N9" i="19"/>
  <c r="M9" i="19"/>
  <c r="L9" i="19"/>
  <c r="K9" i="19"/>
  <c r="Z8" i="19"/>
  <c r="Y8" i="19"/>
  <c r="X8" i="19"/>
  <c r="W8" i="19"/>
  <c r="V8" i="19"/>
  <c r="T8" i="19"/>
  <c r="S8" i="19"/>
  <c r="R8" i="19"/>
  <c r="Q8" i="19"/>
  <c r="P8" i="19"/>
  <c r="O8" i="19"/>
  <c r="N8" i="19"/>
  <c r="M8" i="19"/>
  <c r="L8" i="19"/>
  <c r="K8" i="19"/>
  <c r="Z7" i="19"/>
  <c r="Y7" i="19"/>
  <c r="X7" i="19"/>
  <c r="X87" i="19" s="1"/>
  <c r="W7" i="19"/>
  <c r="V7" i="19"/>
  <c r="T7" i="19"/>
  <c r="S7" i="19"/>
  <c r="S87" i="19" s="1"/>
  <c r="R7" i="19"/>
  <c r="Q7" i="19"/>
  <c r="P7" i="19"/>
  <c r="O7" i="19"/>
  <c r="O87" i="19" s="1"/>
  <c r="N7" i="19"/>
  <c r="M7" i="19"/>
  <c r="L7" i="19"/>
  <c r="K7" i="19"/>
  <c r="K87" i="19" s="1"/>
  <c r="Z6" i="19"/>
  <c r="Z88" i="19" s="1"/>
  <c r="Y6" i="19"/>
  <c r="Y87" i="19" s="1"/>
  <c r="X6" i="19"/>
  <c r="X88" i="19" s="1"/>
  <c r="W6" i="19"/>
  <c r="W87" i="19" s="1"/>
  <c r="V6" i="19"/>
  <c r="V88" i="19" s="1"/>
  <c r="T6" i="19"/>
  <c r="T87" i="19" s="1"/>
  <c r="S6" i="19"/>
  <c r="S88" i="19" s="1"/>
  <c r="R6" i="19"/>
  <c r="R87" i="19" s="1"/>
  <c r="Q6" i="19"/>
  <c r="Q88" i="19" s="1"/>
  <c r="P6" i="19"/>
  <c r="P87" i="19" s="1"/>
  <c r="O6" i="19"/>
  <c r="O88" i="19" s="1"/>
  <c r="N6" i="19"/>
  <c r="N87" i="19" s="1"/>
  <c r="M6" i="19"/>
  <c r="M88" i="19" s="1"/>
  <c r="L6" i="19"/>
  <c r="L87" i="19" s="1"/>
  <c r="K6" i="19"/>
  <c r="K88" i="19" s="1"/>
  <c r="N86" i="18"/>
  <c r="Z85" i="18"/>
  <c r="Y85" i="18"/>
  <c r="X85" i="18"/>
  <c r="W85" i="18"/>
  <c r="V85" i="18"/>
  <c r="T85" i="18"/>
  <c r="S85" i="18"/>
  <c r="R85" i="18"/>
  <c r="Q85" i="18"/>
  <c r="P85" i="18"/>
  <c r="O85" i="18"/>
  <c r="N85" i="18"/>
  <c r="M85" i="18"/>
  <c r="L85" i="18"/>
  <c r="K85" i="18"/>
  <c r="Z84" i="18"/>
  <c r="Y84" i="18"/>
  <c r="X84" i="18"/>
  <c r="W84" i="18"/>
  <c r="V84" i="18"/>
  <c r="T84" i="18"/>
  <c r="S84" i="18"/>
  <c r="R84" i="18"/>
  <c r="Q84" i="18"/>
  <c r="P84" i="18"/>
  <c r="O84" i="18"/>
  <c r="N84" i="18"/>
  <c r="M84" i="18"/>
  <c r="L84" i="18"/>
  <c r="K84" i="18"/>
  <c r="Z83" i="18"/>
  <c r="Y83" i="18"/>
  <c r="X83" i="18"/>
  <c r="W83" i="18"/>
  <c r="V83" i="18"/>
  <c r="T83" i="18"/>
  <c r="S83" i="18"/>
  <c r="R83" i="18"/>
  <c r="Q83" i="18"/>
  <c r="P83" i="18"/>
  <c r="O83" i="18"/>
  <c r="N83" i="18"/>
  <c r="M83" i="18"/>
  <c r="L83" i="18"/>
  <c r="K83" i="18"/>
  <c r="Z82" i="18"/>
  <c r="Y82" i="18"/>
  <c r="X82" i="18"/>
  <c r="W82" i="18"/>
  <c r="V82" i="18"/>
  <c r="T82" i="18"/>
  <c r="S82" i="18"/>
  <c r="R82" i="18"/>
  <c r="Q82" i="18"/>
  <c r="P82" i="18"/>
  <c r="O82" i="18"/>
  <c r="N82" i="18"/>
  <c r="M82" i="18"/>
  <c r="L82" i="18"/>
  <c r="K82" i="18"/>
  <c r="Z81" i="18"/>
  <c r="Y81" i="18"/>
  <c r="X81" i="18"/>
  <c r="W81" i="18"/>
  <c r="V81" i="18"/>
  <c r="T81" i="18"/>
  <c r="S81" i="18"/>
  <c r="R81" i="18"/>
  <c r="Q81" i="18"/>
  <c r="P81" i="18"/>
  <c r="O81" i="18"/>
  <c r="N81" i="18"/>
  <c r="M81" i="18"/>
  <c r="L81" i="18"/>
  <c r="K81" i="18"/>
  <c r="Z80" i="18"/>
  <c r="Y80" i="18"/>
  <c r="X80" i="18"/>
  <c r="W80" i="18"/>
  <c r="V80" i="18"/>
  <c r="T80" i="18"/>
  <c r="S80" i="18"/>
  <c r="R80" i="18"/>
  <c r="Q80" i="18"/>
  <c r="P80" i="18"/>
  <c r="O80" i="18"/>
  <c r="N80" i="18"/>
  <c r="M80" i="18"/>
  <c r="L80" i="18"/>
  <c r="K80" i="18"/>
  <c r="Z79" i="18"/>
  <c r="Y79" i="18"/>
  <c r="X79" i="18"/>
  <c r="W79" i="18"/>
  <c r="V79" i="18"/>
  <c r="T79" i="18"/>
  <c r="S79" i="18"/>
  <c r="R79" i="18"/>
  <c r="Q79" i="18"/>
  <c r="P79" i="18"/>
  <c r="O79" i="18"/>
  <c r="N79" i="18"/>
  <c r="M79" i="18"/>
  <c r="L79" i="18"/>
  <c r="K79" i="18"/>
  <c r="Z78" i="18"/>
  <c r="Y78" i="18"/>
  <c r="X78" i="18"/>
  <c r="W78" i="18"/>
  <c r="V78" i="18"/>
  <c r="T78" i="18"/>
  <c r="S78" i="18"/>
  <c r="R78" i="18"/>
  <c r="Q78" i="18"/>
  <c r="P78" i="18"/>
  <c r="O78" i="18"/>
  <c r="N78" i="18"/>
  <c r="M78" i="18"/>
  <c r="L78" i="18"/>
  <c r="K78" i="18"/>
  <c r="Z77" i="18"/>
  <c r="Y77" i="18"/>
  <c r="X77" i="18"/>
  <c r="W77" i="18"/>
  <c r="V77" i="18"/>
  <c r="T77" i="18"/>
  <c r="S77" i="18"/>
  <c r="R77" i="18"/>
  <c r="Q77" i="18"/>
  <c r="P77" i="18"/>
  <c r="O77" i="18"/>
  <c r="N77" i="18"/>
  <c r="M77" i="18"/>
  <c r="L77" i="18"/>
  <c r="K77" i="18"/>
  <c r="Z76" i="18"/>
  <c r="Y76" i="18"/>
  <c r="X76" i="18"/>
  <c r="W76" i="18"/>
  <c r="V76" i="18"/>
  <c r="T76" i="18"/>
  <c r="S76" i="18"/>
  <c r="R76" i="18"/>
  <c r="Q76" i="18"/>
  <c r="P76" i="18"/>
  <c r="O76" i="18"/>
  <c r="N76" i="18"/>
  <c r="M76" i="18"/>
  <c r="L76" i="18"/>
  <c r="K76" i="18"/>
  <c r="Z75" i="18"/>
  <c r="Y75" i="18"/>
  <c r="X75" i="18"/>
  <c r="W75" i="18"/>
  <c r="V75" i="18"/>
  <c r="T75" i="18"/>
  <c r="S75" i="18"/>
  <c r="R75" i="18"/>
  <c r="Q75" i="18"/>
  <c r="P75" i="18"/>
  <c r="O75" i="18"/>
  <c r="N75" i="18"/>
  <c r="M75" i="18"/>
  <c r="L75" i="18"/>
  <c r="K75" i="18"/>
  <c r="Z74" i="18"/>
  <c r="Y74" i="18"/>
  <c r="X74" i="18"/>
  <c r="W74" i="18"/>
  <c r="V74" i="18"/>
  <c r="T74" i="18"/>
  <c r="S74" i="18"/>
  <c r="R74" i="18"/>
  <c r="Q74" i="18"/>
  <c r="P74" i="18"/>
  <c r="O74" i="18"/>
  <c r="N74" i="18"/>
  <c r="M74" i="18"/>
  <c r="L74" i="18"/>
  <c r="K74" i="18"/>
  <c r="Z73" i="18"/>
  <c r="Y73" i="18"/>
  <c r="X73" i="18"/>
  <c r="W73" i="18"/>
  <c r="V73" i="18"/>
  <c r="T73" i="18"/>
  <c r="S73" i="18"/>
  <c r="R73" i="18"/>
  <c r="Q73" i="18"/>
  <c r="P73" i="18"/>
  <c r="O73" i="18"/>
  <c r="N73" i="18"/>
  <c r="M73" i="18"/>
  <c r="L73" i="18"/>
  <c r="K73" i="18"/>
  <c r="Z72" i="18"/>
  <c r="Y72" i="18"/>
  <c r="X72" i="18"/>
  <c r="W72" i="18"/>
  <c r="V72" i="18"/>
  <c r="T72" i="18"/>
  <c r="S72" i="18"/>
  <c r="R72" i="18"/>
  <c r="Q72" i="18"/>
  <c r="P72" i="18"/>
  <c r="O72" i="18"/>
  <c r="N72" i="18"/>
  <c r="M72" i="18"/>
  <c r="L72" i="18"/>
  <c r="K72" i="18"/>
  <c r="Z71" i="18"/>
  <c r="Y71" i="18"/>
  <c r="X71" i="18"/>
  <c r="W71" i="18"/>
  <c r="V71" i="18"/>
  <c r="T71" i="18"/>
  <c r="S71" i="18"/>
  <c r="R71" i="18"/>
  <c r="Q71" i="18"/>
  <c r="P71" i="18"/>
  <c r="O71" i="18"/>
  <c r="N71" i="18"/>
  <c r="M71" i="18"/>
  <c r="L71" i="18"/>
  <c r="K71" i="18"/>
  <c r="Z70" i="18"/>
  <c r="Y70" i="18"/>
  <c r="X70" i="18"/>
  <c r="W70" i="18"/>
  <c r="V70" i="18"/>
  <c r="T70" i="18"/>
  <c r="S70" i="18"/>
  <c r="R70" i="18"/>
  <c r="Q70" i="18"/>
  <c r="P70" i="18"/>
  <c r="O70" i="18"/>
  <c r="N70" i="18"/>
  <c r="M70" i="18"/>
  <c r="L70" i="18"/>
  <c r="K70" i="18"/>
  <c r="Z69" i="18"/>
  <c r="Y69" i="18"/>
  <c r="X69" i="18"/>
  <c r="W69" i="18"/>
  <c r="V69" i="18"/>
  <c r="T69" i="18"/>
  <c r="S69" i="18"/>
  <c r="R69" i="18"/>
  <c r="Q69" i="18"/>
  <c r="P69" i="18"/>
  <c r="O69" i="18"/>
  <c r="N69" i="18"/>
  <c r="M69" i="18"/>
  <c r="L69" i="18"/>
  <c r="K69" i="18"/>
  <c r="Z68" i="18"/>
  <c r="Y68" i="18"/>
  <c r="X68" i="18"/>
  <c r="W68" i="18"/>
  <c r="V68" i="18"/>
  <c r="T68" i="18"/>
  <c r="S68" i="18"/>
  <c r="R68" i="18"/>
  <c r="Q68" i="18"/>
  <c r="P68" i="18"/>
  <c r="O68" i="18"/>
  <c r="N68" i="18"/>
  <c r="M68" i="18"/>
  <c r="L68" i="18"/>
  <c r="K68" i="18"/>
  <c r="Z67" i="18"/>
  <c r="Y67" i="18"/>
  <c r="X67" i="18"/>
  <c r="W67" i="18"/>
  <c r="V67" i="18"/>
  <c r="T67" i="18"/>
  <c r="S67" i="18"/>
  <c r="R67" i="18"/>
  <c r="Q67" i="18"/>
  <c r="P67" i="18"/>
  <c r="O67" i="18"/>
  <c r="N67" i="18"/>
  <c r="M67" i="18"/>
  <c r="L67" i="18"/>
  <c r="K67" i="18"/>
  <c r="Z66" i="18"/>
  <c r="Y66" i="18"/>
  <c r="X66" i="18"/>
  <c r="W66" i="18"/>
  <c r="V66" i="18"/>
  <c r="T66" i="18"/>
  <c r="S66" i="18"/>
  <c r="R66" i="18"/>
  <c r="Q66" i="18"/>
  <c r="P66" i="18"/>
  <c r="O66" i="18"/>
  <c r="N66" i="18"/>
  <c r="M66" i="18"/>
  <c r="L66" i="18"/>
  <c r="K66" i="18"/>
  <c r="Z65" i="18"/>
  <c r="Y65" i="18"/>
  <c r="X65" i="18"/>
  <c r="W65" i="18"/>
  <c r="V65" i="18"/>
  <c r="T65" i="18"/>
  <c r="S65" i="18"/>
  <c r="R65" i="18"/>
  <c r="Q65" i="18"/>
  <c r="P65" i="18"/>
  <c r="O65" i="18"/>
  <c r="N65" i="18"/>
  <c r="M65" i="18"/>
  <c r="L65" i="18"/>
  <c r="K65" i="18"/>
  <c r="Z64" i="18"/>
  <c r="Y64" i="18"/>
  <c r="X64" i="18"/>
  <c r="W64" i="18"/>
  <c r="V64" i="18"/>
  <c r="T64" i="18"/>
  <c r="S64" i="18"/>
  <c r="R64" i="18"/>
  <c r="Q64" i="18"/>
  <c r="P64" i="18"/>
  <c r="O64" i="18"/>
  <c r="N64" i="18"/>
  <c r="M64" i="18"/>
  <c r="L64" i="18"/>
  <c r="K64" i="18"/>
  <c r="Z63" i="18"/>
  <c r="Y63" i="18"/>
  <c r="X63" i="18"/>
  <c r="W63" i="18"/>
  <c r="V63" i="18"/>
  <c r="T63" i="18"/>
  <c r="S63" i="18"/>
  <c r="R63" i="18"/>
  <c r="Q63" i="18"/>
  <c r="P63" i="18"/>
  <c r="O63" i="18"/>
  <c r="N63" i="18"/>
  <c r="M63" i="18"/>
  <c r="L63" i="18"/>
  <c r="K63" i="18"/>
  <c r="Z62" i="18"/>
  <c r="Y62" i="18"/>
  <c r="X62" i="18"/>
  <c r="W62" i="18"/>
  <c r="V62" i="18"/>
  <c r="T62" i="18"/>
  <c r="S62" i="18"/>
  <c r="R62" i="18"/>
  <c r="Q62" i="18"/>
  <c r="P62" i="18"/>
  <c r="O62" i="18"/>
  <c r="N62" i="18"/>
  <c r="M62" i="18"/>
  <c r="L62" i="18"/>
  <c r="K62" i="18"/>
  <c r="Z61" i="18"/>
  <c r="Y61" i="18"/>
  <c r="X61" i="18"/>
  <c r="W61" i="18"/>
  <c r="V61" i="18"/>
  <c r="T61" i="18"/>
  <c r="S61" i="18"/>
  <c r="R61" i="18"/>
  <c r="Q61" i="18"/>
  <c r="P61" i="18"/>
  <c r="O61" i="18"/>
  <c r="N61" i="18"/>
  <c r="M61" i="18"/>
  <c r="L61" i="18"/>
  <c r="K61" i="18"/>
  <c r="Z60" i="18"/>
  <c r="Y60" i="18"/>
  <c r="X60" i="18"/>
  <c r="W60" i="18"/>
  <c r="V60" i="18"/>
  <c r="T60" i="18"/>
  <c r="S60" i="18"/>
  <c r="R60" i="18"/>
  <c r="Q60" i="18"/>
  <c r="P60" i="18"/>
  <c r="O60" i="18"/>
  <c r="N60" i="18"/>
  <c r="M60" i="18"/>
  <c r="L60" i="18"/>
  <c r="K60" i="18"/>
  <c r="Z59" i="18"/>
  <c r="Y59" i="18"/>
  <c r="X59" i="18"/>
  <c r="W59" i="18"/>
  <c r="V59" i="18"/>
  <c r="T59" i="18"/>
  <c r="S59" i="18"/>
  <c r="R59" i="18"/>
  <c r="Q59" i="18"/>
  <c r="P59" i="18"/>
  <c r="O59" i="18"/>
  <c r="N59" i="18"/>
  <c r="M59" i="18"/>
  <c r="L59" i="18"/>
  <c r="K59" i="18"/>
  <c r="Z58" i="18"/>
  <c r="Y58" i="18"/>
  <c r="X58" i="18"/>
  <c r="W58" i="18"/>
  <c r="V58" i="18"/>
  <c r="T58" i="18"/>
  <c r="S58" i="18"/>
  <c r="R58" i="18"/>
  <c r="Q58" i="18"/>
  <c r="P58" i="18"/>
  <c r="O58" i="18"/>
  <c r="N58" i="18"/>
  <c r="M58" i="18"/>
  <c r="L58" i="18"/>
  <c r="K58" i="18"/>
  <c r="Z57" i="18"/>
  <c r="Y57" i="18"/>
  <c r="X57" i="18"/>
  <c r="W57" i="18"/>
  <c r="V57" i="18"/>
  <c r="T57" i="18"/>
  <c r="S57" i="18"/>
  <c r="R57" i="18"/>
  <c r="Q57" i="18"/>
  <c r="P57" i="18"/>
  <c r="O57" i="18"/>
  <c r="N57" i="18"/>
  <c r="M57" i="18"/>
  <c r="L57" i="18"/>
  <c r="K57" i="18"/>
  <c r="Z56" i="18"/>
  <c r="Y56" i="18"/>
  <c r="X56" i="18"/>
  <c r="W56" i="18"/>
  <c r="V56" i="18"/>
  <c r="T56" i="18"/>
  <c r="S56" i="18"/>
  <c r="R56" i="18"/>
  <c r="Q56" i="18"/>
  <c r="P56" i="18"/>
  <c r="O56" i="18"/>
  <c r="N56" i="18"/>
  <c r="M56" i="18"/>
  <c r="L56" i="18"/>
  <c r="K56" i="18"/>
  <c r="Z55" i="18"/>
  <c r="Y55" i="18"/>
  <c r="X55" i="18"/>
  <c r="W55" i="18"/>
  <c r="V55" i="18"/>
  <c r="T55" i="18"/>
  <c r="S55" i="18"/>
  <c r="R55" i="18"/>
  <c r="Q55" i="18"/>
  <c r="P55" i="18"/>
  <c r="O55" i="18"/>
  <c r="N55" i="18"/>
  <c r="M55" i="18"/>
  <c r="L55" i="18"/>
  <c r="K55" i="18"/>
  <c r="Z54" i="18"/>
  <c r="Y54" i="18"/>
  <c r="X54" i="18"/>
  <c r="W54" i="18"/>
  <c r="V54" i="18"/>
  <c r="T54" i="18"/>
  <c r="S54" i="18"/>
  <c r="R54" i="18"/>
  <c r="Q54" i="18"/>
  <c r="P54" i="18"/>
  <c r="O54" i="18"/>
  <c r="N54" i="18"/>
  <c r="M54" i="18"/>
  <c r="L54" i="18"/>
  <c r="K54" i="18"/>
  <c r="Z53" i="18"/>
  <c r="Y53" i="18"/>
  <c r="X53" i="18"/>
  <c r="W53" i="18"/>
  <c r="V53" i="18"/>
  <c r="T53" i="18"/>
  <c r="S53" i="18"/>
  <c r="R53" i="18"/>
  <c r="Q53" i="18"/>
  <c r="P53" i="18"/>
  <c r="O53" i="18"/>
  <c r="N53" i="18"/>
  <c r="M53" i="18"/>
  <c r="L53" i="18"/>
  <c r="K53" i="18"/>
  <c r="Z52" i="18"/>
  <c r="Y52" i="18"/>
  <c r="X52" i="18"/>
  <c r="W52" i="18"/>
  <c r="V52" i="18"/>
  <c r="T52" i="18"/>
  <c r="S52" i="18"/>
  <c r="R52" i="18"/>
  <c r="Q52" i="18"/>
  <c r="P52" i="18"/>
  <c r="O52" i="18"/>
  <c r="N52" i="18"/>
  <c r="M52" i="18"/>
  <c r="L52" i="18"/>
  <c r="K52" i="18"/>
  <c r="Z51" i="18"/>
  <c r="Y51" i="18"/>
  <c r="X51" i="18"/>
  <c r="W51" i="18"/>
  <c r="V51" i="18"/>
  <c r="T51" i="18"/>
  <c r="S51" i="18"/>
  <c r="R51" i="18"/>
  <c r="Q51" i="18"/>
  <c r="P51" i="18"/>
  <c r="O51" i="18"/>
  <c r="N51" i="18"/>
  <c r="M51" i="18"/>
  <c r="L51" i="18"/>
  <c r="K51" i="18"/>
  <c r="Z50" i="18"/>
  <c r="Y50" i="18"/>
  <c r="X50" i="18"/>
  <c r="W50" i="18"/>
  <c r="V50" i="18"/>
  <c r="T50" i="18"/>
  <c r="S50" i="18"/>
  <c r="R50" i="18"/>
  <c r="Q50" i="18"/>
  <c r="P50" i="18"/>
  <c r="O50" i="18"/>
  <c r="N50" i="18"/>
  <c r="M50" i="18"/>
  <c r="L50" i="18"/>
  <c r="K50" i="18"/>
  <c r="Z49" i="18"/>
  <c r="Y49" i="18"/>
  <c r="X49" i="18"/>
  <c r="W49" i="18"/>
  <c r="V49" i="18"/>
  <c r="T49" i="18"/>
  <c r="S49" i="18"/>
  <c r="R49" i="18"/>
  <c r="Q49" i="18"/>
  <c r="P49" i="18"/>
  <c r="O49" i="18"/>
  <c r="N49" i="18"/>
  <c r="M49" i="18"/>
  <c r="L49" i="18"/>
  <c r="K49" i="18"/>
  <c r="Z48" i="18"/>
  <c r="Y48" i="18"/>
  <c r="X48" i="18"/>
  <c r="W48" i="18"/>
  <c r="V48" i="18"/>
  <c r="T48" i="18"/>
  <c r="S48" i="18"/>
  <c r="R48" i="18"/>
  <c r="Q48" i="18"/>
  <c r="P48" i="18"/>
  <c r="O48" i="18"/>
  <c r="N48" i="18"/>
  <c r="M48" i="18"/>
  <c r="L48" i="18"/>
  <c r="K48" i="18"/>
  <c r="Z47" i="18"/>
  <c r="Y47" i="18"/>
  <c r="X47" i="18"/>
  <c r="W47" i="18"/>
  <c r="V47" i="18"/>
  <c r="T47" i="18"/>
  <c r="S47" i="18"/>
  <c r="R47" i="18"/>
  <c r="Q47" i="18"/>
  <c r="P47" i="18"/>
  <c r="O47" i="18"/>
  <c r="N47" i="18"/>
  <c r="M47" i="18"/>
  <c r="L47" i="18"/>
  <c r="K47" i="18"/>
  <c r="Z46" i="18"/>
  <c r="Y46" i="18"/>
  <c r="X46" i="18"/>
  <c r="W46" i="18"/>
  <c r="V46" i="18"/>
  <c r="T46" i="18"/>
  <c r="S46" i="18"/>
  <c r="R46" i="18"/>
  <c r="Q46" i="18"/>
  <c r="P46" i="18"/>
  <c r="O46" i="18"/>
  <c r="N46" i="18"/>
  <c r="M46" i="18"/>
  <c r="L46" i="18"/>
  <c r="K46" i="18"/>
  <c r="Z45" i="18"/>
  <c r="Y45" i="18"/>
  <c r="X45" i="18"/>
  <c r="W45" i="18"/>
  <c r="V45" i="18"/>
  <c r="T45" i="18"/>
  <c r="S45" i="18"/>
  <c r="R45" i="18"/>
  <c r="Q45" i="18"/>
  <c r="P45" i="18"/>
  <c r="O45" i="18"/>
  <c r="N45" i="18"/>
  <c r="M45" i="18"/>
  <c r="L45" i="18"/>
  <c r="K45" i="18"/>
  <c r="Z44" i="18"/>
  <c r="Y44" i="18"/>
  <c r="X44" i="18"/>
  <c r="W44" i="18"/>
  <c r="V44" i="18"/>
  <c r="T44" i="18"/>
  <c r="S44" i="18"/>
  <c r="R44" i="18"/>
  <c r="Q44" i="18"/>
  <c r="P44" i="18"/>
  <c r="O44" i="18"/>
  <c r="N44" i="18"/>
  <c r="M44" i="18"/>
  <c r="L44" i="18"/>
  <c r="K44" i="18"/>
  <c r="Z43" i="18"/>
  <c r="Y43" i="18"/>
  <c r="X43" i="18"/>
  <c r="W43" i="18"/>
  <c r="V43" i="18"/>
  <c r="T43" i="18"/>
  <c r="S43" i="18"/>
  <c r="R43" i="18"/>
  <c r="Q43" i="18"/>
  <c r="P43" i="18"/>
  <c r="O43" i="18"/>
  <c r="N43" i="18"/>
  <c r="M43" i="18"/>
  <c r="L43" i="18"/>
  <c r="K43" i="18"/>
  <c r="Z42" i="18"/>
  <c r="Y42" i="18"/>
  <c r="X42" i="18"/>
  <c r="W42" i="18"/>
  <c r="V42" i="18"/>
  <c r="T42" i="18"/>
  <c r="S42" i="18"/>
  <c r="R42" i="18"/>
  <c r="Q42" i="18"/>
  <c r="P42" i="18"/>
  <c r="O42" i="18"/>
  <c r="N42" i="18"/>
  <c r="M42" i="18"/>
  <c r="L42" i="18"/>
  <c r="K42" i="18"/>
  <c r="Z41" i="18"/>
  <c r="Y41" i="18"/>
  <c r="X41" i="18"/>
  <c r="W41" i="18"/>
  <c r="V41" i="18"/>
  <c r="T41" i="18"/>
  <c r="S41" i="18"/>
  <c r="R41" i="18"/>
  <c r="Q41" i="18"/>
  <c r="P41" i="18"/>
  <c r="O41" i="18"/>
  <c r="N41" i="18"/>
  <c r="M41" i="18"/>
  <c r="L41" i="18"/>
  <c r="K41" i="18"/>
  <c r="Z40" i="18"/>
  <c r="Y40" i="18"/>
  <c r="X40" i="18"/>
  <c r="W40" i="18"/>
  <c r="V40" i="18"/>
  <c r="T40" i="18"/>
  <c r="S40" i="18"/>
  <c r="R40" i="18"/>
  <c r="Q40" i="18"/>
  <c r="P40" i="18"/>
  <c r="O40" i="18"/>
  <c r="N40" i="18"/>
  <c r="M40" i="18"/>
  <c r="L40" i="18"/>
  <c r="K40" i="18"/>
  <c r="Z39" i="18"/>
  <c r="Y39" i="18"/>
  <c r="X39" i="18"/>
  <c r="W39" i="18"/>
  <c r="V39" i="18"/>
  <c r="T39" i="18"/>
  <c r="S39" i="18"/>
  <c r="R39" i="18"/>
  <c r="Q39" i="18"/>
  <c r="P39" i="18"/>
  <c r="O39" i="18"/>
  <c r="N39" i="18"/>
  <c r="M39" i="18"/>
  <c r="L39" i="18"/>
  <c r="K39" i="18"/>
  <c r="Z38" i="18"/>
  <c r="Y38" i="18"/>
  <c r="X38" i="18"/>
  <c r="W38" i="18"/>
  <c r="V38" i="18"/>
  <c r="T38" i="18"/>
  <c r="S38" i="18"/>
  <c r="R38" i="18"/>
  <c r="Q38" i="18"/>
  <c r="P38" i="18"/>
  <c r="O38" i="18"/>
  <c r="N38" i="18"/>
  <c r="M38" i="18"/>
  <c r="L38" i="18"/>
  <c r="K38" i="18"/>
  <c r="Z37" i="18"/>
  <c r="Y37" i="18"/>
  <c r="X37" i="18"/>
  <c r="W37" i="18"/>
  <c r="V37" i="18"/>
  <c r="T37" i="18"/>
  <c r="S37" i="18"/>
  <c r="R37" i="18"/>
  <c r="Q37" i="18"/>
  <c r="P37" i="18"/>
  <c r="O37" i="18"/>
  <c r="N37" i="18"/>
  <c r="M37" i="18"/>
  <c r="L37" i="18"/>
  <c r="K37" i="18"/>
  <c r="Z36" i="18"/>
  <c r="Y36" i="18"/>
  <c r="X36" i="18"/>
  <c r="W36" i="18"/>
  <c r="V36" i="18"/>
  <c r="T36" i="18"/>
  <c r="S36" i="18"/>
  <c r="R36" i="18"/>
  <c r="Q36" i="18"/>
  <c r="P36" i="18"/>
  <c r="O36" i="18"/>
  <c r="N36" i="18"/>
  <c r="M36" i="18"/>
  <c r="L36" i="18"/>
  <c r="K36" i="18"/>
  <c r="Z35" i="18"/>
  <c r="Y35" i="18"/>
  <c r="X35" i="18"/>
  <c r="W35" i="18"/>
  <c r="V35" i="18"/>
  <c r="T35" i="18"/>
  <c r="S35" i="18"/>
  <c r="R35" i="18"/>
  <c r="Q35" i="18"/>
  <c r="P35" i="18"/>
  <c r="O35" i="18"/>
  <c r="N35" i="18"/>
  <c r="M35" i="18"/>
  <c r="L35" i="18"/>
  <c r="K35" i="18"/>
  <c r="Z34" i="18"/>
  <c r="Y34" i="18"/>
  <c r="X34" i="18"/>
  <c r="W34" i="18"/>
  <c r="V34" i="18"/>
  <c r="T34" i="18"/>
  <c r="S34" i="18"/>
  <c r="R34" i="18"/>
  <c r="Q34" i="18"/>
  <c r="P34" i="18"/>
  <c r="O34" i="18"/>
  <c r="N34" i="18"/>
  <c r="M34" i="18"/>
  <c r="L34" i="18"/>
  <c r="K34" i="18"/>
  <c r="Z33" i="18"/>
  <c r="Y33" i="18"/>
  <c r="X33" i="18"/>
  <c r="W33" i="18"/>
  <c r="V33" i="18"/>
  <c r="T33" i="18"/>
  <c r="S33" i="18"/>
  <c r="R33" i="18"/>
  <c r="Q33" i="18"/>
  <c r="P33" i="18"/>
  <c r="O33" i="18"/>
  <c r="N33" i="18"/>
  <c r="M33" i="18"/>
  <c r="L33" i="18"/>
  <c r="K33" i="18"/>
  <c r="Z32" i="18"/>
  <c r="Y32" i="18"/>
  <c r="X32" i="18"/>
  <c r="W32" i="18"/>
  <c r="V32" i="18"/>
  <c r="T32" i="18"/>
  <c r="S32" i="18"/>
  <c r="R32" i="18"/>
  <c r="Q32" i="18"/>
  <c r="P32" i="18"/>
  <c r="O32" i="18"/>
  <c r="N32" i="18"/>
  <c r="M32" i="18"/>
  <c r="L32" i="18"/>
  <c r="K32" i="18"/>
  <c r="Z31" i="18"/>
  <c r="Y31" i="18"/>
  <c r="X31" i="18"/>
  <c r="W31" i="18"/>
  <c r="V31" i="18"/>
  <c r="T31" i="18"/>
  <c r="S31" i="18"/>
  <c r="R31" i="18"/>
  <c r="Q31" i="18"/>
  <c r="P31" i="18"/>
  <c r="O31" i="18"/>
  <c r="N31" i="18"/>
  <c r="M31" i="18"/>
  <c r="L31" i="18"/>
  <c r="K31" i="18"/>
  <c r="Z30" i="18"/>
  <c r="Y30" i="18"/>
  <c r="X30" i="18"/>
  <c r="W30" i="18"/>
  <c r="V30" i="18"/>
  <c r="T30" i="18"/>
  <c r="S30" i="18"/>
  <c r="R30" i="18"/>
  <c r="Q30" i="18"/>
  <c r="P30" i="18"/>
  <c r="O30" i="18"/>
  <c r="N30" i="18"/>
  <c r="M30" i="18"/>
  <c r="L30" i="18"/>
  <c r="K30" i="18"/>
  <c r="Z29" i="18"/>
  <c r="Y29" i="18"/>
  <c r="X29" i="18"/>
  <c r="W29" i="18"/>
  <c r="V29" i="18"/>
  <c r="T29" i="18"/>
  <c r="S29" i="18"/>
  <c r="R29" i="18"/>
  <c r="Q29" i="18"/>
  <c r="P29" i="18"/>
  <c r="O29" i="18"/>
  <c r="N29" i="18"/>
  <c r="M29" i="18"/>
  <c r="L29" i="18"/>
  <c r="K29" i="18"/>
  <c r="Z28" i="18"/>
  <c r="Y28" i="18"/>
  <c r="X28" i="18"/>
  <c r="W28" i="18"/>
  <c r="V28" i="18"/>
  <c r="T28" i="18"/>
  <c r="S28" i="18"/>
  <c r="R28" i="18"/>
  <c r="Q28" i="18"/>
  <c r="P28" i="18"/>
  <c r="O28" i="18"/>
  <c r="N28" i="18"/>
  <c r="M28" i="18"/>
  <c r="L28" i="18"/>
  <c r="K28" i="18"/>
  <c r="Z27" i="18"/>
  <c r="Y27" i="18"/>
  <c r="X27" i="18"/>
  <c r="W27" i="18"/>
  <c r="V27" i="18"/>
  <c r="T27" i="18"/>
  <c r="S27" i="18"/>
  <c r="R27" i="18"/>
  <c r="Q27" i="18"/>
  <c r="P27" i="18"/>
  <c r="O27" i="18"/>
  <c r="N27" i="18"/>
  <c r="M27" i="18"/>
  <c r="L27" i="18"/>
  <c r="K27" i="18"/>
  <c r="Z26" i="18"/>
  <c r="Y26" i="18"/>
  <c r="X26" i="18"/>
  <c r="W26" i="18"/>
  <c r="V26" i="18"/>
  <c r="T26" i="18"/>
  <c r="S26" i="18"/>
  <c r="R26" i="18"/>
  <c r="Q26" i="18"/>
  <c r="P26" i="18"/>
  <c r="O26" i="18"/>
  <c r="N26" i="18"/>
  <c r="M26" i="18"/>
  <c r="L26" i="18"/>
  <c r="K26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M25" i="18"/>
  <c r="L25" i="18"/>
  <c r="K25" i="18"/>
  <c r="Z24" i="18"/>
  <c r="Y24" i="18"/>
  <c r="X24" i="18"/>
  <c r="W24" i="18"/>
  <c r="V24" i="18"/>
  <c r="T24" i="18"/>
  <c r="S24" i="18"/>
  <c r="R24" i="18"/>
  <c r="Q24" i="18"/>
  <c r="P24" i="18"/>
  <c r="O24" i="18"/>
  <c r="N24" i="18"/>
  <c r="M24" i="18"/>
  <c r="L24" i="18"/>
  <c r="K24" i="18"/>
  <c r="Z23" i="18"/>
  <c r="Y23" i="18"/>
  <c r="X23" i="18"/>
  <c r="W23" i="18"/>
  <c r="V23" i="18"/>
  <c r="T23" i="18"/>
  <c r="S23" i="18"/>
  <c r="R23" i="18"/>
  <c r="Q23" i="18"/>
  <c r="P23" i="18"/>
  <c r="O23" i="18"/>
  <c r="N23" i="18"/>
  <c r="M23" i="18"/>
  <c r="L23" i="18"/>
  <c r="K23" i="18"/>
  <c r="Z22" i="18"/>
  <c r="Y22" i="18"/>
  <c r="X22" i="18"/>
  <c r="W22" i="18"/>
  <c r="V22" i="18"/>
  <c r="T22" i="18"/>
  <c r="S22" i="18"/>
  <c r="R22" i="18"/>
  <c r="Q22" i="18"/>
  <c r="P22" i="18"/>
  <c r="O22" i="18"/>
  <c r="N22" i="18"/>
  <c r="M22" i="18"/>
  <c r="L22" i="18"/>
  <c r="K22" i="18"/>
  <c r="Z21" i="18"/>
  <c r="Y21" i="18"/>
  <c r="X21" i="18"/>
  <c r="W21" i="18"/>
  <c r="V21" i="18"/>
  <c r="T21" i="18"/>
  <c r="S21" i="18"/>
  <c r="R21" i="18"/>
  <c r="Q21" i="18"/>
  <c r="P21" i="18"/>
  <c r="O21" i="18"/>
  <c r="N21" i="18"/>
  <c r="M21" i="18"/>
  <c r="L21" i="18"/>
  <c r="K21" i="18"/>
  <c r="Z20" i="18"/>
  <c r="Y20" i="18"/>
  <c r="X20" i="18"/>
  <c r="W20" i="18"/>
  <c r="V20" i="18"/>
  <c r="T20" i="18"/>
  <c r="S20" i="18"/>
  <c r="R20" i="18"/>
  <c r="Q20" i="18"/>
  <c r="P20" i="18"/>
  <c r="O20" i="18"/>
  <c r="N20" i="18"/>
  <c r="M20" i="18"/>
  <c r="L20" i="18"/>
  <c r="K20" i="18"/>
  <c r="Z19" i="18"/>
  <c r="Y19" i="18"/>
  <c r="X19" i="18"/>
  <c r="W19" i="18"/>
  <c r="V19" i="18"/>
  <c r="T19" i="18"/>
  <c r="S19" i="18"/>
  <c r="R19" i="18"/>
  <c r="Q19" i="18"/>
  <c r="P19" i="18"/>
  <c r="O19" i="18"/>
  <c r="N19" i="18"/>
  <c r="M19" i="18"/>
  <c r="L19" i="18"/>
  <c r="K19" i="18"/>
  <c r="Z18" i="18"/>
  <c r="Y18" i="18"/>
  <c r="X18" i="18"/>
  <c r="W18" i="18"/>
  <c r="V18" i="18"/>
  <c r="T18" i="18"/>
  <c r="S18" i="18"/>
  <c r="R18" i="18"/>
  <c r="Q18" i="18"/>
  <c r="P18" i="18"/>
  <c r="O18" i="18"/>
  <c r="N18" i="18"/>
  <c r="M18" i="18"/>
  <c r="L18" i="18"/>
  <c r="K18" i="18"/>
  <c r="Z17" i="18"/>
  <c r="Y17" i="18"/>
  <c r="X17" i="18"/>
  <c r="W17" i="18"/>
  <c r="V17" i="18"/>
  <c r="T17" i="18"/>
  <c r="S17" i="18"/>
  <c r="R17" i="18"/>
  <c r="Q17" i="18"/>
  <c r="P17" i="18"/>
  <c r="O17" i="18"/>
  <c r="N17" i="18"/>
  <c r="M17" i="18"/>
  <c r="L17" i="18"/>
  <c r="K17" i="18"/>
  <c r="Z16" i="18"/>
  <c r="Y16" i="18"/>
  <c r="X16" i="18"/>
  <c r="W16" i="18"/>
  <c r="V16" i="18"/>
  <c r="T16" i="18"/>
  <c r="S16" i="18"/>
  <c r="R16" i="18"/>
  <c r="Q16" i="18"/>
  <c r="P16" i="18"/>
  <c r="O16" i="18"/>
  <c r="N16" i="18"/>
  <c r="M16" i="18"/>
  <c r="L16" i="18"/>
  <c r="K16" i="18"/>
  <c r="Z15" i="18"/>
  <c r="Y15" i="18"/>
  <c r="X15" i="18"/>
  <c r="W15" i="18"/>
  <c r="V15" i="18"/>
  <c r="T15" i="18"/>
  <c r="S15" i="18"/>
  <c r="R15" i="18"/>
  <c r="Q15" i="18"/>
  <c r="P15" i="18"/>
  <c r="O15" i="18"/>
  <c r="N15" i="18"/>
  <c r="M15" i="18"/>
  <c r="L15" i="18"/>
  <c r="K15" i="18"/>
  <c r="Z14" i="18"/>
  <c r="Y14" i="18"/>
  <c r="X14" i="18"/>
  <c r="W14" i="18"/>
  <c r="V14" i="18"/>
  <c r="T14" i="18"/>
  <c r="S14" i="18"/>
  <c r="R14" i="18"/>
  <c r="Q14" i="18"/>
  <c r="P14" i="18"/>
  <c r="O14" i="18"/>
  <c r="N14" i="18"/>
  <c r="M14" i="18"/>
  <c r="L14" i="18"/>
  <c r="K14" i="18"/>
  <c r="Z13" i="18"/>
  <c r="Y13" i="18"/>
  <c r="X13" i="18"/>
  <c r="W13" i="18"/>
  <c r="V13" i="18"/>
  <c r="T13" i="18"/>
  <c r="S13" i="18"/>
  <c r="R13" i="18"/>
  <c r="Q13" i="18"/>
  <c r="P13" i="18"/>
  <c r="O13" i="18"/>
  <c r="N13" i="18"/>
  <c r="M13" i="18"/>
  <c r="L13" i="18"/>
  <c r="K13" i="18"/>
  <c r="Z12" i="18"/>
  <c r="Y12" i="18"/>
  <c r="X12" i="18"/>
  <c r="W12" i="18"/>
  <c r="V12" i="18"/>
  <c r="T12" i="18"/>
  <c r="S12" i="18"/>
  <c r="R12" i="18"/>
  <c r="Q12" i="18"/>
  <c r="P12" i="18"/>
  <c r="O12" i="18"/>
  <c r="N12" i="18"/>
  <c r="M12" i="18"/>
  <c r="L12" i="18"/>
  <c r="K12" i="18"/>
  <c r="Z11" i="18"/>
  <c r="Y11" i="18"/>
  <c r="X11" i="18"/>
  <c r="W11" i="18"/>
  <c r="V11" i="18"/>
  <c r="T11" i="18"/>
  <c r="S11" i="18"/>
  <c r="R11" i="18"/>
  <c r="Q11" i="18"/>
  <c r="P11" i="18"/>
  <c r="O11" i="18"/>
  <c r="N11" i="18"/>
  <c r="M11" i="18"/>
  <c r="L11" i="18"/>
  <c r="K11" i="18"/>
  <c r="Z10" i="18"/>
  <c r="Y10" i="18"/>
  <c r="X10" i="18"/>
  <c r="W10" i="18"/>
  <c r="V10" i="18"/>
  <c r="T10" i="18"/>
  <c r="S10" i="18"/>
  <c r="R10" i="18"/>
  <c r="Q10" i="18"/>
  <c r="P10" i="18"/>
  <c r="O10" i="18"/>
  <c r="N10" i="18"/>
  <c r="M10" i="18"/>
  <c r="L10" i="18"/>
  <c r="K10" i="18"/>
  <c r="Z9" i="18"/>
  <c r="Y9" i="18"/>
  <c r="X9" i="18"/>
  <c r="W9" i="18"/>
  <c r="V9" i="18"/>
  <c r="T9" i="18"/>
  <c r="S9" i="18"/>
  <c r="R9" i="18"/>
  <c r="Q9" i="18"/>
  <c r="P9" i="18"/>
  <c r="O9" i="18"/>
  <c r="N9" i="18"/>
  <c r="M9" i="18"/>
  <c r="L9" i="18"/>
  <c r="K9" i="18"/>
  <c r="Z8" i="18"/>
  <c r="Y8" i="18"/>
  <c r="X8" i="18"/>
  <c r="W8" i="18"/>
  <c r="V8" i="18"/>
  <c r="T8" i="18"/>
  <c r="S8" i="18"/>
  <c r="R8" i="18"/>
  <c r="Q8" i="18"/>
  <c r="P8" i="18"/>
  <c r="O8" i="18"/>
  <c r="N8" i="18"/>
  <c r="M8" i="18"/>
  <c r="L8" i="18"/>
  <c r="K8" i="18"/>
  <c r="Z7" i="18"/>
  <c r="Y7" i="18"/>
  <c r="X7" i="18"/>
  <c r="W7" i="18"/>
  <c r="V7" i="18"/>
  <c r="T7" i="18"/>
  <c r="S7" i="18"/>
  <c r="R7" i="18"/>
  <c r="Q7" i="18"/>
  <c r="P7" i="18"/>
  <c r="O7" i="18"/>
  <c r="N7" i="18"/>
  <c r="M7" i="18"/>
  <c r="L7" i="18"/>
  <c r="K7" i="18"/>
  <c r="Z6" i="18"/>
  <c r="Z88" i="18" s="1"/>
  <c r="Y6" i="18"/>
  <c r="Y87" i="18" s="1"/>
  <c r="X6" i="18"/>
  <c r="X87" i="18" s="1"/>
  <c r="W6" i="18"/>
  <c r="W87" i="18" s="1"/>
  <c r="V6" i="18"/>
  <c r="V88" i="18" s="1"/>
  <c r="T6" i="18"/>
  <c r="T87" i="18" s="1"/>
  <c r="S6" i="18"/>
  <c r="S87" i="18" s="1"/>
  <c r="R6" i="18"/>
  <c r="R87" i="18" s="1"/>
  <c r="Q6" i="18"/>
  <c r="Q88" i="18" s="1"/>
  <c r="P6" i="18"/>
  <c r="P87" i="18" s="1"/>
  <c r="O6" i="18"/>
  <c r="O87" i="18" s="1"/>
  <c r="N6" i="18"/>
  <c r="N87" i="18" s="1"/>
  <c r="M6" i="18"/>
  <c r="M88" i="18" s="1"/>
  <c r="L6" i="18"/>
  <c r="L87" i="18" s="1"/>
  <c r="K6" i="18"/>
  <c r="K87" i="18" s="1"/>
  <c r="N86" i="17"/>
  <c r="Z85" i="17"/>
  <c r="Y85" i="17"/>
  <c r="X85" i="17"/>
  <c r="W85" i="17"/>
  <c r="V85" i="17"/>
  <c r="T85" i="17"/>
  <c r="S85" i="17"/>
  <c r="R85" i="17"/>
  <c r="Q85" i="17"/>
  <c r="P85" i="17"/>
  <c r="O85" i="17"/>
  <c r="N85" i="17"/>
  <c r="M85" i="17"/>
  <c r="L85" i="17"/>
  <c r="K85" i="17"/>
  <c r="Z84" i="17"/>
  <c r="Y84" i="17"/>
  <c r="X84" i="17"/>
  <c r="W84" i="17"/>
  <c r="V84" i="17"/>
  <c r="T84" i="17"/>
  <c r="S84" i="17"/>
  <c r="R84" i="17"/>
  <c r="Q84" i="17"/>
  <c r="P84" i="17"/>
  <c r="O84" i="17"/>
  <c r="N84" i="17"/>
  <c r="M84" i="17"/>
  <c r="L84" i="17"/>
  <c r="K84" i="17"/>
  <c r="Z83" i="17"/>
  <c r="Y83" i="17"/>
  <c r="X83" i="17"/>
  <c r="W83" i="17"/>
  <c r="V83" i="17"/>
  <c r="T83" i="17"/>
  <c r="S83" i="17"/>
  <c r="R83" i="17"/>
  <c r="Q83" i="17"/>
  <c r="P83" i="17"/>
  <c r="O83" i="17"/>
  <c r="N83" i="17"/>
  <c r="M83" i="17"/>
  <c r="L83" i="17"/>
  <c r="K83" i="17"/>
  <c r="Z82" i="17"/>
  <c r="Y82" i="17"/>
  <c r="X82" i="17"/>
  <c r="W82" i="17"/>
  <c r="V82" i="17"/>
  <c r="T82" i="17"/>
  <c r="S82" i="17"/>
  <c r="R82" i="17"/>
  <c r="Q82" i="17"/>
  <c r="P82" i="17"/>
  <c r="O82" i="17"/>
  <c r="N82" i="17"/>
  <c r="M82" i="17"/>
  <c r="L82" i="17"/>
  <c r="K82" i="17"/>
  <c r="Z81" i="17"/>
  <c r="Y81" i="17"/>
  <c r="X81" i="17"/>
  <c r="W81" i="17"/>
  <c r="V81" i="17"/>
  <c r="T81" i="17"/>
  <c r="S81" i="17"/>
  <c r="R81" i="17"/>
  <c r="Q81" i="17"/>
  <c r="P81" i="17"/>
  <c r="O81" i="17"/>
  <c r="N81" i="17"/>
  <c r="M81" i="17"/>
  <c r="L81" i="17"/>
  <c r="K81" i="17"/>
  <c r="Z80" i="17"/>
  <c r="Y80" i="17"/>
  <c r="X80" i="17"/>
  <c r="W80" i="17"/>
  <c r="V80" i="17"/>
  <c r="T80" i="17"/>
  <c r="S80" i="17"/>
  <c r="R80" i="17"/>
  <c r="Q80" i="17"/>
  <c r="P80" i="17"/>
  <c r="O80" i="17"/>
  <c r="N80" i="17"/>
  <c r="M80" i="17"/>
  <c r="L80" i="17"/>
  <c r="K80" i="17"/>
  <c r="Z79" i="17"/>
  <c r="Y79" i="17"/>
  <c r="X79" i="17"/>
  <c r="W79" i="17"/>
  <c r="V79" i="17"/>
  <c r="T79" i="17"/>
  <c r="S79" i="17"/>
  <c r="R79" i="17"/>
  <c r="Q79" i="17"/>
  <c r="P79" i="17"/>
  <c r="O79" i="17"/>
  <c r="N79" i="17"/>
  <c r="M79" i="17"/>
  <c r="L79" i="17"/>
  <c r="K79" i="17"/>
  <c r="Z78" i="17"/>
  <c r="Y78" i="17"/>
  <c r="X78" i="17"/>
  <c r="W78" i="17"/>
  <c r="V78" i="17"/>
  <c r="T78" i="17"/>
  <c r="S78" i="17"/>
  <c r="R78" i="17"/>
  <c r="Q78" i="17"/>
  <c r="P78" i="17"/>
  <c r="O78" i="17"/>
  <c r="N78" i="17"/>
  <c r="M78" i="17"/>
  <c r="L78" i="17"/>
  <c r="K78" i="17"/>
  <c r="Z77" i="17"/>
  <c r="Y77" i="17"/>
  <c r="X77" i="17"/>
  <c r="W77" i="17"/>
  <c r="V77" i="17"/>
  <c r="T77" i="17"/>
  <c r="S77" i="17"/>
  <c r="R77" i="17"/>
  <c r="Q77" i="17"/>
  <c r="P77" i="17"/>
  <c r="O77" i="17"/>
  <c r="N77" i="17"/>
  <c r="M77" i="17"/>
  <c r="L77" i="17"/>
  <c r="K77" i="17"/>
  <c r="Z76" i="17"/>
  <c r="Y76" i="17"/>
  <c r="X76" i="17"/>
  <c r="W76" i="17"/>
  <c r="V76" i="17"/>
  <c r="T76" i="17"/>
  <c r="S76" i="17"/>
  <c r="R76" i="17"/>
  <c r="Q76" i="17"/>
  <c r="P76" i="17"/>
  <c r="O76" i="17"/>
  <c r="N76" i="17"/>
  <c r="M76" i="17"/>
  <c r="L76" i="17"/>
  <c r="K76" i="17"/>
  <c r="Z75" i="17"/>
  <c r="Y75" i="17"/>
  <c r="X75" i="17"/>
  <c r="W75" i="17"/>
  <c r="V75" i="17"/>
  <c r="T75" i="17"/>
  <c r="S75" i="17"/>
  <c r="R75" i="17"/>
  <c r="Q75" i="17"/>
  <c r="P75" i="17"/>
  <c r="O75" i="17"/>
  <c r="N75" i="17"/>
  <c r="M75" i="17"/>
  <c r="L75" i="17"/>
  <c r="K75" i="17"/>
  <c r="Z74" i="17"/>
  <c r="Y74" i="17"/>
  <c r="X74" i="17"/>
  <c r="W74" i="17"/>
  <c r="V74" i="17"/>
  <c r="T74" i="17"/>
  <c r="S74" i="17"/>
  <c r="R74" i="17"/>
  <c r="Q74" i="17"/>
  <c r="P74" i="17"/>
  <c r="O74" i="17"/>
  <c r="N74" i="17"/>
  <c r="M74" i="17"/>
  <c r="L74" i="17"/>
  <c r="K74" i="17"/>
  <c r="Z73" i="17"/>
  <c r="Y73" i="17"/>
  <c r="X73" i="17"/>
  <c r="W73" i="17"/>
  <c r="V73" i="17"/>
  <c r="T73" i="17"/>
  <c r="S73" i="17"/>
  <c r="R73" i="17"/>
  <c r="Q73" i="17"/>
  <c r="P73" i="17"/>
  <c r="O73" i="17"/>
  <c r="N73" i="17"/>
  <c r="M73" i="17"/>
  <c r="L73" i="17"/>
  <c r="K73" i="17"/>
  <c r="Z72" i="17"/>
  <c r="Y72" i="17"/>
  <c r="X72" i="17"/>
  <c r="W72" i="17"/>
  <c r="V72" i="17"/>
  <c r="T72" i="17"/>
  <c r="S72" i="17"/>
  <c r="R72" i="17"/>
  <c r="Q72" i="17"/>
  <c r="P72" i="17"/>
  <c r="O72" i="17"/>
  <c r="N72" i="17"/>
  <c r="M72" i="17"/>
  <c r="L72" i="17"/>
  <c r="K72" i="17"/>
  <c r="Z71" i="17"/>
  <c r="Y71" i="17"/>
  <c r="X71" i="17"/>
  <c r="W71" i="17"/>
  <c r="V71" i="17"/>
  <c r="T71" i="17"/>
  <c r="S71" i="17"/>
  <c r="R71" i="17"/>
  <c r="Q71" i="17"/>
  <c r="P71" i="17"/>
  <c r="O71" i="17"/>
  <c r="N71" i="17"/>
  <c r="M71" i="17"/>
  <c r="L71" i="17"/>
  <c r="K71" i="17"/>
  <c r="Z70" i="17"/>
  <c r="Y70" i="17"/>
  <c r="X70" i="17"/>
  <c r="W70" i="17"/>
  <c r="V70" i="17"/>
  <c r="T70" i="17"/>
  <c r="S70" i="17"/>
  <c r="R70" i="17"/>
  <c r="Q70" i="17"/>
  <c r="P70" i="17"/>
  <c r="O70" i="17"/>
  <c r="N70" i="17"/>
  <c r="M70" i="17"/>
  <c r="L70" i="17"/>
  <c r="K70" i="17"/>
  <c r="Z69" i="17"/>
  <c r="Y69" i="17"/>
  <c r="X69" i="17"/>
  <c r="W69" i="17"/>
  <c r="V69" i="17"/>
  <c r="T69" i="17"/>
  <c r="S69" i="17"/>
  <c r="R69" i="17"/>
  <c r="Q69" i="17"/>
  <c r="P69" i="17"/>
  <c r="O69" i="17"/>
  <c r="N69" i="17"/>
  <c r="M69" i="17"/>
  <c r="L69" i="17"/>
  <c r="K69" i="17"/>
  <c r="Z68" i="17"/>
  <c r="Y68" i="17"/>
  <c r="X68" i="17"/>
  <c r="W68" i="17"/>
  <c r="V68" i="17"/>
  <c r="T68" i="17"/>
  <c r="S68" i="17"/>
  <c r="R68" i="17"/>
  <c r="Q68" i="17"/>
  <c r="P68" i="17"/>
  <c r="O68" i="17"/>
  <c r="N68" i="17"/>
  <c r="M68" i="17"/>
  <c r="L68" i="17"/>
  <c r="K68" i="17"/>
  <c r="Z67" i="17"/>
  <c r="Y67" i="17"/>
  <c r="X67" i="17"/>
  <c r="W67" i="17"/>
  <c r="V67" i="17"/>
  <c r="T67" i="17"/>
  <c r="S67" i="17"/>
  <c r="R67" i="17"/>
  <c r="Q67" i="17"/>
  <c r="P67" i="17"/>
  <c r="O67" i="17"/>
  <c r="N67" i="17"/>
  <c r="M67" i="17"/>
  <c r="L67" i="17"/>
  <c r="K67" i="17"/>
  <c r="Z66" i="17"/>
  <c r="Y66" i="17"/>
  <c r="X66" i="17"/>
  <c r="W66" i="17"/>
  <c r="V66" i="17"/>
  <c r="T66" i="17"/>
  <c r="S66" i="17"/>
  <c r="R66" i="17"/>
  <c r="Q66" i="17"/>
  <c r="P66" i="17"/>
  <c r="O66" i="17"/>
  <c r="N66" i="17"/>
  <c r="M66" i="17"/>
  <c r="L66" i="17"/>
  <c r="K66" i="17"/>
  <c r="Z65" i="17"/>
  <c r="Y65" i="17"/>
  <c r="X65" i="17"/>
  <c r="W65" i="17"/>
  <c r="V65" i="17"/>
  <c r="T65" i="17"/>
  <c r="S65" i="17"/>
  <c r="R65" i="17"/>
  <c r="Q65" i="17"/>
  <c r="P65" i="17"/>
  <c r="O65" i="17"/>
  <c r="N65" i="17"/>
  <c r="M65" i="17"/>
  <c r="L65" i="17"/>
  <c r="K65" i="17"/>
  <c r="Z64" i="17"/>
  <c r="Y64" i="17"/>
  <c r="X64" i="17"/>
  <c r="W64" i="17"/>
  <c r="V64" i="17"/>
  <c r="T64" i="17"/>
  <c r="S64" i="17"/>
  <c r="R64" i="17"/>
  <c r="Q64" i="17"/>
  <c r="P64" i="17"/>
  <c r="O64" i="17"/>
  <c r="N64" i="17"/>
  <c r="M64" i="17"/>
  <c r="L64" i="17"/>
  <c r="K64" i="17"/>
  <c r="Z63" i="17"/>
  <c r="Y63" i="17"/>
  <c r="X63" i="17"/>
  <c r="W63" i="17"/>
  <c r="V63" i="17"/>
  <c r="T63" i="17"/>
  <c r="S63" i="17"/>
  <c r="R63" i="17"/>
  <c r="Q63" i="17"/>
  <c r="P63" i="17"/>
  <c r="O63" i="17"/>
  <c r="N63" i="17"/>
  <c r="M63" i="17"/>
  <c r="L63" i="17"/>
  <c r="K63" i="17"/>
  <c r="Z62" i="17"/>
  <c r="Y62" i="17"/>
  <c r="X62" i="17"/>
  <c r="W62" i="17"/>
  <c r="V62" i="17"/>
  <c r="T62" i="17"/>
  <c r="S62" i="17"/>
  <c r="R62" i="17"/>
  <c r="Q62" i="17"/>
  <c r="P62" i="17"/>
  <c r="O62" i="17"/>
  <c r="N62" i="17"/>
  <c r="M62" i="17"/>
  <c r="L62" i="17"/>
  <c r="K62" i="17"/>
  <c r="Z61" i="17"/>
  <c r="Y61" i="17"/>
  <c r="X61" i="17"/>
  <c r="W61" i="17"/>
  <c r="V61" i="17"/>
  <c r="T61" i="17"/>
  <c r="S61" i="17"/>
  <c r="R61" i="17"/>
  <c r="Q61" i="17"/>
  <c r="P61" i="17"/>
  <c r="O61" i="17"/>
  <c r="N61" i="17"/>
  <c r="M61" i="17"/>
  <c r="L61" i="17"/>
  <c r="K61" i="17"/>
  <c r="Z60" i="17"/>
  <c r="Y60" i="17"/>
  <c r="X60" i="17"/>
  <c r="W60" i="17"/>
  <c r="V60" i="17"/>
  <c r="T60" i="17"/>
  <c r="S60" i="17"/>
  <c r="R60" i="17"/>
  <c r="Q60" i="17"/>
  <c r="P60" i="17"/>
  <c r="O60" i="17"/>
  <c r="N60" i="17"/>
  <c r="M60" i="17"/>
  <c r="L60" i="17"/>
  <c r="K60" i="17"/>
  <c r="Z59" i="17"/>
  <c r="Y59" i="17"/>
  <c r="X59" i="17"/>
  <c r="W59" i="17"/>
  <c r="V59" i="17"/>
  <c r="T59" i="17"/>
  <c r="S59" i="17"/>
  <c r="R59" i="17"/>
  <c r="Q59" i="17"/>
  <c r="P59" i="17"/>
  <c r="O59" i="17"/>
  <c r="N59" i="17"/>
  <c r="M59" i="17"/>
  <c r="L59" i="17"/>
  <c r="K59" i="17"/>
  <c r="Z58" i="17"/>
  <c r="Y58" i="17"/>
  <c r="X58" i="17"/>
  <c r="W58" i="17"/>
  <c r="V58" i="17"/>
  <c r="T58" i="17"/>
  <c r="S58" i="17"/>
  <c r="R58" i="17"/>
  <c r="Q58" i="17"/>
  <c r="P58" i="17"/>
  <c r="O58" i="17"/>
  <c r="N58" i="17"/>
  <c r="M58" i="17"/>
  <c r="L58" i="17"/>
  <c r="K58" i="17"/>
  <c r="Z57" i="17"/>
  <c r="Y57" i="17"/>
  <c r="X57" i="17"/>
  <c r="W57" i="17"/>
  <c r="V57" i="17"/>
  <c r="T57" i="17"/>
  <c r="S57" i="17"/>
  <c r="R57" i="17"/>
  <c r="Q57" i="17"/>
  <c r="P57" i="17"/>
  <c r="O57" i="17"/>
  <c r="N57" i="17"/>
  <c r="M57" i="17"/>
  <c r="L57" i="17"/>
  <c r="K57" i="17"/>
  <c r="Z56" i="17"/>
  <c r="Y56" i="17"/>
  <c r="X56" i="17"/>
  <c r="W56" i="17"/>
  <c r="V56" i="17"/>
  <c r="T56" i="17"/>
  <c r="S56" i="17"/>
  <c r="R56" i="17"/>
  <c r="Q56" i="17"/>
  <c r="P56" i="17"/>
  <c r="O56" i="17"/>
  <c r="N56" i="17"/>
  <c r="M56" i="17"/>
  <c r="L56" i="17"/>
  <c r="K56" i="17"/>
  <c r="Z55" i="17"/>
  <c r="Y55" i="17"/>
  <c r="X55" i="17"/>
  <c r="W55" i="17"/>
  <c r="V55" i="17"/>
  <c r="T55" i="17"/>
  <c r="S55" i="17"/>
  <c r="R55" i="17"/>
  <c r="Q55" i="17"/>
  <c r="P55" i="17"/>
  <c r="O55" i="17"/>
  <c r="N55" i="17"/>
  <c r="M55" i="17"/>
  <c r="L55" i="17"/>
  <c r="K55" i="17"/>
  <c r="Z54" i="17"/>
  <c r="Y54" i="17"/>
  <c r="X54" i="17"/>
  <c r="W54" i="17"/>
  <c r="V54" i="17"/>
  <c r="T54" i="17"/>
  <c r="S54" i="17"/>
  <c r="R54" i="17"/>
  <c r="Q54" i="17"/>
  <c r="P54" i="17"/>
  <c r="O54" i="17"/>
  <c r="N54" i="17"/>
  <c r="M54" i="17"/>
  <c r="L54" i="17"/>
  <c r="K54" i="17"/>
  <c r="Z53" i="17"/>
  <c r="Y53" i="17"/>
  <c r="X53" i="17"/>
  <c r="W53" i="17"/>
  <c r="V53" i="17"/>
  <c r="T53" i="17"/>
  <c r="S53" i="17"/>
  <c r="R53" i="17"/>
  <c r="Q53" i="17"/>
  <c r="P53" i="17"/>
  <c r="O53" i="17"/>
  <c r="N53" i="17"/>
  <c r="M53" i="17"/>
  <c r="L53" i="17"/>
  <c r="K53" i="17"/>
  <c r="Z52" i="17"/>
  <c r="Y52" i="17"/>
  <c r="X52" i="17"/>
  <c r="W52" i="17"/>
  <c r="V52" i="17"/>
  <c r="T52" i="17"/>
  <c r="S52" i="17"/>
  <c r="R52" i="17"/>
  <c r="Q52" i="17"/>
  <c r="P52" i="17"/>
  <c r="O52" i="17"/>
  <c r="N52" i="17"/>
  <c r="M52" i="17"/>
  <c r="L52" i="17"/>
  <c r="K52" i="17"/>
  <c r="Z51" i="17"/>
  <c r="Y51" i="17"/>
  <c r="X51" i="17"/>
  <c r="W51" i="17"/>
  <c r="V51" i="17"/>
  <c r="T51" i="17"/>
  <c r="S51" i="17"/>
  <c r="R51" i="17"/>
  <c r="Q51" i="17"/>
  <c r="P51" i="17"/>
  <c r="O51" i="17"/>
  <c r="N51" i="17"/>
  <c r="M51" i="17"/>
  <c r="L51" i="17"/>
  <c r="K51" i="17"/>
  <c r="Z50" i="17"/>
  <c r="Y50" i="17"/>
  <c r="X50" i="17"/>
  <c r="W50" i="17"/>
  <c r="V50" i="17"/>
  <c r="T50" i="17"/>
  <c r="S50" i="17"/>
  <c r="R50" i="17"/>
  <c r="Q50" i="17"/>
  <c r="P50" i="17"/>
  <c r="O50" i="17"/>
  <c r="N50" i="17"/>
  <c r="M50" i="17"/>
  <c r="L50" i="17"/>
  <c r="K50" i="17"/>
  <c r="Z49" i="17"/>
  <c r="Y49" i="17"/>
  <c r="X49" i="17"/>
  <c r="W49" i="17"/>
  <c r="V49" i="17"/>
  <c r="T49" i="17"/>
  <c r="S49" i="17"/>
  <c r="R49" i="17"/>
  <c r="Q49" i="17"/>
  <c r="P49" i="17"/>
  <c r="O49" i="17"/>
  <c r="N49" i="17"/>
  <c r="M49" i="17"/>
  <c r="L49" i="17"/>
  <c r="K49" i="17"/>
  <c r="Z48" i="17"/>
  <c r="Y48" i="17"/>
  <c r="X48" i="17"/>
  <c r="W48" i="17"/>
  <c r="V48" i="17"/>
  <c r="T48" i="17"/>
  <c r="S48" i="17"/>
  <c r="R48" i="17"/>
  <c r="Q48" i="17"/>
  <c r="P48" i="17"/>
  <c r="O48" i="17"/>
  <c r="N48" i="17"/>
  <c r="M48" i="17"/>
  <c r="L48" i="17"/>
  <c r="K48" i="17"/>
  <c r="Z47" i="17"/>
  <c r="Y47" i="17"/>
  <c r="X47" i="17"/>
  <c r="W47" i="17"/>
  <c r="V47" i="17"/>
  <c r="T47" i="17"/>
  <c r="S47" i="17"/>
  <c r="R47" i="17"/>
  <c r="Q47" i="17"/>
  <c r="P47" i="17"/>
  <c r="O47" i="17"/>
  <c r="N47" i="17"/>
  <c r="M47" i="17"/>
  <c r="L47" i="17"/>
  <c r="K47" i="17"/>
  <c r="Z46" i="17"/>
  <c r="Y46" i="17"/>
  <c r="X46" i="17"/>
  <c r="W46" i="17"/>
  <c r="V46" i="17"/>
  <c r="T46" i="17"/>
  <c r="S46" i="17"/>
  <c r="R46" i="17"/>
  <c r="Q46" i="17"/>
  <c r="P46" i="17"/>
  <c r="O46" i="17"/>
  <c r="N46" i="17"/>
  <c r="M46" i="17"/>
  <c r="L46" i="17"/>
  <c r="K46" i="17"/>
  <c r="Z45" i="17"/>
  <c r="Y45" i="17"/>
  <c r="X45" i="17"/>
  <c r="W45" i="17"/>
  <c r="V45" i="17"/>
  <c r="T45" i="17"/>
  <c r="S45" i="17"/>
  <c r="R45" i="17"/>
  <c r="Q45" i="17"/>
  <c r="P45" i="17"/>
  <c r="O45" i="17"/>
  <c r="N45" i="17"/>
  <c r="M45" i="17"/>
  <c r="L45" i="17"/>
  <c r="K45" i="17"/>
  <c r="Z44" i="17"/>
  <c r="Y44" i="17"/>
  <c r="X44" i="17"/>
  <c r="W44" i="17"/>
  <c r="V44" i="17"/>
  <c r="T44" i="17"/>
  <c r="S44" i="17"/>
  <c r="R44" i="17"/>
  <c r="Q44" i="17"/>
  <c r="P44" i="17"/>
  <c r="O44" i="17"/>
  <c r="N44" i="17"/>
  <c r="M44" i="17"/>
  <c r="L44" i="17"/>
  <c r="K44" i="17"/>
  <c r="Z43" i="17"/>
  <c r="Y43" i="17"/>
  <c r="X43" i="17"/>
  <c r="W43" i="17"/>
  <c r="V43" i="17"/>
  <c r="T43" i="17"/>
  <c r="S43" i="17"/>
  <c r="R43" i="17"/>
  <c r="Q43" i="17"/>
  <c r="P43" i="17"/>
  <c r="O43" i="17"/>
  <c r="N43" i="17"/>
  <c r="M43" i="17"/>
  <c r="L43" i="17"/>
  <c r="K43" i="17"/>
  <c r="Z42" i="17"/>
  <c r="Y42" i="17"/>
  <c r="X42" i="17"/>
  <c r="W42" i="17"/>
  <c r="V42" i="17"/>
  <c r="T42" i="17"/>
  <c r="S42" i="17"/>
  <c r="R42" i="17"/>
  <c r="Q42" i="17"/>
  <c r="P42" i="17"/>
  <c r="O42" i="17"/>
  <c r="N42" i="17"/>
  <c r="M42" i="17"/>
  <c r="L42" i="17"/>
  <c r="K42" i="17"/>
  <c r="Z41" i="17"/>
  <c r="Y41" i="17"/>
  <c r="X41" i="17"/>
  <c r="W41" i="17"/>
  <c r="V41" i="17"/>
  <c r="T41" i="17"/>
  <c r="S41" i="17"/>
  <c r="R41" i="17"/>
  <c r="Q41" i="17"/>
  <c r="P41" i="17"/>
  <c r="O41" i="17"/>
  <c r="N41" i="17"/>
  <c r="M41" i="17"/>
  <c r="L41" i="17"/>
  <c r="K41" i="17"/>
  <c r="Z40" i="17"/>
  <c r="Y40" i="17"/>
  <c r="X40" i="17"/>
  <c r="W40" i="17"/>
  <c r="V40" i="17"/>
  <c r="T40" i="17"/>
  <c r="S40" i="17"/>
  <c r="R40" i="17"/>
  <c r="Q40" i="17"/>
  <c r="P40" i="17"/>
  <c r="O40" i="17"/>
  <c r="N40" i="17"/>
  <c r="M40" i="17"/>
  <c r="L40" i="17"/>
  <c r="K40" i="17"/>
  <c r="Z39" i="17"/>
  <c r="Y39" i="17"/>
  <c r="X39" i="17"/>
  <c r="W39" i="17"/>
  <c r="V39" i="17"/>
  <c r="T39" i="17"/>
  <c r="S39" i="17"/>
  <c r="R39" i="17"/>
  <c r="Q39" i="17"/>
  <c r="P39" i="17"/>
  <c r="O39" i="17"/>
  <c r="N39" i="17"/>
  <c r="M39" i="17"/>
  <c r="L39" i="17"/>
  <c r="K39" i="17"/>
  <c r="Z38" i="17"/>
  <c r="Y38" i="17"/>
  <c r="X38" i="17"/>
  <c r="W38" i="17"/>
  <c r="V38" i="17"/>
  <c r="T38" i="17"/>
  <c r="S38" i="17"/>
  <c r="R38" i="17"/>
  <c r="Q38" i="17"/>
  <c r="P38" i="17"/>
  <c r="O38" i="17"/>
  <c r="N38" i="17"/>
  <c r="M38" i="17"/>
  <c r="L38" i="17"/>
  <c r="K38" i="17"/>
  <c r="Z37" i="17"/>
  <c r="Y37" i="17"/>
  <c r="X37" i="17"/>
  <c r="W37" i="17"/>
  <c r="V37" i="17"/>
  <c r="T37" i="17"/>
  <c r="S37" i="17"/>
  <c r="R37" i="17"/>
  <c r="Q37" i="17"/>
  <c r="P37" i="17"/>
  <c r="O37" i="17"/>
  <c r="N37" i="17"/>
  <c r="M37" i="17"/>
  <c r="L37" i="17"/>
  <c r="K37" i="17"/>
  <c r="Z36" i="17"/>
  <c r="Y36" i="17"/>
  <c r="X36" i="17"/>
  <c r="W36" i="17"/>
  <c r="V36" i="17"/>
  <c r="T36" i="17"/>
  <c r="S36" i="17"/>
  <c r="R36" i="17"/>
  <c r="Q36" i="17"/>
  <c r="P36" i="17"/>
  <c r="O36" i="17"/>
  <c r="N36" i="17"/>
  <c r="M36" i="17"/>
  <c r="L36" i="17"/>
  <c r="K36" i="17"/>
  <c r="Z35" i="17"/>
  <c r="Y35" i="17"/>
  <c r="X35" i="17"/>
  <c r="W35" i="17"/>
  <c r="V35" i="17"/>
  <c r="T35" i="17"/>
  <c r="S35" i="17"/>
  <c r="R35" i="17"/>
  <c r="Q35" i="17"/>
  <c r="P35" i="17"/>
  <c r="O35" i="17"/>
  <c r="N35" i="17"/>
  <c r="M35" i="17"/>
  <c r="L35" i="17"/>
  <c r="K35" i="17"/>
  <c r="Z34" i="17"/>
  <c r="Y34" i="17"/>
  <c r="X34" i="17"/>
  <c r="W34" i="17"/>
  <c r="V34" i="17"/>
  <c r="T34" i="17"/>
  <c r="S34" i="17"/>
  <c r="R34" i="17"/>
  <c r="Q34" i="17"/>
  <c r="P34" i="17"/>
  <c r="O34" i="17"/>
  <c r="N34" i="17"/>
  <c r="M34" i="17"/>
  <c r="L34" i="17"/>
  <c r="K34" i="17"/>
  <c r="Z33" i="17"/>
  <c r="Y33" i="17"/>
  <c r="X33" i="17"/>
  <c r="W33" i="17"/>
  <c r="V33" i="17"/>
  <c r="T33" i="17"/>
  <c r="S33" i="17"/>
  <c r="R33" i="17"/>
  <c r="Q33" i="17"/>
  <c r="P33" i="17"/>
  <c r="O33" i="17"/>
  <c r="N33" i="17"/>
  <c r="M33" i="17"/>
  <c r="L33" i="17"/>
  <c r="K33" i="17"/>
  <c r="Z32" i="17"/>
  <c r="Y32" i="17"/>
  <c r="X32" i="17"/>
  <c r="W32" i="17"/>
  <c r="V32" i="17"/>
  <c r="T32" i="17"/>
  <c r="S32" i="17"/>
  <c r="R32" i="17"/>
  <c r="Q32" i="17"/>
  <c r="P32" i="17"/>
  <c r="O32" i="17"/>
  <c r="N32" i="17"/>
  <c r="M32" i="17"/>
  <c r="L32" i="17"/>
  <c r="K32" i="17"/>
  <c r="Z31" i="17"/>
  <c r="Y31" i="17"/>
  <c r="X31" i="17"/>
  <c r="W31" i="17"/>
  <c r="V31" i="17"/>
  <c r="T31" i="17"/>
  <c r="S31" i="17"/>
  <c r="R31" i="17"/>
  <c r="Q31" i="17"/>
  <c r="P31" i="17"/>
  <c r="O31" i="17"/>
  <c r="N31" i="17"/>
  <c r="M31" i="17"/>
  <c r="L31" i="17"/>
  <c r="K31" i="17"/>
  <c r="Z30" i="17"/>
  <c r="Y30" i="17"/>
  <c r="X30" i="17"/>
  <c r="W30" i="17"/>
  <c r="V30" i="17"/>
  <c r="T30" i="17"/>
  <c r="S30" i="17"/>
  <c r="R30" i="17"/>
  <c r="Q30" i="17"/>
  <c r="P30" i="17"/>
  <c r="O30" i="17"/>
  <c r="N30" i="17"/>
  <c r="M30" i="17"/>
  <c r="L30" i="17"/>
  <c r="K30" i="17"/>
  <c r="Z29" i="17"/>
  <c r="Y29" i="17"/>
  <c r="X29" i="17"/>
  <c r="W29" i="17"/>
  <c r="V29" i="17"/>
  <c r="T29" i="17"/>
  <c r="S29" i="17"/>
  <c r="R29" i="17"/>
  <c r="Q29" i="17"/>
  <c r="P29" i="17"/>
  <c r="O29" i="17"/>
  <c r="N29" i="17"/>
  <c r="M29" i="17"/>
  <c r="L29" i="17"/>
  <c r="K29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M28" i="17"/>
  <c r="L28" i="17"/>
  <c r="K28" i="17"/>
  <c r="Z27" i="17"/>
  <c r="Y27" i="17"/>
  <c r="X27" i="17"/>
  <c r="W27" i="17"/>
  <c r="V27" i="17"/>
  <c r="T27" i="17"/>
  <c r="S27" i="17"/>
  <c r="R27" i="17"/>
  <c r="Q27" i="17"/>
  <c r="P27" i="17"/>
  <c r="O27" i="17"/>
  <c r="N27" i="17"/>
  <c r="M27" i="17"/>
  <c r="L27" i="17"/>
  <c r="K27" i="17"/>
  <c r="Z26" i="17"/>
  <c r="Y26" i="17"/>
  <c r="X26" i="17"/>
  <c r="W26" i="17"/>
  <c r="V26" i="17"/>
  <c r="T26" i="17"/>
  <c r="S26" i="17"/>
  <c r="R26" i="17"/>
  <c r="Q26" i="17"/>
  <c r="P26" i="17"/>
  <c r="O26" i="17"/>
  <c r="N26" i="17"/>
  <c r="M26" i="17"/>
  <c r="L26" i="17"/>
  <c r="K26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M25" i="17"/>
  <c r="L25" i="17"/>
  <c r="K25" i="17"/>
  <c r="Z24" i="17"/>
  <c r="Y24" i="17"/>
  <c r="X24" i="17"/>
  <c r="W24" i="17"/>
  <c r="V24" i="17"/>
  <c r="T24" i="17"/>
  <c r="S24" i="17"/>
  <c r="R24" i="17"/>
  <c r="Q24" i="17"/>
  <c r="P24" i="17"/>
  <c r="O24" i="17"/>
  <c r="N24" i="17"/>
  <c r="M24" i="17"/>
  <c r="L24" i="17"/>
  <c r="K24" i="17"/>
  <c r="Z23" i="17"/>
  <c r="Y23" i="17"/>
  <c r="X23" i="17"/>
  <c r="W23" i="17"/>
  <c r="V23" i="17"/>
  <c r="T23" i="17"/>
  <c r="S23" i="17"/>
  <c r="R23" i="17"/>
  <c r="Q23" i="17"/>
  <c r="P23" i="17"/>
  <c r="O23" i="17"/>
  <c r="N23" i="17"/>
  <c r="M23" i="17"/>
  <c r="L23" i="17"/>
  <c r="K23" i="17"/>
  <c r="Z22" i="17"/>
  <c r="Y22" i="17"/>
  <c r="X22" i="17"/>
  <c r="W22" i="17"/>
  <c r="V22" i="17"/>
  <c r="T22" i="17"/>
  <c r="S22" i="17"/>
  <c r="R22" i="17"/>
  <c r="Q22" i="17"/>
  <c r="P22" i="17"/>
  <c r="O22" i="17"/>
  <c r="N22" i="17"/>
  <c r="M22" i="17"/>
  <c r="L22" i="17"/>
  <c r="K22" i="17"/>
  <c r="Z21" i="17"/>
  <c r="Y21" i="17"/>
  <c r="X21" i="17"/>
  <c r="W21" i="17"/>
  <c r="V21" i="17"/>
  <c r="T21" i="17"/>
  <c r="S21" i="17"/>
  <c r="R21" i="17"/>
  <c r="Q21" i="17"/>
  <c r="P21" i="17"/>
  <c r="O21" i="17"/>
  <c r="N21" i="17"/>
  <c r="M21" i="17"/>
  <c r="L21" i="17"/>
  <c r="K21" i="17"/>
  <c r="Z20" i="17"/>
  <c r="Y20" i="17"/>
  <c r="X20" i="17"/>
  <c r="W20" i="17"/>
  <c r="V20" i="17"/>
  <c r="T20" i="17"/>
  <c r="S20" i="17"/>
  <c r="R20" i="17"/>
  <c r="Q20" i="17"/>
  <c r="P20" i="17"/>
  <c r="O20" i="17"/>
  <c r="N20" i="17"/>
  <c r="M20" i="17"/>
  <c r="L20" i="17"/>
  <c r="K20" i="17"/>
  <c r="Z19" i="17"/>
  <c r="Y19" i="17"/>
  <c r="X19" i="17"/>
  <c r="W19" i="17"/>
  <c r="V19" i="17"/>
  <c r="T19" i="17"/>
  <c r="S19" i="17"/>
  <c r="R19" i="17"/>
  <c r="Q19" i="17"/>
  <c r="P19" i="17"/>
  <c r="O19" i="17"/>
  <c r="N19" i="17"/>
  <c r="M19" i="17"/>
  <c r="L19" i="17"/>
  <c r="K19" i="17"/>
  <c r="Z18" i="17"/>
  <c r="Y18" i="17"/>
  <c r="X18" i="17"/>
  <c r="W18" i="17"/>
  <c r="V18" i="17"/>
  <c r="T18" i="17"/>
  <c r="S18" i="17"/>
  <c r="R18" i="17"/>
  <c r="Q18" i="17"/>
  <c r="P18" i="17"/>
  <c r="O18" i="17"/>
  <c r="N18" i="17"/>
  <c r="M18" i="17"/>
  <c r="L18" i="17"/>
  <c r="K18" i="17"/>
  <c r="Z17" i="17"/>
  <c r="Y17" i="17"/>
  <c r="X17" i="17"/>
  <c r="W17" i="17"/>
  <c r="V17" i="17"/>
  <c r="T17" i="17"/>
  <c r="S17" i="17"/>
  <c r="R17" i="17"/>
  <c r="Q17" i="17"/>
  <c r="P17" i="17"/>
  <c r="O17" i="17"/>
  <c r="N17" i="17"/>
  <c r="M17" i="17"/>
  <c r="L17" i="17"/>
  <c r="K17" i="17"/>
  <c r="Z16" i="17"/>
  <c r="Y16" i="17"/>
  <c r="X16" i="17"/>
  <c r="W16" i="17"/>
  <c r="V16" i="17"/>
  <c r="T16" i="17"/>
  <c r="S16" i="17"/>
  <c r="R16" i="17"/>
  <c r="Q16" i="17"/>
  <c r="P16" i="17"/>
  <c r="O16" i="17"/>
  <c r="N16" i="17"/>
  <c r="M16" i="17"/>
  <c r="L16" i="17"/>
  <c r="K16" i="17"/>
  <c r="Z15" i="17"/>
  <c r="Y15" i="17"/>
  <c r="X15" i="17"/>
  <c r="W15" i="17"/>
  <c r="V15" i="17"/>
  <c r="T15" i="17"/>
  <c r="S15" i="17"/>
  <c r="R15" i="17"/>
  <c r="Q15" i="17"/>
  <c r="P15" i="17"/>
  <c r="O15" i="17"/>
  <c r="N15" i="17"/>
  <c r="M15" i="17"/>
  <c r="L15" i="17"/>
  <c r="K15" i="17"/>
  <c r="Z14" i="17"/>
  <c r="Y14" i="17"/>
  <c r="X14" i="17"/>
  <c r="W14" i="17"/>
  <c r="V14" i="17"/>
  <c r="T14" i="17"/>
  <c r="S14" i="17"/>
  <c r="R14" i="17"/>
  <c r="Q14" i="17"/>
  <c r="P14" i="17"/>
  <c r="O14" i="17"/>
  <c r="N14" i="17"/>
  <c r="M14" i="17"/>
  <c r="L14" i="17"/>
  <c r="K14" i="17"/>
  <c r="Z13" i="17"/>
  <c r="Y13" i="17"/>
  <c r="X13" i="17"/>
  <c r="W13" i="17"/>
  <c r="V13" i="17"/>
  <c r="T13" i="17"/>
  <c r="S13" i="17"/>
  <c r="R13" i="17"/>
  <c r="Q13" i="17"/>
  <c r="P13" i="17"/>
  <c r="O13" i="17"/>
  <c r="N13" i="17"/>
  <c r="M13" i="17"/>
  <c r="L13" i="17"/>
  <c r="K13" i="17"/>
  <c r="Z12" i="17"/>
  <c r="Y12" i="17"/>
  <c r="X12" i="17"/>
  <c r="W12" i="17"/>
  <c r="V12" i="17"/>
  <c r="T12" i="17"/>
  <c r="S12" i="17"/>
  <c r="R12" i="17"/>
  <c r="Q12" i="17"/>
  <c r="P12" i="17"/>
  <c r="O12" i="17"/>
  <c r="N12" i="17"/>
  <c r="M12" i="17"/>
  <c r="L12" i="17"/>
  <c r="K12" i="17"/>
  <c r="Z11" i="17"/>
  <c r="Y11" i="17"/>
  <c r="X11" i="17"/>
  <c r="W11" i="17"/>
  <c r="V11" i="17"/>
  <c r="T11" i="17"/>
  <c r="S11" i="17"/>
  <c r="R11" i="17"/>
  <c r="Q11" i="17"/>
  <c r="P11" i="17"/>
  <c r="O11" i="17"/>
  <c r="N11" i="17"/>
  <c r="M11" i="17"/>
  <c r="L11" i="17"/>
  <c r="K11" i="17"/>
  <c r="Z10" i="17"/>
  <c r="Y10" i="17"/>
  <c r="X10" i="17"/>
  <c r="W10" i="17"/>
  <c r="V10" i="17"/>
  <c r="T10" i="17"/>
  <c r="S10" i="17"/>
  <c r="R10" i="17"/>
  <c r="Q10" i="17"/>
  <c r="P10" i="17"/>
  <c r="O10" i="17"/>
  <c r="N10" i="17"/>
  <c r="M10" i="17"/>
  <c r="L10" i="17"/>
  <c r="K10" i="17"/>
  <c r="Z9" i="17"/>
  <c r="Y9" i="17"/>
  <c r="X9" i="17"/>
  <c r="W9" i="17"/>
  <c r="V9" i="17"/>
  <c r="T9" i="17"/>
  <c r="S9" i="17"/>
  <c r="R9" i="17"/>
  <c r="Q9" i="17"/>
  <c r="P9" i="17"/>
  <c r="O9" i="17"/>
  <c r="N9" i="17"/>
  <c r="M9" i="17"/>
  <c r="L9" i="17"/>
  <c r="K9" i="17"/>
  <c r="Z8" i="17"/>
  <c r="Y8" i="17"/>
  <c r="X8" i="17"/>
  <c r="W8" i="17"/>
  <c r="V8" i="17"/>
  <c r="T8" i="17"/>
  <c r="S8" i="17"/>
  <c r="R8" i="17"/>
  <c r="Q8" i="17"/>
  <c r="P8" i="17"/>
  <c r="O8" i="17"/>
  <c r="N8" i="17"/>
  <c r="M8" i="17"/>
  <c r="L8" i="17"/>
  <c r="K8" i="17"/>
  <c r="Z7" i="17"/>
  <c r="Y7" i="17"/>
  <c r="X7" i="17"/>
  <c r="W7" i="17"/>
  <c r="V7" i="17"/>
  <c r="T7" i="17"/>
  <c r="S7" i="17"/>
  <c r="R7" i="17"/>
  <c r="Q7" i="17"/>
  <c r="P7" i="17"/>
  <c r="O7" i="17"/>
  <c r="N7" i="17"/>
  <c r="M7" i="17"/>
  <c r="L7" i="17"/>
  <c r="K7" i="17"/>
  <c r="Z6" i="17"/>
  <c r="Z88" i="17" s="1"/>
  <c r="Y6" i="17"/>
  <c r="Y87" i="17" s="1"/>
  <c r="X6" i="17"/>
  <c r="X87" i="17" s="1"/>
  <c r="W6" i="17"/>
  <c r="W87" i="17" s="1"/>
  <c r="V6" i="17"/>
  <c r="V88" i="17" s="1"/>
  <c r="T6" i="17"/>
  <c r="T87" i="17" s="1"/>
  <c r="S6" i="17"/>
  <c r="S87" i="17" s="1"/>
  <c r="R6" i="17"/>
  <c r="R87" i="17" s="1"/>
  <c r="Q6" i="17"/>
  <c r="Q88" i="17" s="1"/>
  <c r="P6" i="17"/>
  <c r="P87" i="17" s="1"/>
  <c r="O6" i="17"/>
  <c r="O87" i="17" s="1"/>
  <c r="N6" i="17"/>
  <c r="N87" i="17" s="1"/>
  <c r="M6" i="17"/>
  <c r="M88" i="17" s="1"/>
  <c r="L6" i="17"/>
  <c r="L87" i="17" s="1"/>
  <c r="K6" i="17"/>
  <c r="K87" i="17" s="1"/>
  <c r="N86" i="16"/>
  <c r="Z85" i="16"/>
  <c r="Y85" i="16"/>
  <c r="X85" i="16"/>
  <c r="W85" i="16"/>
  <c r="V85" i="16"/>
  <c r="T85" i="16"/>
  <c r="S85" i="16"/>
  <c r="R85" i="16"/>
  <c r="Q85" i="16"/>
  <c r="P85" i="16"/>
  <c r="O85" i="16"/>
  <c r="N85" i="16"/>
  <c r="M85" i="16"/>
  <c r="L85" i="16"/>
  <c r="K85" i="16"/>
  <c r="Z84" i="16"/>
  <c r="Y84" i="16"/>
  <c r="X84" i="16"/>
  <c r="W84" i="16"/>
  <c r="V84" i="16"/>
  <c r="T84" i="16"/>
  <c r="S84" i="16"/>
  <c r="R84" i="16"/>
  <c r="Q84" i="16"/>
  <c r="P84" i="16"/>
  <c r="O84" i="16"/>
  <c r="N84" i="16"/>
  <c r="M84" i="16"/>
  <c r="L84" i="16"/>
  <c r="K84" i="16"/>
  <c r="Z83" i="16"/>
  <c r="Y83" i="16"/>
  <c r="X83" i="16"/>
  <c r="W83" i="16"/>
  <c r="V83" i="16"/>
  <c r="T83" i="16"/>
  <c r="S83" i="16"/>
  <c r="R83" i="16"/>
  <c r="Q83" i="16"/>
  <c r="P83" i="16"/>
  <c r="O83" i="16"/>
  <c r="N83" i="16"/>
  <c r="M83" i="16"/>
  <c r="L83" i="16"/>
  <c r="K83" i="16"/>
  <c r="Z82" i="16"/>
  <c r="Y82" i="16"/>
  <c r="X82" i="16"/>
  <c r="W82" i="16"/>
  <c r="V82" i="16"/>
  <c r="T82" i="16"/>
  <c r="S82" i="16"/>
  <c r="R82" i="16"/>
  <c r="Q82" i="16"/>
  <c r="P82" i="16"/>
  <c r="O82" i="16"/>
  <c r="N82" i="16"/>
  <c r="M82" i="16"/>
  <c r="L82" i="16"/>
  <c r="K82" i="16"/>
  <c r="Z81" i="16"/>
  <c r="Y81" i="16"/>
  <c r="X81" i="16"/>
  <c r="W81" i="16"/>
  <c r="V81" i="16"/>
  <c r="T81" i="16"/>
  <c r="S81" i="16"/>
  <c r="R81" i="16"/>
  <c r="Q81" i="16"/>
  <c r="P81" i="16"/>
  <c r="O81" i="16"/>
  <c r="N81" i="16"/>
  <c r="M81" i="16"/>
  <c r="L81" i="16"/>
  <c r="K81" i="16"/>
  <c r="Z80" i="16"/>
  <c r="Y80" i="16"/>
  <c r="X80" i="16"/>
  <c r="W80" i="16"/>
  <c r="V80" i="16"/>
  <c r="T80" i="16"/>
  <c r="S80" i="16"/>
  <c r="R80" i="16"/>
  <c r="Q80" i="16"/>
  <c r="P80" i="16"/>
  <c r="O80" i="16"/>
  <c r="N80" i="16"/>
  <c r="M80" i="16"/>
  <c r="L80" i="16"/>
  <c r="K80" i="16"/>
  <c r="Z79" i="16"/>
  <c r="Y79" i="16"/>
  <c r="X79" i="16"/>
  <c r="W79" i="16"/>
  <c r="V79" i="16"/>
  <c r="T79" i="16"/>
  <c r="S79" i="16"/>
  <c r="R79" i="16"/>
  <c r="Q79" i="16"/>
  <c r="P79" i="16"/>
  <c r="O79" i="16"/>
  <c r="N79" i="16"/>
  <c r="M79" i="16"/>
  <c r="L79" i="16"/>
  <c r="K79" i="16"/>
  <c r="Z78" i="16"/>
  <c r="Y78" i="16"/>
  <c r="X78" i="16"/>
  <c r="W78" i="16"/>
  <c r="V78" i="16"/>
  <c r="T78" i="16"/>
  <c r="S78" i="16"/>
  <c r="R78" i="16"/>
  <c r="Q78" i="16"/>
  <c r="P78" i="16"/>
  <c r="O78" i="16"/>
  <c r="N78" i="16"/>
  <c r="M78" i="16"/>
  <c r="L78" i="16"/>
  <c r="K78" i="16"/>
  <c r="Z77" i="16"/>
  <c r="Y77" i="16"/>
  <c r="X77" i="16"/>
  <c r="W77" i="16"/>
  <c r="V77" i="16"/>
  <c r="T77" i="16"/>
  <c r="S77" i="16"/>
  <c r="R77" i="16"/>
  <c r="Q77" i="16"/>
  <c r="P77" i="16"/>
  <c r="O77" i="16"/>
  <c r="N77" i="16"/>
  <c r="M77" i="16"/>
  <c r="L77" i="16"/>
  <c r="K77" i="16"/>
  <c r="Z76" i="16"/>
  <c r="Y76" i="16"/>
  <c r="X76" i="16"/>
  <c r="W76" i="16"/>
  <c r="V76" i="16"/>
  <c r="T76" i="16"/>
  <c r="S76" i="16"/>
  <c r="R76" i="16"/>
  <c r="Q76" i="16"/>
  <c r="P76" i="16"/>
  <c r="O76" i="16"/>
  <c r="N76" i="16"/>
  <c r="M76" i="16"/>
  <c r="L76" i="16"/>
  <c r="K76" i="16"/>
  <c r="Z75" i="16"/>
  <c r="Y75" i="16"/>
  <c r="X75" i="16"/>
  <c r="W75" i="16"/>
  <c r="V75" i="16"/>
  <c r="T75" i="16"/>
  <c r="S75" i="16"/>
  <c r="R75" i="16"/>
  <c r="Q75" i="16"/>
  <c r="P75" i="16"/>
  <c r="O75" i="16"/>
  <c r="N75" i="16"/>
  <c r="M75" i="16"/>
  <c r="L75" i="16"/>
  <c r="K75" i="16"/>
  <c r="Z74" i="16"/>
  <c r="Y74" i="16"/>
  <c r="X74" i="16"/>
  <c r="W74" i="16"/>
  <c r="V74" i="16"/>
  <c r="T74" i="16"/>
  <c r="S74" i="16"/>
  <c r="R74" i="16"/>
  <c r="Q74" i="16"/>
  <c r="P74" i="16"/>
  <c r="O74" i="16"/>
  <c r="N74" i="16"/>
  <c r="M74" i="16"/>
  <c r="L74" i="16"/>
  <c r="K74" i="16"/>
  <c r="Z73" i="16"/>
  <c r="Y73" i="16"/>
  <c r="X73" i="16"/>
  <c r="W73" i="16"/>
  <c r="V73" i="16"/>
  <c r="T73" i="16"/>
  <c r="S73" i="16"/>
  <c r="R73" i="16"/>
  <c r="Q73" i="16"/>
  <c r="P73" i="16"/>
  <c r="O73" i="16"/>
  <c r="N73" i="16"/>
  <c r="M73" i="16"/>
  <c r="L73" i="16"/>
  <c r="K73" i="16"/>
  <c r="Z72" i="16"/>
  <c r="Y72" i="16"/>
  <c r="X72" i="16"/>
  <c r="W72" i="16"/>
  <c r="V72" i="16"/>
  <c r="T72" i="16"/>
  <c r="S72" i="16"/>
  <c r="R72" i="16"/>
  <c r="Q72" i="16"/>
  <c r="P72" i="16"/>
  <c r="O72" i="16"/>
  <c r="N72" i="16"/>
  <c r="M72" i="16"/>
  <c r="L72" i="16"/>
  <c r="K72" i="16"/>
  <c r="Z71" i="16"/>
  <c r="Y71" i="16"/>
  <c r="X71" i="16"/>
  <c r="W71" i="16"/>
  <c r="V71" i="16"/>
  <c r="T71" i="16"/>
  <c r="S71" i="16"/>
  <c r="R71" i="16"/>
  <c r="Q71" i="16"/>
  <c r="P71" i="16"/>
  <c r="O71" i="16"/>
  <c r="N71" i="16"/>
  <c r="M71" i="16"/>
  <c r="L71" i="16"/>
  <c r="K71" i="16"/>
  <c r="Z70" i="16"/>
  <c r="Y70" i="16"/>
  <c r="X70" i="16"/>
  <c r="W70" i="16"/>
  <c r="V70" i="16"/>
  <c r="T70" i="16"/>
  <c r="S70" i="16"/>
  <c r="R70" i="16"/>
  <c r="Q70" i="16"/>
  <c r="P70" i="16"/>
  <c r="O70" i="16"/>
  <c r="N70" i="16"/>
  <c r="M70" i="16"/>
  <c r="L70" i="16"/>
  <c r="K70" i="16"/>
  <c r="Z69" i="16"/>
  <c r="Y69" i="16"/>
  <c r="X69" i="16"/>
  <c r="W69" i="16"/>
  <c r="V69" i="16"/>
  <c r="T69" i="16"/>
  <c r="S69" i="16"/>
  <c r="R69" i="16"/>
  <c r="Q69" i="16"/>
  <c r="P69" i="16"/>
  <c r="O69" i="16"/>
  <c r="N69" i="16"/>
  <c r="M69" i="16"/>
  <c r="L69" i="16"/>
  <c r="K69" i="16"/>
  <c r="Z68" i="16"/>
  <c r="Y68" i="16"/>
  <c r="X68" i="16"/>
  <c r="W68" i="16"/>
  <c r="V68" i="16"/>
  <c r="T68" i="16"/>
  <c r="S68" i="16"/>
  <c r="R68" i="16"/>
  <c r="Q68" i="16"/>
  <c r="P68" i="16"/>
  <c r="O68" i="16"/>
  <c r="N68" i="16"/>
  <c r="M68" i="16"/>
  <c r="L68" i="16"/>
  <c r="K68" i="16"/>
  <c r="Z67" i="16"/>
  <c r="Y67" i="16"/>
  <c r="X67" i="16"/>
  <c r="W67" i="16"/>
  <c r="V67" i="16"/>
  <c r="T67" i="16"/>
  <c r="S67" i="16"/>
  <c r="R67" i="16"/>
  <c r="Q67" i="16"/>
  <c r="P67" i="16"/>
  <c r="O67" i="16"/>
  <c r="N67" i="16"/>
  <c r="M67" i="16"/>
  <c r="L67" i="16"/>
  <c r="K67" i="16"/>
  <c r="Z66" i="16"/>
  <c r="Y66" i="16"/>
  <c r="X66" i="16"/>
  <c r="W66" i="16"/>
  <c r="V66" i="16"/>
  <c r="T66" i="16"/>
  <c r="S66" i="16"/>
  <c r="R66" i="16"/>
  <c r="Q66" i="16"/>
  <c r="P66" i="16"/>
  <c r="O66" i="16"/>
  <c r="N66" i="16"/>
  <c r="M66" i="16"/>
  <c r="L66" i="16"/>
  <c r="K66" i="16"/>
  <c r="Z65" i="16"/>
  <c r="Y65" i="16"/>
  <c r="X65" i="16"/>
  <c r="W65" i="16"/>
  <c r="V65" i="16"/>
  <c r="T65" i="16"/>
  <c r="S65" i="16"/>
  <c r="R65" i="16"/>
  <c r="Q65" i="16"/>
  <c r="P65" i="16"/>
  <c r="O65" i="16"/>
  <c r="N65" i="16"/>
  <c r="M65" i="16"/>
  <c r="L65" i="16"/>
  <c r="K65" i="16"/>
  <c r="Z64" i="16"/>
  <c r="Y64" i="16"/>
  <c r="X64" i="16"/>
  <c r="W64" i="16"/>
  <c r="V64" i="16"/>
  <c r="T64" i="16"/>
  <c r="S64" i="16"/>
  <c r="R64" i="16"/>
  <c r="Q64" i="16"/>
  <c r="P64" i="16"/>
  <c r="O64" i="16"/>
  <c r="N64" i="16"/>
  <c r="M64" i="16"/>
  <c r="L64" i="16"/>
  <c r="K64" i="16"/>
  <c r="Z63" i="16"/>
  <c r="Y63" i="16"/>
  <c r="X63" i="16"/>
  <c r="W63" i="16"/>
  <c r="V63" i="16"/>
  <c r="T63" i="16"/>
  <c r="S63" i="16"/>
  <c r="R63" i="16"/>
  <c r="Q63" i="16"/>
  <c r="P63" i="16"/>
  <c r="O63" i="16"/>
  <c r="N63" i="16"/>
  <c r="M63" i="16"/>
  <c r="L63" i="16"/>
  <c r="K63" i="16"/>
  <c r="Z62" i="16"/>
  <c r="Y62" i="16"/>
  <c r="X62" i="16"/>
  <c r="W62" i="16"/>
  <c r="V62" i="16"/>
  <c r="T62" i="16"/>
  <c r="S62" i="16"/>
  <c r="R62" i="16"/>
  <c r="Q62" i="16"/>
  <c r="P62" i="16"/>
  <c r="O62" i="16"/>
  <c r="N62" i="16"/>
  <c r="M62" i="16"/>
  <c r="L62" i="16"/>
  <c r="K62" i="16"/>
  <c r="Z61" i="16"/>
  <c r="Y61" i="16"/>
  <c r="X61" i="16"/>
  <c r="W61" i="16"/>
  <c r="V61" i="16"/>
  <c r="T61" i="16"/>
  <c r="S61" i="16"/>
  <c r="R61" i="16"/>
  <c r="Q61" i="16"/>
  <c r="P61" i="16"/>
  <c r="O61" i="16"/>
  <c r="N61" i="16"/>
  <c r="M61" i="16"/>
  <c r="L61" i="16"/>
  <c r="K61" i="16"/>
  <c r="Z60" i="16"/>
  <c r="Y60" i="16"/>
  <c r="X60" i="16"/>
  <c r="W60" i="16"/>
  <c r="V60" i="16"/>
  <c r="T60" i="16"/>
  <c r="S60" i="16"/>
  <c r="R60" i="16"/>
  <c r="Q60" i="16"/>
  <c r="P60" i="16"/>
  <c r="O60" i="16"/>
  <c r="N60" i="16"/>
  <c r="M60" i="16"/>
  <c r="L60" i="16"/>
  <c r="K60" i="16"/>
  <c r="Z59" i="16"/>
  <c r="Y59" i="16"/>
  <c r="X59" i="16"/>
  <c r="W59" i="16"/>
  <c r="V59" i="16"/>
  <c r="T59" i="16"/>
  <c r="S59" i="16"/>
  <c r="R59" i="16"/>
  <c r="Q59" i="16"/>
  <c r="P59" i="16"/>
  <c r="O59" i="16"/>
  <c r="N59" i="16"/>
  <c r="M59" i="16"/>
  <c r="L59" i="16"/>
  <c r="K59" i="16"/>
  <c r="Z58" i="16"/>
  <c r="Y58" i="16"/>
  <c r="X58" i="16"/>
  <c r="W58" i="16"/>
  <c r="V58" i="16"/>
  <c r="T58" i="16"/>
  <c r="S58" i="16"/>
  <c r="R58" i="16"/>
  <c r="Q58" i="16"/>
  <c r="P58" i="16"/>
  <c r="O58" i="16"/>
  <c r="N58" i="16"/>
  <c r="M58" i="16"/>
  <c r="L58" i="16"/>
  <c r="K58" i="16"/>
  <c r="Z57" i="16"/>
  <c r="Y57" i="16"/>
  <c r="X57" i="16"/>
  <c r="W57" i="16"/>
  <c r="V57" i="16"/>
  <c r="T57" i="16"/>
  <c r="S57" i="16"/>
  <c r="R57" i="16"/>
  <c r="Q57" i="16"/>
  <c r="P57" i="16"/>
  <c r="O57" i="16"/>
  <c r="N57" i="16"/>
  <c r="M57" i="16"/>
  <c r="L57" i="16"/>
  <c r="K57" i="16"/>
  <c r="Z56" i="16"/>
  <c r="Y56" i="16"/>
  <c r="X56" i="16"/>
  <c r="W56" i="16"/>
  <c r="V56" i="16"/>
  <c r="T56" i="16"/>
  <c r="S56" i="16"/>
  <c r="R56" i="16"/>
  <c r="Q56" i="16"/>
  <c r="P56" i="16"/>
  <c r="O56" i="16"/>
  <c r="N56" i="16"/>
  <c r="M56" i="16"/>
  <c r="L56" i="16"/>
  <c r="K56" i="16"/>
  <c r="Z55" i="16"/>
  <c r="Y55" i="16"/>
  <c r="X55" i="16"/>
  <c r="W55" i="16"/>
  <c r="V55" i="16"/>
  <c r="T55" i="16"/>
  <c r="S55" i="16"/>
  <c r="R55" i="16"/>
  <c r="Q55" i="16"/>
  <c r="P55" i="16"/>
  <c r="O55" i="16"/>
  <c r="N55" i="16"/>
  <c r="M55" i="16"/>
  <c r="L55" i="16"/>
  <c r="K55" i="16"/>
  <c r="Z54" i="16"/>
  <c r="Y54" i="16"/>
  <c r="X54" i="16"/>
  <c r="W54" i="16"/>
  <c r="V54" i="16"/>
  <c r="T54" i="16"/>
  <c r="S54" i="16"/>
  <c r="R54" i="16"/>
  <c r="Q54" i="16"/>
  <c r="P54" i="16"/>
  <c r="O54" i="16"/>
  <c r="N54" i="16"/>
  <c r="M54" i="16"/>
  <c r="L54" i="16"/>
  <c r="K54" i="16"/>
  <c r="Z53" i="16"/>
  <c r="Y53" i="16"/>
  <c r="X53" i="16"/>
  <c r="W53" i="16"/>
  <c r="V53" i="16"/>
  <c r="T53" i="16"/>
  <c r="S53" i="16"/>
  <c r="R53" i="16"/>
  <c r="Q53" i="16"/>
  <c r="P53" i="16"/>
  <c r="O53" i="16"/>
  <c r="N53" i="16"/>
  <c r="M53" i="16"/>
  <c r="L53" i="16"/>
  <c r="K53" i="16"/>
  <c r="Z52" i="16"/>
  <c r="Y52" i="16"/>
  <c r="X52" i="16"/>
  <c r="W52" i="16"/>
  <c r="V52" i="16"/>
  <c r="T52" i="16"/>
  <c r="S52" i="16"/>
  <c r="R52" i="16"/>
  <c r="Q52" i="16"/>
  <c r="P52" i="16"/>
  <c r="O52" i="16"/>
  <c r="N52" i="16"/>
  <c r="M52" i="16"/>
  <c r="L52" i="16"/>
  <c r="K52" i="16"/>
  <c r="Z51" i="16"/>
  <c r="Y51" i="16"/>
  <c r="X51" i="16"/>
  <c r="W51" i="16"/>
  <c r="V51" i="16"/>
  <c r="T51" i="16"/>
  <c r="S51" i="16"/>
  <c r="R51" i="16"/>
  <c r="Q51" i="16"/>
  <c r="P51" i="16"/>
  <c r="O51" i="16"/>
  <c r="N51" i="16"/>
  <c r="M51" i="16"/>
  <c r="L51" i="16"/>
  <c r="K51" i="16"/>
  <c r="Z50" i="16"/>
  <c r="Y50" i="16"/>
  <c r="X50" i="16"/>
  <c r="W50" i="16"/>
  <c r="V50" i="16"/>
  <c r="T50" i="16"/>
  <c r="S50" i="16"/>
  <c r="R50" i="16"/>
  <c r="Q50" i="16"/>
  <c r="P50" i="16"/>
  <c r="O50" i="16"/>
  <c r="N50" i="16"/>
  <c r="M50" i="16"/>
  <c r="L50" i="16"/>
  <c r="K50" i="16"/>
  <c r="Z49" i="16"/>
  <c r="Y49" i="16"/>
  <c r="X49" i="16"/>
  <c r="W49" i="16"/>
  <c r="V49" i="16"/>
  <c r="T49" i="16"/>
  <c r="S49" i="16"/>
  <c r="R49" i="16"/>
  <c r="Q49" i="16"/>
  <c r="P49" i="16"/>
  <c r="O49" i="16"/>
  <c r="N49" i="16"/>
  <c r="M49" i="16"/>
  <c r="L49" i="16"/>
  <c r="K49" i="16"/>
  <c r="Z48" i="16"/>
  <c r="Y48" i="16"/>
  <c r="X48" i="16"/>
  <c r="W48" i="16"/>
  <c r="V48" i="16"/>
  <c r="T48" i="16"/>
  <c r="S48" i="16"/>
  <c r="R48" i="16"/>
  <c r="Q48" i="16"/>
  <c r="P48" i="16"/>
  <c r="O48" i="16"/>
  <c r="N48" i="16"/>
  <c r="M48" i="16"/>
  <c r="L48" i="16"/>
  <c r="K48" i="16"/>
  <c r="Z47" i="16"/>
  <c r="Y47" i="16"/>
  <c r="X47" i="16"/>
  <c r="W47" i="16"/>
  <c r="V47" i="16"/>
  <c r="T47" i="16"/>
  <c r="S47" i="16"/>
  <c r="R47" i="16"/>
  <c r="Q47" i="16"/>
  <c r="P47" i="16"/>
  <c r="O47" i="16"/>
  <c r="N47" i="16"/>
  <c r="M47" i="16"/>
  <c r="L47" i="16"/>
  <c r="K47" i="16"/>
  <c r="Z46" i="16"/>
  <c r="Y46" i="16"/>
  <c r="X46" i="16"/>
  <c r="W46" i="16"/>
  <c r="V46" i="16"/>
  <c r="T46" i="16"/>
  <c r="S46" i="16"/>
  <c r="R46" i="16"/>
  <c r="Q46" i="16"/>
  <c r="P46" i="16"/>
  <c r="O46" i="16"/>
  <c r="N46" i="16"/>
  <c r="M46" i="16"/>
  <c r="L46" i="16"/>
  <c r="K46" i="16"/>
  <c r="Z45" i="16"/>
  <c r="Y45" i="16"/>
  <c r="X45" i="16"/>
  <c r="W45" i="16"/>
  <c r="V45" i="16"/>
  <c r="T45" i="16"/>
  <c r="S45" i="16"/>
  <c r="R45" i="16"/>
  <c r="Q45" i="16"/>
  <c r="P45" i="16"/>
  <c r="O45" i="16"/>
  <c r="N45" i="16"/>
  <c r="M45" i="16"/>
  <c r="L45" i="16"/>
  <c r="K45" i="16"/>
  <c r="Z44" i="16"/>
  <c r="Y44" i="16"/>
  <c r="X44" i="16"/>
  <c r="W44" i="16"/>
  <c r="V44" i="16"/>
  <c r="T44" i="16"/>
  <c r="S44" i="16"/>
  <c r="R44" i="16"/>
  <c r="Q44" i="16"/>
  <c r="P44" i="16"/>
  <c r="O44" i="16"/>
  <c r="N44" i="16"/>
  <c r="M44" i="16"/>
  <c r="L44" i="16"/>
  <c r="K44" i="16"/>
  <c r="Z43" i="16"/>
  <c r="Y43" i="16"/>
  <c r="X43" i="16"/>
  <c r="W43" i="16"/>
  <c r="V43" i="16"/>
  <c r="T43" i="16"/>
  <c r="S43" i="16"/>
  <c r="R43" i="16"/>
  <c r="Q43" i="16"/>
  <c r="P43" i="16"/>
  <c r="O43" i="16"/>
  <c r="N43" i="16"/>
  <c r="M43" i="16"/>
  <c r="L43" i="16"/>
  <c r="K43" i="16"/>
  <c r="Z42" i="16"/>
  <c r="Y42" i="16"/>
  <c r="X42" i="16"/>
  <c r="W42" i="16"/>
  <c r="V42" i="16"/>
  <c r="T42" i="16"/>
  <c r="S42" i="16"/>
  <c r="R42" i="16"/>
  <c r="Q42" i="16"/>
  <c r="P42" i="16"/>
  <c r="O42" i="16"/>
  <c r="N42" i="16"/>
  <c r="M42" i="16"/>
  <c r="L42" i="16"/>
  <c r="K42" i="16"/>
  <c r="Z41" i="16"/>
  <c r="Y41" i="16"/>
  <c r="X41" i="16"/>
  <c r="W41" i="16"/>
  <c r="V41" i="16"/>
  <c r="T41" i="16"/>
  <c r="S41" i="16"/>
  <c r="R41" i="16"/>
  <c r="Q41" i="16"/>
  <c r="P41" i="16"/>
  <c r="O41" i="16"/>
  <c r="N41" i="16"/>
  <c r="M41" i="16"/>
  <c r="L41" i="16"/>
  <c r="K41" i="16"/>
  <c r="Z40" i="16"/>
  <c r="Y40" i="16"/>
  <c r="X40" i="16"/>
  <c r="W40" i="16"/>
  <c r="V40" i="16"/>
  <c r="T40" i="16"/>
  <c r="S40" i="16"/>
  <c r="R40" i="16"/>
  <c r="Q40" i="16"/>
  <c r="P40" i="16"/>
  <c r="O40" i="16"/>
  <c r="N40" i="16"/>
  <c r="M40" i="16"/>
  <c r="L40" i="16"/>
  <c r="K40" i="16"/>
  <c r="Z39" i="16"/>
  <c r="Y39" i="16"/>
  <c r="X39" i="16"/>
  <c r="W39" i="16"/>
  <c r="V39" i="16"/>
  <c r="T39" i="16"/>
  <c r="S39" i="16"/>
  <c r="R39" i="16"/>
  <c r="Q39" i="16"/>
  <c r="P39" i="16"/>
  <c r="O39" i="16"/>
  <c r="N39" i="16"/>
  <c r="M39" i="16"/>
  <c r="L39" i="16"/>
  <c r="K39" i="16"/>
  <c r="Z38" i="16"/>
  <c r="Y38" i="16"/>
  <c r="X38" i="16"/>
  <c r="W38" i="16"/>
  <c r="V38" i="16"/>
  <c r="T38" i="16"/>
  <c r="S38" i="16"/>
  <c r="R38" i="16"/>
  <c r="Q38" i="16"/>
  <c r="P38" i="16"/>
  <c r="O38" i="16"/>
  <c r="N38" i="16"/>
  <c r="M38" i="16"/>
  <c r="L38" i="16"/>
  <c r="K38" i="16"/>
  <c r="Z37" i="16"/>
  <c r="Y37" i="16"/>
  <c r="X37" i="16"/>
  <c r="W37" i="16"/>
  <c r="V37" i="16"/>
  <c r="T37" i="16"/>
  <c r="S37" i="16"/>
  <c r="R37" i="16"/>
  <c r="Q37" i="16"/>
  <c r="P37" i="16"/>
  <c r="O37" i="16"/>
  <c r="N37" i="16"/>
  <c r="M37" i="16"/>
  <c r="L37" i="16"/>
  <c r="K37" i="16"/>
  <c r="Z36" i="16"/>
  <c r="Y36" i="16"/>
  <c r="X36" i="16"/>
  <c r="W36" i="16"/>
  <c r="V36" i="16"/>
  <c r="T36" i="16"/>
  <c r="S36" i="16"/>
  <c r="R36" i="16"/>
  <c r="Q36" i="16"/>
  <c r="P36" i="16"/>
  <c r="O36" i="16"/>
  <c r="N36" i="16"/>
  <c r="M36" i="16"/>
  <c r="L36" i="16"/>
  <c r="K36" i="16"/>
  <c r="Z35" i="16"/>
  <c r="Y35" i="16"/>
  <c r="X35" i="16"/>
  <c r="W35" i="16"/>
  <c r="V35" i="16"/>
  <c r="T35" i="16"/>
  <c r="S35" i="16"/>
  <c r="R35" i="16"/>
  <c r="Q35" i="16"/>
  <c r="P35" i="16"/>
  <c r="O35" i="16"/>
  <c r="N35" i="16"/>
  <c r="M35" i="16"/>
  <c r="L35" i="16"/>
  <c r="K35" i="16"/>
  <c r="Z34" i="16"/>
  <c r="Y34" i="16"/>
  <c r="X34" i="16"/>
  <c r="W34" i="16"/>
  <c r="V34" i="16"/>
  <c r="T34" i="16"/>
  <c r="S34" i="16"/>
  <c r="R34" i="16"/>
  <c r="Q34" i="16"/>
  <c r="P34" i="16"/>
  <c r="O34" i="16"/>
  <c r="N34" i="16"/>
  <c r="M34" i="16"/>
  <c r="L34" i="16"/>
  <c r="K34" i="16"/>
  <c r="Z33" i="16"/>
  <c r="Y33" i="16"/>
  <c r="X33" i="16"/>
  <c r="W33" i="16"/>
  <c r="V33" i="16"/>
  <c r="T33" i="16"/>
  <c r="S33" i="16"/>
  <c r="R33" i="16"/>
  <c r="Q33" i="16"/>
  <c r="P33" i="16"/>
  <c r="O33" i="16"/>
  <c r="N33" i="16"/>
  <c r="M33" i="16"/>
  <c r="L33" i="16"/>
  <c r="K33" i="16"/>
  <c r="Z32" i="16"/>
  <c r="Y32" i="16"/>
  <c r="X32" i="16"/>
  <c r="W32" i="16"/>
  <c r="V32" i="16"/>
  <c r="T32" i="16"/>
  <c r="S32" i="16"/>
  <c r="R32" i="16"/>
  <c r="Q32" i="16"/>
  <c r="P32" i="16"/>
  <c r="O32" i="16"/>
  <c r="N32" i="16"/>
  <c r="M32" i="16"/>
  <c r="L32" i="16"/>
  <c r="K32" i="16"/>
  <c r="Z31" i="16"/>
  <c r="Y31" i="16"/>
  <c r="X31" i="16"/>
  <c r="W31" i="16"/>
  <c r="V31" i="16"/>
  <c r="T31" i="16"/>
  <c r="S31" i="16"/>
  <c r="R31" i="16"/>
  <c r="Q31" i="16"/>
  <c r="P31" i="16"/>
  <c r="O31" i="16"/>
  <c r="N31" i="16"/>
  <c r="M31" i="16"/>
  <c r="L31" i="16"/>
  <c r="K31" i="16"/>
  <c r="Z30" i="16"/>
  <c r="Y30" i="16"/>
  <c r="X30" i="16"/>
  <c r="W30" i="16"/>
  <c r="V30" i="16"/>
  <c r="T30" i="16"/>
  <c r="S30" i="16"/>
  <c r="R30" i="16"/>
  <c r="Q30" i="16"/>
  <c r="P30" i="16"/>
  <c r="O30" i="16"/>
  <c r="N30" i="16"/>
  <c r="M30" i="16"/>
  <c r="L30" i="16"/>
  <c r="K30" i="16"/>
  <c r="Z29" i="16"/>
  <c r="Y29" i="16"/>
  <c r="X29" i="16"/>
  <c r="W29" i="16"/>
  <c r="V29" i="16"/>
  <c r="T29" i="16"/>
  <c r="S29" i="16"/>
  <c r="R29" i="16"/>
  <c r="Q29" i="16"/>
  <c r="P29" i="16"/>
  <c r="O29" i="16"/>
  <c r="N29" i="16"/>
  <c r="M29" i="16"/>
  <c r="L29" i="16"/>
  <c r="K29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M28" i="16"/>
  <c r="L28" i="16"/>
  <c r="K28" i="16"/>
  <c r="Z27" i="16"/>
  <c r="Y27" i="16"/>
  <c r="X27" i="16"/>
  <c r="W27" i="16"/>
  <c r="V27" i="16"/>
  <c r="T27" i="16"/>
  <c r="S27" i="16"/>
  <c r="R27" i="16"/>
  <c r="Q27" i="16"/>
  <c r="P27" i="16"/>
  <c r="O27" i="16"/>
  <c r="N27" i="16"/>
  <c r="M27" i="16"/>
  <c r="L27" i="16"/>
  <c r="K27" i="16"/>
  <c r="Z26" i="16"/>
  <c r="Y26" i="16"/>
  <c r="X26" i="16"/>
  <c r="W26" i="16"/>
  <c r="V26" i="16"/>
  <c r="T26" i="16"/>
  <c r="S26" i="16"/>
  <c r="R26" i="16"/>
  <c r="Q26" i="16"/>
  <c r="P26" i="16"/>
  <c r="O26" i="16"/>
  <c r="N26" i="16"/>
  <c r="M26" i="16"/>
  <c r="L26" i="16"/>
  <c r="K26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M25" i="16"/>
  <c r="L25" i="16"/>
  <c r="K25" i="16"/>
  <c r="Z24" i="16"/>
  <c r="Y24" i="16"/>
  <c r="X24" i="16"/>
  <c r="W24" i="16"/>
  <c r="V24" i="16"/>
  <c r="T24" i="16"/>
  <c r="S24" i="16"/>
  <c r="R24" i="16"/>
  <c r="Q24" i="16"/>
  <c r="P24" i="16"/>
  <c r="O24" i="16"/>
  <c r="N24" i="16"/>
  <c r="M24" i="16"/>
  <c r="L24" i="16"/>
  <c r="K24" i="16"/>
  <c r="Z23" i="16"/>
  <c r="Y23" i="16"/>
  <c r="X23" i="16"/>
  <c r="W23" i="16"/>
  <c r="V23" i="16"/>
  <c r="T23" i="16"/>
  <c r="S23" i="16"/>
  <c r="R23" i="16"/>
  <c r="Q23" i="16"/>
  <c r="P23" i="16"/>
  <c r="O23" i="16"/>
  <c r="N23" i="16"/>
  <c r="M23" i="16"/>
  <c r="L23" i="16"/>
  <c r="K23" i="16"/>
  <c r="Z22" i="16"/>
  <c r="Y22" i="16"/>
  <c r="X22" i="16"/>
  <c r="W22" i="16"/>
  <c r="V22" i="16"/>
  <c r="T22" i="16"/>
  <c r="S22" i="16"/>
  <c r="R22" i="16"/>
  <c r="Q22" i="16"/>
  <c r="P22" i="16"/>
  <c r="O22" i="16"/>
  <c r="N22" i="16"/>
  <c r="M22" i="16"/>
  <c r="L22" i="16"/>
  <c r="K22" i="16"/>
  <c r="Z21" i="16"/>
  <c r="Y21" i="16"/>
  <c r="X21" i="16"/>
  <c r="W21" i="16"/>
  <c r="V21" i="16"/>
  <c r="T21" i="16"/>
  <c r="S21" i="16"/>
  <c r="R21" i="16"/>
  <c r="Q21" i="16"/>
  <c r="P21" i="16"/>
  <c r="O21" i="16"/>
  <c r="N21" i="16"/>
  <c r="M21" i="16"/>
  <c r="L21" i="16"/>
  <c r="K21" i="16"/>
  <c r="Z20" i="16"/>
  <c r="Y20" i="16"/>
  <c r="X20" i="16"/>
  <c r="W20" i="16"/>
  <c r="V20" i="16"/>
  <c r="T20" i="16"/>
  <c r="S20" i="16"/>
  <c r="R20" i="16"/>
  <c r="Q20" i="16"/>
  <c r="P20" i="16"/>
  <c r="O20" i="16"/>
  <c r="N20" i="16"/>
  <c r="M20" i="16"/>
  <c r="L20" i="16"/>
  <c r="K20" i="16"/>
  <c r="Z19" i="16"/>
  <c r="Y19" i="16"/>
  <c r="X19" i="16"/>
  <c r="W19" i="16"/>
  <c r="V19" i="16"/>
  <c r="T19" i="16"/>
  <c r="S19" i="16"/>
  <c r="R19" i="16"/>
  <c r="Q19" i="16"/>
  <c r="P19" i="16"/>
  <c r="O19" i="16"/>
  <c r="N19" i="16"/>
  <c r="M19" i="16"/>
  <c r="L19" i="16"/>
  <c r="K19" i="16"/>
  <c r="Z18" i="16"/>
  <c r="Y18" i="16"/>
  <c r="X18" i="16"/>
  <c r="W18" i="16"/>
  <c r="V18" i="16"/>
  <c r="T18" i="16"/>
  <c r="S18" i="16"/>
  <c r="R18" i="16"/>
  <c r="Q18" i="16"/>
  <c r="P18" i="16"/>
  <c r="O18" i="16"/>
  <c r="N18" i="16"/>
  <c r="M18" i="16"/>
  <c r="L18" i="16"/>
  <c r="K18" i="16"/>
  <c r="Z17" i="16"/>
  <c r="Y17" i="16"/>
  <c r="X17" i="16"/>
  <c r="W17" i="16"/>
  <c r="V17" i="16"/>
  <c r="T17" i="16"/>
  <c r="S17" i="16"/>
  <c r="R17" i="16"/>
  <c r="Q17" i="16"/>
  <c r="P17" i="16"/>
  <c r="O17" i="16"/>
  <c r="N17" i="16"/>
  <c r="M17" i="16"/>
  <c r="L17" i="16"/>
  <c r="K17" i="16"/>
  <c r="Z16" i="16"/>
  <c r="Y16" i="16"/>
  <c r="X16" i="16"/>
  <c r="W16" i="16"/>
  <c r="V16" i="16"/>
  <c r="T16" i="16"/>
  <c r="S16" i="16"/>
  <c r="R16" i="16"/>
  <c r="Q16" i="16"/>
  <c r="P16" i="16"/>
  <c r="O16" i="16"/>
  <c r="N16" i="16"/>
  <c r="M16" i="16"/>
  <c r="L16" i="16"/>
  <c r="K16" i="16"/>
  <c r="Z15" i="16"/>
  <c r="Y15" i="16"/>
  <c r="X15" i="16"/>
  <c r="W15" i="16"/>
  <c r="V15" i="16"/>
  <c r="T15" i="16"/>
  <c r="S15" i="16"/>
  <c r="R15" i="16"/>
  <c r="Q15" i="16"/>
  <c r="P15" i="16"/>
  <c r="O15" i="16"/>
  <c r="N15" i="16"/>
  <c r="M15" i="16"/>
  <c r="L15" i="16"/>
  <c r="K15" i="16"/>
  <c r="Z14" i="16"/>
  <c r="Y14" i="16"/>
  <c r="X14" i="16"/>
  <c r="W14" i="16"/>
  <c r="V14" i="16"/>
  <c r="T14" i="16"/>
  <c r="S14" i="16"/>
  <c r="R14" i="16"/>
  <c r="Q14" i="16"/>
  <c r="P14" i="16"/>
  <c r="O14" i="16"/>
  <c r="N14" i="16"/>
  <c r="M14" i="16"/>
  <c r="L14" i="16"/>
  <c r="K14" i="16"/>
  <c r="Z13" i="16"/>
  <c r="Y13" i="16"/>
  <c r="X13" i="16"/>
  <c r="W13" i="16"/>
  <c r="V13" i="16"/>
  <c r="T13" i="16"/>
  <c r="S13" i="16"/>
  <c r="R13" i="16"/>
  <c r="Q13" i="16"/>
  <c r="P13" i="16"/>
  <c r="O13" i="16"/>
  <c r="N13" i="16"/>
  <c r="M13" i="16"/>
  <c r="L13" i="16"/>
  <c r="K13" i="16"/>
  <c r="Z12" i="16"/>
  <c r="Y12" i="16"/>
  <c r="X12" i="16"/>
  <c r="W12" i="16"/>
  <c r="V12" i="16"/>
  <c r="T12" i="16"/>
  <c r="S12" i="16"/>
  <c r="R12" i="16"/>
  <c r="Q12" i="16"/>
  <c r="P12" i="16"/>
  <c r="O12" i="16"/>
  <c r="N12" i="16"/>
  <c r="M12" i="16"/>
  <c r="L12" i="16"/>
  <c r="K12" i="16"/>
  <c r="Z11" i="16"/>
  <c r="Y11" i="16"/>
  <c r="X11" i="16"/>
  <c r="W11" i="16"/>
  <c r="V11" i="16"/>
  <c r="T11" i="16"/>
  <c r="S11" i="16"/>
  <c r="R11" i="16"/>
  <c r="Q11" i="16"/>
  <c r="P11" i="16"/>
  <c r="O11" i="16"/>
  <c r="N11" i="16"/>
  <c r="M11" i="16"/>
  <c r="L11" i="16"/>
  <c r="K11" i="16"/>
  <c r="Z10" i="16"/>
  <c r="Y10" i="16"/>
  <c r="X10" i="16"/>
  <c r="W10" i="16"/>
  <c r="V10" i="16"/>
  <c r="T10" i="16"/>
  <c r="S10" i="16"/>
  <c r="R10" i="16"/>
  <c r="Q10" i="16"/>
  <c r="P10" i="16"/>
  <c r="O10" i="16"/>
  <c r="N10" i="16"/>
  <c r="M10" i="16"/>
  <c r="L10" i="16"/>
  <c r="K10" i="16"/>
  <c r="Z9" i="16"/>
  <c r="Y9" i="16"/>
  <c r="X9" i="16"/>
  <c r="W9" i="16"/>
  <c r="V9" i="16"/>
  <c r="T9" i="16"/>
  <c r="S9" i="16"/>
  <c r="R9" i="16"/>
  <c r="Q9" i="16"/>
  <c r="P9" i="16"/>
  <c r="O9" i="16"/>
  <c r="N9" i="16"/>
  <c r="M9" i="16"/>
  <c r="L9" i="16"/>
  <c r="K9" i="16"/>
  <c r="Z8" i="16"/>
  <c r="Y8" i="16"/>
  <c r="X8" i="16"/>
  <c r="W8" i="16"/>
  <c r="V8" i="16"/>
  <c r="T8" i="16"/>
  <c r="S8" i="16"/>
  <c r="R8" i="16"/>
  <c r="Q8" i="16"/>
  <c r="P8" i="16"/>
  <c r="O8" i="16"/>
  <c r="N8" i="16"/>
  <c r="M8" i="16"/>
  <c r="L8" i="16"/>
  <c r="K8" i="16"/>
  <c r="Z7" i="16"/>
  <c r="Y7" i="16"/>
  <c r="X7" i="16"/>
  <c r="W7" i="16"/>
  <c r="V7" i="16"/>
  <c r="T7" i="16"/>
  <c r="S7" i="16"/>
  <c r="R7" i="16"/>
  <c r="Q7" i="16"/>
  <c r="P7" i="16"/>
  <c r="O7" i="16"/>
  <c r="N7" i="16"/>
  <c r="M7" i="16"/>
  <c r="L7" i="16"/>
  <c r="K7" i="16"/>
  <c r="Z6" i="16"/>
  <c r="Z88" i="16" s="1"/>
  <c r="Y6" i="16"/>
  <c r="Y87" i="16" s="1"/>
  <c r="X6" i="16"/>
  <c r="X87" i="16" s="1"/>
  <c r="W6" i="16"/>
  <c r="W87" i="16" s="1"/>
  <c r="V6" i="16"/>
  <c r="V88" i="16" s="1"/>
  <c r="T6" i="16"/>
  <c r="T87" i="16" s="1"/>
  <c r="S6" i="16"/>
  <c r="S87" i="16" s="1"/>
  <c r="R6" i="16"/>
  <c r="R87" i="16" s="1"/>
  <c r="Q6" i="16"/>
  <c r="Q88" i="16" s="1"/>
  <c r="P6" i="16"/>
  <c r="P87" i="16" s="1"/>
  <c r="O6" i="16"/>
  <c r="O87" i="16" s="1"/>
  <c r="N6" i="16"/>
  <c r="N87" i="16" s="1"/>
  <c r="M6" i="16"/>
  <c r="M88" i="16" s="1"/>
  <c r="L6" i="16"/>
  <c r="L87" i="16" s="1"/>
  <c r="K6" i="16"/>
  <c r="K87" i="16" s="1"/>
  <c r="M87" i="19" l="1"/>
  <c r="Q87" i="19"/>
  <c r="V87" i="19"/>
  <c r="Z87" i="19"/>
  <c r="N88" i="19"/>
  <c r="R88" i="19"/>
  <c r="W88" i="19"/>
  <c r="L88" i="19"/>
  <c r="P88" i="19"/>
  <c r="T88" i="19"/>
  <c r="Y88" i="19"/>
  <c r="M87" i="18"/>
  <c r="Q87" i="18"/>
  <c r="V87" i="18"/>
  <c r="Z87" i="18"/>
  <c r="N88" i="18"/>
  <c r="R88" i="18"/>
  <c r="W88" i="18"/>
  <c r="K88" i="18"/>
  <c r="O88" i="18"/>
  <c r="S88" i="18"/>
  <c r="X88" i="18"/>
  <c r="L88" i="18"/>
  <c r="P88" i="18"/>
  <c r="T88" i="18"/>
  <c r="Y88" i="18"/>
  <c r="M87" i="17"/>
  <c r="Q87" i="17"/>
  <c r="V87" i="17"/>
  <c r="Z87" i="17"/>
  <c r="N88" i="17"/>
  <c r="R88" i="17"/>
  <c r="W88" i="17"/>
  <c r="K88" i="17"/>
  <c r="O88" i="17"/>
  <c r="S88" i="17"/>
  <c r="X88" i="17"/>
  <c r="L88" i="17"/>
  <c r="P88" i="17"/>
  <c r="T88" i="17"/>
  <c r="Y88" i="17"/>
  <c r="M87" i="16"/>
  <c r="Q87" i="16"/>
  <c r="V87" i="16"/>
  <c r="Z87" i="16"/>
  <c r="N88" i="16"/>
  <c r="R88" i="16"/>
  <c r="W88" i="16"/>
  <c r="K88" i="16"/>
  <c r="O88" i="16"/>
  <c r="S88" i="16"/>
  <c r="X88" i="16"/>
  <c r="L88" i="16"/>
  <c r="P88" i="16"/>
  <c r="T88" i="16"/>
  <c r="Y88" i="16"/>
  <c r="I85" i="19"/>
  <c r="E85" i="19"/>
  <c r="I84" i="19"/>
  <c r="E84" i="19"/>
  <c r="I83" i="19"/>
  <c r="E83" i="19"/>
  <c r="I82" i="19"/>
  <c r="E82" i="19"/>
  <c r="I81" i="19"/>
  <c r="E81" i="19"/>
  <c r="I80" i="19"/>
  <c r="E80" i="19"/>
  <c r="I79" i="19"/>
  <c r="E79" i="19"/>
  <c r="I78" i="19"/>
  <c r="E78" i="19"/>
  <c r="I77" i="19"/>
  <c r="E77" i="19"/>
  <c r="I76" i="19"/>
  <c r="E76" i="19"/>
  <c r="I75" i="19"/>
  <c r="E75" i="19"/>
  <c r="I74" i="19"/>
  <c r="E74" i="19"/>
  <c r="I73" i="19"/>
  <c r="E73" i="19"/>
  <c r="I72" i="19"/>
  <c r="E72" i="19"/>
  <c r="I71" i="19"/>
  <c r="E71" i="19"/>
  <c r="I70" i="19"/>
  <c r="E70" i="19"/>
  <c r="I69" i="19"/>
  <c r="E69" i="19"/>
  <c r="I68" i="19"/>
  <c r="E68" i="19"/>
  <c r="I67" i="19"/>
  <c r="E67" i="19"/>
  <c r="I66" i="19"/>
  <c r="E66" i="19"/>
  <c r="I65" i="19"/>
  <c r="E65" i="19"/>
  <c r="I64" i="19"/>
  <c r="E64" i="19"/>
  <c r="I63" i="19"/>
  <c r="E63" i="19"/>
  <c r="I62" i="19"/>
  <c r="E62" i="19"/>
  <c r="I61" i="19"/>
  <c r="E61" i="19"/>
  <c r="I60" i="19"/>
  <c r="E60" i="19"/>
  <c r="I59" i="19"/>
  <c r="E59" i="19"/>
  <c r="I58" i="19"/>
  <c r="E58" i="19"/>
  <c r="I57" i="19"/>
  <c r="E57" i="19"/>
  <c r="I56" i="19"/>
  <c r="E56" i="19"/>
  <c r="I55" i="19"/>
  <c r="E55" i="19"/>
  <c r="I54" i="19"/>
  <c r="E54" i="19"/>
  <c r="I53" i="19"/>
  <c r="E53" i="19"/>
  <c r="I52" i="19"/>
  <c r="E52" i="19"/>
  <c r="I51" i="19"/>
  <c r="E51" i="19"/>
  <c r="I50" i="19"/>
  <c r="E50" i="19"/>
  <c r="I49" i="19"/>
  <c r="E49" i="19"/>
  <c r="I48" i="19"/>
  <c r="E48" i="19"/>
  <c r="I47" i="19"/>
  <c r="E47" i="19"/>
  <c r="I46" i="19"/>
  <c r="E46" i="19"/>
  <c r="I45" i="19"/>
  <c r="E45" i="19"/>
  <c r="I44" i="19"/>
  <c r="E44" i="19"/>
  <c r="I43" i="19"/>
  <c r="E43" i="19"/>
  <c r="I42" i="19"/>
  <c r="E42" i="19"/>
  <c r="I41" i="19"/>
  <c r="E41" i="19"/>
  <c r="I40" i="19"/>
  <c r="E40" i="19"/>
  <c r="I39" i="19"/>
  <c r="E39" i="19"/>
  <c r="I38" i="19"/>
  <c r="E38" i="19"/>
  <c r="I37" i="19"/>
  <c r="E37" i="19"/>
  <c r="I36" i="19"/>
  <c r="E36" i="19"/>
  <c r="I35" i="19"/>
  <c r="E35" i="19"/>
  <c r="I34" i="19"/>
  <c r="E34" i="19"/>
  <c r="I33" i="19"/>
  <c r="E33" i="19"/>
  <c r="I32" i="19"/>
  <c r="E32" i="19"/>
  <c r="I31" i="19"/>
  <c r="E31" i="19"/>
  <c r="I30" i="19"/>
  <c r="E30" i="19"/>
  <c r="I29" i="19"/>
  <c r="E29" i="19"/>
  <c r="I28" i="19"/>
  <c r="E28" i="19"/>
  <c r="I27" i="19"/>
  <c r="E27" i="19"/>
  <c r="I26" i="19"/>
  <c r="E26" i="19"/>
  <c r="I25" i="19"/>
  <c r="E25" i="19"/>
  <c r="I24" i="19"/>
  <c r="E24" i="19"/>
  <c r="I23" i="19"/>
  <c r="E23" i="19"/>
  <c r="I22" i="19"/>
  <c r="E22" i="19"/>
  <c r="I21" i="19"/>
  <c r="E21" i="19"/>
  <c r="I20" i="19"/>
  <c r="E20" i="19"/>
  <c r="I19" i="19"/>
  <c r="E19" i="19"/>
  <c r="I18" i="19"/>
  <c r="E18" i="19"/>
  <c r="I17" i="19"/>
  <c r="E17" i="19"/>
  <c r="I16" i="19"/>
  <c r="E16" i="19"/>
  <c r="I15" i="19"/>
  <c r="E15" i="19"/>
  <c r="I14" i="19"/>
  <c r="E14" i="19"/>
  <c r="I13" i="19"/>
  <c r="E13" i="19"/>
  <c r="I12" i="19"/>
  <c r="E12" i="19"/>
  <c r="I11" i="19"/>
  <c r="E11" i="19"/>
  <c r="I10" i="19"/>
  <c r="E10" i="19"/>
  <c r="I9" i="19"/>
  <c r="E9" i="19"/>
  <c r="I8" i="19"/>
  <c r="E8" i="19"/>
  <c r="I7" i="19"/>
  <c r="E7" i="19"/>
  <c r="I6" i="19"/>
  <c r="E6" i="19"/>
  <c r="I85" i="18"/>
  <c r="E85" i="18"/>
  <c r="I84" i="18"/>
  <c r="E84" i="18"/>
  <c r="I83" i="18"/>
  <c r="E83" i="18"/>
  <c r="I82" i="18"/>
  <c r="E82" i="18"/>
  <c r="I81" i="18"/>
  <c r="E81" i="18"/>
  <c r="I80" i="18"/>
  <c r="E80" i="18"/>
  <c r="I79" i="18"/>
  <c r="E79" i="18"/>
  <c r="I78" i="18"/>
  <c r="E78" i="18"/>
  <c r="I77" i="18"/>
  <c r="E77" i="18"/>
  <c r="I76" i="18"/>
  <c r="E76" i="18"/>
  <c r="I75" i="18"/>
  <c r="E75" i="18"/>
  <c r="I74" i="18"/>
  <c r="E74" i="18"/>
  <c r="I73" i="18"/>
  <c r="E73" i="18"/>
  <c r="I72" i="18"/>
  <c r="E72" i="18"/>
  <c r="I71" i="18"/>
  <c r="E71" i="18"/>
  <c r="I70" i="18"/>
  <c r="E70" i="18"/>
  <c r="I69" i="18"/>
  <c r="E69" i="18"/>
  <c r="I68" i="18"/>
  <c r="E68" i="18"/>
  <c r="I67" i="18"/>
  <c r="E67" i="18"/>
  <c r="I66" i="18"/>
  <c r="E66" i="18"/>
  <c r="I65" i="18"/>
  <c r="E65" i="18"/>
  <c r="I64" i="18"/>
  <c r="E64" i="18"/>
  <c r="I63" i="18"/>
  <c r="E63" i="18"/>
  <c r="I62" i="18"/>
  <c r="E62" i="18"/>
  <c r="I61" i="18"/>
  <c r="E61" i="18"/>
  <c r="I60" i="18"/>
  <c r="E60" i="18"/>
  <c r="I59" i="18"/>
  <c r="E59" i="18"/>
  <c r="I58" i="18"/>
  <c r="E58" i="18"/>
  <c r="I57" i="18"/>
  <c r="E57" i="18"/>
  <c r="I56" i="18"/>
  <c r="E56" i="18"/>
  <c r="I55" i="18"/>
  <c r="E55" i="18"/>
  <c r="I54" i="18"/>
  <c r="E54" i="18"/>
  <c r="I53" i="18"/>
  <c r="E53" i="18"/>
  <c r="I52" i="18"/>
  <c r="E52" i="18"/>
  <c r="I51" i="18"/>
  <c r="E51" i="18"/>
  <c r="I50" i="18"/>
  <c r="E50" i="18"/>
  <c r="I49" i="18"/>
  <c r="E49" i="18"/>
  <c r="I48" i="18"/>
  <c r="E48" i="18"/>
  <c r="I47" i="18"/>
  <c r="E47" i="18"/>
  <c r="I46" i="18"/>
  <c r="E46" i="18"/>
  <c r="I45" i="18"/>
  <c r="E45" i="18"/>
  <c r="I44" i="18"/>
  <c r="E44" i="18"/>
  <c r="I43" i="18"/>
  <c r="E43" i="18"/>
  <c r="I42" i="18"/>
  <c r="E42" i="18"/>
  <c r="I41" i="18"/>
  <c r="E41" i="18"/>
  <c r="I40" i="18"/>
  <c r="E40" i="18"/>
  <c r="I39" i="18"/>
  <c r="E39" i="18"/>
  <c r="I38" i="18"/>
  <c r="E38" i="18"/>
  <c r="I37" i="18"/>
  <c r="E37" i="18"/>
  <c r="I36" i="18"/>
  <c r="E36" i="18"/>
  <c r="I35" i="18"/>
  <c r="E35" i="18"/>
  <c r="I34" i="18"/>
  <c r="E34" i="18"/>
  <c r="I33" i="18"/>
  <c r="E33" i="18"/>
  <c r="I32" i="18"/>
  <c r="E32" i="18"/>
  <c r="I31" i="18"/>
  <c r="E31" i="18"/>
  <c r="I30" i="18"/>
  <c r="E30" i="18"/>
  <c r="I29" i="18"/>
  <c r="E29" i="18"/>
  <c r="I28" i="18"/>
  <c r="E28" i="18"/>
  <c r="I27" i="18"/>
  <c r="E27" i="18"/>
  <c r="I26" i="18"/>
  <c r="E26" i="18"/>
  <c r="I25" i="18"/>
  <c r="E25" i="18"/>
  <c r="I24" i="18"/>
  <c r="E24" i="18"/>
  <c r="I23" i="18"/>
  <c r="E23" i="18"/>
  <c r="I22" i="18"/>
  <c r="E22" i="18"/>
  <c r="I21" i="18"/>
  <c r="E21" i="18"/>
  <c r="I20" i="18"/>
  <c r="E20" i="18"/>
  <c r="I19" i="18"/>
  <c r="E19" i="18"/>
  <c r="I18" i="18"/>
  <c r="E18" i="18"/>
  <c r="I17" i="18"/>
  <c r="E17" i="18"/>
  <c r="I16" i="18"/>
  <c r="E16" i="18"/>
  <c r="I15" i="18"/>
  <c r="E15" i="18"/>
  <c r="I14" i="18"/>
  <c r="E14" i="18"/>
  <c r="I13" i="18"/>
  <c r="E13" i="18"/>
  <c r="I12" i="18"/>
  <c r="E12" i="18"/>
  <c r="I11" i="18"/>
  <c r="E11" i="18"/>
  <c r="I10" i="18"/>
  <c r="E10" i="18"/>
  <c r="I9" i="18"/>
  <c r="E9" i="18"/>
  <c r="I8" i="18"/>
  <c r="E8" i="18"/>
  <c r="I7" i="18"/>
  <c r="E7" i="18"/>
  <c r="I6" i="18"/>
  <c r="E6" i="18"/>
  <c r="I85" i="17"/>
  <c r="E85" i="17"/>
  <c r="I84" i="17"/>
  <c r="E84" i="17"/>
  <c r="I83" i="17"/>
  <c r="E83" i="17"/>
  <c r="I82" i="17"/>
  <c r="E82" i="17"/>
  <c r="I81" i="17"/>
  <c r="E81" i="17"/>
  <c r="I80" i="17"/>
  <c r="E80" i="17"/>
  <c r="I79" i="17"/>
  <c r="E79" i="17"/>
  <c r="I78" i="17"/>
  <c r="E78" i="17"/>
  <c r="I77" i="17"/>
  <c r="E77" i="17"/>
  <c r="I76" i="17"/>
  <c r="E76" i="17"/>
  <c r="I75" i="17"/>
  <c r="E75" i="17"/>
  <c r="I74" i="17"/>
  <c r="E74" i="17"/>
  <c r="I73" i="17"/>
  <c r="E73" i="17"/>
  <c r="I72" i="17"/>
  <c r="E72" i="17"/>
  <c r="I71" i="17"/>
  <c r="E71" i="17"/>
  <c r="I70" i="17"/>
  <c r="E70" i="17"/>
  <c r="I69" i="17"/>
  <c r="E69" i="17"/>
  <c r="I68" i="17"/>
  <c r="E68" i="17"/>
  <c r="I67" i="17"/>
  <c r="E67" i="17"/>
  <c r="I66" i="17"/>
  <c r="E66" i="17"/>
  <c r="I65" i="17"/>
  <c r="E65" i="17"/>
  <c r="I64" i="17"/>
  <c r="E64" i="17"/>
  <c r="I63" i="17"/>
  <c r="E63" i="17"/>
  <c r="I62" i="17"/>
  <c r="E62" i="17"/>
  <c r="I61" i="17"/>
  <c r="E61" i="17"/>
  <c r="I60" i="17"/>
  <c r="E60" i="17"/>
  <c r="I59" i="17"/>
  <c r="E59" i="17"/>
  <c r="I58" i="17"/>
  <c r="E58" i="17"/>
  <c r="I57" i="17"/>
  <c r="E57" i="17"/>
  <c r="I56" i="17"/>
  <c r="E56" i="17"/>
  <c r="I55" i="17"/>
  <c r="E55" i="17"/>
  <c r="I54" i="17"/>
  <c r="E54" i="17"/>
  <c r="I53" i="17"/>
  <c r="E53" i="17"/>
  <c r="I52" i="17"/>
  <c r="E52" i="17"/>
  <c r="I51" i="17"/>
  <c r="E51" i="17"/>
  <c r="I50" i="17"/>
  <c r="E50" i="17"/>
  <c r="I49" i="17"/>
  <c r="E49" i="17"/>
  <c r="I48" i="17"/>
  <c r="E48" i="17"/>
  <c r="I47" i="17"/>
  <c r="E47" i="17"/>
  <c r="I46" i="17"/>
  <c r="E46" i="17"/>
  <c r="I45" i="17"/>
  <c r="E45" i="17"/>
  <c r="I44" i="17"/>
  <c r="E44" i="17"/>
  <c r="I43" i="17"/>
  <c r="E43" i="17"/>
  <c r="I42" i="17"/>
  <c r="E42" i="17"/>
  <c r="I41" i="17"/>
  <c r="E41" i="17"/>
  <c r="I40" i="17"/>
  <c r="E40" i="17"/>
  <c r="I39" i="17"/>
  <c r="E39" i="17"/>
  <c r="I38" i="17"/>
  <c r="E38" i="17"/>
  <c r="I37" i="17"/>
  <c r="E37" i="17"/>
  <c r="I36" i="17"/>
  <c r="E36" i="17"/>
  <c r="I35" i="17"/>
  <c r="E35" i="17"/>
  <c r="I34" i="17"/>
  <c r="E34" i="17"/>
  <c r="I33" i="17"/>
  <c r="E33" i="17"/>
  <c r="I32" i="17"/>
  <c r="E32" i="17"/>
  <c r="I31" i="17"/>
  <c r="E31" i="17"/>
  <c r="I30" i="17"/>
  <c r="E30" i="17"/>
  <c r="I29" i="17"/>
  <c r="E29" i="17"/>
  <c r="I28" i="17"/>
  <c r="E28" i="17"/>
  <c r="I27" i="17"/>
  <c r="E27" i="17"/>
  <c r="I26" i="17"/>
  <c r="E26" i="17"/>
  <c r="I25" i="17"/>
  <c r="E25" i="17"/>
  <c r="I24" i="17"/>
  <c r="E24" i="17"/>
  <c r="I23" i="17"/>
  <c r="E23" i="17"/>
  <c r="I22" i="17"/>
  <c r="E22" i="17"/>
  <c r="I21" i="17"/>
  <c r="E21" i="17"/>
  <c r="I20" i="17"/>
  <c r="E20" i="17"/>
  <c r="I19" i="17"/>
  <c r="E19" i="17"/>
  <c r="I18" i="17"/>
  <c r="E18" i="17"/>
  <c r="I17" i="17"/>
  <c r="E17" i="17"/>
  <c r="I16" i="17"/>
  <c r="E16" i="17"/>
  <c r="I15" i="17"/>
  <c r="E15" i="17"/>
  <c r="I14" i="17"/>
  <c r="E14" i="17"/>
  <c r="I13" i="17"/>
  <c r="E13" i="17"/>
  <c r="I12" i="17"/>
  <c r="E12" i="17"/>
  <c r="I11" i="17"/>
  <c r="E11" i="17"/>
  <c r="I10" i="17"/>
  <c r="E10" i="17"/>
  <c r="I9" i="17"/>
  <c r="E9" i="17"/>
  <c r="I8" i="17"/>
  <c r="E8" i="17"/>
  <c r="I7" i="17"/>
  <c r="E7" i="17"/>
  <c r="I6" i="17"/>
  <c r="E6" i="17"/>
  <c r="I85" i="16"/>
  <c r="E85" i="16"/>
  <c r="I84" i="16"/>
  <c r="E84" i="16"/>
  <c r="I83" i="16"/>
  <c r="E83" i="16"/>
  <c r="I82" i="16"/>
  <c r="E82" i="16"/>
  <c r="I81" i="16"/>
  <c r="E81" i="16"/>
  <c r="I80" i="16"/>
  <c r="E80" i="16"/>
  <c r="I79" i="16"/>
  <c r="E79" i="16"/>
  <c r="I78" i="16"/>
  <c r="E78" i="16"/>
  <c r="I77" i="16"/>
  <c r="E77" i="16"/>
  <c r="I76" i="16"/>
  <c r="E76" i="16"/>
  <c r="I75" i="16"/>
  <c r="E75" i="16"/>
  <c r="I74" i="16"/>
  <c r="E74" i="16"/>
  <c r="I73" i="16"/>
  <c r="E73" i="16"/>
  <c r="I72" i="16"/>
  <c r="E72" i="16"/>
  <c r="I71" i="16"/>
  <c r="E71" i="16"/>
  <c r="I70" i="16"/>
  <c r="E70" i="16"/>
  <c r="I69" i="16"/>
  <c r="E69" i="16"/>
  <c r="I68" i="16"/>
  <c r="E68" i="16"/>
  <c r="I67" i="16"/>
  <c r="E67" i="16"/>
  <c r="I66" i="16"/>
  <c r="E66" i="16"/>
  <c r="I65" i="16"/>
  <c r="E65" i="16"/>
  <c r="I64" i="16"/>
  <c r="E64" i="16"/>
  <c r="I63" i="16"/>
  <c r="E63" i="16"/>
  <c r="I62" i="16"/>
  <c r="E62" i="16"/>
  <c r="I61" i="16"/>
  <c r="E61" i="16"/>
  <c r="I60" i="16"/>
  <c r="E60" i="16"/>
  <c r="I59" i="16"/>
  <c r="E59" i="16"/>
  <c r="I58" i="16"/>
  <c r="E58" i="16"/>
  <c r="I57" i="16"/>
  <c r="E57" i="16"/>
  <c r="I56" i="16"/>
  <c r="E56" i="16"/>
  <c r="I55" i="16"/>
  <c r="E55" i="16"/>
  <c r="I54" i="16"/>
  <c r="E54" i="16"/>
  <c r="I53" i="16"/>
  <c r="E53" i="16"/>
  <c r="I52" i="16"/>
  <c r="E52" i="16"/>
  <c r="I51" i="16"/>
  <c r="E51" i="16"/>
  <c r="I50" i="16"/>
  <c r="E50" i="16"/>
  <c r="I49" i="16"/>
  <c r="E49" i="16"/>
  <c r="I48" i="16"/>
  <c r="E48" i="16"/>
  <c r="I47" i="16"/>
  <c r="E47" i="16"/>
  <c r="I46" i="16"/>
  <c r="E46" i="16"/>
  <c r="I45" i="16"/>
  <c r="E45" i="16"/>
  <c r="I44" i="16"/>
  <c r="E44" i="16"/>
  <c r="I43" i="16"/>
  <c r="E43" i="16"/>
  <c r="I42" i="16"/>
  <c r="E42" i="16"/>
  <c r="I41" i="16"/>
  <c r="E41" i="16"/>
  <c r="I40" i="16"/>
  <c r="E40" i="16"/>
  <c r="I39" i="16"/>
  <c r="E39" i="16"/>
  <c r="I38" i="16"/>
  <c r="E38" i="16"/>
  <c r="I37" i="16"/>
  <c r="E37" i="16"/>
  <c r="I36" i="16"/>
  <c r="E36" i="16"/>
  <c r="I35" i="16"/>
  <c r="E35" i="16"/>
  <c r="I34" i="16"/>
  <c r="E34" i="16"/>
  <c r="I33" i="16"/>
  <c r="E33" i="16"/>
  <c r="I32" i="16"/>
  <c r="E32" i="16"/>
  <c r="I31" i="16"/>
  <c r="E31" i="16"/>
  <c r="I30" i="16"/>
  <c r="E30" i="16"/>
  <c r="I29" i="16"/>
  <c r="E29" i="16"/>
  <c r="I28" i="16"/>
  <c r="E28" i="16"/>
  <c r="I27" i="16"/>
  <c r="E27" i="16"/>
  <c r="I26" i="16"/>
  <c r="E26" i="16"/>
  <c r="I25" i="16"/>
  <c r="E25" i="16"/>
  <c r="I24" i="16"/>
  <c r="E24" i="16"/>
  <c r="I23" i="16"/>
  <c r="E23" i="16"/>
  <c r="I22" i="16"/>
  <c r="E22" i="16"/>
  <c r="I21" i="16"/>
  <c r="E21" i="16"/>
  <c r="I20" i="16"/>
  <c r="E20" i="16"/>
  <c r="I19" i="16"/>
  <c r="E19" i="16"/>
  <c r="I18" i="16"/>
  <c r="E18" i="16"/>
  <c r="I17" i="16"/>
  <c r="E17" i="16"/>
  <c r="I16" i="16"/>
  <c r="E16" i="16"/>
  <c r="I15" i="16"/>
  <c r="E15" i="16"/>
  <c r="I14" i="16"/>
  <c r="E14" i="16"/>
  <c r="I13" i="16"/>
  <c r="E13" i="16"/>
  <c r="I12" i="16"/>
  <c r="E12" i="16"/>
  <c r="I11" i="16"/>
  <c r="E11" i="16"/>
  <c r="I10" i="16"/>
  <c r="E10" i="16"/>
  <c r="I9" i="16"/>
  <c r="E9" i="16"/>
  <c r="I8" i="16"/>
  <c r="E8" i="16"/>
  <c r="I7" i="16"/>
  <c r="E7" i="16"/>
  <c r="I6" i="16"/>
  <c r="E6" i="16"/>
  <c r="N86" i="15" l="1"/>
  <c r="I85" i="15"/>
  <c r="E85" i="15"/>
  <c r="X85" i="15" s="1"/>
  <c r="I84" i="15"/>
  <c r="T84" i="15" s="1"/>
  <c r="E84" i="15"/>
  <c r="Z84" i="15" s="1"/>
  <c r="I83" i="15"/>
  <c r="T83" i="15" s="1"/>
  <c r="E83" i="15"/>
  <c r="I82" i="15"/>
  <c r="R82" i="15" s="1"/>
  <c r="E82" i="15"/>
  <c r="I81" i="15"/>
  <c r="W81" i="15" s="1"/>
  <c r="E81" i="15"/>
  <c r="K80" i="15"/>
  <c r="I80" i="15"/>
  <c r="T80" i="15" s="1"/>
  <c r="E80" i="15"/>
  <c r="L79" i="15"/>
  <c r="I79" i="15"/>
  <c r="W79" i="15" s="1"/>
  <c r="E79" i="15"/>
  <c r="Z79" i="15" s="1"/>
  <c r="I78" i="15"/>
  <c r="R78" i="15" s="1"/>
  <c r="E78" i="15"/>
  <c r="I77" i="15"/>
  <c r="N77" i="15" s="1"/>
  <c r="E77" i="15"/>
  <c r="I76" i="15"/>
  <c r="N76" i="15" s="1"/>
  <c r="E76" i="15"/>
  <c r="S76" i="15" s="1"/>
  <c r="Y75" i="15"/>
  <c r="N75" i="15"/>
  <c r="L75" i="15"/>
  <c r="K75" i="15"/>
  <c r="I75" i="15"/>
  <c r="T75" i="15" s="1"/>
  <c r="E75" i="15"/>
  <c r="Z75" i="15" s="1"/>
  <c r="L74" i="15"/>
  <c r="K74" i="15"/>
  <c r="I74" i="15"/>
  <c r="R74" i="15" s="1"/>
  <c r="E74" i="15"/>
  <c r="I73" i="15"/>
  <c r="L73" i="15" s="1"/>
  <c r="E73" i="15"/>
  <c r="Q73" i="15" s="1"/>
  <c r="S72" i="15"/>
  <c r="R72" i="15"/>
  <c r="N72" i="15"/>
  <c r="I72" i="15"/>
  <c r="E72" i="15"/>
  <c r="Z72" i="15" s="1"/>
  <c r="O71" i="15"/>
  <c r="I71" i="15"/>
  <c r="E71" i="15"/>
  <c r="S71" i="15" s="1"/>
  <c r="T70" i="15"/>
  <c r="P70" i="15"/>
  <c r="L70" i="15"/>
  <c r="I70" i="15"/>
  <c r="R70" i="15" s="1"/>
  <c r="E70" i="15"/>
  <c r="W70" i="15" s="1"/>
  <c r="R69" i="15"/>
  <c r="L69" i="15"/>
  <c r="I69" i="15"/>
  <c r="P69" i="15" s="1"/>
  <c r="E69" i="15"/>
  <c r="Y69" i="15" s="1"/>
  <c r="I68" i="15"/>
  <c r="N68" i="15" s="1"/>
  <c r="E68" i="15"/>
  <c r="O68" i="15" s="1"/>
  <c r="I67" i="15"/>
  <c r="P67" i="15" s="1"/>
  <c r="E67" i="15"/>
  <c r="O67" i="15" s="1"/>
  <c r="P66" i="15"/>
  <c r="I66" i="15"/>
  <c r="R66" i="15" s="1"/>
  <c r="E66" i="15"/>
  <c r="I65" i="15"/>
  <c r="Y65" i="15" s="1"/>
  <c r="E65" i="15"/>
  <c r="I64" i="15"/>
  <c r="R64" i="15" s="1"/>
  <c r="E64" i="15"/>
  <c r="M63" i="15"/>
  <c r="I63" i="15"/>
  <c r="N63" i="15" s="1"/>
  <c r="E63" i="15"/>
  <c r="V63" i="15" s="1"/>
  <c r="I62" i="15"/>
  <c r="N62" i="15" s="1"/>
  <c r="E62" i="15"/>
  <c r="T61" i="15"/>
  <c r="L61" i="15"/>
  <c r="I61" i="15"/>
  <c r="W61" i="15" s="1"/>
  <c r="E61" i="15"/>
  <c r="Z61" i="15" s="1"/>
  <c r="I60" i="15"/>
  <c r="R60" i="15" s="1"/>
  <c r="E60" i="15"/>
  <c r="I59" i="15"/>
  <c r="N59" i="15" s="1"/>
  <c r="E59" i="15"/>
  <c r="I58" i="15"/>
  <c r="N58" i="15" s="1"/>
  <c r="E58" i="15"/>
  <c r="O58" i="15" s="1"/>
  <c r="I57" i="15"/>
  <c r="T57" i="15" s="1"/>
  <c r="E57" i="15"/>
  <c r="I56" i="15"/>
  <c r="R56" i="15" s="1"/>
  <c r="E56" i="15"/>
  <c r="I55" i="15"/>
  <c r="R55" i="15" s="1"/>
  <c r="E55" i="15"/>
  <c r="Q55" i="15" s="1"/>
  <c r="I54" i="15"/>
  <c r="R54" i="15" s="1"/>
  <c r="E54" i="15"/>
  <c r="K53" i="15"/>
  <c r="I53" i="15"/>
  <c r="T53" i="15" s="1"/>
  <c r="E53" i="15"/>
  <c r="I52" i="15"/>
  <c r="R52" i="15" s="1"/>
  <c r="E52" i="15"/>
  <c r="O51" i="15"/>
  <c r="I51" i="15"/>
  <c r="E51" i="15"/>
  <c r="V51" i="15" s="1"/>
  <c r="I50" i="15"/>
  <c r="T50" i="15" s="1"/>
  <c r="E50" i="15"/>
  <c r="T49" i="15"/>
  <c r="I49" i="15"/>
  <c r="R49" i="15" s="1"/>
  <c r="E49" i="15"/>
  <c r="M48" i="15"/>
  <c r="I48" i="15"/>
  <c r="R48" i="15" s="1"/>
  <c r="E48" i="15"/>
  <c r="I47" i="15"/>
  <c r="N47" i="15" s="1"/>
  <c r="E47" i="15"/>
  <c r="P46" i="15"/>
  <c r="I46" i="15"/>
  <c r="T46" i="15" s="1"/>
  <c r="E46" i="15"/>
  <c r="M45" i="15"/>
  <c r="I45" i="15"/>
  <c r="R45" i="15" s="1"/>
  <c r="E45" i="15"/>
  <c r="I44" i="15"/>
  <c r="W44" i="15" s="1"/>
  <c r="E44" i="15"/>
  <c r="X43" i="15"/>
  <c r="I43" i="15"/>
  <c r="E43" i="15"/>
  <c r="Z43" i="15" s="1"/>
  <c r="S42" i="15"/>
  <c r="K42" i="15"/>
  <c r="I42" i="15"/>
  <c r="P42" i="15" s="1"/>
  <c r="E42" i="15"/>
  <c r="I41" i="15"/>
  <c r="R41" i="15" s="1"/>
  <c r="E41" i="15"/>
  <c r="M40" i="15"/>
  <c r="I40" i="15"/>
  <c r="R40" i="15" s="1"/>
  <c r="E40" i="15"/>
  <c r="I39" i="15"/>
  <c r="N39" i="15" s="1"/>
  <c r="E39" i="15"/>
  <c r="T38" i="15"/>
  <c r="I38" i="15"/>
  <c r="W38" i="15" s="1"/>
  <c r="E38" i="15"/>
  <c r="I37" i="15"/>
  <c r="R37" i="15" s="1"/>
  <c r="E37" i="15"/>
  <c r="N36" i="15"/>
  <c r="I36" i="15"/>
  <c r="E36" i="15"/>
  <c r="V36" i="15" s="1"/>
  <c r="I35" i="15"/>
  <c r="N35" i="15" s="1"/>
  <c r="E35" i="15"/>
  <c r="X35" i="15" s="1"/>
  <c r="I34" i="15"/>
  <c r="E34" i="15"/>
  <c r="O34" i="15" s="1"/>
  <c r="I33" i="15"/>
  <c r="R33" i="15" s="1"/>
  <c r="E33" i="15"/>
  <c r="I32" i="15"/>
  <c r="L32" i="15" s="1"/>
  <c r="E32" i="15"/>
  <c r="M31" i="15"/>
  <c r="K31" i="15"/>
  <c r="I31" i="15"/>
  <c r="E31" i="15"/>
  <c r="O31" i="15" s="1"/>
  <c r="O30" i="15"/>
  <c r="L30" i="15"/>
  <c r="K30" i="15"/>
  <c r="I30" i="15"/>
  <c r="T30" i="15" s="1"/>
  <c r="E30" i="15"/>
  <c r="T29" i="15"/>
  <c r="L29" i="15"/>
  <c r="I29" i="15"/>
  <c r="R29" i="15" s="1"/>
  <c r="E29" i="15"/>
  <c r="M29" i="15" s="1"/>
  <c r="I28" i="15"/>
  <c r="P28" i="15" s="1"/>
  <c r="E28" i="15"/>
  <c r="M28" i="15" s="1"/>
  <c r="Q27" i="15"/>
  <c r="I27" i="15"/>
  <c r="N27" i="15" s="1"/>
  <c r="E27" i="15"/>
  <c r="S26" i="15"/>
  <c r="L26" i="15"/>
  <c r="K26" i="15"/>
  <c r="I26" i="15"/>
  <c r="T26" i="15" s="1"/>
  <c r="E26" i="15"/>
  <c r="I25" i="15"/>
  <c r="N25" i="15" s="1"/>
  <c r="E25" i="15"/>
  <c r="O24" i="15"/>
  <c r="I24" i="15"/>
  <c r="E24" i="15"/>
  <c r="S24" i="15" s="1"/>
  <c r="I23" i="15"/>
  <c r="R23" i="15" s="1"/>
  <c r="E23" i="15"/>
  <c r="T22" i="15"/>
  <c r="P22" i="15"/>
  <c r="L22" i="15"/>
  <c r="I22" i="15"/>
  <c r="R22" i="15" s="1"/>
  <c r="E22" i="15"/>
  <c r="V22" i="15" s="1"/>
  <c r="W21" i="15"/>
  <c r="N21" i="15"/>
  <c r="I21" i="15"/>
  <c r="E21" i="15"/>
  <c r="V21" i="15" s="1"/>
  <c r="S20" i="15"/>
  <c r="N20" i="15"/>
  <c r="I20" i="15"/>
  <c r="E20" i="15"/>
  <c r="Z20" i="15" s="1"/>
  <c r="S19" i="15"/>
  <c r="K19" i="15"/>
  <c r="I19" i="15"/>
  <c r="R19" i="15" s="1"/>
  <c r="E19" i="15"/>
  <c r="P18" i="15"/>
  <c r="I18" i="15"/>
  <c r="R18" i="15" s="1"/>
  <c r="E18" i="15"/>
  <c r="I17" i="15"/>
  <c r="N17" i="15" s="1"/>
  <c r="E17" i="15"/>
  <c r="I16" i="15"/>
  <c r="E16" i="15"/>
  <c r="S16" i="15" s="1"/>
  <c r="P15" i="15"/>
  <c r="I15" i="15"/>
  <c r="R15" i="15" s="1"/>
  <c r="E15" i="15"/>
  <c r="L14" i="15"/>
  <c r="I14" i="15"/>
  <c r="R14" i="15" s="1"/>
  <c r="E14" i="15"/>
  <c r="V14" i="15" s="1"/>
  <c r="I13" i="15"/>
  <c r="N13" i="15" s="1"/>
  <c r="E13" i="15"/>
  <c r="K12" i="15"/>
  <c r="I12" i="15"/>
  <c r="N12" i="15" s="1"/>
  <c r="E12" i="15"/>
  <c r="Z12" i="15" s="1"/>
  <c r="I11" i="15"/>
  <c r="R11" i="15" s="1"/>
  <c r="E11" i="15"/>
  <c r="S11" i="15" s="1"/>
  <c r="I10" i="15"/>
  <c r="P10" i="15" s="1"/>
  <c r="E10" i="15"/>
  <c r="I9" i="15"/>
  <c r="N9" i="15" s="1"/>
  <c r="E9" i="15"/>
  <c r="P8" i="15"/>
  <c r="I8" i="15"/>
  <c r="T8" i="15" s="1"/>
  <c r="E8" i="15"/>
  <c r="O8" i="15" s="1"/>
  <c r="I7" i="15"/>
  <c r="R7" i="15" s="1"/>
  <c r="E7" i="15"/>
  <c r="I6" i="15"/>
  <c r="E6" i="15"/>
  <c r="N86" i="14"/>
  <c r="I85" i="14"/>
  <c r="E85" i="14"/>
  <c r="I84" i="14"/>
  <c r="T84" i="14" s="1"/>
  <c r="E84" i="14"/>
  <c r="Z84" i="14" s="1"/>
  <c r="I83" i="14"/>
  <c r="T83" i="14" s="1"/>
  <c r="E83" i="14"/>
  <c r="L82" i="14"/>
  <c r="I82" i="14"/>
  <c r="R82" i="14" s="1"/>
  <c r="E82" i="14"/>
  <c r="V82" i="14" s="1"/>
  <c r="I81" i="14"/>
  <c r="W81" i="14" s="1"/>
  <c r="E81" i="14"/>
  <c r="I80" i="14"/>
  <c r="T80" i="14" s="1"/>
  <c r="E80" i="14"/>
  <c r="Z80" i="14" s="1"/>
  <c r="I79" i="14"/>
  <c r="W79" i="14" s="1"/>
  <c r="E79" i="14"/>
  <c r="S79" i="14" s="1"/>
  <c r="I78" i="14"/>
  <c r="R78" i="14" s="1"/>
  <c r="E78" i="14"/>
  <c r="I77" i="14"/>
  <c r="N77" i="14" s="1"/>
  <c r="E77" i="14"/>
  <c r="I76" i="14"/>
  <c r="N76" i="14" s="1"/>
  <c r="E76" i="14"/>
  <c r="S75" i="14"/>
  <c r="I75" i="14"/>
  <c r="T75" i="14" s="1"/>
  <c r="E75" i="14"/>
  <c r="I74" i="14"/>
  <c r="R74" i="14" s="1"/>
  <c r="E74" i="14"/>
  <c r="V74" i="14" s="1"/>
  <c r="I73" i="14"/>
  <c r="N73" i="14" s="1"/>
  <c r="E73" i="14"/>
  <c r="I72" i="14"/>
  <c r="E72" i="14"/>
  <c r="S72" i="14" s="1"/>
  <c r="I71" i="14"/>
  <c r="P71" i="14" s="1"/>
  <c r="E71" i="14"/>
  <c r="I70" i="14"/>
  <c r="R70" i="14" s="1"/>
  <c r="E70" i="14"/>
  <c r="I69" i="14"/>
  <c r="N69" i="14" s="1"/>
  <c r="E69" i="14"/>
  <c r="M69" i="14" s="1"/>
  <c r="I68" i="14"/>
  <c r="N68" i="14" s="1"/>
  <c r="E68" i="14"/>
  <c r="Q68" i="14" s="1"/>
  <c r="R67" i="14"/>
  <c r="N67" i="14"/>
  <c r="K67" i="14"/>
  <c r="I67" i="14"/>
  <c r="T67" i="14" s="1"/>
  <c r="E67" i="14"/>
  <c r="Z67" i="14" s="1"/>
  <c r="I66" i="14"/>
  <c r="R66" i="14" s="1"/>
  <c r="E66" i="14"/>
  <c r="I65" i="14"/>
  <c r="T65" i="14" s="1"/>
  <c r="E65" i="14"/>
  <c r="I64" i="14"/>
  <c r="N64" i="14" s="1"/>
  <c r="E64" i="14"/>
  <c r="I63" i="14"/>
  <c r="T63" i="14" s="1"/>
  <c r="E63" i="14"/>
  <c r="S63" i="14" s="1"/>
  <c r="Q62" i="14"/>
  <c r="I62" i="14"/>
  <c r="R62" i="14" s="1"/>
  <c r="E62" i="14"/>
  <c r="K62" i="14" s="1"/>
  <c r="I61" i="14"/>
  <c r="L61" i="14" s="1"/>
  <c r="E61" i="14"/>
  <c r="I60" i="14"/>
  <c r="E60" i="14"/>
  <c r="O60" i="14" s="1"/>
  <c r="P59" i="14"/>
  <c r="I59" i="14"/>
  <c r="E59" i="14"/>
  <c r="O59" i="14" s="1"/>
  <c r="I58" i="14"/>
  <c r="R58" i="14" s="1"/>
  <c r="E58" i="14"/>
  <c r="M58" i="14" s="1"/>
  <c r="I57" i="14"/>
  <c r="P57" i="14" s="1"/>
  <c r="E57" i="14"/>
  <c r="I56" i="14"/>
  <c r="E56" i="14"/>
  <c r="O56" i="14" s="1"/>
  <c r="P55" i="14"/>
  <c r="I55" i="14"/>
  <c r="T55" i="14" s="1"/>
  <c r="E55" i="14"/>
  <c r="Z55" i="14" s="1"/>
  <c r="I54" i="14"/>
  <c r="R54" i="14" s="1"/>
  <c r="E54" i="14"/>
  <c r="M54" i="14" s="1"/>
  <c r="I53" i="14"/>
  <c r="L53" i="14" s="1"/>
  <c r="E53" i="14"/>
  <c r="Q53" i="14" s="1"/>
  <c r="R52" i="14"/>
  <c r="I52" i="14"/>
  <c r="N52" i="14" s="1"/>
  <c r="E52" i="14"/>
  <c r="I51" i="14"/>
  <c r="N51" i="14" s="1"/>
  <c r="E51" i="14"/>
  <c r="Q50" i="14"/>
  <c r="P50" i="14"/>
  <c r="I50" i="14"/>
  <c r="R50" i="14" s="1"/>
  <c r="E50" i="14"/>
  <c r="I49" i="14"/>
  <c r="N49" i="14" s="1"/>
  <c r="E49" i="14"/>
  <c r="I48" i="14"/>
  <c r="E48" i="14"/>
  <c r="S48" i="14" s="1"/>
  <c r="L47" i="14"/>
  <c r="I47" i="14"/>
  <c r="R47" i="14" s="1"/>
  <c r="E47" i="14"/>
  <c r="I46" i="14"/>
  <c r="L46" i="14" s="1"/>
  <c r="E46" i="14"/>
  <c r="I45" i="14"/>
  <c r="N45" i="14" s="1"/>
  <c r="E45" i="14"/>
  <c r="I44" i="14"/>
  <c r="T44" i="14" s="1"/>
  <c r="E44" i="14"/>
  <c r="K44" i="14" s="1"/>
  <c r="I43" i="14"/>
  <c r="R43" i="14" s="1"/>
  <c r="E43" i="14"/>
  <c r="I42" i="14"/>
  <c r="E42" i="14"/>
  <c r="I41" i="14"/>
  <c r="N41" i="14" s="1"/>
  <c r="E41" i="14"/>
  <c r="I40" i="14"/>
  <c r="T40" i="14" s="1"/>
  <c r="E40" i="14"/>
  <c r="I39" i="14"/>
  <c r="R39" i="14" s="1"/>
  <c r="E39" i="14"/>
  <c r="W38" i="14"/>
  <c r="I38" i="14"/>
  <c r="T38" i="14" s="1"/>
  <c r="E38" i="14"/>
  <c r="V38" i="14" s="1"/>
  <c r="I37" i="14"/>
  <c r="R37" i="14" s="1"/>
  <c r="E37" i="14"/>
  <c r="I36" i="14"/>
  <c r="E36" i="14"/>
  <c r="I35" i="14"/>
  <c r="E35" i="14"/>
  <c r="S34" i="14"/>
  <c r="I34" i="14"/>
  <c r="R34" i="14" s="1"/>
  <c r="E34" i="14"/>
  <c r="K34" i="14" s="1"/>
  <c r="I33" i="14"/>
  <c r="R33" i="14" s="1"/>
  <c r="E33" i="14"/>
  <c r="I32" i="14"/>
  <c r="E32" i="14"/>
  <c r="I31" i="14"/>
  <c r="W31" i="14" s="1"/>
  <c r="E31" i="14"/>
  <c r="I30" i="14"/>
  <c r="R30" i="14" s="1"/>
  <c r="E30" i="14"/>
  <c r="S30" i="14" s="1"/>
  <c r="I29" i="14"/>
  <c r="R29" i="14" s="1"/>
  <c r="E29" i="14"/>
  <c r="I28" i="14"/>
  <c r="E28" i="14"/>
  <c r="Z28" i="14" s="1"/>
  <c r="I27" i="14"/>
  <c r="E27" i="14"/>
  <c r="K27" i="14" s="1"/>
  <c r="L26" i="14"/>
  <c r="I26" i="14"/>
  <c r="R26" i="14" s="1"/>
  <c r="E26" i="14"/>
  <c r="I25" i="14"/>
  <c r="R25" i="14" s="1"/>
  <c r="E25" i="14"/>
  <c r="I24" i="14"/>
  <c r="E24" i="14"/>
  <c r="I23" i="14"/>
  <c r="E23" i="14"/>
  <c r="P22" i="14"/>
  <c r="I22" i="14"/>
  <c r="R22" i="14" s="1"/>
  <c r="E22" i="14"/>
  <c r="T21" i="14"/>
  <c r="L21" i="14"/>
  <c r="I21" i="14"/>
  <c r="R21" i="14" s="1"/>
  <c r="E21" i="14"/>
  <c r="I20" i="14"/>
  <c r="E20" i="14"/>
  <c r="I19" i="14"/>
  <c r="E19" i="14"/>
  <c r="L18" i="14"/>
  <c r="K18" i="14"/>
  <c r="I18" i="14"/>
  <c r="R18" i="14" s="1"/>
  <c r="E18" i="14"/>
  <c r="S18" i="14" s="1"/>
  <c r="T17" i="14"/>
  <c r="I17" i="14"/>
  <c r="R17" i="14" s="1"/>
  <c r="E17" i="14"/>
  <c r="I16" i="14"/>
  <c r="W16" i="14" s="1"/>
  <c r="E16" i="14"/>
  <c r="I15" i="14"/>
  <c r="E15" i="14"/>
  <c r="Z15" i="14" s="1"/>
  <c r="I14" i="14"/>
  <c r="R14" i="14" s="1"/>
  <c r="E14" i="14"/>
  <c r="T13" i="14"/>
  <c r="P13" i="14"/>
  <c r="L13" i="14"/>
  <c r="I13" i="14"/>
  <c r="R13" i="14" s="1"/>
  <c r="E13" i="14"/>
  <c r="Z13" i="14" s="1"/>
  <c r="I12" i="14"/>
  <c r="E12" i="14"/>
  <c r="K11" i="14"/>
  <c r="I11" i="14"/>
  <c r="E11" i="14"/>
  <c r="T10" i="14"/>
  <c r="I10" i="14"/>
  <c r="R10" i="14" s="1"/>
  <c r="E10" i="14"/>
  <c r="W10" i="14" s="1"/>
  <c r="I9" i="14"/>
  <c r="R9" i="14" s="1"/>
  <c r="E9" i="14"/>
  <c r="I8" i="14"/>
  <c r="W8" i="14" s="1"/>
  <c r="E8" i="14"/>
  <c r="O7" i="14"/>
  <c r="I7" i="14"/>
  <c r="E7" i="14"/>
  <c r="Z7" i="14" s="1"/>
  <c r="T6" i="14"/>
  <c r="L6" i="14"/>
  <c r="I6" i="14"/>
  <c r="R6" i="14" s="1"/>
  <c r="E6" i="14"/>
  <c r="W6" i="14" s="1"/>
  <c r="N86" i="13"/>
  <c r="I85" i="13"/>
  <c r="E85" i="13"/>
  <c r="I84" i="13"/>
  <c r="T84" i="13" s="1"/>
  <c r="E84" i="13"/>
  <c r="I83" i="13"/>
  <c r="T83" i="13" s="1"/>
  <c r="E83" i="13"/>
  <c r="I82" i="13"/>
  <c r="R82" i="13" s="1"/>
  <c r="E82" i="13"/>
  <c r="I81" i="13"/>
  <c r="W81" i="13" s="1"/>
  <c r="E81" i="13"/>
  <c r="I80" i="13"/>
  <c r="T80" i="13" s="1"/>
  <c r="E80" i="13"/>
  <c r="I79" i="13"/>
  <c r="T79" i="13" s="1"/>
  <c r="E79" i="13"/>
  <c r="I78" i="13"/>
  <c r="R78" i="13" s="1"/>
  <c r="E78" i="13"/>
  <c r="I77" i="13"/>
  <c r="N77" i="13" s="1"/>
  <c r="E77" i="13"/>
  <c r="I76" i="13"/>
  <c r="N76" i="13" s="1"/>
  <c r="E76" i="13"/>
  <c r="T75" i="13"/>
  <c r="I75" i="13"/>
  <c r="P75" i="13" s="1"/>
  <c r="E75" i="13"/>
  <c r="I74" i="13"/>
  <c r="R74" i="13" s="1"/>
  <c r="E74" i="13"/>
  <c r="I73" i="13"/>
  <c r="N73" i="13" s="1"/>
  <c r="E73" i="13"/>
  <c r="I72" i="13"/>
  <c r="E72" i="13"/>
  <c r="I71" i="13"/>
  <c r="L71" i="13" s="1"/>
  <c r="E71" i="13"/>
  <c r="I70" i="13"/>
  <c r="R70" i="13" s="1"/>
  <c r="E70" i="13"/>
  <c r="S70" i="13" s="1"/>
  <c r="I69" i="13"/>
  <c r="T69" i="13" s="1"/>
  <c r="E69" i="13"/>
  <c r="I68" i="13"/>
  <c r="E68" i="13"/>
  <c r="K68" i="13" s="1"/>
  <c r="I67" i="13"/>
  <c r="T67" i="13" s="1"/>
  <c r="E67" i="13"/>
  <c r="I66" i="13"/>
  <c r="R66" i="13" s="1"/>
  <c r="E66" i="13"/>
  <c r="S66" i="13" s="1"/>
  <c r="I65" i="13"/>
  <c r="T65" i="13" s="1"/>
  <c r="E65" i="13"/>
  <c r="I64" i="13"/>
  <c r="N64" i="13" s="1"/>
  <c r="E64" i="13"/>
  <c r="I63" i="13"/>
  <c r="E63" i="13"/>
  <c r="S63" i="13" s="1"/>
  <c r="P62" i="13"/>
  <c r="I62" i="13"/>
  <c r="R62" i="13" s="1"/>
  <c r="E62" i="13"/>
  <c r="I61" i="13"/>
  <c r="R61" i="13" s="1"/>
  <c r="E61" i="13"/>
  <c r="I60" i="13"/>
  <c r="N60" i="13" s="1"/>
  <c r="E60" i="13"/>
  <c r="I59" i="13"/>
  <c r="N59" i="13" s="1"/>
  <c r="E59" i="13"/>
  <c r="I58" i="13"/>
  <c r="R58" i="13" s="1"/>
  <c r="E58" i="13"/>
  <c r="I57" i="13"/>
  <c r="R57" i="13" s="1"/>
  <c r="E57" i="13"/>
  <c r="I56" i="13"/>
  <c r="R56" i="13" s="1"/>
  <c r="E56" i="13"/>
  <c r="Q56" i="13" s="1"/>
  <c r="I55" i="13"/>
  <c r="R55" i="13" s="1"/>
  <c r="E55" i="13"/>
  <c r="S55" i="13" s="1"/>
  <c r="I54" i="13"/>
  <c r="R54" i="13" s="1"/>
  <c r="E54" i="13"/>
  <c r="Q54" i="13" s="1"/>
  <c r="I53" i="13"/>
  <c r="P53" i="13" s="1"/>
  <c r="E53" i="13"/>
  <c r="I52" i="13"/>
  <c r="N52" i="13" s="1"/>
  <c r="E52" i="13"/>
  <c r="I51" i="13"/>
  <c r="P51" i="13" s="1"/>
  <c r="E51" i="13"/>
  <c r="S51" i="13" s="1"/>
  <c r="I50" i="13"/>
  <c r="L50" i="13" s="1"/>
  <c r="E50" i="13"/>
  <c r="I49" i="13"/>
  <c r="N49" i="13" s="1"/>
  <c r="E49" i="13"/>
  <c r="I48" i="13"/>
  <c r="N48" i="13" s="1"/>
  <c r="E48" i="13"/>
  <c r="I47" i="13"/>
  <c r="T47" i="13" s="1"/>
  <c r="E47" i="13"/>
  <c r="I46" i="13"/>
  <c r="R46" i="13" s="1"/>
  <c r="E46" i="13"/>
  <c r="I45" i="13"/>
  <c r="L45" i="13" s="1"/>
  <c r="E45" i="13"/>
  <c r="I44" i="13"/>
  <c r="N44" i="13" s="1"/>
  <c r="E44" i="13"/>
  <c r="K44" i="13" s="1"/>
  <c r="I43" i="13"/>
  <c r="T43" i="13" s="1"/>
  <c r="E43" i="13"/>
  <c r="I42" i="13"/>
  <c r="R42" i="13" s="1"/>
  <c r="E42" i="13"/>
  <c r="I41" i="13"/>
  <c r="R41" i="13" s="1"/>
  <c r="E41" i="13"/>
  <c r="I40" i="13"/>
  <c r="R40" i="13" s="1"/>
  <c r="E40" i="13"/>
  <c r="I39" i="13"/>
  <c r="T39" i="13" s="1"/>
  <c r="E39" i="13"/>
  <c r="S39" i="13" s="1"/>
  <c r="I38" i="13"/>
  <c r="R38" i="13" s="1"/>
  <c r="E38" i="13"/>
  <c r="I37" i="13"/>
  <c r="P37" i="13" s="1"/>
  <c r="E37" i="13"/>
  <c r="I36" i="13"/>
  <c r="E36" i="13"/>
  <c r="I35" i="13"/>
  <c r="E35" i="13"/>
  <c r="P34" i="13"/>
  <c r="I34" i="13"/>
  <c r="T34" i="13" s="1"/>
  <c r="E34" i="13"/>
  <c r="I33" i="13"/>
  <c r="R33" i="13" s="1"/>
  <c r="E33" i="13"/>
  <c r="I32" i="13"/>
  <c r="E32" i="13"/>
  <c r="I31" i="13"/>
  <c r="E31" i="13"/>
  <c r="Z31" i="13" s="1"/>
  <c r="I30" i="13"/>
  <c r="P30" i="13" s="1"/>
  <c r="E30" i="13"/>
  <c r="I29" i="13"/>
  <c r="R29" i="13" s="1"/>
  <c r="E29" i="13"/>
  <c r="I28" i="13"/>
  <c r="E28" i="13"/>
  <c r="I27" i="13"/>
  <c r="E27" i="13"/>
  <c r="I26" i="13"/>
  <c r="T26" i="13" s="1"/>
  <c r="E26" i="13"/>
  <c r="I25" i="13"/>
  <c r="R25" i="13" s="1"/>
  <c r="E25" i="13"/>
  <c r="I24" i="13"/>
  <c r="R24" i="13" s="1"/>
  <c r="E24" i="13"/>
  <c r="I23" i="13"/>
  <c r="E23" i="13"/>
  <c r="P22" i="13"/>
  <c r="I22" i="13"/>
  <c r="T22" i="13" s="1"/>
  <c r="E22" i="13"/>
  <c r="I21" i="13"/>
  <c r="R21" i="13" s="1"/>
  <c r="E21" i="13"/>
  <c r="I20" i="13"/>
  <c r="E20" i="13"/>
  <c r="I19" i="13"/>
  <c r="E19" i="13"/>
  <c r="I18" i="13"/>
  <c r="P18" i="13" s="1"/>
  <c r="E18" i="13"/>
  <c r="I17" i="13"/>
  <c r="R17" i="13" s="1"/>
  <c r="E17" i="13"/>
  <c r="I16" i="13"/>
  <c r="E16" i="13"/>
  <c r="I15" i="13"/>
  <c r="E15" i="13"/>
  <c r="I14" i="13"/>
  <c r="T14" i="13" s="1"/>
  <c r="E14" i="13"/>
  <c r="I13" i="13"/>
  <c r="R13" i="13" s="1"/>
  <c r="E13" i="13"/>
  <c r="Q13" i="13" s="1"/>
  <c r="I12" i="13"/>
  <c r="E12" i="13"/>
  <c r="I11" i="13"/>
  <c r="E11" i="13"/>
  <c r="I10" i="13"/>
  <c r="P10" i="13" s="1"/>
  <c r="E10" i="13"/>
  <c r="I9" i="13"/>
  <c r="R9" i="13" s="1"/>
  <c r="E9" i="13"/>
  <c r="I8" i="13"/>
  <c r="E8" i="13"/>
  <c r="I7" i="13"/>
  <c r="E7" i="13"/>
  <c r="P6" i="13"/>
  <c r="I6" i="13"/>
  <c r="T6" i="13" s="1"/>
  <c r="E6" i="13"/>
  <c r="N86" i="12"/>
  <c r="I85" i="12"/>
  <c r="Y85" i="12" s="1"/>
  <c r="E85" i="12"/>
  <c r="I84" i="12"/>
  <c r="T84" i="12" s="1"/>
  <c r="E84" i="12"/>
  <c r="Z84" i="12" s="1"/>
  <c r="I83" i="12"/>
  <c r="T83" i="12" s="1"/>
  <c r="E83" i="12"/>
  <c r="P82" i="12"/>
  <c r="L82" i="12"/>
  <c r="I82" i="12"/>
  <c r="R82" i="12" s="1"/>
  <c r="E82" i="12"/>
  <c r="R81" i="12"/>
  <c r="N81" i="12"/>
  <c r="I81" i="12"/>
  <c r="E81" i="12"/>
  <c r="I80" i="12"/>
  <c r="T80" i="12" s="1"/>
  <c r="E80" i="12"/>
  <c r="I79" i="12"/>
  <c r="T79" i="12" s="1"/>
  <c r="E79" i="12"/>
  <c r="S79" i="12" s="1"/>
  <c r="I78" i="12"/>
  <c r="R78" i="12" s="1"/>
  <c r="E78" i="12"/>
  <c r="I77" i="12"/>
  <c r="N77" i="12" s="1"/>
  <c r="E77" i="12"/>
  <c r="K76" i="12"/>
  <c r="I76" i="12"/>
  <c r="X76" i="12" s="1"/>
  <c r="E76" i="12"/>
  <c r="O76" i="12" s="1"/>
  <c r="I75" i="12"/>
  <c r="W75" i="12" s="1"/>
  <c r="E75" i="12"/>
  <c r="Z75" i="12" s="1"/>
  <c r="I74" i="12"/>
  <c r="R74" i="12" s="1"/>
  <c r="E74" i="12"/>
  <c r="I73" i="12"/>
  <c r="N73" i="12" s="1"/>
  <c r="E73" i="12"/>
  <c r="I72" i="12"/>
  <c r="W72" i="12" s="1"/>
  <c r="E72" i="12"/>
  <c r="I71" i="12"/>
  <c r="E71" i="12"/>
  <c r="S71" i="12" s="1"/>
  <c r="I70" i="12"/>
  <c r="R70" i="12" s="1"/>
  <c r="E70" i="12"/>
  <c r="M70" i="12" s="1"/>
  <c r="I69" i="12"/>
  <c r="P69" i="12" s="1"/>
  <c r="E69" i="12"/>
  <c r="I68" i="12"/>
  <c r="R68" i="12" s="1"/>
  <c r="E68" i="12"/>
  <c r="I67" i="12"/>
  <c r="L67" i="12" s="1"/>
  <c r="E67" i="12"/>
  <c r="I66" i="12"/>
  <c r="R66" i="12" s="1"/>
  <c r="E66" i="12"/>
  <c r="I65" i="12"/>
  <c r="E65" i="12"/>
  <c r="M65" i="12" s="1"/>
  <c r="I64" i="12"/>
  <c r="N64" i="12" s="1"/>
  <c r="E64" i="12"/>
  <c r="K63" i="12"/>
  <c r="I63" i="12"/>
  <c r="R63" i="12" s="1"/>
  <c r="E63" i="12"/>
  <c r="W63" i="12" s="1"/>
  <c r="M62" i="12"/>
  <c r="I62" i="12"/>
  <c r="R62" i="12" s="1"/>
  <c r="E62" i="12"/>
  <c r="V62" i="12" s="1"/>
  <c r="I61" i="12"/>
  <c r="N61" i="12" s="1"/>
  <c r="E61" i="12"/>
  <c r="O60" i="12"/>
  <c r="I60" i="12"/>
  <c r="X60" i="12" s="1"/>
  <c r="E60" i="12"/>
  <c r="K60" i="12" s="1"/>
  <c r="P59" i="12"/>
  <c r="I59" i="12"/>
  <c r="R59" i="12" s="1"/>
  <c r="E59" i="12"/>
  <c r="L58" i="12"/>
  <c r="I58" i="12"/>
  <c r="R58" i="12" s="1"/>
  <c r="E58" i="12"/>
  <c r="I57" i="12"/>
  <c r="E57" i="12"/>
  <c r="V57" i="12" s="1"/>
  <c r="K56" i="12"/>
  <c r="I56" i="12"/>
  <c r="N56" i="12" s="1"/>
  <c r="E56" i="12"/>
  <c r="P55" i="12"/>
  <c r="I55" i="12"/>
  <c r="R55" i="12" s="1"/>
  <c r="E55" i="12"/>
  <c r="L54" i="12"/>
  <c r="I54" i="12"/>
  <c r="R54" i="12" s="1"/>
  <c r="E54" i="12"/>
  <c r="I53" i="12"/>
  <c r="N53" i="12" s="1"/>
  <c r="E53" i="12"/>
  <c r="O53" i="12" s="1"/>
  <c r="I52" i="12"/>
  <c r="T52" i="12" s="1"/>
  <c r="E52" i="12"/>
  <c r="I51" i="12"/>
  <c r="R51" i="12" s="1"/>
  <c r="E51" i="12"/>
  <c r="I50" i="12"/>
  <c r="P50" i="12" s="1"/>
  <c r="E50" i="12"/>
  <c r="M50" i="12" s="1"/>
  <c r="I49" i="12"/>
  <c r="R49" i="12" s="1"/>
  <c r="E49" i="12"/>
  <c r="I48" i="12"/>
  <c r="R48" i="12" s="1"/>
  <c r="E48" i="12"/>
  <c r="I47" i="12"/>
  <c r="E47" i="12"/>
  <c r="M47" i="12" s="1"/>
  <c r="I46" i="12"/>
  <c r="N46" i="12" s="1"/>
  <c r="E46" i="12"/>
  <c r="S45" i="12"/>
  <c r="K45" i="12"/>
  <c r="I45" i="12"/>
  <c r="R45" i="12" s="1"/>
  <c r="E45" i="12"/>
  <c r="I44" i="12"/>
  <c r="R44" i="12" s="1"/>
  <c r="E44" i="12"/>
  <c r="M44" i="12" s="1"/>
  <c r="I43" i="12"/>
  <c r="N43" i="12" s="1"/>
  <c r="E43" i="12"/>
  <c r="W43" i="12" s="1"/>
  <c r="O42" i="12"/>
  <c r="I42" i="12"/>
  <c r="E42" i="12"/>
  <c r="K42" i="12" s="1"/>
  <c r="I41" i="12"/>
  <c r="R41" i="12" s="1"/>
  <c r="E41" i="12"/>
  <c r="I40" i="12"/>
  <c r="R40" i="12" s="1"/>
  <c r="E40" i="12"/>
  <c r="M39" i="12"/>
  <c r="I39" i="12"/>
  <c r="E39" i="12"/>
  <c r="I38" i="12"/>
  <c r="N38" i="12" s="1"/>
  <c r="E38" i="12"/>
  <c r="I37" i="12"/>
  <c r="R37" i="12" s="1"/>
  <c r="E37" i="12"/>
  <c r="M36" i="12"/>
  <c r="I36" i="12"/>
  <c r="R36" i="12" s="1"/>
  <c r="E36" i="12"/>
  <c r="I35" i="12"/>
  <c r="N35" i="12" s="1"/>
  <c r="E35" i="12"/>
  <c r="I34" i="12"/>
  <c r="X34" i="12" s="1"/>
  <c r="E34" i="12"/>
  <c r="S34" i="12" s="1"/>
  <c r="I33" i="12"/>
  <c r="R33" i="12" s="1"/>
  <c r="E33" i="12"/>
  <c r="I32" i="12"/>
  <c r="R32" i="12" s="1"/>
  <c r="E32" i="12"/>
  <c r="I31" i="12"/>
  <c r="E31" i="12"/>
  <c r="M31" i="12" s="1"/>
  <c r="I30" i="12"/>
  <c r="T30" i="12" s="1"/>
  <c r="E30" i="12"/>
  <c r="T29" i="12"/>
  <c r="I29" i="12"/>
  <c r="R29" i="12" s="1"/>
  <c r="E29" i="12"/>
  <c r="I28" i="12"/>
  <c r="E28" i="12"/>
  <c r="K27" i="12"/>
  <c r="I27" i="12"/>
  <c r="E27" i="12"/>
  <c r="L26" i="12"/>
  <c r="I26" i="12"/>
  <c r="R26" i="12" s="1"/>
  <c r="E26" i="12"/>
  <c r="W26" i="12" s="1"/>
  <c r="I25" i="12"/>
  <c r="R25" i="12" s="1"/>
  <c r="E25" i="12"/>
  <c r="I24" i="12"/>
  <c r="E24" i="12"/>
  <c r="I23" i="12"/>
  <c r="E23" i="12"/>
  <c r="P22" i="12"/>
  <c r="I22" i="12"/>
  <c r="R22" i="12" s="1"/>
  <c r="E22" i="12"/>
  <c r="P21" i="12"/>
  <c r="I21" i="12"/>
  <c r="R21" i="12" s="1"/>
  <c r="E21" i="12"/>
  <c r="I20" i="12"/>
  <c r="E20" i="12"/>
  <c r="I19" i="12"/>
  <c r="E19" i="12"/>
  <c r="L18" i="12"/>
  <c r="I18" i="12"/>
  <c r="R18" i="12" s="1"/>
  <c r="E18" i="12"/>
  <c r="W18" i="12" s="1"/>
  <c r="I17" i="12"/>
  <c r="R17" i="12" s="1"/>
  <c r="E17" i="12"/>
  <c r="I16" i="12"/>
  <c r="E16" i="12"/>
  <c r="I15" i="12"/>
  <c r="E15" i="12"/>
  <c r="T14" i="12"/>
  <c r="I14" i="12"/>
  <c r="R14" i="12" s="1"/>
  <c r="E14" i="12"/>
  <c r="I13" i="12"/>
  <c r="R13" i="12" s="1"/>
  <c r="E13" i="12"/>
  <c r="I12" i="12"/>
  <c r="W12" i="12" s="1"/>
  <c r="E12" i="12"/>
  <c r="I11" i="12"/>
  <c r="E11" i="12"/>
  <c r="X11" i="12" s="1"/>
  <c r="I10" i="12"/>
  <c r="R10" i="12" s="1"/>
  <c r="E10" i="12"/>
  <c r="S10" i="12" s="1"/>
  <c r="I9" i="12"/>
  <c r="R9" i="12" s="1"/>
  <c r="E9" i="12"/>
  <c r="I8" i="12"/>
  <c r="E8" i="12"/>
  <c r="I7" i="12"/>
  <c r="E7" i="12"/>
  <c r="L6" i="12"/>
  <c r="I6" i="12"/>
  <c r="R6" i="12" s="1"/>
  <c r="E6" i="12"/>
  <c r="S6" i="12" s="1"/>
  <c r="N86" i="11"/>
  <c r="I85" i="11"/>
  <c r="E85" i="11"/>
  <c r="I84" i="11"/>
  <c r="T84" i="11" s="1"/>
  <c r="E84" i="11"/>
  <c r="L83" i="11"/>
  <c r="I83" i="11"/>
  <c r="T83" i="11" s="1"/>
  <c r="E83" i="11"/>
  <c r="I82" i="11"/>
  <c r="R82" i="11" s="1"/>
  <c r="E82" i="11"/>
  <c r="R81" i="11"/>
  <c r="I81" i="11"/>
  <c r="N81" i="11" s="1"/>
  <c r="E81" i="11"/>
  <c r="I80" i="11"/>
  <c r="T80" i="11" s="1"/>
  <c r="E80" i="11"/>
  <c r="L79" i="11"/>
  <c r="I79" i="11"/>
  <c r="P79" i="11" s="1"/>
  <c r="E79" i="11"/>
  <c r="Z79" i="11" s="1"/>
  <c r="O78" i="11"/>
  <c r="I78" i="11"/>
  <c r="R78" i="11" s="1"/>
  <c r="E78" i="11"/>
  <c r="Q77" i="11"/>
  <c r="I77" i="11"/>
  <c r="L77" i="11" s="1"/>
  <c r="E77" i="11"/>
  <c r="I76" i="11"/>
  <c r="N76" i="11" s="1"/>
  <c r="E76" i="11"/>
  <c r="K76" i="11" s="1"/>
  <c r="I75" i="11"/>
  <c r="T75" i="11" s="1"/>
  <c r="E75" i="11"/>
  <c r="T74" i="11"/>
  <c r="P74" i="11"/>
  <c r="L74" i="11"/>
  <c r="I74" i="11"/>
  <c r="R74" i="11" s="1"/>
  <c r="E74" i="11"/>
  <c r="W74" i="11" s="1"/>
  <c r="I73" i="11"/>
  <c r="R73" i="11" s="1"/>
  <c r="E73" i="11"/>
  <c r="N72" i="11"/>
  <c r="I72" i="11"/>
  <c r="R72" i="11" s="1"/>
  <c r="E72" i="11"/>
  <c r="Z72" i="11" s="1"/>
  <c r="I71" i="11"/>
  <c r="E71" i="11"/>
  <c r="O71" i="11" s="1"/>
  <c r="I70" i="11"/>
  <c r="R70" i="11" s="1"/>
  <c r="E70" i="11"/>
  <c r="I69" i="11"/>
  <c r="P69" i="11" s="1"/>
  <c r="E69" i="11"/>
  <c r="I68" i="11"/>
  <c r="N68" i="11" s="1"/>
  <c r="E68" i="11"/>
  <c r="O68" i="11" s="1"/>
  <c r="I67" i="11"/>
  <c r="P67" i="11" s="1"/>
  <c r="E67" i="11"/>
  <c r="O67" i="11" s="1"/>
  <c r="T66" i="11"/>
  <c r="L66" i="11"/>
  <c r="I66" i="11"/>
  <c r="R66" i="11" s="1"/>
  <c r="E66" i="11"/>
  <c r="S66" i="11" s="1"/>
  <c r="I65" i="11"/>
  <c r="T65" i="11" s="1"/>
  <c r="E65" i="11"/>
  <c r="T64" i="11"/>
  <c r="L64" i="11"/>
  <c r="I64" i="11"/>
  <c r="R64" i="11" s="1"/>
  <c r="E64" i="11"/>
  <c r="V64" i="11" s="1"/>
  <c r="M63" i="11"/>
  <c r="I63" i="11"/>
  <c r="N63" i="11" s="1"/>
  <c r="E63" i="11"/>
  <c r="I62" i="11"/>
  <c r="N62" i="11" s="1"/>
  <c r="E62" i="11"/>
  <c r="O61" i="11"/>
  <c r="I61" i="11"/>
  <c r="T61" i="11" s="1"/>
  <c r="E61" i="11"/>
  <c r="S61" i="11" s="1"/>
  <c r="I60" i="11"/>
  <c r="R60" i="11" s="1"/>
  <c r="E60" i="11"/>
  <c r="I59" i="11"/>
  <c r="P59" i="11" s="1"/>
  <c r="E59" i="11"/>
  <c r="O58" i="11"/>
  <c r="I58" i="11"/>
  <c r="N58" i="11" s="1"/>
  <c r="E58" i="11"/>
  <c r="X58" i="11" s="1"/>
  <c r="I57" i="11"/>
  <c r="T57" i="11" s="1"/>
  <c r="E57" i="11"/>
  <c r="O57" i="11" s="1"/>
  <c r="T56" i="11"/>
  <c r="L56" i="11"/>
  <c r="I56" i="11"/>
  <c r="R56" i="11" s="1"/>
  <c r="E56" i="11"/>
  <c r="M56" i="11" s="1"/>
  <c r="I55" i="11"/>
  <c r="T55" i="11" s="1"/>
  <c r="E55" i="11"/>
  <c r="I54" i="11"/>
  <c r="E54" i="11"/>
  <c r="X54" i="11" s="1"/>
  <c r="I53" i="11"/>
  <c r="T53" i="11" s="1"/>
  <c r="E53" i="11"/>
  <c r="K52" i="11"/>
  <c r="I52" i="11"/>
  <c r="N52" i="11" s="1"/>
  <c r="E52" i="11"/>
  <c r="V52" i="11" s="1"/>
  <c r="I51" i="11"/>
  <c r="T51" i="11" s="1"/>
  <c r="E51" i="11"/>
  <c r="I50" i="11"/>
  <c r="R50" i="11" s="1"/>
  <c r="E50" i="11"/>
  <c r="I49" i="11"/>
  <c r="N49" i="11" s="1"/>
  <c r="E49" i="11"/>
  <c r="K48" i="11"/>
  <c r="I48" i="11"/>
  <c r="X48" i="11" s="1"/>
  <c r="E48" i="11"/>
  <c r="S48" i="11" s="1"/>
  <c r="P47" i="11"/>
  <c r="I47" i="11"/>
  <c r="L47" i="11" s="1"/>
  <c r="E47" i="11"/>
  <c r="P46" i="11"/>
  <c r="I46" i="11"/>
  <c r="R46" i="11" s="1"/>
  <c r="E46" i="11"/>
  <c r="I45" i="11"/>
  <c r="N45" i="11" s="1"/>
  <c r="E45" i="11"/>
  <c r="M45" i="11" s="1"/>
  <c r="I44" i="11"/>
  <c r="N44" i="11" s="1"/>
  <c r="E44" i="11"/>
  <c r="T43" i="11"/>
  <c r="P43" i="11"/>
  <c r="L43" i="11"/>
  <c r="I43" i="11"/>
  <c r="E43" i="11"/>
  <c r="Z43" i="11" s="1"/>
  <c r="I42" i="11"/>
  <c r="R42" i="11" s="1"/>
  <c r="E42" i="11"/>
  <c r="I41" i="11"/>
  <c r="N41" i="11" s="1"/>
  <c r="E41" i="11"/>
  <c r="I40" i="11"/>
  <c r="E40" i="11"/>
  <c r="O40" i="11" s="1"/>
  <c r="T39" i="11"/>
  <c r="S39" i="11"/>
  <c r="P39" i="11"/>
  <c r="K39" i="11"/>
  <c r="I39" i="11"/>
  <c r="W39" i="11" s="1"/>
  <c r="E39" i="11"/>
  <c r="Z39" i="11" s="1"/>
  <c r="I38" i="11"/>
  <c r="R38" i="11" s="1"/>
  <c r="E38" i="11"/>
  <c r="K38" i="11" s="1"/>
  <c r="I37" i="11"/>
  <c r="P37" i="11" s="1"/>
  <c r="E37" i="11"/>
  <c r="N36" i="11"/>
  <c r="I36" i="11"/>
  <c r="R36" i="11" s="1"/>
  <c r="E36" i="11"/>
  <c r="Y36" i="11" s="1"/>
  <c r="O35" i="11"/>
  <c r="I35" i="11"/>
  <c r="E35" i="11"/>
  <c r="I34" i="11"/>
  <c r="W34" i="11" s="1"/>
  <c r="E34" i="11"/>
  <c r="I33" i="11"/>
  <c r="R33" i="11" s="1"/>
  <c r="E33" i="11"/>
  <c r="I32" i="11"/>
  <c r="R32" i="11" s="1"/>
  <c r="E32" i="11"/>
  <c r="I31" i="11"/>
  <c r="E31" i="11"/>
  <c r="P30" i="11"/>
  <c r="I30" i="11"/>
  <c r="T30" i="11" s="1"/>
  <c r="E30" i="11"/>
  <c r="L29" i="11"/>
  <c r="I29" i="11"/>
  <c r="R29" i="11" s="1"/>
  <c r="E29" i="11"/>
  <c r="Z29" i="11" s="1"/>
  <c r="I28" i="11"/>
  <c r="R28" i="11" s="1"/>
  <c r="E28" i="11"/>
  <c r="W28" i="11" s="1"/>
  <c r="I27" i="11"/>
  <c r="E27" i="11"/>
  <c r="Z27" i="11" s="1"/>
  <c r="K26" i="11"/>
  <c r="I26" i="11"/>
  <c r="T26" i="11" s="1"/>
  <c r="E26" i="11"/>
  <c r="P25" i="11"/>
  <c r="I25" i="11"/>
  <c r="R25" i="11" s="1"/>
  <c r="E25" i="11"/>
  <c r="I24" i="11"/>
  <c r="R24" i="11" s="1"/>
  <c r="E24" i="11"/>
  <c r="I23" i="11"/>
  <c r="E23" i="11"/>
  <c r="L22" i="11"/>
  <c r="I22" i="11"/>
  <c r="P22" i="11" s="1"/>
  <c r="E22" i="11"/>
  <c r="Z22" i="11" s="1"/>
  <c r="I21" i="11"/>
  <c r="R21" i="11" s="1"/>
  <c r="E21" i="11"/>
  <c r="I20" i="11"/>
  <c r="R20" i="11" s="1"/>
  <c r="E20" i="11"/>
  <c r="O19" i="11"/>
  <c r="I19" i="11"/>
  <c r="E19" i="11"/>
  <c r="I18" i="11"/>
  <c r="W18" i="11" s="1"/>
  <c r="E18" i="11"/>
  <c r="I17" i="11"/>
  <c r="R17" i="11" s="1"/>
  <c r="E17" i="11"/>
  <c r="I16" i="11"/>
  <c r="R16" i="11" s="1"/>
  <c r="E16" i="11"/>
  <c r="I15" i="11"/>
  <c r="E15" i="11"/>
  <c r="T14" i="11"/>
  <c r="P14" i="11"/>
  <c r="L14" i="11"/>
  <c r="I14" i="11"/>
  <c r="E14" i="11"/>
  <c r="Z14" i="11" s="1"/>
  <c r="I13" i="11"/>
  <c r="R13" i="11" s="1"/>
  <c r="E13" i="11"/>
  <c r="I12" i="11"/>
  <c r="R12" i="11" s="1"/>
  <c r="E12" i="11"/>
  <c r="I11" i="11"/>
  <c r="E11" i="11"/>
  <c r="K10" i="11"/>
  <c r="I10" i="11"/>
  <c r="L10" i="11" s="1"/>
  <c r="E10" i="11"/>
  <c r="P9" i="11"/>
  <c r="I9" i="11"/>
  <c r="R9" i="11" s="1"/>
  <c r="E9" i="11"/>
  <c r="I8" i="11"/>
  <c r="R8" i="11" s="1"/>
  <c r="E8" i="11"/>
  <c r="I7" i="11"/>
  <c r="E7" i="11"/>
  <c r="P6" i="11"/>
  <c r="I6" i="11"/>
  <c r="T6" i="11" s="1"/>
  <c r="E6" i="11"/>
  <c r="N86" i="10"/>
  <c r="I85" i="10"/>
  <c r="E85" i="10"/>
  <c r="I84" i="10"/>
  <c r="T84" i="10" s="1"/>
  <c r="E84" i="10"/>
  <c r="L83" i="10"/>
  <c r="I83" i="10"/>
  <c r="W83" i="10" s="1"/>
  <c r="E83" i="10"/>
  <c r="Z83" i="10" s="1"/>
  <c r="I82" i="10"/>
  <c r="R82" i="10" s="1"/>
  <c r="E82" i="10"/>
  <c r="I81" i="10"/>
  <c r="E81" i="10"/>
  <c r="I80" i="10"/>
  <c r="T80" i="10" s="1"/>
  <c r="E80" i="10"/>
  <c r="S79" i="10"/>
  <c r="I79" i="10"/>
  <c r="T79" i="10" s="1"/>
  <c r="E79" i="10"/>
  <c r="I78" i="10"/>
  <c r="R78" i="10" s="1"/>
  <c r="E78" i="10"/>
  <c r="Z78" i="10" s="1"/>
  <c r="I77" i="10"/>
  <c r="N77" i="10" s="1"/>
  <c r="E77" i="10"/>
  <c r="K76" i="10"/>
  <c r="I76" i="10"/>
  <c r="E76" i="10"/>
  <c r="S76" i="10" s="1"/>
  <c r="P75" i="10"/>
  <c r="L75" i="10"/>
  <c r="I75" i="10"/>
  <c r="T75" i="10" s="1"/>
  <c r="E75" i="10"/>
  <c r="V74" i="10"/>
  <c r="T74" i="10"/>
  <c r="Q74" i="10"/>
  <c r="M74" i="10"/>
  <c r="L74" i="10"/>
  <c r="I74" i="10"/>
  <c r="R74" i="10" s="1"/>
  <c r="E74" i="10"/>
  <c r="I73" i="10"/>
  <c r="N73" i="10" s="1"/>
  <c r="E73" i="10"/>
  <c r="K72" i="10"/>
  <c r="I72" i="10"/>
  <c r="E72" i="10"/>
  <c r="S72" i="10" s="1"/>
  <c r="S71" i="10"/>
  <c r="I71" i="10"/>
  <c r="P71" i="10" s="1"/>
  <c r="E71" i="10"/>
  <c r="K70" i="10"/>
  <c r="I70" i="10"/>
  <c r="R70" i="10" s="1"/>
  <c r="E70" i="10"/>
  <c r="I69" i="10"/>
  <c r="E69" i="10"/>
  <c r="M69" i="10" s="1"/>
  <c r="R68" i="10"/>
  <c r="N68" i="10"/>
  <c r="K68" i="10"/>
  <c r="I68" i="10"/>
  <c r="W68" i="10" s="1"/>
  <c r="E68" i="10"/>
  <c r="S68" i="10" s="1"/>
  <c r="T67" i="10"/>
  <c r="L67" i="10"/>
  <c r="I67" i="10"/>
  <c r="E67" i="10"/>
  <c r="S67" i="10" s="1"/>
  <c r="Q66" i="10"/>
  <c r="P66" i="10"/>
  <c r="I66" i="10"/>
  <c r="R66" i="10" s="1"/>
  <c r="E66" i="10"/>
  <c r="T65" i="10"/>
  <c r="I65" i="10"/>
  <c r="R65" i="10" s="1"/>
  <c r="E65" i="10"/>
  <c r="P64" i="10"/>
  <c r="N64" i="10"/>
  <c r="L64" i="10"/>
  <c r="I64" i="10"/>
  <c r="R64" i="10" s="1"/>
  <c r="E64" i="10"/>
  <c r="Z64" i="10" s="1"/>
  <c r="I63" i="10"/>
  <c r="R63" i="10" s="1"/>
  <c r="E63" i="10"/>
  <c r="O63" i="10" s="1"/>
  <c r="I62" i="10"/>
  <c r="P62" i="10" s="1"/>
  <c r="E62" i="10"/>
  <c r="M62" i="10" s="1"/>
  <c r="O61" i="10"/>
  <c r="I61" i="10"/>
  <c r="N61" i="10" s="1"/>
  <c r="E61" i="10"/>
  <c r="P60" i="10"/>
  <c r="K60" i="10"/>
  <c r="I60" i="10"/>
  <c r="W60" i="10" s="1"/>
  <c r="E60" i="10"/>
  <c r="O60" i="10" s="1"/>
  <c r="T59" i="10"/>
  <c r="I59" i="10"/>
  <c r="R59" i="10" s="1"/>
  <c r="E59" i="10"/>
  <c r="W59" i="10" s="1"/>
  <c r="I58" i="10"/>
  <c r="R58" i="10" s="1"/>
  <c r="E58" i="10"/>
  <c r="I57" i="10"/>
  <c r="E57" i="10"/>
  <c r="X57" i="10" s="1"/>
  <c r="K56" i="10"/>
  <c r="I56" i="10"/>
  <c r="T56" i="10" s="1"/>
  <c r="E56" i="10"/>
  <c r="O56" i="10" s="1"/>
  <c r="O55" i="10"/>
  <c r="I55" i="10"/>
  <c r="R55" i="10" s="1"/>
  <c r="E55" i="10"/>
  <c r="I54" i="10"/>
  <c r="T54" i="10" s="1"/>
  <c r="E54" i="10"/>
  <c r="I53" i="10"/>
  <c r="N53" i="10" s="1"/>
  <c r="E53" i="10"/>
  <c r="Q53" i="10" s="1"/>
  <c r="N52" i="10"/>
  <c r="I52" i="10"/>
  <c r="T52" i="10" s="1"/>
  <c r="E52" i="10"/>
  <c r="T51" i="10"/>
  <c r="P51" i="10"/>
  <c r="L51" i="10"/>
  <c r="I51" i="10"/>
  <c r="R51" i="10" s="1"/>
  <c r="E51" i="10"/>
  <c r="W51" i="10" s="1"/>
  <c r="R50" i="10"/>
  <c r="L50" i="10"/>
  <c r="I50" i="10"/>
  <c r="E50" i="10"/>
  <c r="W50" i="10" s="1"/>
  <c r="I49" i="10"/>
  <c r="T49" i="10" s="1"/>
  <c r="E49" i="10"/>
  <c r="I48" i="10"/>
  <c r="R48" i="10" s="1"/>
  <c r="E48" i="10"/>
  <c r="I47" i="10"/>
  <c r="E47" i="10"/>
  <c r="K46" i="10"/>
  <c r="I46" i="10"/>
  <c r="T46" i="10" s="1"/>
  <c r="E46" i="10"/>
  <c r="T45" i="10"/>
  <c r="P45" i="10"/>
  <c r="L45" i="10"/>
  <c r="I45" i="10"/>
  <c r="E45" i="10"/>
  <c r="Z45" i="10" s="1"/>
  <c r="V44" i="10"/>
  <c r="T44" i="10"/>
  <c r="Q44" i="10"/>
  <c r="P44" i="10"/>
  <c r="M44" i="10"/>
  <c r="L44" i="10"/>
  <c r="I44" i="10"/>
  <c r="R44" i="10" s="1"/>
  <c r="E44" i="10"/>
  <c r="Z44" i="10" s="1"/>
  <c r="I43" i="10"/>
  <c r="N43" i="10" s="1"/>
  <c r="E43" i="10"/>
  <c r="K42" i="10"/>
  <c r="I42" i="10"/>
  <c r="E42" i="10"/>
  <c r="S42" i="10" s="1"/>
  <c r="P41" i="10"/>
  <c r="I41" i="10"/>
  <c r="L41" i="10" s="1"/>
  <c r="E41" i="10"/>
  <c r="T40" i="10"/>
  <c r="I40" i="10"/>
  <c r="R40" i="10" s="1"/>
  <c r="E40" i="10"/>
  <c r="V40" i="10" s="1"/>
  <c r="I39" i="10"/>
  <c r="N39" i="10" s="1"/>
  <c r="E39" i="10"/>
  <c r="I38" i="10"/>
  <c r="N38" i="10" s="1"/>
  <c r="E38" i="10"/>
  <c r="S37" i="10"/>
  <c r="K37" i="10"/>
  <c r="I37" i="10"/>
  <c r="P37" i="10" s="1"/>
  <c r="E37" i="10"/>
  <c r="Q36" i="10"/>
  <c r="M36" i="10"/>
  <c r="I36" i="10"/>
  <c r="R36" i="10" s="1"/>
  <c r="E36" i="10"/>
  <c r="I35" i="10"/>
  <c r="R35" i="10" s="1"/>
  <c r="E35" i="10"/>
  <c r="I34" i="10"/>
  <c r="N34" i="10" s="1"/>
  <c r="E34" i="10"/>
  <c r="W34" i="10" s="1"/>
  <c r="S33" i="10"/>
  <c r="K33" i="10"/>
  <c r="I33" i="10"/>
  <c r="T33" i="10" s="1"/>
  <c r="E33" i="10"/>
  <c r="I32" i="10"/>
  <c r="R32" i="10" s="1"/>
  <c r="E32" i="10"/>
  <c r="M31" i="10"/>
  <c r="I31" i="10"/>
  <c r="V31" i="10" s="1"/>
  <c r="E31" i="10"/>
  <c r="W30" i="10"/>
  <c r="I30" i="10"/>
  <c r="R30" i="10" s="1"/>
  <c r="E30" i="10"/>
  <c r="R29" i="10"/>
  <c r="I29" i="10"/>
  <c r="L29" i="10" s="1"/>
  <c r="E29" i="10"/>
  <c r="S29" i="10" s="1"/>
  <c r="T28" i="10"/>
  <c r="P28" i="10"/>
  <c r="L28" i="10"/>
  <c r="I28" i="10"/>
  <c r="R28" i="10" s="1"/>
  <c r="E28" i="10"/>
  <c r="W28" i="10" s="1"/>
  <c r="I27" i="10"/>
  <c r="P27" i="10" s="1"/>
  <c r="E27" i="10"/>
  <c r="M26" i="10"/>
  <c r="I26" i="10"/>
  <c r="N26" i="10" s="1"/>
  <c r="E26" i="10"/>
  <c r="K26" i="10" s="1"/>
  <c r="N25" i="10"/>
  <c r="L25" i="10"/>
  <c r="I25" i="10"/>
  <c r="T25" i="10" s="1"/>
  <c r="E25" i="10"/>
  <c r="L24" i="10"/>
  <c r="K24" i="10"/>
  <c r="I24" i="10"/>
  <c r="R24" i="10" s="1"/>
  <c r="E24" i="10"/>
  <c r="I23" i="10"/>
  <c r="R23" i="10" s="1"/>
  <c r="E23" i="10"/>
  <c r="Q23" i="10" s="1"/>
  <c r="I22" i="10"/>
  <c r="R22" i="10" s="1"/>
  <c r="E22" i="10"/>
  <c r="Z22" i="10" s="1"/>
  <c r="O21" i="10"/>
  <c r="I21" i="10"/>
  <c r="E21" i="10"/>
  <c r="S21" i="10" s="1"/>
  <c r="X20" i="10"/>
  <c r="I20" i="10"/>
  <c r="R20" i="10" s="1"/>
  <c r="E20" i="10"/>
  <c r="I19" i="10"/>
  <c r="T19" i="10" s="1"/>
  <c r="E19" i="10"/>
  <c r="I18" i="10"/>
  <c r="R18" i="10" s="1"/>
  <c r="E18" i="10"/>
  <c r="V18" i="10" s="1"/>
  <c r="I17" i="10"/>
  <c r="W17" i="10" s="1"/>
  <c r="E17" i="10"/>
  <c r="K16" i="10"/>
  <c r="I16" i="10"/>
  <c r="R16" i="10" s="1"/>
  <c r="E16" i="10"/>
  <c r="S15" i="10"/>
  <c r="I15" i="10"/>
  <c r="T15" i="10" s="1"/>
  <c r="E15" i="10"/>
  <c r="I14" i="10"/>
  <c r="R14" i="10" s="1"/>
  <c r="E14" i="10"/>
  <c r="Q14" i="10" s="1"/>
  <c r="N13" i="10"/>
  <c r="I13" i="10"/>
  <c r="R13" i="10" s="1"/>
  <c r="E13" i="10"/>
  <c r="Z13" i="10" s="1"/>
  <c r="O12" i="10"/>
  <c r="K12" i="10"/>
  <c r="I12" i="10"/>
  <c r="R12" i="10" s="1"/>
  <c r="E12" i="10"/>
  <c r="W12" i="10" s="1"/>
  <c r="P11" i="10"/>
  <c r="K11" i="10"/>
  <c r="I11" i="10"/>
  <c r="T11" i="10" s="1"/>
  <c r="E11" i="10"/>
  <c r="Z11" i="10" s="1"/>
  <c r="P10" i="10"/>
  <c r="I10" i="10"/>
  <c r="R10" i="10" s="1"/>
  <c r="E10" i="10"/>
  <c r="R9" i="10"/>
  <c r="I9" i="10"/>
  <c r="E9" i="10"/>
  <c r="I8" i="10"/>
  <c r="R8" i="10" s="1"/>
  <c r="E8" i="10"/>
  <c r="W8" i="10" s="1"/>
  <c r="L7" i="10"/>
  <c r="I7" i="10"/>
  <c r="T7" i="10" s="1"/>
  <c r="E7" i="10"/>
  <c r="Z7" i="10" s="1"/>
  <c r="I6" i="10"/>
  <c r="R6" i="10" s="1"/>
  <c r="E6" i="10"/>
  <c r="N86" i="9"/>
  <c r="I85" i="9"/>
  <c r="E85" i="9"/>
  <c r="I84" i="9"/>
  <c r="T84" i="9" s="1"/>
  <c r="E84" i="9"/>
  <c r="I83" i="9"/>
  <c r="T83" i="9" s="1"/>
  <c r="E83" i="9"/>
  <c r="I82" i="9"/>
  <c r="R82" i="9" s="1"/>
  <c r="E82" i="9"/>
  <c r="I81" i="9"/>
  <c r="E81" i="9"/>
  <c r="O80" i="9"/>
  <c r="I80" i="9"/>
  <c r="E80" i="9"/>
  <c r="S80" i="9" s="1"/>
  <c r="K79" i="9"/>
  <c r="I79" i="9"/>
  <c r="T79" i="9" s="1"/>
  <c r="E79" i="9"/>
  <c r="I78" i="9"/>
  <c r="R78" i="9" s="1"/>
  <c r="E78" i="9"/>
  <c r="I77" i="9"/>
  <c r="N77" i="9" s="1"/>
  <c r="E77" i="9"/>
  <c r="K76" i="9"/>
  <c r="I76" i="9"/>
  <c r="E76" i="9"/>
  <c r="S76" i="9" s="1"/>
  <c r="I75" i="9"/>
  <c r="T75" i="9" s="1"/>
  <c r="E75" i="9"/>
  <c r="T74" i="9"/>
  <c r="I74" i="9"/>
  <c r="R74" i="9" s="1"/>
  <c r="E74" i="9"/>
  <c r="Q74" i="9" s="1"/>
  <c r="I73" i="9"/>
  <c r="N73" i="9" s="1"/>
  <c r="E73" i="9"/>
  <c r="N72" i="9"/>
  <c r="I72" i="9"/>
  <c r="E72" i="9"/>
  <c r="W72" i="9" s="1"/>
  <c r="L71" i="9"/>
  <c r="I71" i="9"/>
  <c r="R71" i="9" s="1"/>
  <c r="E71" i="9"/>
  <c r="S71" i="9" s="1"/>
  <c r="P70" i="9"/>
  <c r="I70" i="9"/>
  <c r="R70" i="9" s="1"/>
  <c r="E70" i="9"/>
  <c r="W70" i="9" s="1"/>
  <c r="I69" i="9"/>
  <c r="P69" i="9" s="1"/>
  <c r="E69" i="9"/>
  <c r="M68" i="9"/>
  <c r="I68" i="9"/>
  <c r="E68" i="9"/>
  <c r="O68" i="9" s="1"/>
  <c r="I67" i="9"/>
  <c r="T67" i="9" s="1"/>
  <c r="E67" i="9"/>
  <c r="P66" i="9"/>
  <c r="M66" i="9"/>
  <c r="L66" i="9"/>
  <c r="I66" i="9"/>
  <c r="R66" i="9" s="1"/>
  <c r="E66" i="9"/>
  <c r="V66" i="9" s="1"/>
  <c r="N65" i="9"/>
  <c r="I65" i="9"/>
  <c r="R65" i="9" s="1"/>
  <c r="E65" i="9"/>
  <c r="V65" i="9" s="1"/>
  <c r="I64" i="9"/>
  <c r="R64" i="9" s="1"/>
  <c r="E64" i="9"/>
  <c r="T63" i="9"/>
  <c r="I63" i="9"/>
  <c r="P63" i="9" s="1"/>
  <c r="E63" i="9"/>
  <c r="Z63" i="9" s="1"/>
  <c r="K62" i="9"/>
  <c r="I62" i="9"/>
  <c r="E62" i="9"/>
  <c r="R61" i="9"/>
  <c r="I61" i="9"/>
  <c r="L61" i="9" s="1"/>
  <c r="E61" i="9"/>
  <c r="O61" i="9" s="1"/>
  <c r="I60" i="9"/>
  <c r="R60" i="9" s="1"/>
  <c r="E60" i="9"/>
  <c r="I59" i="9"/>
  <c r="P59" i="9" s="1"/>
  <c r="E59" i="9"/>
  <c r="I58" i="9"/>
  <c r="N58" i="9" s="1"/>
  <c r="E58" i="9"/>
  <c r="M58" i="9" s="1"/>
  <c r="S57" i="9"/>
  <c r="P57" i="9"/>
  <c r="N57" i="9"/>
  <c r="I57" i="9"/>
  <c r="E57" i="9"/>
  <c r="Z57" i="9" s="1"/>
  <c r="K56" i="9"/>
  <c r="I56" i="9"/>
  <c r="R56" i="9" s="1"/>
  <c r="E56" i="9"/>
  <c r="M55" i="9"/>
  <c r="I55" i="9"/>
  <c r="L55" i="9" s="1"/>
  <c r="E55" i="9"/>
  <c r="I54" i="9"/>
  <c r="N54" i="9" s="1"/>
  <c r="E54" i="9"/>
  <c r="S54" i="9" s="1"/>
  <c r="I53" i="9"/>
  <c r="E53" i="9"/>
  <c r="S53" i="9" s="1"/>
  <c r="P52" i="9"/>
  <c r="I52" i="9"/>
  <c r="R52" i="9" s="1"/>
  <c r="E52" i="9"/>
  <c r="L51" i="9"/>
  <c r="I51" i="9"/>
  <c r="R51" i="9" s="1"/>
  <c r="E51" i="9"/>
  <c r="I50" i="9"/>
  <c r="E50" i="9"/>
  <c r="Q50" i="9" s="1"/>
  <c r="I49" i="9"/>
  <c r="R49" i="9" s="1"/>
  <c r="E49" i="9"/>
  <c r="I48" i="9"/>
  <c r="P48" i="9" s="1"/>
  <c r="E48" i="9"/>
  <c r="I47" i="9"/>
  <c r="T47" i="9" s="1"/>
  <c r="E47" i="9"/>
  <c r="O46" i="9"/>
  <c r="K46" i="9"/>
  <c r="I46" i="9"/>
  <c r="E46" i="9"/>
  <c r="P45" i="9"/>
  <c r="I45" i="9"/>
  <c r="R45" i="9" s="1"/>
  <c r="E45" i="9"/>
  <c r="T44" i="9"/>
  <c r="L44" i="9"/>
  <c r="I44" i="9"/>
  <c r="P44" i="9" s="1"/>
  <c r="E44" i="9"/>
  <c r="X44" i="9" s="1"/>
  <c r="Q43" i="9"/>
  <c r="I43" i="9"/>
  <c r="T43" i="9" s="1"/>
  <c r="E43" i="9"/>
  <c r="O42" i="9"/>
  <c r="I42" i="9"/>
  <c r="E42" i="9"/>
  <c r="S42" i="9" s="1"/>
  <c r="I41" i="9"/>
  <c r="R41" i="9" s="1"/>
  <c r="E41" i="9"/>
  <c r="T40" i="9"/>
  <c r="I40" i="9"/>
  <c r="P40" i="9" s="1"/>
  <c r="E40" i="9"/>
  <c r="I39" i="9"/>
  <c r="T39" i="9" s="1"/>
  <c r="E39" i="9"/>
  <c r="Q39" i="9" s="1"/>
  <c r="I38" i="9"/>
  <c r="N38" i="9" s="1"/>
  <c r="E38" i="9"/>
  <c r="T37" i="9"/>
  <c r="L37" i="9"/>
  <c r="I37" i="9"/>
  <c r="R37" i="9" s="1"/>
  <c r="E37" i="9"/>
  <c r="W37" i="9" s="1"/>
  <c r="I36" i="9"/>
  <c r="T36" i="9" s="1"/>
  <c r="E36" i="9"/>
  <c r="M35" i="9"/>
  <c r="I35" i="9"/>
  <c r="T35" i="9" s="1"/>
  <c r="E35" i="9"/>
  <c r="Q35" i="9" s="1"/>
  <c r="O34" i="9"/>
  <c r="I34" i="9"/>
  <c r="E34" i="9"/>
  <c r="S34" i="9" s="1"/>
  <c r="I33" i="9"/>
  <c r="R33" i="9" s="1"/>
  <c r="E33" i="9"/>
  <c r="T32" i="9"/>
  <c r="L32" i="9"/>
  <c r="I32" i="9"/>
  <c r="R32" i="9" s="1"/>
  <c r="E32" i="9"/>
  <c r="K31" i="9"/>
  <c r="I31" i="9"/>
  <c r="E31" i="9"/>
  <c r="O31" i="9" s="1"/>
  <c r="K30" i="9"/>
  <c r="I30" i="9"/>
  <c r="T30" i="9" s="1"/>
  <c r="E30" i="9"/>
  <c r="L29" i="9"/>
  <c r="I29" i="9"/>
  <c r="R29" i="9" s="1"/>
  <c r="E29" i="9"/>
  <c r="Y29" i="9" s="1"/>
  <c r="I28" i="9"/>
  <c r="P28" i="9" s="1"/>
  <c r="E28" i="9"/>
  <c r="Q28" i="9" s="1"/>
  <c r="I27" i="9"/>
  <c r="R27" i="9" s="1"/>
  <c r="E27" i="9"/>
  <c r="I26" i="9"/>
  <c r="R26" i="9" s="1"/>
  <c r="E26" i="9"/>
  <c r="S26" i="9" s="1"/>
  <c r="T25" i="9"/>
  <c r="L25" i="9"/>
  <c r="I25" i="9"/>
  <c r="R25" i="9" s="1"/>
  <c r="E25" i="9"/>
  <c r="W25" i="9" s="1"/>
  <c r="N24" i="9"/>
  <c r="I24" i="9"/>
  <c r="P24" i="9" s="1"/>
  <c r="E24" i="9"/>
  <c r="M24" i="9" s="1"/>
  <c r="I23" i="9"/>
  <c r="N23" i="9" s="1"/>
  <c r="E23" i="9"/>
  <c r="S23" i="9" s="1"/>
  <c r="O22" i="9"/>
  <c r="I22" i="9"/>
  <c r="E22" i="9"/>
  <c r="S22" i="9" s="1"/>
  <c r="I21" i="9"/>
  <c r="R21" i="9" s="1"/>
  <c r="E21" i="9"/>
  <c r="P20" i="9"/>
  <c r="I20" i="9"/>
  <c r="L20" i="9" s="1"/>
  <c r="E20" i="9"/>
  <c r="Q19" i="9"/>
  <c r="I19" i="9"/>
  <c r="N19" i="9" s="1"/>
  <c r="E19" i="9"/>
  <c r="I18" i="9"/>
  <c r="L18" i="9" s="1"/>
  <c r="E18" i="9"/>
  <c r="O18" i="9" s="1"/>
  <c r="I17" i="9"/>
  <c r="R17" i="9" s="1"/>
  <c r="E17" i="9"/>
  <c r="I16" i="9"/>
  <c r="R16" i="9" s="1"/>
  <c r="E16" i="9"/>
  <c r="O15" i="9"/>
  <c r="K15" i="9"/>
  <c r="I15" i="9"/>
  <c r="N15" i="9" s="1"/>
  <c r="E15" i="9"/>
  <c r="S14" i="9"/>
  <c r="R14" i="9"/>
  <c r="L14" i="9"/>
  <c r="I14" i="9"/>
  <c r="T14" i="9" s="1"/>
  <c r="E14" i="9"/>
  <c r="X14" i="9" s="1"/>
  <c r="I13" i="9"/>
  <c r="R13" i="9" s="1"/>
  <c r="E13" i="9"/>
  <c r="I12" i="9"/>
  <c r="L12" i="9" s="1"/>
  <c r="E12" i="9"/>
  <c r="I11" i="9"/>
  <c r="N11" i="9" s="1"/>
  <c r="E11" i="9"/>
  <c r="Q11" i="9" s="1"/>
  <c r="K10" i="9"/>
  <c r="I10" i="9"/>
  <c r="R10" i="9" s="1"/>
  <c r="E10" i="9"/>
  <c r="I9" i="9"/>
  <c r="R9" i="9" s="1"/>
  <c r="E9" i="9"/>
  <c r="I8" i="9"/>
  <c r="R8" i="9" s="1"/>
  <c r="E8" i="9"/>
  <c r="I7" i="9"/>
  <c r="E7" i="9"/>
  <c r="O6" i="9"/>
  <c r="I6" i="9"/>
  <c r="E6" i="9"/>
  <c r="Z6" i="9" s="1"/>
  <c r="N86" i="8"/>
  <c r="I85" i="8"/>
  <c r="E85" i="8"/>
  <c r="I84" i="8"/>
  <c r="T84" i="8" s="1"/>
  <c r="E84" i="8"/>
  <c r="L83" i="8"/>
  <c r="I83" i="8"/>
  <c r="P83" i="8" s="1"/>
  <c r="E83" i="8"/>
  <c r="I82" i="8"/>
  <c r="R82" i="8" s="1"/>
  <c r="E82" i="8"/>
  <c r="I81" i="8"/>
  <c r="E81" i="8"/>
  <c r="I80" i="8"/>
  <c r="T80" i="8" s="1"/>
  <c r="E80" i="8"/>
  <c r="L79" i="8"/>
  <c r="I79" i="8"/>
  <c r="T79" i="8" s="1"/>
  <c r="E79" i="8"/>
  <c r="I78" i="8"/>
  <c r="R78" i="8" s="1"/>
  <c r="E78" i="8"/>
  <c r="I77" i="8"/>
  <c r="N77" i="8" s="1"/>
  <c r="E77" i="8"/>
  <c r="I76" i="8"/>
  <c r="E76" i="8"/>
  <c r="S76" i="8" s="1"/>
  <c r="L75" i="8"/>
  <c r="I75" i="8"/>
  <c r="P75" i="8" s="1"/>
  <c r="E75" i="8"/>
  <c r="Z75" i="8" s="1"/>
  <c r="Q74" i="8"/>
  <c r="I74" i="8"/>
  <c r="R74" i="8" s="1"/>
  <c r="E74" i="8"/>
  <c r="Z74" i="8" s="1"/>
  <c r="I73" i="8"/>
  <c r="N73" i="8" s="1"/>
  <c r="E73" i="8"/>
  <c r="I72" i="8"/>
  <c r="N72" i="8" s="1"/>
  <c r="E72" i="8"/>
  <c r="I71" i="8"/>
  <c r="E71" i="8"/>
  <c r="S71" i="8" s="1"/>
  <c r="T70" i="8"/>
  <c r="L70" i="8"/>
  <c r="I70" i="8"/>
  <c r="R70" i="8" s="1"/>
  <c r="E70" i="8"/>
  <c r="W70" i="8" s="1"/>
  <c r="R69" i="8"/>
  <c r="I69" i="8"/>
  <c r="P69" i="8" s="1"/>
  <c r="E69" i="8"/>
  <c r="I68" i="8"/>
  <c r="R68" i="8" s="1"/>
  <c r="E68" i="8"/>
  <c r="I67" i="8"/>
  <c r="T67" i="8" s="1"/>
  <c r="E67" i="8"/>
  <c r="L66" i="8"/>
  <c r="I66" i="8"/>
  <c r="R66" i="8" s="1"/>
  <c r="E66" i="8"/>
  <c r="K66" i="8" s="1"/>
  <c r="L65" i="8"/>
  <c r="I65" i="8"/>
  <c r="R65" i="8" s="1"/>
  <c r="E65" i="8"/>
  <c r="O65" i="8" s="1"/>
  <c r="I64" i="8"/>
  <c r="R64" i="8" s="1"/>
  <c r="E64" i="8"/>
  <c r="I63" i="8"/>
  <c r="R63" i="8" s="1"/>
  <c r="E63" i="8"/>
  <c r="I62" i="8"/>
  <c r="N62" i="8" s="1"/>
  <c r="E62" i="8"/>
  <c r="S62" i="8" s="1"/>
  <c r="I61" i="8"/>
  <c r="T61" i="8" s="1"/>
  <c r="E61" i="8"/>
  <c r="S61" i="8" s="1"/>
  <c r="I60" i="8"/>
  <c r="R60" i="8" s="1"/>
  <c r="E60" i="8"/>
  <c r="I59" i="8"/>
  <c r="R59" i="8" s="1"/>
  <c r="E59" i="8"/>
  <c r="I58" i="8"/>
  <c r="N58" i="8" s="1"/>
  <c r="E58" i="8"/>
  <c r="O58" i="8" s="1"/>
  <c r="P57" i="8"/>
  <c r="L57" i="8"/>
  <c r="I57" i="8"/>
  <c r="T57" i="8" s="1"/>
  <c r="E57" i="8"/>
  <c r="Z57" i="8" s="1"/>
  <c r="I56" i="8"/>
  <c r="R56" i="8" s="1"/>
  <c r="E56" i="8"/>
  <c r="I55" i="8"/>
  <c r="E55" i="8"/>
  <c r="Q55" i="8" s="1"/>
  <c r="R54" i="8"/>
  <c r="I54" i="8"/>
  <c r="N54" i="8" s="1"/>
  <c r="E54" i="8"/>
  <c r="I53" i="8"/>
  <c r="W53" i="8" s="1"/>
  <c r="E53" i="8"/>
  <c r="O53" i="8" s="1"/>
  <c r="I52" i="8"/>
  <c r="R52" i="8" s="1"/>
  <c r="E52" i="8"/>
  <c r="L51" i="8"/>
  <c r="I51" i="8"/>
  <c r="P51" i="8" s="1"/>
  <c r="E51" i="8"/>
  <c r="I50" i="8"/>
  <c r="T50" i="8" s="1"/>
  <c r="E50" i="8"/>
  <c r="S50" i="8" s="1"/>
  <c r="S49" i="8"/>
  <c r="K49" i="8"/>
  <c r="I49" i="8"/>
  <c r="R49" i="8" s="1"/>
  <c r="E49" i="8"/>
  <c r="I48" i="8"/>
  <c r="P48" i="8" s="1"/>
  <c r="E48" i="8"/>
  <c r="Q47" i="8"/>
  <c r="I47" i="8"/>
  <c r="T47" i="8" s="1"/>
  <c r="E47" i="8"/>
  <c r="N46" i="8"/>
  <c r="I46" i="8"/>
  <c r="E46" i="8"/>
  <c r="O46" i="8" s="1"/>
  <c r="S45" i="8"/>
  <c r="K45" i="8"/>
  <c r="I45" i="8"/>
  <c r="R45" i="8" s="1"/>
  <c r="E45" i="8"/>
  <c r="T44" i="8"/>
  <c r="L44" i="8"/>
  <c r="I44" i="8"/>
  <c r="R44" i="8" s="1"/>
  <c r="E44" i="8"/>
  <c r="X44" i="8" s="1"/>
  <c r="I43" i="8"/>
  <c r="T43" i="8" s="1"/>
  <c r="E43" i="8"/>
  <c r="I42" i="8"/>
  <c r="E42" i="8"/>
  <c r="Z42" i="8" s="1"/>
  <c r="T41" i="8"/>
  <c r="L41" i="8"/>
  <c r="I41" i="8"/>
  <c r="R41" i="8" s="1"/>
  <c r="E41" i="8"/>
  <c r="W41" i="8" s="1"/>
  <c r="T40" i="8"/>
  <c r="I40" i="8"/>
  <c r="R40" i="8" s="1"/>
  <c r="E40" i="8"/>
  <c r="I39" i="8"/>
  <c r="R39" i="8" s="1"/>
  <c r="E39" i="8"/>
  <c r="M39" i="8" s="1"/>
  <c r="K38" i="8"/>
  <c r="I38" i="8"/>
  <c r="N38" i="8" s="1"/>
  <c r="E38" i="8"/>
  <c r="I37" i="8"/>
  <c r="R37" i="8" s="1"/>
  <c r="E37" i="8"/>
  <c r="T36" i="8"/>
  <c r="I36" i="8"/>
  <c r="R36" i="8" s="1"/>
  <c r="E36" i="8"/>
  <c r="Z36" i="8" s="1"/>
  <c r="I35" i="8"/>
  <c r="N35" i="8" s="1"/>
  <c r="E35" i="8"/>
  <c r="I34" i="8"/>
  <c r="N34" i="8" s="1"/>
  <c r="E34" i="8"/>
  <c r="K33" i="8"/>
  <c r="I33" i="8"/>
  <c r="R33" i="8" s="1"/>
  <c r="E33" i="8"/>
  <c r="I32" i="8"/>
  <c r="P32" i="8" s="1"/>
  <c r="E32" i="8"/>
  <c r="N31" i="8"/>
  <c r="I31" i="8"/>
  <c r="R31" i="8" s="1"/>
  <c r="E31" i="8"/>
  <c r="S31" i="8" s="1"/>
  <c r="I30" i="8"/>
  <c r="E30" i="8"/>
  <c r="K30" i="8" s="1"/>
  <c r="I29" i="8"/>
  <c r="R29" i="8" s="1"/>
  <c r="E29" i="8"/>
  <c r="I28" i="8"/>
  <c r="L28" i="8" s="1"/>
  <c r="E28" i="8"/>
  <c r="I27" i="8"/>
  <c r="E27" i="8"/>
  <c r="O27" i="8" s="1"/>
  <c r="I26" i="8"/>
  <c r="T26" i="8" s="1"/>
  <c r="E26" i="8"/>
  <c r="M25" i="8"/>
  <c r="I25" i="8"/>
  <c r="R25" i="8" s="1"/>
  <c r="E25" i="8"/>
  <c r="Q24" i="8"/>
  <c r="I24" i="8"/>
  <c r="P24" i="8" s="1"/>
  <c r="E24" i="8"/>
  <c r="M24" i="8" s="1"/>
  <c r="I23" i="8"/>
  <c r="R23" i="8" s="1"/>
  <c r="E23" i="8"/>
  <c r="I22" i="8"/>
  <c r="T22" i="8" s="1"/>
  <c r="E22" i="8"/>
  <c r="I21" i="8"/>
  <c r="R21" i="8" s="1"/>
  <c r="E21" i="8"/>
  <c r="Q20" i="8"/>
  <c r="M20" i="8"/>
  <c r="I20" i="8"/>
  <c r="P20" i="8" s="1"/>
  <c r="E20" i="8"/>
  <c r="I19" i="8"/>
  <c r="R19" i="8" s="1"/>
  <c r="E19" i="8"/>
  <c r="I18" i="8"/>
  <c r="E18" i="8"/>
  <c r="I17" i="8"/>
  <c r="R17" i="8" s="1"/>
  <c r="E17" i="8"/>
  <c r="I16" i="8"/>
  <c r="R16" i="8" s="1"/>
  <c r="E16" i="8"/>
  <c r="I15" i="8"/>
  <c r="N15" i="8" s="1"/>
  <c r="E15" i="8"/>
  <c r="O14" i="8"/>
  <c r="K14" i="8"/>
  <c r="I14" i="8"/>
  <c r="E14" i="8"/>
  <c r="S14" i="8" s="1"/>
  <c r="I13" i="8"/>
  <c r="R13" i="8" s="1"/>
  <c r="E13" i="8"/>
  <c r="I12" i="8"/>
  <c r="R12" i="8" s="1"/>
  <c r="E12" i="8"/>
  <c r="Q12" i="8" s="1"/>
  <c r="N11" i="8"/>
  <c r="I11" i="8"/>
  <c r="E11" i="8"/>
  <c r="S10" i="8"/>
  <c r="N10" i="8"/>
  <c r="I10" i="8"/>
  <c r="E10" i="8"/>
  <c r="S9" i="8"/>
  <c r="K9" i="8"/>
  <c r="I9" i="8"/>
  <c r="R9" i="8" s="1"/>
  <c r="E9" i="8"/>
  <c r="Z9" i="8" s="1"/>
  <c r="I8" i="8"/>
  <c r="R8" i="8" s="1"/>
  <c r="E8" i="8"/>
  <c r="I7" i="8"/>
  <c r="N7" i="8" s="1"/>
  <c r="E7" i="8"/>
  <c r="R6" i="8"/>
  <c r="I6" i="8"/>
  <c r="L6" i="8" s="1"/>
  <c r="E6" i="8"/>
  <c r="O6" i="8" s="1"/>
  <c r="N86" i="7"/>
  <c r="I85" i="7"/>
  <c r="E85" i="7"/>
  <c r="I84" i="7"/>
  <c r="T84" i="7" s="1"/>
  <c r="E84" i="7"/>
  <c r="I83" i="7"/>
  <c r="W83" i="7" s="1"/>
  <c r="E83" i="7"/>
  <c r="I82" i="7"/>
  <c r="R82" i="7" s="1"/>
  <c r="E82" i="7"/>
  <c r="I81" i="7"/>
  <c r="W81" i="7" s="1"/>
  <c r="E81" i="7"/>
  <c r="O80" i="7"/>
  <c r="I80" i="7"/>
  <c r="T80" i="7" s="1"/>
  <c r="E80" i="7"/>
  <c r="Z80" i="7" s="1"/>
  <c r="S79" i="7"/>
  <c r="P79" i="7"/>
  <c r="L79" i="7"/>
  <c r="K79" i="7"/>
  <c r="I79" i="7"/>
  <c r="W79" i="7" s="1"/>
  <c r="E79" i="7"/>
  <c r="Z79" i="7" s="1"/>
  <c r="I78" i="7"/>
  <c r="R78" i="7" s="1"/>
  <c r="E78" i="7"/>
  <c r="M77" i="7"/>
  <c r="I77" i="7"/>
  <c r="N77" i="7" s="1"/>
  <c r="E77" i="7"/>
  <c r="W77" i="7" s="1"/>
  <c r="I76" i="7"/>
  <c r="N76" i="7" s="1"/>
  <c r="E76" i="7"/>
  <c r="P75" i="7"/>
  <c r="I75" i="7"/>
  <c r="T75" i="7" s="1"/>
  <c r="E75" i="7"/>
  <c r="Z75" i="7" s="1"/>
  <c r="M74" i="7"/>
  <c r="I74" i="7"/>
  <c r="R74" i="7" s="1"/>
  <c r="E74" i="7"/>
  <c r="I73" i="7"/>
  <c r="N73" i="7" s="1"/>
  <c r="E73" i="7"/>
  <c r="O72" i="7"/>
  <c r="I72" i="7"/>
  <c r="R72" i="7" s="1"/>
  <c r="E72" i="7"/>
  <c r="K72" i="7" s="1"/>
  <c r="I71" i="7"/>
  <c r="N71" i="7" s="1"/>
  <c r="E71" i="7"/>
  <c r="O71" i="7" s="1"/>
  <c r="I70" i="7"/>
  <c r="R70" i="7" s="1"/>
  <c r="E70" i="7"/>
  <c r="I69" i="7"/>
  <c r="P69" i="7" s="1"/>
  <c r="E69" i="7"/>
  <c r="N68" i="7"/>
  <c r="I68" i="7"/>
  <c r="E68" i="7"/>
  <c r="O68" i="7" s="1"/>
  <c r="I67" i="7"/>
  <c r="T67" i="7" s="1"/>
  <c r="E67" i="7"/>
  <c r="K67" i="7" s="1"/>
  <c r="I66" i="7"/>
  <c r="R66" i="7" s="1"/>
  <c r="E66" i="7"/>
  <c r="M66" i="7" s="1"/>
  <c r="T65" i="7"/>
  <c r="P65" i="7"/>
  <c r="L65" i="7"/>
  <c r="I65" i="7"/>
  <c r="E65" i="7"/>
  <c r="Z65" i="7" s="1"/>
  <c r="I64" i="7"/>
  <c r="R64" i="7" s="1"/>
  <c r="E64" i="7"/>
  <c r="M64" i="7" s="1"/>
  <c r="I63" i="7"/>
  <c r="N63" i="7" s="1"/>
  <c r="E63" i="7"/>
  <c r="O62" i="7"/>
  <c r="I62" i="7"/>
  <c r="X62" i="7" s="1"/>
  <c r="E62" i="7"/>
  <c r="K62" i="7" s="1"/>
  <c r="S61" i="7"/>
  <c r="K61" i="7"/>
  <c r="I61" i="7"/>
  <c r="W61" i="7" s="1"/>
  <c r="E61" i="7"/>
  <c r="Z61" i="7" s="1"/>
  <c r="I60" i="7"/>
  <c r="R60" i="7" s="1"/>
  <c r="E60" i="7"/>
  <c r="Q60" i="7" s="1"/>
  <c r="I59" i="7"/>
  <c r="N59" i="7" s="1"/>
  <c r="E59" i="7"/>
  <c r="I58" i="7"/>
  <c r="N58" i="7" s="1"/>
  <c r="E58" i="7"/>
  <c r="S58" i="7" s="1"/>
  <c r="T57" i="7"/>
  <c r="I57" i="7"/>
  <c r="P57" i="7" s="1"/>
  <c r="E57" i="7"/>
  <c r="Q56" i="7"/>
  <c r="L56" i="7"/>
  <c r="I56" i="7"/>
  <c r="R56" i="7" s="1"/>
  <c r="E56" i="7"/>
  <c r="Z56" i="7" s="1"/>
  <c r="I55" i="7"/>
  <c r="N55" i="7" s="1"/>
  <c r="E55" i="7"/>
  <c r="O54" i="7"/>
  <c r="I54" i="7"/>
  <c r="X54" i="7" s="1"/>
  <c r="E54" i="7"/>
  <c r="S54" i="7" s="1"/>
  <c r="T53" i="7"/>
  <c r="O53" i="7"/>
  <c r="L53" i="7"/>
  <c r="I53" i="7"/>
  <c r="P53" i="7" s="1"/>
  <c r="E53" i="7"/>
  <c r="Z53" i="7" s="1"/>
  <c r="I52" i="7"/>
  <c r="R52" i="7" s="1"/>
  <c r="E52" i="7"/>
  <c r="I51" i="7"/>
  <c r="P51" i="7" s="1"/>
  <c r="E51" i="7"/>
  <c r="Q51" i="7" s="1"/>
  <c r="N50" i="7"/>
  <c r="I50" i="7"/>
  <c r="R50" i="7" s="1"/>
  <c r="E50" i="7"/>
  <c r="Y50" i="7" s="1"/>
  <c r="I49" i="7"/>
  <c r="P49" i="7" s="1"/>
  <c r="E49" i="7"/>
  <c r="I48" i="7"/>
  <c r="T48" i="7" s="1"/>
  <c r="E48" i="7"/>
  <c r="Q48" i="7" s="1"/>
  <c r="I47" i="7"/>
  <c r="E47" i="7"/>
  <c r="K47" i="7" s="1"/>
  <c r="I46" i="7"/>
  <c r="R46" i="7" s="1"/>
  <c r="E46" i="7"/>
  <c r="P45" i="7"/>
  <c r="I45" i="7"/>
  <c r="R45" i="7" s="1"/>
  <c r="E45" i="7"/>
  <c r="I44" i="7"/>
  <c r="T44" i="7" s="1"/>
  <c r="E44" i="7"/>
  <c r="Q44" i="7" s="1"/>
  <c r="I43" i="7"/>
  <c r="N43" i="7" s="1"/>
  <c r="E43" i="7"/>
  <c r="I42" i="7"/>
  <c r="R42" i="7" s="1"/>
  <c r="E42" i="7"/>
  <c r="P41" i="7"/>
  <c r="I41" i="7"/>
  <c r="R41" i="7" s="1"/>
  <c r="E41" i="7"/>
  <c r="I40" i="7"/>
  <c r="T40" i="7" s="1"/>
  <c r="E40" i="7"/>
  <c r="Q40" i="7" s="1"/>
  <c r="O39" i="7"/>
  <c r="I39" i="7"/>
  <c r="E39" i="7"/>
  <c r="S39" i="7" s="1"/>
  <c r="K38" i="7"/>
  <c r="I38" i="7"/>
  <c r="R38" i="7" s="1"/>
  <c r="E38" i="7"/>
  <c r="I37" i="7"/>
  <c r="R37" i="7" s="1"/>
  <c r="E37" i="7"/>
  <c r="I36" i="7"/>
  <c r="E36" i="7"/>
  <c r="N35" i="7"/>
  <c r="I35" i="7"/>
  <c r="E35" i="7"/>
  <c r="Z35" i="7" s="1"/>
  <c r="I34" i="7"/>
  <c r="R34" i="7" s="1"/>
  <c r="E34" i="7"/>
  <c r="I33" i="7"/>
  <c r="R33" i="7" s="1"/>
  <c r="E33" i="7"/>
  <c r="M33" i="7" s="1"/>
  <c r="I32" i="7"/>
  <c r="N32" i="7" s="1"/>
  <c r="E32" i="7"/>
  <c r="Q32" i="7" s="1"/>
  <c r="I31" i="7"/>
  <c r="E31" i="7"/>
  <c r="S31" i="7" s="1"/>
  <c r="T30" i="7"/>
  <c r="L30" i="7"/>
  <c r="I30" i="7"/>
  <c r="R30" i="7" s="1"/>
  <c r="E30" i="7"/>
  <c r="W30" i="7" s="1"/>
  <c r="I29" i="7"/>
  <c r="L29" i="7" s="1"/>
  <c r="E29" i="7"/>
  <c r="N28" i="7"/>
  <c r="I28" i="7"/>
  <c r="E28" i="7"/>
  <c r="O28" i="7" s="1"/>
  <c r="T27" i="7"/>
  <c r="P27" i="7"/>
  <c r="I27" i="7"/>
  <c r="E27" i="7"/>
  <c r="W27" i="7" s="1"/>
  <c r="I26" i="7"/>
  <c r="R26" i="7" s="1"/>
  <c r="E26" i="7"/>
  <c r="M26" i="7" s="1"/>
  <c r="I25" i="7"/>
  <c r="T25" i="7" s="1"/>
  <c r="E25" i="7"/>
  <c r="I24" i="7"/>
  <c r="E24" i="7"/>
  <c r="M24" i="7" s="1"/>
  <c r="I23" i="7"/>
  <c r="T23" i="7" s="1"/>
  <c r="E23" i="7"/>
  <c r="T22" i="7"/>
  <c r="L22" i="7"/>
  <c r="I22" i="7"/>
  <c r="R22" i="7" s="1"/>
  <c r="E22" i="7"/>
  <c r="Z22" i="7" s="1"/>
  <c r="M21" i="7"/>
  <c r="L21" i="7"/>
  <c r="I21" i="7"/>
  <c r="P21" i="7" s="1"/>
  <c r="E21" i="7"/>
  <c r="W21" i="7" s="1"/>
  <c r="N20" i="7"/>
  <c r="I20" i="7"/>
  <c r="R20" i="7" s="1"/>
  <c r="E20" i="7"/>
  <c r="Y20" i="7" s="1"/>
  <c r="K19" i="7"/>
  <c r="I19" i="7"/>
  <c r="R19" i="7" s="1"/>
  <c r="E19" i="7"/>
  <c r="S19" i="7" s="1"/>
  <c r="I18" i="7"/>
  <c r="R18" i="7" s="1"/>
  <c r="E18" i="7"/>
  <c r="I17" i="7"/>
  <c r="P17" i="7" s="1"/>
  <c r="E17" i="7"/>
  <c r="M17" i="7" s="1"/>
  <c r="I16" i="7"/>
  <c r="N16" i="7" s="1"/>
  <c r="E16" i="7"/>
  <c r="T15" i="7"/>
  <c r="S15" i="7"/>
  <c r="N15" i="7"/>
  <c r="I15" i="7"/>
  <c r="E15" i="7"/>
  <c r="Z15" i="7" s="1"/>
  <c r="I14" i="7"/>
  <c r="R14" i="7" s="1"/>
  <c r="E14" i="7"/>
  <c r="I13" i="7"/>
  <c r="L13" i="7" s="1"/>
  <c r="E13" i="7"/>
  <c r="I12" i="7"/>
  <c r="N12" i="7" s="1"/>
  <c r="E12" i="7"/>
  <c r="R11" i="7"/>
  <c r="I11" i="7"/>
  <c r="N11" i="7" s="1"/>
  <c r="E11" i="7"/>
  <c r="O11" i="7" s="1"/>
  <c r="I10" i="7"/>
  <c r="R10" i="7" s="1"/>
  <c r="E10" i="7"/>
  <c r="I9" i="7"/>
  <c r="E9" i="7"/>
  <c r="I8" i="7"/>
  <c r="W8" i="7" s="1"/>
  <c r="E8" i="7"/>
  <c r="O7" i="7"/>
  <c r="I7" i="7"/>
  <c r="W7" i="7" s="1"/>
  <c r="E7" i="7"/>
  <c r="S6" i="7"/>
  <c r="L6" i="7"/>
  <c r="K6" i="7"/>
  <c r="I6" i="7"/>
  <c r="W6" i="7" s="1"/>
  <c r="E6" i="7"/>
  <c r="N86" i="6"/>
  <c r="I85" i="6"/>
  <c r="E85" i="6"/>
  <c r="I84" i="6"/>
  <c r="T84" i="6" s="1"/>
  <c r="E84" i="6"/>
  <c r="I83" i="6"/>
  <c r="T83" i="6" s="1"/>
  <c r="E83" i="6"/>
  <c r="I82" i="6"/>
  <c r="R82" i="6" s="1"/>
  <c r="E82" i="6"/>
  <c r="R81" i="6"/>
  <c r="I81" i="6"/>
  <c r="N81" i="6" s="1"/>
  <c r="E81" i="6"/>
  <c r="I80" i="6"/>
  <c r="T80" i="6" s="1"/>
  <c r="E80" i="6"/>
  <c r="I79" i="6"/>
  <c r="P79" i="6" s="1"/>
  <c r="E79" i="6"/>
  <c r="I78" i="6"/>
  <c r="R78" i="6" s="1"/>
  <c r="E78" i="6"/>
  <c r="I77" i="6"/>
  <c r="N77" i="6" s="1"/>
  <c r="E77" i="6"/>
  <c r="I76" i="6"/>
  <c r="N76" i="6" s="1"/>
  <c r="E76" i="6"/>
  <c r="I75" i="6"/>
  <c r="T75" i="6" s="1"/>
  <c r="E75" i="6"/>
  <c r="T74" i="6"/>
  <c r="I74" i="6"/>
  <c r="R74" i="6" s="1"/>
  <c r="E74" i="6"/>
  <c r="I73" i="6"/>
  <c r="T73" i="6" s="1"/>
  <c r="E73" i="6"/>
  <c r="I72" i="6"/>
  <c r="E72" i="6"/>
  <c r="I71" i="6"/>
  <c r="T71" i="6" s="1"/>
  <c r="E71" i="6"/>
  <c r="S71" i="6" s="1"/>
  <c r="I70" i="6"/>
  <c r="R70" i="6" s="1"/>
  <c r="E70" i="6"/>
  <c r="M70" i="6" s="1"/>
  <c r="I69" i="6"/>
  <c r="P69" i="6" s="1"/>
  <c r="E69" i="6"/>
  <c r="I68" i="6"/>
  <c r="N68" i="6" s="1"/>
  <c r="E68" i="6"/>
  <c r="Q68" i="6" s="1"/>
  <c r="I67" i="6"/>
  <c r="T67" i="6" s="1"/>
  <c r="E67" i="6"/>
  <c r="I66" i="6"/>
  <c r="R66" i="6" s="1"/>
  <c r="E66" i="6"/>
  <c r="I65" i="6"/>
  <c r="N65" i="6" s="1"/>
  <c r="E65" i="6"/>
  <c r="I64" i="6"/>
  <c r="E64" i="6"/>
  <c r="S64" i="6" s="1"/>
  <c r="T63" i="6"/>
  <c r="I63" i="6"/>
  <c r="P63" i="6" s="1"/>
  <c r="E63" i="6"/>
  <c r="P62" i="6"/>
  <c r="I62" i="6"/>
  <c r="R62" i="6" s="1"/>
  <c r="E62" i="6"/>
  <c r="I61" i="6"/>
  <c r="N61" i="6" s="1"/>
  <c r="E61" i="6"/>
  <c r="I60" i="6"/>
  <c r="E60" i="6"/>
  <c r="I59" i="6"/>
  <c r="T59" i="6" s="1"/>
  <c r="E59" i="6"/>
  <c r="I58" i="6"/>
  <c r="R58" i="6" s="1"/>
  <c r="E58" i="6"/>
  <c r="I57" i="6"/>
  <c r="N57" i="6" s="1"/>
  <c r="E57" i="6"/>
  <c r="I56" i="6"/>
  <c r="E56" i="6"/>
  <c r="S56" i="6" s="1"/>
  <c r="P55" i="6"/>
  <c r="I55" i="6"/>
  <c r="L55" i="6" s="1"/>
  <c r="E55" i="6"/>
  <c r="I54" i="6"/>
  <c r="R54" i="6" s="1"/>
  <c r="E54" i="6"/>
  <c r="I53" i="6"/>
  <c r="L53" i="6" s="1"/>
  <c r="E53" i="6"/>
  <c r="Y53" i="6" s="1"/>
  <c r="I52" i="6"/>
  <c r="N52" i="6" s="1"/>
  <c r="E52" i="6"/>
  <c r="O52" i="6" s="1"/>
  <c r="I51" i="6"/>
  <c r="E51" i="6"/>
  <c r="I50" i="6"/>
  <c r="E50" i="6"/>
  <c r="I49" i="6"/>
  <c r="R49" i="6" s="1"/>
  <c r="E49" i="6"/>
  <c r="L48" i="6"/>
  <c r="I48" i="6"/>
  <c r="R48" i="6" s="1"/>
  <c r="E48" i="6"/>
  <c r="V48" i="6" s="1"/>
  <c r="I47" i="6"/>
  <c r="R47" i="6" s="1"/>
  <c r="E47" i="6"/>
  <c r="I46" i="6"/>
  <c r="E46" i="6"/>
  <c r="I45" i="6"/>
  <c r="R45" i="6" s="1"/>
  <c r="E45" i="6"/>
  <c r="I44" i="6"/>
  <c r="R44" i="6" s="1"/>
  <c r="E44" i="6"/>
  <c r="I43" i="6"/>
  <c r="E43" i="6"/>
  <c r="M43" i="6" s="1"/>
  <c r="I42" i="6"/>
  <c r="N42" i="6" s="1"/>
  <c r="E42" i="6"/>
  <c r="L41" i="6"/>
  <c r="I41" i="6"/>
  <c r="R41" i="6" s="1"/>
  <c r="E41" i="6"/>
  <c r="I40" i="6"/>
  <c r="R40" i="6" s="1"/>
  <c r="E40" i="6"/>
  <c r="M40" i="6" s="1"/>
  <c r="I39" i="6"/>
  <c r="N39" i="6" s="1"/>
  <c r="E39" i="6"/>
  <c r="Q39" i="6" s="1"/>
  <c r="I38" i="6"/>
  <c r="R38" i="6" s="1"/>
  <c r="E38" i="6"/>
  <c r="S38" i="6" s="1"/>
  <c r="P37" i="6"/>
  <c r="I37" i="6"/>
  <c r="R37" i="6" s="1"/>
  <c r="E37" i="6"/>
  <c r="M36" i="6"/>
  <c r="I36" i="6"/>
  <c r="Z36" i="6" s="1"/>
  <c r="E36" i="6"/>
  <c r="I35" i="6"/>
  <c r="R35" i="6" s="1"/>
  <c r="E35" i="6"/>
  <c r="I34" i="6"/>
  <c r="R34" i="6" s="1"/>
  <c r="E34" i="6"/>
  <c r="P33" i="6"/>
  <c r="I33" i="6"/>
  <c r="R33" i="6" s="1"/>
  <c r="E33" i="6"/>
  <c r="I32" i="6"/>
  <c r="N32" i="6" s="1"/>
  <c r="E32" i="6"/>
  <c r="I31" i="6"/>
  <c r="N31" i="6" s="1"/>
  <c r="E31" i="6"/>
  <c r="O31" i="6" s="1"/>
  <c r="I30" i="6"/>
  <c r="R30" i="6" s="1"/>
  <c r="E30" i="6"/>
  <c r="T29" i="6"/>
  <c r="I29" i="6"/>
  <c r="R29" i="6" s="1"/>
  <c r="E29" i="6"/>
  <c r="I28" i="6"/>
  <c r="N28" i="6" s="1"/>
  <c r="E28" i="6"/>
  <c r="I27" i="6"/>
  <c r="E27" i="6"/>
  <c r="V26" i="6"/>
  <c r="K26" i="6"/>
  <c r="I26" i="6"/>
  <c r="R26" i="6" s="1"/>
  <c r="E26" i="6"/>
  <c r="X26" i="6" s="1"/>
  <c r="I25" i="6"/>
  <c r="R25" i="6" s="1"/>
  <c r="E25" i="6"/>
  <c r="Q25" i="6" s="1"/>
  <c r="N24" i="6"/>
  <c r="I24" i="6"/>
  <c r="R24" i="6" s="1"/>
  <c r="E24" i="6"/>
  <c r="Y24" i="6" s="1"/>
  <c r="I23" i="6"/>
  <c r="T23" i="6" s="1"/>
  <c r="E23" i="6"/>
  <c r="L22" i="6"/>
  <c r="I22" i="6"/>
  <c r="R22" i="6" s="1"/>
  <c r="E22" i="6"/>
  <c r="W22" i="6" s="1"/>
  <c r="I21" i="6"/>
  <c r="P21" i="6" s="1"/>
  <c r="E21" i="6"/>
  <c r="I20" i="6"/>
  <c r="R20" i="6" s="1"/>
  <c r="E20" i="6"/>
  <c r="I19" i="6"/>
  <c r="E19" i="6"/>
  <c r="S19" i="6" s="1"/>
  <c r="I18" i="6"/>
  <c r="R18" i="6" s="1"/>
  <c r="E18" i="6"/>
  <c r="N17" i="6"/>
  <c r="I17" i="6"/>
  <c r="P17" i="6" s="1"/>
  <c r="E17" i="6"/>
  <c r="Y17" i="6" s="1"/>
  <c r="I16" i="6"/>
  <c r="E16" i="6"/>
  <c r="Z16" i="6" s="1"/>
  <c r="I15" i="6"/>
  <c r="T15" i="6" s="1"/>
  <c r="E15" i="6"/>
  <c r="L14" i="6"/>
  <c r="I14" i="6"/>
  <c r="R14" i="6" s="1"/>
  <c r="E14" i="6"/>
  <c r="Z14" i="6" s="1"/>
  <c r="I13" i="6"/>
  <c r="R13" i="6" s="1"/>
  <c r="E13" i="6"/>
  <c r="W13" i="6" s="1"/>
  <c r="I12" i="6"/>
  <c r="E12" i="6"/>
  <c r="Z12" i="6" s="1"/>
  <c r="I11" i="6"/>
  <c r="R11" i="6" s="1"/>
  <c r="E11" i="6"/>
  <c r="P10" i="6"/>
  <c r="I10" i="6"/>
  <c r="R10" i="6" s="1"/>
  <c r="E10" i="6"/>
  <c r="I9" i="6"/>
  <c r="R9" i="6" s="1"/>
  <c r="E9" i="6"/>
  <c r="I8" i="6"/>
  <c r="R8" i="6" s="1"/>
  <c r="E8" i="6"/>
  <c r="T7" i="6"/>
  <c r="I7" i="6"/>
  <c r="R7" i="6" s="1"/>
  <c r="E7" i="6"/>
  <c r="I6" i="6"/>
  <c r="R6" i="6" s="1"/>
  <c r="E6" i="6"/>
  <c r="Q6" i="6" s="1"/>
  <c r="N86" i="5"/>
  <c r="I85" i="5"/>
  <c r="E85" i="5"/>
  <c r="I84" i="5"/>
  <c r="T84" i="5" s="1"/>
  <c r="E84" i="5"/>
  <c r="L83" i="5"/>
  <c r="I83" i="5"/>
  <c r="P83" i="5" s="1"/>
  <c r="E83" i="5"/>
  <c r="I82" i="5"/>
  <c r="R82" i="5" s="1"/>
  <c r="E82" i="5"/>
  <c r="I81" i="5"/>
  <c r="R81" i="5" s="1"/>
  <c r="E81" i="5"/>
  <c r="I80" i="5"/>
  <c r="T80" i="5" s="1"/>
  <c r="E80" i="5"/>
  <c r="Z80" i="5" s="1"/>
  <c r="K79" i="5"/>
  <c r="I79" i="5"/>
  <c r="P79" i="5" s="1"/>
  <c r="E79" i="5"/>
  <c r="S79" i="5" s="1"/>
  <c r="I78" i="5"/>
  <c r="R78" i="5" s="1"/>
  <c r="E78" i="5"/>
  <c r="I77" i="5"/>
  <c r="N77" i="5" s="1"/>
  <c r="E77" i="5"/>
  <c r="M77" i="5" s="1"/>
  <c r="I76" i="5"/>
  <c r="E76" i="5"/>
  <c r="O76" i="5" s="1"/>
  <c r="I75" i="5"/>
  <c r="E75" i="5"/>
  <c r="Q74" i="5"/>
  <c r="I74" i="5"/>
  <c r="R74" i="5" s="1"/>
  <c r="E74" i="5"/>
  <c r="I73" i="5"/>
  <c r="P73" i="5" s="1"/>
  <c r="E73" i="5"/>
  <c r="O72" i="5"/>
  <c r="I72" i="5"/>
  <c r="N72" i="5" s="1"/>
  <c r="E72" i="5"/>
  <c r="I71" i="5"/>
  <c r="P71" i="5" s="1"/>
  <c r="E71" i="5"/>
  <c r="O71" i="5" s="1"/>
  <c r="I70" i="5"/>
  <c r="R70" i="5" s="1"/>
  <c r="E70" i="5"/>
  <c r="M70" i="5" s="1"/>
  <c r="I69" i="5"/>
  <c r="T69" i="5" s="1"/>
  <c r="E69" i="5"/>
  <c r="I68" i="5"/>
  <c r="E68" i="5"/>
  <c r="X68" i="5" s="1"/>
  <c r="I67" i="5"/>
  <c r="T67" i="5" s="1"/>
  <c r="E67" i="5"/>
  <c r="I66" i="5"/>
  <c r="R66" i="5" s="1"/>
  <c r="E66" i="5"/>
  <c r="M66" i="5" s="1"/>
  <c r="I65" i="5"/>
  <c r="R65" i="5" s="1"/>
  <c r="E65" i="5"/>
  <c r="I64" i="5"/>
  <c r="N64" i="5" s="1"/>
  <c r="E64" i="5"/>
  <c r="Q64" i="5" s="1"/>
  <c r="R63" i="5"/>
  <c r="I63" i="5"/>
  <c r="N63" i="5" s="1"/>
  <c r="E63" i="5"/>
  <c r="Y63" i="5" s="1"/>
  <c r="R62" i="5"/>
  <c r="I62" i="5"/>
  <c r="L62" i="5" s="1"/>
  <c r="E62" i="5"/>
  <c r="I61" i="5"/>
  <c r="R61" i="5" s="1"/>
  <c r="E61" i="5"/>
  <c r="M60" i="5"/>
  <c r="I60" i="5"/>
  <c r="P60" i="5" s="1"/>
  <c r="E60" i="5"/>
  <c r="I59" i="5"/>
  <c r="N59" i="5" s="1"/>
  <c r="E59" i="5"/>
  <c r="I58" i="5"/>
  <c r="E58" i="5"/>
  <c r="S58" i="5" s="1"/>
  <c r="I57" i="5"/>
  <c r="R57" i="5" s="1"/>
  <c r="E57" i="5"/>
  <c r="I56" i="5"/>
  <c r="L56" i="5" s="1"/>
  <c r="E56" i="5"/>
  <c r="I55" i="5"/>
  <c r="E55" i="5"/>
  <c r="O55" i="5" s="1"/>
  <c r="I54" i="5"/>
  <c r="P54" i="5" s="1"/>
  <c r="E54" i="5"/>
  <c r="S54" i="5" s="1"/>
  <c r="I53" i="5"/>
  <c r="R53" i="5" s="1"/>
  <c r="E53" i="5"/>
  <c r="M53" i="5" s="1"/>
  <c r="N52" i="5"/>
  <c r="I52" i="5"/>
  <c r="T52" i="5" s="1"/>
  <c r="E52" i="5"/>
  <c r="Z52" i="5" s="1"/>
  <c r="I51" i="5"/>
  <c r="N51" i="5" s="1"/>
  <c r="E51" i="5"/>
  <c r="I50" i="5"/>
  <c r="N50" i="5" s="1"/>
  <c r="E50" i="5"/>
  <c r="S50" i="5" s="1"/>
  <c r="I49" i="5"/>
  <c r="R49" i="5" s="1"/>
  <c r="E49" i="5"/>
  <c r="I48" i="5"/>
  <c r="E48" i="5"/>
  <c r="K47" i="5"/>
  <c r="I47" i="5"/>
  <c r="N47" i="5" s="1"/>
  <c r="E47" i="5"/>
  <c r="I46" i="5"/>
  <c r="T46" i="5" s="1"/>
  <c r="E46" i="5"/>
  <c r="S46" i="5" s="1"/>
  <c r="I45" i="5"/>
  <c r="R45" i="5" s="1"/>
  <c r="E45" i="5"/>
  <c r="L44" i="5"/>
  <c r="I44" i="5"/>
  <c r="E44" i="5"/>
  <c r="I43" i="5"/>
  <c r="N43" i="5" s="1"/>
  <c r="E43" i="5"/>
  <c r="N42" i="5"/>
  <c r="I42" i="5"/>
  <c r="T42" i="5" s="1"/>
  <c r="E42" i="5"/>
  <c r="K41" i="5"/>
  <c r="I41" i="5"/>
  <c r="R41" i="5" s="1"/>
  <c r="E41" i="5"/>
  <c r="I40" i="5"/>
  <c r="T40" i="5" s="1"/>
  <c r="E40" i="5"/>
  <c r="I39" i="5"/>
  <c r="E39" i="5"/>
  <c r="I38" i="5"/>
  <c r="E38" i="5"/>
  <c r="I37" i="5"/>
  <c r="L37" i="5" s="1"/>
  <c r="E37" i="5"/>
  <c r="Z37" i="5" s="1"/>
  <c r="I36" i="5"/>
  <c r="R36" i="5" s="1"/>
  <c r="E36" i="5"/>
  <c r="I35" i="5"/>
  <c r="N35" i="5" s="1"/>
  <c r="E35" i="5"/>
  <c r="Z35" i="5" s="1"/>
  <c r="I34" i="5"/>
  <c r="E34" i="5"/>
  <c r="Z34" i="5" s="1"/>
  <c r="I33" i="5"/>
  <c r="P33" i="5" s="1"/>
  <c r="E33" i="5"/>
  <c r="I32" i="5"/>
  <c r="R32" i="5" s="1"/>
  <c r="E32" i="5"/>
  <c r="I31" i="5"/>
  <c r="E31" i="5"/>
  <c r="I30" i="5"/>
  <c r="E30" i="5"/>
  <c r="I29" i="5"/>
  <c r="L29" i="5" s="1"/>
  <c r="E29" i="5"/>
  <c r="Z29" i="5" s="1"/>
  <c r="I28" i="5"/>
  <c r="R28" i="5" s="1"/>
  <c r="E28" i="5"/>
  <c r="I27" i="5"/>
  <c r="T27" i="5" s="1"/>
  <c r="E27" i="5"/>
  <c r="M27" i="5" s="1"/>
  <c r="I26" i="5"/>
  <c r="N26" i="5" s="1"/>
  <c r="E26" i="5"/>
  <c r="I25" i="5"/>
  <c r="L25" i="5" s="1"/>
  <c r="E25" i="5"/>
  <c r="I24" i="5"/>
  <c r="R24" i="5" s="1"/>
  <c r="E24" i="5"/>
  <c r="Z24" i="5" s="1"/>
  <c r="I23" i="5"/>
  <c r="N23" i="5" s="1"/>
  <c r="E23" i="5"/>
  <c r="I22" i="5"/>
  <c r="E22" i="5"/>
  <c r="S22" i="5" s="1"/>
  <c r="I21" i="5"/>
  <c r="P21" i="5" s="1"/>
  <c r="E21" i="5"/>
  <c r="P20" i="5"/>
  <c r="L20" i="5"/>
  <c r="I20" i="5"/>
  <c r="R20" i="5" s="1"/>
  <c r="E20" i="5"/>
  <c r="I19" i="5"/>
  <c r="N19" i="5" s="1"/>
  <c r="E19" i="5"/>
  <c r="K18" i="5"/>
  <c r="I18" i="5"/>
  <c r="N18" i="5" s="1"/>
  <c r="E18" i="5"/>
  <c r="I17" i="5"/>
  <c r="T17" i="5" s="1"/>
  <c r="E17" i="5"/>
  <c r="I16" i="5"/>
  <c r="R16" i="5" s="1"/>
  <c r="E16" i="5"/>
  <c r="I15" i="5"/>
  <c r="N15" i="5" s="1"/>
  <c r="E15" i="5"/>
  <c r="I14" i="5"/>
  <c r="E14" i="5"/>
  <c r="O14" i="5" s="1"/>
  <c r="I13" i="5"/>
  <c r="L13" i="5" s="1"/>
  <c r="E13" i="5"/>
  <c r="Z13" i="5" s="1"/>
  <c r="P12" i="5"/>
  <c r="I12" i="5"/>
  <c r="R12" i="5" s="1"/>
  <c r="E12" i="5"/>
  <c r="N11" i="5"/>
  <c r="I11" i="5"/>
  <c r="E11" i="5"/>
  <c r="I10" i="5"/>
  <c r="N10" i="5" s="1"/>
  <c r="E10" i="5"/>
  <c r="I9" i="5"/>
  <c r="W9" i="5" s="1"/>
  <c r="E9" i="5"/>
  <c r="I8" i="5"/>
  <c r="R8" i="5" s="1"/>
  <c r="E8" i="5"/>
  <c r="I7" i="5"/>
  <c r="N7" i="5" s="1"/>
  <c r="E7" i="5"/>
  <c r="I6" i="5"/>
  <c r="E6" i="5"/>
  <c r="S6" i="5" s="1"/>
  <c r="N86" i="4"/>
  <c r="I85" i="4"/>
  <c r="E85" i="4"/>
  <c r="I84" i="4"/>
  <c r="T84" i="4" s="1"/>
  <c r="E84" i="4"/>
  <c r="L83" i="4"/>
  <c r="I83" i="4"/>
  <c r="W83" i="4" s="1"/>
  <c r="E83" i="4"/>
  <c r="Z83" i="4" s="1"/>
  <c r="I82" i="4"/>
  <c r="R82" i="4" s="1"/>
  <c r="E82" i="4"/>
  <c r="I81" i="4"/>
  <c r="W81" i="4" s="1"/>
  <c r="E81" i="4"/>
  <c r="O80" i="4"/>
  <c r="I80" i="4"/>
  <c r="T80" i="4" s="1"/>
  <c r="E80" i="4"/>
  <c r="K79" i="4"/>
  <c r="I79" i="4"/>
  <c r="W79" i="4" s="1"/>
  <c r="E79" i="4"/>
  <c r="I78" i="4"/>
  <c r="R78" i="4" s="1"/>
  <c r="E78" i="4"/>
  <c r="M77" i="4"/>
  <c r="I77" i="4"/>
  <c r="N77" i="4" s="1"/>
  <c r="E77" i="4"/>
  <c r="I76" i="4"/>
  <c r="N76" i="4" s="1"/>
  <c r="E76" i="4"/>
  <c r="S76" i="4" s="1"/>
  <c r="I75" i="4"/>
  <c r="P75" i="4" s="1"/>
  <c r="E75" i="4"/>
  <c r="I74" i="4"/>
  <c r="R74" i="4" s="1"/>
  <c r="E74" i="4"/>
  <c r="I73" i="4"/>
  <c r="N73" i="4" s="1"/>
  <c r="E73" i="4"/>
  <c r="O72" i="4"/>
  <c r="I72" i="4"/>
  <c r="R72" i="4" s="1"/>
  <c r="E72" i="4"/>
  <c r="K72" i="4" s="1"/>
  <c r="I71" i="4"/>
  <c r="T71" i="4" s="1"/>
  <c r="E71" i="4"/>
  <c r="S71" i="4" s="1"/>
  <c r="S70" i="4"/>
  <c r="M70" i="4"/>
  <c r="I70" i="4"/>
  <c r="R70" i="4" s="1"/>
  <c r="E70" i="4"/>
  <c r="I69" i="4"/>
  <c r="P69" i="4" s="1"/>
  <c r="E69" i="4"/>
  <c r="W69" i="4" s="1"/>
  <c r="M68" i="4"/>
  <c r="I68" i="4"/>
  <c r="N68" i="4" s="1"/>
  <c r="E68" i="4"/>
  <c r="K68" i="4" s="1"/>
  <c r="I67" i="4"/>
  <c r="T67" i="4" s="1"/>
  <c r="E67" i="4"/>
  <c r="I66" i="4"/>
  <c r="R66" i="4" s="1"/>
  <c r="E66" i="4"/>
  <c r="I65" i="4"/>
  <c r="N65" i="4" s="1"/>
  <c r="E65" i="4"/>
  <c r="I64" i="4"/>
  <c r="E64" i="4"/>
  <c r="O64" i="4" s="1"/>
  <c r="I63" i="4"/>
  <c r="T63" i="4" s="1"/>
  <c r="E63" i="4"/>
  <c r="I62" i="4"/>
  <c r="R62" i="4" s="1"/>
  <c r="E62" i="4"/>
  <c r="I61" i="4"/>
  <c r="W61" i="4" s="1"/>
  <c r="E61" i="4"/>
  <c r="M61" i="4" s="1"/>
  <c r="K60" i="4"/>
  <c r="I60" i="4"/>
  <c r="X60" i="4" s="1"/>
  <c r="E60" i="4"/>
  <c r="I59" i="4"/>
  <c r="W59" i="4" s="1"/>
  <c r="E59" i="4"/>
  <c r="I58" i="4"/>
  <c r="R58" i="4" s="1"/>
  <c r="E58" i="4"/>
  <c r="M58" i="4" s="1"/>
  <c r="I57" i="4"/>
  <c r="N57" i="4" s="1"/>
  <c r="E57" i="4"/>
  <c r="Q57" i="4" s="1"/>
  <c r="I56" i="4"/>
  <c r="R56" i="4" s="1"/>
  <c r="E56" i="4"/>
  <c r="I55" i="4"/>
  <c r="T55" i="4" s="1"/>
  <c r="E55" i="4"/>
  <c r="I54" i="4"/>
  <c r="R54" i="4" s="1"/>
  <c r="E54" i="4"/>
  <c r="I53" i="4"/>
  <c r="R53" i="4" s="1"/>
  <c r="E53" i="4"/>
  <c r="M53" i="4" s="1"/>
  <c r="I52" i="4"/>
  <c r="E52" i="4"/>
  <c r="O52" i="4" s="1"/>
  <c r="I51" i="4"/>
  <c r="P51" i="4" s="1"/>
  <c r="E51" i="4"/>
  <c r="K51" i="4" s="1"/>
  <c r="I50" i="4"/>
  <c r="L50" i="4" s="1"/>
  <c r="E50" i="4"/>
  <c r="M49" i="4"/>
  <c r="I49" i="4"/>
  <c r="N49" i="4" s="1"/>
  <c r="E49" i="4"/>
  <c r="I48" i="4"/>
  <c r="N48" i="4" s="1"/>
  <c r="E48" i="4"/>
  <c r="I47" i="4"/>
  <c r="R47" i="4" s="1"/>
  <c r="E47" i="4"/>
  <c r="I46" i="4"/>
  <c r="R46" i="4" s="1"/>
  <c r="E46" i="4"/>
  <c r="M46" i="4" s="1"/>
  <c r="I45" i="4"/>
  <c r="N45" i="4" s="1"/>
  <c r="E45" i="4"/>
  <c r="I44" i="4"/>
  <c r="X44" i="4" s="1"/>
  <c r="E44" i="4"/>
  <c r="O44" i="4" s="1"/>
  <c r="I43" i="4"/>
  <c r="R43" i="4" s="1"/>
  <c r="E43" i="4"/>
  <c r="I42" i="4"/>
  <c r="L42" i="4" s="1"/>
  <c r="E42" i="4"/>
  <c r="I41" i="4"/>
  <c r="N41" i="4" s="1"/>
  <c r="E41" i="4"/>
  <c r="K41" i="4" s="1"/>
  <c r="S40" i="4"/>
  <c r="K40" i="4"/>
  <c r="I40" i="4"/>
  <c r="R40" i="4" s="1"/>
  <c r="E40" i="4"/>
  <c r="I39" i="4"/>
  <c r="R39" i="4" s="1"/>
  <c r="E39" i="4"/>
  <c r="M39" i="4" s="1"/>
  <c r="I38" i="4"/>
  <c r="E38" i="4"/>
  <c r="R37" i="4"/>
  <c r="I37" i="4"/>
  <c r="E37" i="4"/>
  <c r="Y37" i="4" s="1"/>
  <c r="I36" i="4"/>
  <c r="T36" i="4" s="1"/>
  <c r="E36" i="4"/>
  <c r="I35" i="4"/>
  <c r="R35" i="4" s="1"/>
  <c r="E35" i="4"/>
  <c r="Q35" i="4" s="1"/>
  <c r="I34" i="4"/>
  <c r="E34" i="4"/>
  <c r="I33" i="4"/>
  <c r="R33" i="4" s="1"/>
  <c r="E33" i="4"/>
  <c r="I32" i="4"/>
  <c r="R32" i="4" s="1"/>
  <c r="E32" i="4"/>
  <c r="M31" i="4"/>
  <c r="I31" i="4"/>
  <c r="N31" i="4" s="1"/>
  <c r="E31" i="4"/>
  <c r="I30" i="4"/>
  <c r="R30" i="4" s="1"/>
  <c r="E30" i="4"/>
  <c r="M30" i="4" s="1"/>
  <c r="I29" i="4"/>
  <c r="W29" i="4" s="1"/>
  <c r="E29" i="4"/>
  <c r="S29" i="4" s="1"/>
  <c r="P28" i="4"/>
  <c r="I28" i="4"/>
  <c r="R28" i="4" s="1"/>
  <c r="E28" i="4"/>
  <c r="I27" i="4"/>
  <c r="P27" i="4" s="1"/>
  <c r="E27" i="4"/>
  <c r="Q26" i="4"/>
  <c r="I26" i="4"/>
  <c r="N26" i="4" s="1"/>
  <c r="E26" i="4"/>
  <c r="K26" i="4" s="1"/>
  <c r="I25" i="4"/>
  <c r="T25" i="4" s="1"/>
  <c r="E25" i="4"/>
  <c r="I24" i="4"/>
  <c r="R24" i="4" s="1"/>
  <c r="E24" i="4"/>
  <c r="I23" i="4"/>
  <c r="R23" i="4" s="1"/>
  <c r="E23" i="4"/>
  <c r="Q23" i="4" s="1"/>
  <c r="I22" i="4"/>
  <c r="R22" i="4" s="1"/>
  <c r="E22" i="4"/>
  <c r="I21" i="4"/>
  <c r="R21" i="4" s="1"/>
  <c r="E21" i="4"/>
  <c r="I20" i="4"/>
  <c r="E20" i="4"/>
  <c r="O19" i="4"/>
  <c r="K19" i="4"/>
  <c r="I19" i="4"/>
  <c r="R19" i="4" s="1"/>
  <c r="E19" i="4"/>
  <c r="I18" i="4"/>
  <c r="T18" i="4" s="1"/>
  <c r="E18" i="4"/>
  <c r="I17" i="4"/>
  <c r="R17" i="4" s="1"/>
  <c r="E17" i="4"/>
  <c r="M17" i="4" s="1"/>
  <c r="I16" i="4"/>
  <c r="R16" i="4" s="1"/>
  <c r="E16" i="4"/>
  <c r="I15" i="4"/>
  <c r="E15" i="4"/>
  <c r="P14" i="4"/>
  <c r="I14" i="4"/>
  <c r="L14" i="4" s="1"/>
  <c r="E14" i="4"/>
  <c r="I13" i="4"/>
  <c r="R13" i="4" s="1"/>
  <c r="E13" i="4"/>
  <c r="I12" i="4"/>
  <c r="R12" i="4" s="1"/>
  <c r="E12" i="4"/>
  <c r="O11" i="4"/>
  <c r="I11" i="4"/>
  <c r="E11" i="4"/>
  <c r="K10" i="4"/>
  <c r="I10" i="4"/>
  <c r="T10" i="4" s="1"/>
  <c r="E10" i="4"/>
  <c r="I9" i="4"/>
  <c r="R9" i="4" s="1"/>
  <c r="E9" i="4"/>
  <c r="I8" i="4"/>
  <c r="E8" i="4"/>
  <c r="O7" i="4"/>
  <c r="I7" i="4"/>
  <c r="W7" i="4" s="1"/>
  <c r="E7" i="4"/>
  <c r="I6" i="4"/>
  <c r="P6" i="4" s="1"/>
  <c r="E6" i="4"/>
  <c r="N86" i="3"/>
  <c r="I85" i="3"/>
  <c r="T85" i="3" s="1"/>
  <c r="E85" i="3"/>
  <c r="Q85" i="3" s="1"/>
  <c r="I84" i="3"/>
  <c r="E84" i="3"/>
  <c r="K84" i="3" s="1"/>
  <c r="S83" i="3"/>
  <c r="I83" i="3"/>
  <c r="R83" i="3" s="1"/>
  <c r="E83" i="3"/>
  <c r="I82" i="3"/>
  <c r="R82" i="3" s="1"/>
  <c r="E82" i="3"/>
  <c r="I81" i="3"/>
  <c r="N81" i="3" s="1"/>
  <c r="E81" i="3"/>
  <c r="Z81" i="3" s="1"/>
  <c r="I80" i="3"/>
  <c r="W80" i="3" s="1"/>
  <c r="E80" i="3"/>
  <c r="I79" i="3"/>
  <c r="R79" i="3" s="1"/>
  <c r="E79" i="3"/>
  <c r="I78" i="3"/>
  <c r="R78" i="3" s="1"/>
  <c r="E78" i="3"/>
  <c r="I77" i="3"/>
  <c r="E77" i="3"/>
  <c r="M77" i="3" s="1"/>
  <c r="I76" i="3"/>
  <c r="N76" i="3" s="1"/>
  <c r="E76" i="3"/>
  <c r="I75" i="3"/>
  <c r="R75" i="3" s="1"/>
  <c r="E75" i="3"/>
  <c r="I74" i="3"/>
  <c r="R74" i="3" s="1"/>
  <c r="E74" i="3"/>
  <c r="N73" i="3"/>
  <c r="I73" i="3"/>
  <c r="E73" i="3"/>
  <c r="I72" i="3"/>
  <c r="W72" i="3" s="1"/>
  <c r="E72" i="3"/>
  <c r="Z72" i="3" s="1"/>
  <c r="T71" i="3"/>
  <c r="I71" i="3"/>
  <c r="R71" i="3" s="1"/>
  <c r="E71" i="3"/>
  <c r="W71" i="3" s="1"/>
  <c r="I70" i="3"/>
  <c r="R70" i="3" s="1"/>
  <c r="E70" i="3"/>
  <c r="I69" i="3"/>
  <c r="R69" i="3" s="1"/>
  <c r="E69" i="3"/>
  <c r="M69" i="3" s="1"/>
  <c r="S68" i="3"/>
  <c r="I68" i="3"/>
  <c r="N68" i="3" s="1"/>
  <c r="E68" i="3"/>
  <c r="S67" i="3"/>
  <c r="K67" i="3"/>
  <c r="I67" i="3"/>
  <c r="R67" i="3" s="1"/>
  <c r="E67" i="3"/>
  <c r="L66" i="3"/>
  <c r="I66" i="3"/>
  <c r="R66" i="3" s="1"/>
  <c r="E66" i="3"/>
  <c r="M66" i="3" s="1"/>
  <c r="I65" i="3"/>
  <c r="E65" i="3"/>
  <c r="S65" i="3" s="1"/>
  <c r="P64" i="3"/>
  <c r="I64" i="3"/>
  <c r="R64" i="3" s="1"/>
  <c r="E64" i="3"/>
  <c r="S64" i="3" s="1"/>
  <c r="T63" i="3"/>
  <c r="I63" i="3"/>
  <c r="P63" i="3" s="1"/>
  <c r="E63" i="3"/>
  <c r="I62" i="3"/>
  <c r="N62" i="3" s="1"/>
  <c r="E62" i="3"/>
  <c r="S61" i="3"/>
  <c r="K61" i="3"/>
  <c r="I61" i="3"/>
  <c r="T61" i="3" s="1"/>
  <c r="E61" i="3"/>
  <c r="I60" i="3"/>
  <c r="R60" i="3" s="1"/>
  <c r="E60" i="3"/>
  <c r="Q59" i="3"/>
  <c r="I59" i="3"/>
  <c r="E59" i="3"/>
  <c r="I58" i="3"/>
  <c r="N58" i="3" s="1"/>
  <c r="E58" i="3"/>
  <c r="Q58" i="3" s="1"/>
  <c r="I57" i="3"/>
  <c r="T57" i="3" s="1"/>
  <c r="E57" i="3"/>
  <c r="T56" i="3"/>
  <c r="P56" i="3"/>
  <c r="L56" i="3"/>
  <c r="I56" i="3"/>
  <c r="R56" i="3" s="1"/>
  <c r="E56" i="3"/>
  <c r="W56" i="3" s="1"/>
  <c r="R55" i="3"/>
  <c r="L55" i="3"/>
  <c r="I55" i="3"/>
  <c r="V55" i="3" s="1"/>
  <c r="E55" i="3"/>
  <c r="W55" i="3" s="1"/>
  <c r="R54" i="3"/>
  <c r="N54" i="3"/>
  <c r="I54" i="3"/>
  <c r="E54" i="3"/>
  <c r="X54" i="3" s="1"/>
  <c r="S53" i="3"/>
  <c r="I53" i="3"/>
  <c r="N53" i="3" s="1"/>
  <c r="E53" i="3"/>
  <c r="K53" i="3" s="1"/>
  <c r="I52" i="3"/>
  <c r="R52" i="3" s="1"/>
  <c r="E52" i="3"/>
  <c r="R51" i="3"/>
  <c r="N51" i="3"/>
  <c r="L51" i="3"/>
  <c r="I51" i="3"/>
  <c r="P51" i="3" s="1"/>
  <c r="E51" i="3"/>
  <c r="Y51" i="3" s="1"/>
  <c r="I50" i="3"/>
  <c r="R50" i="3" s="1"/>
  <c r="E50" i="3"/>
  <c r="I49" i="3"/>
  <c r="N49" i="3" s="1"/>
  <c r="E49" i="3"/>
  <c r="I48" i="3"/>
  <c r="N48" i="3" s="1"/>
  <c r="E48" i="3"/>
  <c r="I47" i="3"/>
  <c r="T47" i="3" s="1"/>
  <c r="E47" i="3"/>
  <c r="K47" i="3" s="1"/>
  <c r="T46" i="3"/>
  <c r="L46" i="3"/>
  <c r="I46" i="3"/>
  <c r="R46" i="3" s="1"/>
  <c r="E46" i="3"/>
  <c r="W46" i="3" s="1"/>
  <c r="I45" i="3"/>
  <c r="V45" i="3" s="1"/>
  <c r="E45" i="3"/>
  <c r="R44" i="3"/>
  <c r="K44" i="3"/>
  <c r="I44" i="3"/>
  <c r="N44" i="3" s="1"/>
  <c r="E44" i="3"/>
  <c r="R43" i="3"/>
  <c r="O43" i="3"/>
  <c r="L43" i="3"/>
  <c r="I43" i="3"/>
  <c r="T43" i="3" s="1"/>
  <c r="E43" i="3"/>
  <c r="Z43" i="3" s="1"/>
  <c r="I42" i="3"/>
  <c r="R42" i="3" s="1"/>
  <c r="E42" i="3"/>
  <c r="M41" i="3"/>
  <c r="I41" i="3"/>
  <c r="W41" i="3" s="1"/>
  <c r="E41" i="3"/>
  <c r="Q41" i="3" s="1"/>
  <c r="N40" i="3"/>
  <c r="I40" i="3"/>
  <c r="R40" i="3" s="1"/>
  <c r="E40" i="3"/>
  <c r="Y40" i="3" s="1"/>
  <c r="I39" i="3"/>
  <c r="T39" i="3" s="1"/>
  <c r="E39" i="3"/>
  <c r="S39" i="3" s="1"/>
  <c r="I38" i="3"/>
  <c r="R38" i="3" s="1"/>
  <c r="E38" i="3"/>
  <c r="I37" i="3"/>
  <c r="E37" i="3"/>
  <c r="I36" i="3"/>
  <c r="W36" i="3" s="1"/>
  <c r="E36" i="3"/>
  <c r="P35" i="3"/>
  <c r="L35" i="3"/>
  <c r="K35" i="3"/>
  <c r="I35" i="3"/>
  <c r="T35" i="3" s="1"/>
  <c r="E35" i="3"/>
  <c r="Z35" i="3" s="1"/>
  <c r="I34" i="3"/>
  <c r="R34" i="3" s="1"/>
  <c r="E34" i="3"/>
  <c r="I33" i="3"/>
  <c r="W33" i="3" s="1"/>
  <c r="E33" i="3"/>
  <c r="I32" i="3"/>
  <c r="E32" i="3"/>
  <c r="S31" i="3"/>
  <c r="P31" i="3"/>
  <c r="L31" i="3"/>
  <c r="I31" i="3"/>
  <c r="W31" i="3" s="1"/>
  <c r="E31" i="3"/>
  <c r="Z31" i="3" s="1"/>
  <c r="I30" i="3"/>
  <c r="R30" i="3" s="1"/>
  <c r="E30" i="3"/>
  <c r="I29" i="3"/>
  <c r="E29" i="3"/>
  <c r="K28" i="3"/>
  <c r="I28" i="3"/>
  <c r="E28" i="3"/>
  <c r="P27" i="3"/>
  <c r="I27" i="3"/>
  <c r="L27" i="3" s="1"/>
  <c r="E27" i="3"/>
  <c r="I26" i="3"/>
  <c r="R26" i="3" s="1"/>
  <c r="E26" i="3"/>
  <c r="I25" i="3"/>
  <c r="E25" i="3"/>
  <c r="I24" i="3"/>
  <c r="E24" i="3"/>
  <c r="I23" i="3"/>
  <c r="T23" i="3" s="1"/>
  <c r="E23" i="3"/>
  <c r="T22" i="3"/>
  <c r="I22" i="3"/>
  <c r="R22" i="3" s="1"/>
  <c r="E22" i="3"/>
  <c r="I21" i="3"/>
  <c r="E21" i="3"/>
  <c r="I20" i="3"/>
  <c r="W20" i="3" s="1"/>
  <c r="E20" i="3"/>
  <c r="K19" i="3"/>
  <c r="I19" i="3"/>
  <c r="T19" i="3" s="1"/>
  <c r="E19" i="3"/>
  <c r="T18" i="3"/>
  <c r="L18" i="3"/>
  <c r="I18" i="3"/>
  <c r="R18" i="3" s="1"/>
  <c r="E18" i="3"/>
  <c r="Z18" i="3" s="1"/>
  <c r="I17" i="3"/>
  <c r="N17" i="3" s="1"/>
  <c r="E17" i="3"/>
  <c r="W17" i="3" s="1"/>
  <c r="O16" i="3"/>
  <c r="I16" i="3"/>
  <c r="E16" i="3"/>
  <c r="I15" i="3"/>
  <c r="W15" i="3" s="1"/>
  <c r="E15" i="3"/>
  <c r="I14" i="3"/>
  <c r="R14" i="3" s="1"/>
  <c r="E14" i="3"/>
  <c r="I13" i="3"/>
  <c r="T13" i="3" s="1"/>
  <c r="E13" i="3"/>
  <c r="I12" i="3"/>
  <c r="E12" i="3"/>
  <c r="P11" i="3"/>
  <c r="I11" i="3"/>
  <c r="L11" i="3" s="1"/>
  <c r="E11" i="3"/>
  <c r="I10" i="3"/>
  <c r="R10" i="3" s="1"/>
  <c r="E10" i="3"/>
  <c r="I9" i="3"/>
  <c r="T9" i="3" s="1"/>
  <c r="E9" i="3"/>
  <c r="I8" i="3"/>
  <c r="E8" i="3"/>
  <c r="T7" i="3"/>
  <c r="L7" i="3"/>
  <c r="I7" i="3"/>
  <c r="P7" i="3" s="1"/>
  <c r="E7" i="3"/>
  <c r="Z7" i="3" s="1"/>
  <c r="T6" i="3"/>
  <c r="L6" i="3"/>
  <c r="I6" i="3"/>
  <c r="R6" i="3" s="1"/>
  <c r="E6" i="3"/>
  <c r="X6" i="3" s="1"/>
  <c r="N86" i="2"/>
  <c r="I85" i="2"/>
  <c r="E85" i="2"/>
  <c r="I84" i="2"/>
  <c r="T84" i="2" s="1"/>
  <c r="E84" i="2"/>
  <c r="S84" i="2" s="1"/>
  <c r="I83" i="2"/>
  <c r="E83" i="2"/>
  <c r="I82" i="2"/>
  <c r="E82" i="2"/>
  <c r="Q82" i="2" s="1"/>
  <c r="I81" i="2"/>
  <c r="E81" i="2"/>
  <c r="I80" i="2"/>
  <c r="T80" i="2" s="1"/>
  <c r="E80" i="2"/>
  <c r="S80" i="2" s="1"/>
  <c r="I79" i="2"/>
  <c r="E79" i="2"/>
  <c r="I78" i="2"/>
  <c r="R78" i="2" s="1"/>
  <c r="E78" i="2"/>
  <c r="Q78" i="2" s="1"/>
  <c r="I77" i="2"/>
  <c r="E77" i="2"/>
  <c r="I76" i="2"/>
  <c r="T76" i="2" s="1"/>
  <c r="E76" i="2"/>
  <c r="S76" i="2" s="1"/>
  <c r="I75" i="2"/>
  <c r="E75" i="2"/>
  <c r="I74" i="2"/>
  <c r="E74" i="2"/>
  <c r="M74" i="2" s="1"/>
  <c r="N73" i="2"/>
  <c r="I73" i="2"/>
  <c r="E73" i="2"/>
  <c r="I72" i="2"/>
  <c r="T72" i="2" s="1"/>
  <c r="E72" i="2"/>
  <c r="O72" i="2" s="1"/>
  <c r="I71" i="2"/>
  <c r="L71" i="2" s="1"/>
  <c r="E71" i="2"/>
  <c r="I70" i="2"/>
  <c r="R70" i="2" s="1"/>
  <c r="E70" i="2"/>
  <c r="M70" i="2" s="1"/>
  <c r="I69" i="2"/>
  <c r="R69" i="2" s="1"/>
  <c r="E69" i="2"/>
  <c r="I68" i="2"/>
  <c r="T68" i="2" s="1"/>
  <c r="E68" i="2"/>
  <c r="I67" i="2"/>
  <c r="R67" i="2" s="1"/>
  <c r="E67" i="2"/>
  <c r="I66" i="2"/>
  <c r="R66" i="2" s="1"/>
  <c r="E66" i="2"/>
  <c r="Q66" i="2" s="1"/>
  <c r="I65" i="2"/>
  <c r="T65" i="2" s="1"/>
  <c r="E65" i="2"/>
  <c r="O64" i="2"/>
  <c r="I64" i="2"/>
  <c r="E64" i="2"/>
  <c r="S64" i="2" s="1"/>
  <c r="I63" i="2"/>
  <c r="P63" i="2" s="1"/>
  <c r="E63" i="2"/>
  <c r="O63" i="2" s="1"/>
  <c r="I62" i="2"/>
  <c r="T62" i="2" s="1"/>
  <c r="E62" i="2"/>
  <c r="I61" i="2"/>
  <c r="R61" i="2" s="1"/>
  <c r="E61" i="2"/>
  <c r="M61" i="2" s="1"/>
  <c r="I60" i="2"/>
  <c r="N60" i="2" s="1"/>
  <c r="E60" i="2"/>
  <c r="O60" i="2" s="1"/>
  <c r="I59" i="2"/>
  <c r="R59" i="2" s="1"/>
  <c r="E59" i="2"/>
  <c r="O59" i="2" s="1"/>
  <c r="I58" i="2"/>
  <c r="L58" i="2" s="1"/>
  <c r="E58" i="2"/>
  <c r="I57" i="2"/>
  <c r="N57" i="2" s="1"/>
  <c r="E57" i="2"/>
  <c r="I56" i="2"/>
  <c r="R56" i="2" s="1"/>
  <c r="E56" i="2"/>
  <c r="S56" i="2" s="1"/>
  <c r="I55" i="2"/>
  <c r="R55" i="2" s="1"/>
  <c r="E55" i="2"/>
  <c r="I54" i="2"/>
  <c r="R54" i="2" s="1"/>
  <c r="E54" i="2"/>
  <c r="I53" i="2"/>
  <c r="N53" i="2" s="1"/>
  <c r="E53" i="2"/>
  <c r="M53" i="2" s="1"/>
  <c r="I52" i="2"/>
  <c r="E52" i="2"/>
  <c r="S52" i="2" s="1"/>
  <c r="I51" i="2"/>
  <c r="R51" i="2" s="1"/>
  <c r="E51" i="2"/>
  <c r="I50" i="2"/>
  <c r="P50" i="2" s="1"/>
  <c r="E50" i="2"/>
  <c r="M50" i="2" s="1"/>
  <c r="I49" i="2"/>
  <c r="R49" i="2" s="1"/>
  <c r="E49" i="2"/>
  <c r="I48" i="2"/>
  <c r="T48" i="2" s="1"/>
  <c r="E48" i="2"/>
  <c r="O48" i="2" s="1"/>
  <c r="I47" i="2"/>
  <c r="R47" i="2" s="1"/>
  <c r="E47" i="2"/>
  <c r="Q47" i="2" s="1"/>
  <c r="I46" i="2"/>
  <c r="L46" i="2" s="1"/>
  <c r="E46" i="2"/>
  <c r="I45" i="2"/>
  <c r="R45" i="2" s="1"/>
  <c r="E45" i="2"/>
  <c r="I44" i="2"/>
  <c r="R44" i="2" s="1"/>
  <c r="E44" i="2"/>
  <c r="K44" i="2" s="1"/>
  <c r="I43" i="2"/>
  <c r="P43" i="2" s="1"/>
  <c r="E43" i="2"/>
  <c r="O43" i="2" s="1"/>
  <c r="I42" i="2"/>
  <c r="R42" i="2" s="1"/>
  <c r="E42" i="2"/>
  <c r="I41" i="2"/>
  <c r="R41" i="2" s="1"/>
  <c r="E41" i="2"/>
  <c r="Q41" i="2" s="1"/>
  <c r="I40" i="2"/>
  <c r="E40" i="2"/>
  <c r="K40" i="2" s="1"/>
  <c r="I39" i="2"/>
  <c r="R39" i="2" s="1"/>
  <c r="E39" i="2"/>
  <c r="K39" i="2" s="1"/>
  <c r="I38" i="2"/>
  <c r="L38" i="2" s="1"/>
  <c r="E38" i="2"/>
  <c r="I37" i="2"/>
  <c r="N37" i="2" s="1"/>
  <c r="E37" i="2"/>
  <c r="I36" i="2"/>
  <c r="N36" i="2" s="1"/>
  <c r="E36" i="2"/>
  <c r="I35" i="2"/>
  <c r="P35" i="2" s="1"/>
  <c r="E35" i="2"/>
  <c r="T34" i="2"/>
  <c r="I34" i="2"/>
  <c r="R34" i="2" s="1"/>
  <c r="E34" i="2"/>
  <c r="Y34" i="2" s="1"/>
  <c r="I33" i="2"/>
  <c r="E33" i="2"/>
  <c r="O33" i="2" s="1"/>
  <c r="I32" i="2"/>
  <c r="E32" i="2"/>
  <c r="O32" i="2" s="1"/>
  <c r="I31" i="2"/>
  <c r="L31" i="2" s="1"/>
  <c r="E31" i="2"/>
  <c r="I30" i="2"/>
  <c r="E30" i="2"/>
  <c r="I29" i="2"/>
  <c r="R29" i="2" s="1"/>
  <c r="E29" i="2"/>
  <c r="Q29" i="2" s="1"/>
  <c r="I28" i="2"/>
  <c r="T28" i="2" s="1"/>
  <c r="E28" i="2"/>
  <c r="I27" i="2"/>
  <c r="E27" i="2"/>
  <c r="M27" i="2" s="1"/>
  <c r="I26" i="2"/>
  <c r="N26" i="2" s="1"/>
  <c r="E26" i="2"/>
  <c r="K26" i="2" s="1"/>
  <c r="I25" i="2"/>
  <c r="L25" i="2" s="1"/>
  <c r="E25" i="2"/>
  <c r="S25" i="2" s="1"/>
  <c r="I24" i="2"/>
  <c r="T24" i="2" s="1"/>
  <c r="E24" i="2"/>
  <c r="I23" i="2"/>
  <c r="E23" i="2"/>
  <c r="I22" i="2"/>
  <c r="E22" i="2"/>
  <c r="O22" i="2" s="1"/>
  <c r="I21" i="2"/>
  <c r="L21" i="2" s="1"/>
  <c r="E21" i="2"/>
  <c r="S21" i="2" s="1"/>
  <c r="I20" i="2"/>
  <c r="E20" i="2"/>
  <c r="O20" i="2" s="1"/>
  <c r="I19" i="2"/>
  <c r="L19" i="2" s="1"/>
  <c r="E19" i="2"/>
  <c r="I18" i="2"/>
  <c r="N18" i="2" s="1"/>
  <c r="E18" i="2"/>
  <c r="O18" i="2" s="1"/>
  <c r="I17" i="2"/>
  <c r="N17" i="2" s="1"/>
  <c r="E17" i="2"/>
  <c r="K17" i="2" s="1"/>
  <c r="I16" i="2"/>
  <c r="R16" i="2" s="1"/>
  <c r="E16" i="2"/>
  <c r="I15" i="2"/>
  <c r="E15" i="2"/>
  <c r="Q15" i="2" s="1"/>
  <c r="I14" i="2"/>
  <c r="T14" i="2" s="1"/>
  <c r="E14" i="2"/>
  <c r="S14" i="2" s="1"/>
  <c r="I13" i="2"/>
  <c r="L13" i="2" s="1"/>
  <c r="E13" i="2"/>
  <c r="S13" i="2" s="1"/>
  <c r="I12" i="2"/>
  <c r="R12" i="2" s="1"/>
  <c r="E12" i="2"/>
  <c r="I11" i="2"/>
  <c r="E11" i="2"/>
  <c r="I10" i="2"/>
  <c r="T10" i="2" s="1"/>
  <c r="E10" i="2"/>
  <c r="O10" i="2" s="1"/>
  <c r="I9" i="2"/>
  <c r="E9" i="2"/>
  <c r="I8" i="2"/>
  <c r="R8" i="2" s="1"/>
  <c r="E8" i="2"/>
  <c r="I7" i="2"/>
  <c r="T7" i="2" s="1"/>
  <c r="E7" i="2"/>
  <c r="I6" i="2"/>
  <c r="T6" i="2" s="1"/>
  <c r="E6" i="2"/>
  <c r="O6" i="2" s="1"/>
  <c r="X12" i="15" l="1"/>
  <c r="W17" i="15"/>
  <c r="L18" i="15"/>
  <c r="Y27" i="15"/>
  <c r="R27" i="15"/>
  <c r="R30" i="15"/>
  <c r="L38" i="15"/>
  <c r="Z47" i="15"/>
  <c r="L49" i="15"/>
  <c r="P50" i="15"/>
  <c r="Z57" i="15"/>
  <c r="V64" i="15"/>
  <c r="L66" i="15"/>
  <c r="R75" i="15"/>
  <c r="T79" i="15"/>
  <c r="V82" i="15"/>
  <c r="T82" i="15"/>
  <c r="N10" i="15"/>
  <c r="T14" i="15"/>
  <c r="V18" i="15"/>
  <c r="T18" i="15"/>
  <c r="Z38" i="15"/>
  <c r="Z39" i="15"/>
  <c r="L41" i="15"/>
  <c r="Y49" i="15"/>
  <c r="P52" i="15"/>
  <c r="L57" i="15"/>
  <c r="R58" i="15"/>
  <c r="L64" i="15"/>
  <c r="Y66" i="15"/>
  <c r="T66" i="15"/>
  <c r="R73" i="15"/>
  <c r="N81" i="15"/>
  <c r="L82" i="15"/>
  <c r="T41" i="15"/>
  <c r="L42" i="15"/>
  <c r="P57" i="15"/>
  <c r="T64" i="15"/>
  <c r="R81" i="15"/>
  <c r="P82" i="15"/>
  <c r="W7" i="15"/>
  <c r="T7" i="15"/>
  <c r="X9" i="15"/>
  <c r="L10" i="15"/>
  <c r="T11" i="15"/>
  <c r="P14" i="15"/>
  <c r="L15" i="15"/>
  <c r="Z19" i="15"/>
  <c r="P19" i="15"/>
  <c r="Z23" i="15"/>
  <c r="T23" i="15"/>
  <c r="W25" i="15"/>
  <c r="P29" i="15"/>
  <c r="P30" i="15"/>
  <c r="W33" i="15"/>
  <c r="T33" i="15"/>
  <c r="Z37" i="15"/>
  <c r="T37" i="15"/>
  <c r="P38" i="15"/>
  <c r="P41" i="15"/>
  <c r="T42" i="15"/>
  <c r="V44" i="15"/>
  <c r="Z45" i="15"/>
  <c r="P45" i="15"/>
  <c r="L46" i="15"/>
  <c r="P49" i="15"/>
  <c r="L50" i="15"/>
  <c r="L52" i="15"/>
  <c r="Z53" i="15"/>
  <c r="Y54" i="15"/>
  <c r="W56" i="15"/>
  <c r="T56" i="15"/>
  <c r="N57" i="15"/>
  <c r="Z60" i="15"/>
  <c r="T60" i="15"/>
  <c r="P61" i="15"/>
  <c r="P64" i="15"/>
  <c r="L65" i="15"/>
  <c r="N69" i="15"/>
  <c r="W74" i="15"/>
  <c r="P74" i="15"/>
  <c r="P75" i="15"/>
  <c r="V78" i="15"/>
  <c r="T78" i="15"/>
  <c r="P79" i="15"/>
  <c r="L83" i="15"/>
  <c r="T45" i="15"/>
  <c r="P65" i="15"/>
  <c r="T74" i="15"/>
  <c r="P83" i="15"/>
  <c r="Y6" i="15"/>
  <c r="L7" i="15"/>
  <c r="Y10" i="15"/>
  <c r="R10" i="15"/>
  <c r="L11" i="15"/>
  <c r="V13" i="15"/>
  <c r="Z15" i="15"/>
  <c r="T15" i="15"/>
  <c r="T19" i="15"/>
  <c r="L23" i="15"/>
  <c r="Z26" i="15"/>
  <c r="N26" i="15"/>
  <c r="Z30" i="15"/>
  <c r="N30" i="15"/>
  <c r="X30" i="15"/>
  <c r="N32" i="15"/>
  <c r="L33" i="15"/>
  <c r="L37" i="15"/>
  <c r="Y38" i="15"/>
  <c r="Z42" i="15"/>
  <c r="N44" i="15"/>
  <c r="L45" i="15"/>
  <c r="Z46" i="15"/>
  <c r="Z50" i="15"/>
  <c r="W52" i="15"/>
  <c r="T52" i="15"/>
  <c r="N54" i="15"/>
  <c r="L55" i="15"/>
  <c r="L56" i="15"/>
  <c r="R57" i="15"/>
  <c r="W59" i="15"/>
  <c r="L60" i="15"/>
  <c r="Z62" i="15"/>
  <c r="Z65" i="15"/>
  <c r="T65" i="15"/>
  <c r="T69" i="15"/>
  <c r="V74" i="15"/>
  <c r="W77" i="15"/>
  <c r="L78" i="15"/>
  <c r="Z80" i="15"/>
  <c r="Z83" i="15"/>
  <c r="P7" i="15"/>
  <c r="T10" i="15"/>
  <c r="P11" i="15"/>
  <c r="L19" i="15"/>
  <c r="P23" i="15"/>
  <c r="R26" i="15"/>
  <c r="Y30" i="15"/>
  <c r="T32" i="15"/>
  <c r="P33" i="15"/>
  <c r="P37" i="15"/>
  <c r="X52" i="15"/>
  <c r="N53" i="15"/>
  <c r="P56" i="15"/>
  <c r="P60" i="15"/>
  <c r="P78" i="15"/>
  <c r="W12" i="15"/>
  <c r="M13" i="15"/>
  <c r="O16" i="15"/>
  <c r="Z22" i="15"/>
  <c r="K24" i="15"/>
  <c r="W30" i="15"/>
  <c r="V31" i="15"/>
  <c r="K39" i="15"/>
  <c r="W43" i="15"/>
  <c r="V45" i="15"/>
  <c r="K47" i="15"/>
  <c r="K51" i="15"/>
  <c r="K52" i="15"/>
  <c r="Y53" i="15"/>
  <c r="K56" i="15"/>
  <c r="W63" i="15"/>
  <c r="K65" i="15"/>
  <c r="Q66" i="15"/>
  <c r="X70" i="15"/>
  <c r="K71" i="15"/>
  <c r="M72" i="15"/>
  <c r="X72" i="15"/>
  <c r="M73" i="15"/>
  <c r="O75" i="15"/>
  <c r="X75" i="15"/>
  <c r="K76" i="15"/>
  <c r="K84" i="15"/>
  <c r="W55" i="15"/>
  <c r="S62" i="15"/>
  <c r="Z70" i="15"/>
  <c r="W13" i="15"/>
  <c r="X33" i="15"/>
  <c r="W39" i="15"/>
  <c r="S47" i="15"/>
  <c r="W50" i="15"/>
  <c r="Z52" i="15"/>
  <c r="V55" i="15"/>
  <c r="W62" i="15"/>
  <c r="Q70" i="15"/>
  <c r="W73" i="15"/>
  <c r="W76" i="15"/>
  <c r="O80" i="15"/>
  <c r="W83" i="15"/>
  <c r="S12" i="15"/>
  <c r="K16" i="15"/>
  <c r="X24" i="15"/>
  <c r="Q31" i="15"/>
  <c r="O35" i="15"/>
  <c r="X39" i="15"/>
  <c r="W47" i="15"/>
  <c r="Y51" i="15"/>
  <c r="Q52" i="15"/>
  <c r="S53" i="15"/>
  <c r="K62" i="15"/>
  <c r="X62" i="15"/>
  <c r="K70" i="15"/>
  <c r="Y73" i="15"/>
  <c r="W75" i="15"/>
  <c r="X80" i="15"/>
  <c r="O11" i="15"/>
  <c r="X11" i="15"/>
  <c r="Q14" i="15"/>
  <c r="Y15" i="15"/>
  <c r="O23" i="15"/>
  <c r="X23" i="15"/>
  <c r="Q28" i="15"/>
  <c r="S34" i="15"/>
  <c r="O46" i="15"/>
  <c r="X46" i="15"/>
  <c r="Y50" i="15"/>
  <c r="O57" i="15"/>
  <c r="W57" i="15"/>
  <c r="Y61" i="15"/>
  <c r="O79" i="15"/>
  <c r="X79" i="15"/>
  <c r="Q82" i="15"/>
  <c r="K83" i="15"/>
  <c r="S83" i="15"/>
  <c r="X84" i="15"/>
  <c r="S8" i="15"/>
  <c r="O9" i="15"/>
  <c r="Y11" i="15"/>
  <c r="K15" i="15"/>
  <c r="S15" i="15"/>
  <c r="O19" i="15"/>
  <c r="X19" i="15"/>
  <c r="K20" i="15"/>
  <c r="W20" i="15"/>
  <c r="M21" i="15"/>
  <c r="Q22" i="15"/>
  <c r="Y23" i="15"/>
  <c r="X26" i="15"/>
  <c r="K27" i="15"/>
  <c r="W28" i="15"/>
  <c r="Q33" i="15"/>
  <c r="K38" i="15"/>
  <c r="S38" i="15"/>
  <c r="O39" i="15"/>
  <c r="O42" i="15"/>
  <c r="X42" i="15"/>
  <c r="K43" i="15"/>
  <c r="W46" i="15"/>
  <c r="Y46" i="15"/>
  <c r="X47" i="15"/>
  <c r="K50" i="15"/>
  <c r="S50" i="15"/>
  <c r="Z51" i="15"/>
  <c r="O53" i="15"/>
  <c r="X54" i="15"/>
  <c r="M55" i="15"/>
  <c r="Y55" i="15"/>
  <c r="V56" i="15"/>
  <c r="K57" i="15"/>
  <c r="X57" i="15"/>
  <c r="K58" i="15"/>
  <c r="S58" i="15"/>
  <c r="K61" i="15"/>
  <c r="S61" i="15"/>
  <c r="O62" i="15"/>
  <c r="Z64" i="15"/>
  <c r="V65" i="15"/>
  <c r="S66" i="15"/>
  <c r="W67" i="15"/>
  <c r="S67" i="15"/>
  <c r="O74" i="15"/>
  <c r="Z74" i="15"/>
  <c r="Y79" i="15"/>
  <c r="V6" i="15"/>
  <c r="K8" i="15"/>
  <c r="W8" i="15"/>
  <c r="K11" i="15"/>
  <c r="O12" i="15"/>
  <c r="Z14" i="15"/>
  <c r="X16" i="15"/>
  <c r="Y19" i="15"/>
  <c r="X20" i="15"/>
  <c r="K23" i="15"/>
  <c r="S23" i="15"/>
  <c r="O26" i="15"/>
  <c r="Y26" i="15"/>
  <c r="M27" i="15"/>
  <c r="W27" i="15"/>
  <c r="S30" i="15"/>
  <c r="K34" i="15"/>
  <c r="V37" i="15"/>
  <c r="S39" i="15"/>
  <c r="W42" i="15"/>
  <c r="Y42" i="15"/>
  <c r="O43" i="15"/>
  <c r="K46" i="15"/>
  <c r="S46" i="15"/>
  <c r="O47" i="15"/>
  <c r="O52" i="15"/>
  <c r="V52" i="15"/>
  <c r="M54" i="15"/>
  <c r="O56" i="15"/>
  <c r="Z56" i="15"/>
  <c r="Y57" i="15"/>
  <c r="M58" i="15"/>
  <c r="V60" i="15"/>
  <c r="O65" i="15"/>
  <c r="M66" i="15"/>
  <c r="K67" i="15"/>
  <c r="O70" i="15"/>
  <c r="V70" i="15"/>
  <c r="Y71" i="15"/>
  <c r="V73" i="15"/>
  <c r="S75" i="15"/>
  <c r="M77" i="15"/>
  <c r="K79" i="15"/>
  <c r="S79" i="15"/>
  <c r="S80" i="15"/>
  <c r="O83" i="15"/>
  <c r="Y83" i="15"/>
  <c r="O84" i="15"/>
  <c r="Y85" i="15"/>
  <c r="O15" i="15"/>
  <c r="X15" i="15"/>
  <c r="O20" i="15"/>
  <c r="X27" i="15"/>
  <c r="W36" i="15"/>
  <c r="M37" i="15"/>
  <c r="O38" i="15"/>
  <c r="X38" i="15"/>
  <c r="S43" i="15"/>
  <c r="O50" i="15"/>
  <c r="X50" i="15"/>
  <c r="S57" i="15"/>
  <c r="M60" i="15"/>
  <c r="O61" i="15"/>
  <c r="X61" i="15"/>
  <c r="Q64" i="15"/>
  <c r="S84" i="15"/>
  <c r="W24" i="14"/>
  <c r="K68" i="14"/>
  <c r="K79" i="14"/>
  <c r="K84" i="14"/>
  <c r="O44" i="14"/>
  <c r="S54" i="14"/>
  <c r="S44" i="14"/>
  <c r="W32" i="14"/>
  <c r="K72" i="14"/>
  <c r="O80" i="14"/>
  <c r="Z32" i="13"/>
  <c r="Z20" i="13"/>
  <c r="P54" i="13"/>
  <c r="P58" i="13"/>
  <c r="P67" i="13"/>
  <c r="R44" i="13"/>
  <c r="Z11" i="13"/>
  <c r="Z43" i="13"/>
  <c r="L75" i="13"/>
  <c r="Z12" i="13"/>
  <c r="L13" i="13"/>
  <c r="P26" i="13"/>
  <c r="L43" i="13"/>
  <c r="Z75" i="13"/>
  <c r="Z19" i="14"/>
  <c r="Z21" i="14"/>
  <c r="P38" i="14"/>
  <c r="R51" i="14"/>
  <c r="W59" i="14"/>
  <c r="T82" i="14"/>
  <c r="W44" i="14"/>
  <c r="Z51" i="14"/>
  <c r="L51" i="14"/>
  <c r="P82" i="14"/>
  <c r="P37" i="14"/>
  <c r="T47" i="14"/>
  <c r="L65" i="14"/>
  <c r="Z17" i="14"/>
  <c r="T34" i="14"/>
  <c r="W47" i="14"/>
  <c r="N55" i="14"/>
  <c r="P58" i="14"/>
  <c r="W73" i="14"/>
  <c r="V77" i="14"/>
  <c r="T26" i="14"/>
  <c r="L29" i="14"/>
  <c r="P33" i="14"/>
  <c r="L34" i="14"/>
  <c r="L40" i="14"/>
  <c r="P43" i="14"/>
  <c r="T57" i="14"/>
  <c r="N61" i="14"/>
  <c r="R64" i="14"/>
  <c r="N65" i="14"/>
  <c r="T71" i="14"/>
  <c r="L74" i="14"/>
  <c r="P79" i="14"/>
  <c r="L10" i="14"/>
  <c r="Z16" i="14"/>
  <c r="L17" i="14"/>
  <c r="W26" i="14"/>
  <c r="P29" i="14"/>
  <c r="W34" i="14"/>
  <c r="P34" i="14"/>
  <c r="L38" i="14"/>
  <c r="R40" i="14"/>
  <c r="P44" i="14"/>
  <c r="P53" i="14"/>
  <c r="L55" i="14"/>
  <c r="T61" i="14"/>
  <c r="L62" i="14"/>
  <c r="Y64" i="14"/>
  <c r="Y65" i="14"/>
  <c r="R65" i="14"/>
  <c r="Z71" i="14"/>
  <c r="P74" i="14"/>
  <c r="Z79" i="14"/>
  <c r="Z12" i="14"/>
  <c r="Z20" i="14"/>
  <c r="Z29" i="14"/>
  <c r="T29" i="14"/>
  <c r="W40" i="14"/>
  <c r="Z57" i="14"/>
  <c r="Z61" i="14"/>
  <c r="T74" i="14"/>
  <c r="T79" i="14"/>
  <c r="L71" i="14"/>
  <c r="Y6" i="14"/>
  <c r="Z8" i="14"/>
  <c r="L9" i="14"/>
  <c r="Z11" i="14"/>
  <c r="L14" i="14"/>
  <c r="W18" i="14"/>
  <c r="P18" i="14"/>
  <c r="W22" i="14"/>
  <c r="T22" i="14"/>
  <c r="Z24" i="14"/>
  <c r="L25" i="14"/>
  <c r="Z27" i="14"/>
  <c r="L30" i="14"/>
  <c r="Z31" i="14"/>
  <c r="Z33" i="14"/>
  <c r="T33" i="14"/>
  <c r="Z35" i="14"/>
  <c r="Z37" i="14"/>
  <c r="T37" i="14"/>
  <c r="L39" i="14"/>
  <c r="X41" i="14"/>
  <c r="W43" i="14"/>
  <c r="T43" i="14"/>
  <c r="X45" i="14"/>
  <c r="N46" i="14"/>
  <c r="W50" i="14"/>
  <c r="Y52" i="14"/>
  <c r="V53" i="14"/>
  <c r="L54" i="14"/>
  <c r="T54" i="14"/>
  <c r="T58" i="14"/>
  <c r="W62" i="14"/>
  <c r="P62" i="14"/>
  <c r="L66" i="14"/>
  <c r="P67" i="14"/>
  <c r="L70" i="14"/>
  <c r="L75" i="14"/>
  <c r="Z76" i="14"/>
  <c r="L78" i="14"/>
  <c r="L83" i="14"/>
  <c r="P9" i="14"/>
  <c r="P14" i="14"/>
  <c r="Y22" i="14"/>
  <c r="P25" i="14"/>
  <c r="P30" i="14"/>
  <c r="P39" i="14"/>
  <c r="R46" i="14"/>
  <c r="T50" i="14"/>
  <c r="W53" i="14"/>
  <c r="P66" i="14"/>
  <c r="R68" i="14"/>
  <c r="P70" i="14"/>
  <c r="P75" i="14"/>
  <c r="P78" i="14"/>
  <c r="P83" i="14"/>
  <c r="P6" i="14"/>
  <c r="Z9" i="14"/>
  <c r="T9" i="14"/>
  <c r="P10" i="14"/>
  <c r="W14" i="14"/>
  <c r="T14" i="14"/>
  <c r="P17" i="14"/>
  <c r="T18" i="14"/>
  <c r="P21" i="14"/>
  <c r="L22" i="14"/>
  <c r="Z23" i="14"/>
  <c r="Z25" i="14"/>
  <c r="T25" i="14"/>
  <c r="P26" i="14"/>
  <c r="W30" i="14"/>
  <c r="Z32" i="14"/>
  <c r="L33" i="14"/>
  <c r="Z36" i="14"/>
  <c r="L37" i="14"/>
  <c r="W39" i="14"/>
  <c r="T39" i="14"/>
  <c r="P40" i="14"/>
  <c r="Y42" i="14"/>
  <c r="L43" i="14"/>
  <c r="Z46" i="14"/>
  <c r="T46" i="14"/>
  <c r="P47" i="14"/>
  <c r="Y49" i="14"/>
  <c r="L50" i="14"/>
  <c r="X50" i="14"/>
  <c r="P54" i="14"/>
  <c r="R55" i="14"/>
  <c r="L58" i="14"/>
  <c r="R61" i="14"/>
  <c r="T62" i="14"/>
  <c r="W66" i="14"/>
  <c r="T66" i="14"/>
  <c r="L67" i="14"/>
  <c r="V69" i="14"/>
  <c r="V70" i="14"/>
  <c r="T70" i="14"/>
  <c r="Z75" i="14"/>
  <c r="V78" i="14"/>
  <c r="T78" i="14"/>
  <c r="L79" i="14"/>
  <c r="Y79" i="14"/>
  <c r="X80" i="14"/>
  <c r="Z83" i="14"/>
  <c r="X85" i="14"/>
  <c r="T30" i="14"/>
  <c r="W7" i="14"/>
  <c r="K14" i="14"/>
  <c r="O15" i="14"/>
  <c r="W23" i="14"/>
  <c r="K30" i="14"/>
  <c r="O31" i="14"/>
  <c r="K41" i="14"/>
  <c r="S47" i="14"/>
  <c r="K50" i="14"/>
  <c r="M53" i="14"/>
  <c r="Y58" i="14"/>
  <c r="V62" i="14"/>
  <c r="Q65" i="14"/>
  <c r="V66" i="14"/>
  <c r="X67" i="14"/>
  <c r="K75" i="14"/>
  <c r="O84" i="14"/>
  <c r="K7" i="14"/>
  <c r="Y14" i="14"/>
  <c r="X15" i="14"/>
  <c r="K23" i="14"/>
  <c r="Y30" i="14"/>
  <c r="X31" i="14"/>
  <c r="Q38" i="14"/>
  <c r="O45" i="14"/>
  <c r="K47" i="14"/>
  <c r="K51" i="14"/>
  <c r="S59" i="14"/>
  <c r="W69" i="14"/>
  <c r="K83" i="14"/>
  <c r="X84" i="14"/>
  <c r="O23" i="14"/>
  <c r="O39" i="14"/>
  <c r="Z50" i="14"/>
  <c r="S58" i="14"/>
  <c r="M65" i="14"/>
  <c r="X7" i="14"/>
  <c r="S14" i="14"/>
  <c r="W15" i="14"/>
  <c r="X23" i="14"/>
  <c r="Y85" i="14"/>
  <c r="O6" i="14"/>
  <c r="X6" i="14"/>
  <c r="Y10" i="14"/>
  <c r="O11" i="14"/>
  <c r="W12" i="14"/>
  <c r="S15" i="14"/>
  <c r="W19" i="14"/>
  <c r="X19" i="14"/>
  <c r="O22" i="14"/>
  <c r="X22" i="14"/>
  <c r="Y26" i="14"/>
  <c r="O27" i="14"/>
  <c r="W28" i="14"/>
  <c r="S31" i="14"/>
  <c r="W35" i="14"/>
  <c r="X35" i="14"/>
  <c r="X40" i="14"/>
  <c r="O41" i="14"/>
  <c r="V42" i="14"/>
  <c r="X48" i="14"/>
  <c r="S51" i="14"/>
  <c r="Q52" i="14"/>
  <c r="O55" i="14"/>
  <c r="W55" i="14"/>
  <c r="W56" i="14"/>
  <c r="Q56" i="14"/>
  <c r="Q58" i="14"/>
  <c r="O66" i="14"/>
  <c r="Z66" i="14"/>
  <c r="Y67" i="14"/>
  <c r="M68" i="14"/>
  <c r="W68" i="14"/>
  <c r="Q70" i="14"/>
  <c r="W71" i="14"/>
  <c r="Y71" i="14"/>
  <c r="O72" i="14"/>
  <c r="S76" i="14"/>
  <c r="W77" i="14"/>
  <c r="S80" i="14"/>
  <c r="S84" i="14"/>
  <c r="K10" i="14"/>
  <c r="S10" i="14"/>
  <c r="S11" i="14"/>
  <c r="O18" i="14"/>
  <c r="X18" i="14"/>
  <c r="K19" i="14"/>
  <c r="K26" i="14"/>
  <c r="S26" i="14"/>
  <c r="S27" i="14"/>
  <c r="O34" i="14"/>
  <c r="X34" i="14"/>
  <c r="K35" i="14"/>
  <c r="K40" i="14"/>
  <c r="Q41" i="14"/>
  <c r="O47" i="14"/>
  <c r="X47" i="14"/>
  <c r="K48" i="14"/>
  <c r="X51" i="14"/>
  <c r="K52" i="14"/>
  <c r="K55" i="14"/>
  <c r="X55" i="14"/>
  <c r="K56" i="14"/>
  <c r="K63" i="14"/>
  <c r="S67" i="14"/>
  <c r="O68" i="14"/>
  <c r="X68" i="14"/>
  <c r="K71" i="14"/>
  <c r="S71" i="14"/>
  <c r="O75" i="14"/>
  <c r="X75" i="14"/>
  <c r="K76" i="14"/>
  <c r="W76" i="14"/>
  <c r="M77" i="14"/>
  <c r="K6" i="14"/>
  <c r="S6" i="14"/>
  <c r="S7" i="14"/>
  <c r="W11" i="14"/>
  <c r="X11" i="14"/>
  <c r="O14" i="14"/>
  <c r="X14" i="14"/>
  <c r="K15" i="14"/>
  <c r="Y18" i="14"/>
  <c r="O19" i="14"/>
  <c r="W20" i="14"/>
  <c r="K22" i="14"/>
  <c r="S22" i="14"/>
  <c r="S23" i="14"/>
  <c r="W27" i="14"/>
  <c r="X27" i="14"/>
  <c r="O30" i="14"/>
  <c r="X30" i="14"/>
  <c r="K31" i="14"/>
  <c r="Y34" i="14"/>
  <c r="O35" i="14"/>
  <c r="W36" i="14"/>
  <c r="K38" i="14"/>
  <c r="Z39" i="14"/>
  <c r="S40" i="14"/>
  <c r="W41" i="14"/>
  <c r="Y47" i="14"/>
  <c r="O48" i="14"/>
  <c r="O50" i="14"/>
  <c r="V50" i="14"/>
  <c r="W51" i="14"/>
  <c r="O51" i="14"/>
  <c r="Y51" i="14"/>
  <c r="M52" i="14"/>
  <c r="W52" i="14"/>
  <c r="Y55" i="14"/>
  <c r="M56" i="14"/>
  <c r="K59" i="14"/>
  <c r="X62" i="14"/>
  <c r="O63" i="14"/>
  <c r="K66" i="14"/>
  <c r="O67" i="14"/>
  <c r="W67" i="14"/>
  <c r="Z70" i="14"/>
  <c r="X72" i="14"/>
  <c r="W75" i="14"/>
  <c r="Y75" i="14"/>
  <c r="X76" i="14"/>
  <c r="O79" i="14"/>
  <c r="X79" i="14"/>
  <c r="K80" i="14"/>
  <c r="W83" i="14"/>
  <c r="O10" i="14"/>
  <c r="X10" i="14"/>
  <c r="S19" i="14"/>
  <c r="O26" i="14"/>
  <c r="X26" i="14"/>
  <c r="S35" i="14"/>
  <c r="O40" i="14"/>
  <c r="X52" i="14"/>
  <c r="S55" i="14"/>
  <c r="O71" i="14"/>
  <c r="X71" i="14"/>
  <c r="O76" i="14"/>
  <c r="Y83" i="14"/>
  <c r="P50" i="13"/>
  <c r="W38" i="13"/>
  <c r="X50" i="13"/>
  <c r="P70" i="13"/>
  <c r="X85" i="13"/>
  <c r="P14" i="13"/>
  <c r="L38" i="13"/>
  <c r="P43" i="13"/>
  <c r="Z84" i="13"/>
  <c r="Z19" i="13"/>
  <c r="Z21" i="13"/>
  <c r="L25" i="13"/>
  <c r="Z33" i="13"/>
  <c r="W48" i="13"/>
  <c r="L57" i="13"/>
  <c r="V61" i="13"/>
  <c r="L21" i="13"/>
  <c r="Z25" i="13"/>
  <c r="L33" i="13"/>
  <c r="W49" i="13"/>
  <c r="T51" i="13"/>
  <c r="Y57" i="13"/>
  <c r="L61" i="13"/>
  <c r="P71" i="13"/>
  <c r="Z7" i="13"/>
  <c r="V9" i="13"/>
  <c r="T9" i="13"/>
  <c r="Z16" i="13"/>
  <c r="L17" i="13"/>
  <c r="T21" i="13"/>
  <c r="Z23" i="13"/>
  <c r="N24" i="13"/>
  <c r="T25" i="13"/>
  <c r="Z27" i="13"/>
  <c r="Z29" i="13"/>
  <c r="T29" i="13"/>
  <c r="Z36" i="13"/>
  <c r="L37" i="13"/>
  <c r="W46" i="13"/>
  <c r="Y53" i="13"/>
  <c r="T54" i="13"/>
  <c r="T57" i="13"/>
  <c r="Z59" i="13"/>
  <c r="T61" i="13"/>
  <c r="Z67" i="13"/>
  <c r="T70" i="13"/>
  <c r="Z72" i="13"/>
  <c r="V78" i="13"/>
  <c r="V82" i="13"/>
  <c r="T82" i="13"/>
  <c r="P17" i="13"/>
  <c r="N37" i="13"/>
  <c r="Z8" i="13"/>
  <c r="L9" i="13"/>
  <c r="T13" i="13"/>
  <c r="Z15" i="13"/>
  <c r="Z17" i="13"/>
  <c r="T17" i="13"/>
  <c r="Z24" i="13"/>
  <c r="Z28" i="13"/>
  <c r="L29" i="13"/>
  <c r="T33" i="13"/>
  <c r="Z35" i="13"/>
  <c r="Y37" i="13"/>
  <c r="R37" i="13"/>
  <c r="T38" i="13"/>
  <c r="L46" i="13"/>
  <c r="P47" i="13"/>
  <c r="L53" i="13"/>
  <c r="L54" i="13"/>
  <c r="L67" i="13"/>
  <c r="L70" i="13"/>
  <c r="W73" i="13"/>
  <c r="W77" i="13"/>
  <c r="L78" i="13"/>
  <c r="Z80" i="13"/>
  <c r="N81" i="13"/>
  <c r="L82" i="13"/>
  <c r="P9" i="13"/>
  <c r="P29" i="13"/>
  <c r="T46" i="13"/>
  <c r="R53" i="13"/>
  <c r="T78" i="13"/>
  <c r="R81" i="13"/>
  <c r="P82" i="13"/>
  <c r="L6" i="13"/>
  <c r="Z10" i="13"/>
  <c r="T10" i="13"/>
  <c r="P13" i="13"/>
  <c r="L14" i="13"/>
  <c r="Z18" i="13"/>
  <c r="T18" i="13"/>
  <c r="P21" i="13"/>
  <c r="L22" i="13"/>
  <c r="P25" i="13"/>
  <c r="L26" i="13"/>
  <c r="Z30" i="13"/>
  <c r="T30" i="13"/>
  <c r="P33" i="13"/>
  <c r="L34" i="13"/>
  <c r="T37" i="13"/>
  <c r="P38" i="13"/>
  <c r="Y40" i="13"/>
  <c r="W41" i="13"/>
  <c r="W42" i="13"/>
  <c r="T42" i="13"/>
  <c r="N43" i="13"/>
  <c r="P46" i="13"/>
  <c r="L47" i="13"/>
  <c r="N53" i="13"/>
  <c r="P57" i="13"/>
  <c r="L58" i="13"/>
  <c r="P61" i="13"/>
  <c r="L62" i="13"/>
  <c r="V65" i="13"/>
  <c r="T66" i="13"/>
  <c r="N67" i="13"/>
  <c r="Z71" i="13"/>
  <c r="T71" i="13"/>
  <c r="L74" i="13"/>
  <c r="W76" i="13"/>
  <c r="P78" i="13"/>
  <c r="L79" i="13"/>
  <c r="L83" i="13"/>
  <c r="P74" i="13"/>
  <c r="P79" i="13"/>
  <c r="P83" i="13"/>
  <c r="Z6" i="13"/>
  <c r="L10" i="13"/>
  <c r="Z14" i="13"/>
  <c r="L18" i="13"/>
  <c r="Z22" i="13"/>
  <c r="Z26" i="13"/>
  <c r="L30" i="13"/>
  <c r="Z34" i="13"/>
  <c r="N40" i="13"/>
  <c r="L41" i="13"/>
  <c r="L42" i="13"/>
  <c r="R43" i="13"/>
  <c r="Y45" i="13"/>
  <c r="W47" i="13"/>
  <c r="R47" i="13"/>
  <c r="Z52" i="13"/>
  <c r="T53" i="13"/>
  <c r="W58" i="13"/>
  <c r="T58" i="13"/>
  <c r="V60" i="13"/>
  <c r="W62" i="13"/>
  <c r="T62" i="13"/>
  <c r="W64" i="13"/>
  <c r="L65" i="13"/>
  <c r="L66" i="13"/>
  <c r="R67" i="13"/>
  <c r="V74" i="13"/>
  <c r="T74" i="13"/>
  <c r="Z79" i="13"/>
  <c r="Z83" i="13"/>
  <c r="P42" i="13"/>
  <c r="Y62" i="13"/>
  <c r="P65" i="13"/>
  <c r="P66" i="13"/>
  <c r="W51" i="13"/>
  <c r="K80" i="13"/>
  <c r="W10" i="13"/>
  <c r="Y10" i="13"/>
  <c r="V41" i="13"/>
  <c r="Y41" i="13"/>
  <c r="V45" i="13"/>
  <c r="K51" i="13"/>
  <c r="K55" i="13"/>
  <c r="O63" i="13"/>
  <c r="W71" i="13"/>
  <c r="S71" i="13"/>
  <c r="X72" i="13"/>
  <c r="M74" i="13"/>
  <c r="S75" i="13"/>
  <c r="O80" i="13"/>
  <c r="W34" i="13"/>
  <c r="Y34" i="13"/>
  <c r="X47" i="13"/>
  <c r="O51" i="13"/>
  <c r="O55" i="13"/>
  <c r="M60" i="13"/>
  <c r="K71" i="13"/>
  <c r="O72" i="13"/>
  <c r="K75" i="13"/>
  <c r="M41" i="13"/>
  <c r="Y71" i="13"/>
  <c r="Z46" i="13"/>
  <c r="O11" i="13"/>
  <c r="Y18" i="13"/>
  <c r="X19" i="13"/>
  <c r="Y26" i="13"/>
  <c r="X27" i="13"/>
  <c r="O35" i="13"/>
  <c r="K47" i="13"/>
  <c r="S47" i="13"/>
  <c r="S48" i="13"/>
  <c r="K59" i="13"/>
  <c r="K63" i="13"/>
  <c r="K84" i="13"/>
  <c r="X11" i="13"/>
  <c r="X35" i="13"/>
  <c r="W11" i="13"/>
  <c r="S14" i="13"/>
  <c r="W18" i="13"/>
  <c r="S18" i="13"/>
  <c r="W19" i="13"/>
  <c r="W20" i="13"/>
  <c r="W26" i="13"/>
  <c r="S26" i="13"/>
  <c r="W27" i="13"/>
  <c r="W28" i="13"/>
  <c r="W35" i="13"/>
  <c r="K39" i="13"/>
  <c r="V42" i="13"/>
  <c r="W59" i="13"/>
  <c r="W79" i="13"/>
  <c r="Y79" i="13"/>
  <c r="W83" i="13"/>
  <c r="K7" i="13"/>
  <c r="K11" i="13"/>
  <c r="W12" i="13"/>
  <c r="K14" i="13"/>
  <c r="K18" i="13"/>
  <c r="O19" i="13"/>
  <c r="K23" i="13"/>
  <c r="K26" i="13"/>
  <c r="O27" i="13"/>
  <c r="K31" i="13"/>
  <c r="K35" i="13"/>
  <c r="W36" i="13"/>
  <c r="X38" i="13"/>
  <c r="Q45" i="13"/>
  <c r="X54" i="13"/>
  <c r="X63" i="13"/>
  <c r="X80" i="13"/>
  <c r="W7" i="13"/>
  <c r="X7" i="13"/>
  <c r="O10" i="13"/>
  <c r="X10" i="13"/>
  <c r="W14" i="13"/>
  <c r="Y14" i="13"/>
  <c r="O15" i="13"/>
  <c r="W16" i="13"/>
  <c r="S19" i="13"/>
  <c r="W23" i="13"/>
  <c r="X23" i="13"/>
  <c r="S27" i="13"/>
  <c r="W31" i="13"/>
  <c r="X31" i="13"/>
  <c r="O34" i="13"/>
  <c r="X34" i="13"/>
  <c r="O38" i="13"/>
  <c r="V38" i="13"/>
  <c r="Q41" i="13"/>
  <c r="O42" i="13"/>
  <c r="Z42" i="13"/>
  <c r="Y43" i="13"/>
  <c r="M44" i="13"/>
  <c r="W44" i="13"/>
  <c r="O52" i="13"/>
  <c r="O54" i="13"/>
  <c r="V54" i="13"/>
  <c r="V57" i="13"/>
  <c r="S59" i="13"/>
  <c r="W60" i="13"/>
  <c r="O62" i="13"/>
  <c r="X62" i="13"/>
  <c r="M65" i="13"/>
  <c r="Y67" i="13"/>
  <c r="M68" i="13"/>
  <c r="M70" i="13"/>
  <c r="S72" i="13"/>
  <c r="W75" i="13"/>
  <c r="Y75" i="13"/>
  <c r="O79" i="13"/>
  <c r="X79" i="13"/>
  <c r="Q82" i="13"/>
  <c r="K83" i="13"/>
  <c r="S83" i="13"/>
  <c r="X84" i="13"/>
  <c r="O6" i="13"/>
  <c r="X6" i="13"/>
  <c r="S15" i="13"/>
  <c r="O22" i="13"/>
  <c r="X22" i="13"/>
  <c r="O30" i="13"/>
  <c r="X30" i="13"/>
  <c r="S43" i="13"/>
  <c r="O44" i="13"/>
  <c r="X44" i="13"/>
  <c r="O58" i="13"/>
  <c r="X58" i="13"/>
  <c r="Q61" i="13"/>
  <c r="S67" i="13"/>
  <c r="O68" i="13"/>
  <c r="Z70" i="13"/>
  <c r="O76" i="13"/>
  <c r="W6" i="13"/>
  <c r="Y6" i="13"/>
  <c r="O7" i="13"/>
  <c r="W8" i="13"/>
  <c r="K10" i="13"/>
  <c r="S10" i="13"/>
  <c r="S11" i="13"/>
  <c r="W15" i="13"/>
  <c r="X15" i="13"/>
  <c r="O18" i="13"/>
  <c r="X18" i="13"/>
  <c r="K19" i="13"/>
  <c r="W22" i="13"/>
  <c r="Y22" i="13"/>
  <c r="O23" i="13"/>
  <c r="W24" i="13"/>
  <c r="O26" i="13"/>
  <c r="X26" i="13"/>
  <c r="K27" i="13"/>
  <c r="W30" i="13"/>
  <c r="Y30" i="13"/>
  <c r="O31" i="13"/>
  <c r="W32" i="13"/>
  <c r="K34" i="13"/>
  <c r="S34" i="13"/>
  <c r="S35" i="13"/>
  <c r="K38" i="13"/>
  <c r="Q38" i="13"/>
  <c r="Z38" i="13"/>
  <c r="O39" i="13"/>
  <c r="K42" i="13"/>
  <c r="O43" i="13"/>
  <c r="W43" i="13"/>
  <c r="Q44" i="13"/>
  <c r="W45" i="13"/>
  <c r="O46" i="13"/>
  <c r="O47" i="13"/>
  <c r="K48" i="13"/>
  <c r="K54" i="13"/>
  <c r="Y58" i="13"/>
  <c r="X59" i="13"/>
  <c r="K62" i="13"/>
  <c r="S62" i="13"/>
  <c r="W65" i="13"/>
  <c r="M66" i="13"/>
  <c r="O67" i="13"/>
  <c r="W67" i="13"/>
  <c r="W68" i="13"/>
  <c r="Q68" i="13"/>
  <c r="Q70" i="13"/>
  <c r="O71" i="13"/>
  <c r="X71" i="13"/>
  <c r="K72" i="13"/>
  <c r="X76" i="13"/>
  <c r="S76" i="13"/>
  <c r="M77" i="13"/>
  <c r="K79" i="13"/>
  <c r="S79" i="13"/>
  <c r="S80" i="13"/>
  <c r="O83" i="13"/>
  <c r="Y83" i="13"/>
  <c r="O84" i="13"/>
  <c r="Y85" i="13"/>
  <c r="K6" i="13"/>
  <c r="S6" i="13"/>
  <c r="S7" i="13"/>
  <c r="O14" i="13"/>
  <c r="X14" i="13"/>
  <c r="K15" i="13"/>
  <c r="K22" i="13"/>
  <c r="S22" i="13"/>
  <c r="S23" i="13"/>
  <c r="K30" i="13"/>
  <c r="S30" i="13"/>
  <c r="S31" i="13"/>
  <c r="K43" i="13"/>
  <c r="X43" i="13"/>
  <c r="K58" i="13"/>
  <c r="S58" i="13"/>
  <c r="O59" i="13"/>
  <c r="Z61" i="13"/>
  <c r="K67" i="13"/>
  <c r="X67" i="13"/>
  <c r="O75" i="13"/>
  <c r="X75" i="13"/>
  <c r="K76" i="13"/>
  <c r="S84" i="13"/>
  <c r="T18" i="12"/>
  <c r="Z56" i="12"/>
  <c r="P62" i="12"/>
  <c r="P63" i="12"/>
  <c r="N68" i="12"/>
  <c r="V82" i="12"/>
  <c r="T82" i="12"/>
  <c r="S63" i="12"/>
  <c r="K84" i="12"/>
  <c r="W11" i="12"/>
  <c r="W19" i="12"/>
  <c r="W35" i="12"/>
  <c r="Z38" i="12"/>
  <c r="Z46" i="12"/>
  <c r="L59" i="12"/>
  <c r="W71" i="12"/>
  <c r="W6" i="12"/>
  <c r="W20" i="12"/>
  <c r="W28" i="12"/>
  <c r="K38" i="12"/>
  <c r="T54" i="12"/>
  <c r="T58" i="12"/>
  <c r="L79" i="12"/>
  <c r="Z11" i="12"/>
  <c r="V39" i="12"/>
  <c r="X42" i="12"/>
  <c r="V54" i="12"/>
  <c r="W76" i="12"/>
  <c r="Y69" i="12"/>
  <c r="P6" i="12"/>
  <c r="Z8" i="12"/>
  <c r="L9" i="12"/>
  <c r="W14" i="12"/>
  <c r="Z19" i="12"/>
  <c r="W22" i="12"/>
  <c r="T22" i="12"/>
  <c r="Z29" i="12"/>
  <c r="L33" i="12"/>
  <c r="L41" i="12"/>
  <c r="L49" i="12"/>
  <c r="L52" i="12"/>
  <c r="L66" i="12"/>
  <c r="N67" i="12"/>
  <c r="L71" i="12"/>
  <c r="P78" i="12"/>
  <c r="P79" i="12"/>
  <c r="T9" i="12"/>
  <c r="P33" i="12"/>
  <c r="P40" i="12"/>
  <c r="T41" i="12"/>
  <c r="T49" i="12"/>
  <c r="P52" i="12"/>
  <c r="V58" i="12"/>
  <c r="W59" i="12"/>
  <c r="T59" i="12"/>
  <c r="L62" i="12"/>
  <c r="T63" i="12"/>
  <c r="T66" i="12"/>
  <c r="Y68" i="12"/>
  <c r="P70" i="12"/>
  <c r="P71" i="12"/>
  <c r="L75" i="12"/>
  <c r="Z79" i="12"/>
  <c r="Z7" i="12"/>
  <c r="Z9" i="12"/>
  <c r="L14" i="12"/>
  <c r="P17" i="12"/>
  <c r="P18" i="12"/>
  <c r="X19" i="12"/>
  <c r="L22" i="12"/>
  <c r="T26" i="12"/>
  <c r="Z28" i="12"/>
  <c r="L29" i="12"/>
  <c r="W33" i="12"/>
  <c r="T33" i="12"/>
  <c r="W41" i="12"/>
  <c r="W49" i="12"/>
  <c r="Z52" i="12"/>
  <c r="W66" i="12"/>
  <c r="Z71" i="12"/>
  <c r="W73" i="12"/>
  <c r="T75" i="12"/>
  <c r="N76" i="12"/>
  <c r="Z80" i="12"/>
  <c r="Y71" i="12"/>
  <c r="T6" i="12"/>
  <c r="P9" i="12"/>
  <c r="L10" i="12"/>
  <c r="Y10" i="12"/>
  <c r="Z12" i="12"/>
  <c r="L13" i="12"/>
  <c r="Z15" i="12"/>
  <c r="Z17" i="12"/>
  <c r="T17" i="12"/>
  <c r="Z21" i="12"/>
  <c r="T21" i="12"/>
  <c r="Z24" i="12"/>
  <c r="L25" i="12"/>
  <c r="Z27" i="12"/>
  <c r="P29" i="12"/>
  <c r="L30" i="12"/>
  <c r="L32" i="12"/>
  <c r="Y33" i="12"/>
  <c r="L36" i="12"/>
  <c r="W37" i="12"/>
  <c r="T37" i="12"/>
  <c r="V40" i="12"/>
  <c r="T40" i="12"/>
  <c r="P41" i="12"/>
  <c r="V44" i="12"/>
  <c r="P44" i="12"/>
  <c r="T45" i="12"/>
  <c r="L48" i="12"/>
  <c r="L51" i="12"/>
  <c r="R52" i="12"/>
  <c r="W55" i="12"/>
  <c r="T55" i="12"/>
  <c r="Z58" i="12"/>
  <c r="Z67" i="12"/>
  <c r="R67" i="12"/>
  <c r="T70" i="12"/>
  <c r="Z72" i="12"/>
  <c r="L74" i="12"/>
  <c r="Y75" i="12"/>
  <c r="V78" i="12"/>
  <c r="T78" i="12"/>
  <c r="L83" i="12"/>
  <c r="P10" i="12"/>
  <c r="P13" i="12"/>
  <c r="P25" i="12"/>
  <c r="N30" i="12"/>
  <c r="P32" i="12"/>
  <c r="T44" i="12"/>
  <c r="L45" i="12"/>
  <c r="P48" i="12"/>
  <c r="P51" i="12"/>
  <c r="P74" i="12"/>
  <c r="P83" i="12"/>
  <c r="W10" i="12"/>
  <c r="Z13" i="12"/>
  <c r="T13" i="12"/>
  <c r="P14" i="12"/>
  <c r="Z16" i="12"/>
  <c r="L17" i="12"/>
  <c r="Y18" i="12"/>
  <c r="Z20" i="12"/>
  <c r="L21" i="12"/>
  <c r="Z23" i="12"/>
  <c r="Z25" i="12"/>
  <c r="T25" i="12"/>
  <c r="P26" i="12"/>
  <c r="Z30" i="12"/>
  <c r="P30" i="12"/>
  <c r="V32" i="12"/>
  <c r="T32" i="12"/>
  <c r="V36" i="12"/>
  <c r="P36" i="12"/>
  <c r="L37" i="12"/>
  <c r="L40" i="12"/>
  <c r="L44" i="12"/>
  <c r="W45" i="12"/>
  <c r="P45" i="12"/>
  <c r="V48" i="12"/>
  <c r="T48" i="12"/>
  <c r="P49" i="12"/>
  <c r="Z51" i="12"/>
  <c r="T51" i="12"/>
  <c r="N52" i="12"/>
  <c r="P54" i="12"/>
  <c r="L55" i="12"/>
  <c r="P58" i="12"/>
  <c r="Y59" i="12"/>
  <c r="W61" i="12"/>
  <c r="T62" i="12"/>
  <c r="L63" i="12"/>
  <c r="Z64" i="12"/>
  <c r="P66" i="12"/>
  <c r="L70" i="12"/>
  <c r="T71" i="12"/>
  <c r="X72" i="12"/>
  <c r="V74" i="12"/>
  <c r="T74" i="12"/>
  <c r="P75" i="12"/>
  <c r="W77" i="12"/>
  <c r="L78" i="12"/>
  <c r="Z83" i="12"/>
  <c r="X85" i="12"/>
  <c r="T10" i="12"/>
  <c r="R30" i="12"/>
  <c r="T36" i="12"/>
  <c r="P37" i="12"/>
  <c r="K6" i="12"/>
  <c r="K10" i="12"/>
  <c r="O11" i="12"/>
  <c r="K15" i="12"/>
  <c r="O19" i="12"/>
  <c r="W27" i="12"/>
  <c r="O34" i="12"/>
  <c r="Z40" i="12"/>
  <c r="Y49" i="12"/>
  <c r="X52" i="12"/>
  <c r="Z53" i="12"/>
  <c r="M54" i="12"/>
  <c r="W56" i="12"/>
  <c r="Y67" i="12"/>
  <c r="M68" i="12"/>
  <c r="W68" i="12"/>
  <c r="K71" i="12"/>
  <c r="O72" i="12"/>
  <c r="S76" i="12"/>
  <c r="M77" i="12"/>
  <c r="K79" i="12"/>
  <c r="O84" i="12"/>
  <c r="O67" i="12"/>
  <c r="X84" i="12"/>
  <c r="S22" i="12"/>
  <c r="Y26" i="12"/>
  <c r="O27" i="12"/>
  <c r="S49" i="12"/>
  <c r="W67" i="12"/>
  <c r="Q68" i="12"/>
  <c r="K22" i="12"/>
  <c r="X27" i="12"/>
  <c r="W38" i="12"/>
  <c r="K41" i="12"/>
  <c r="Y41" i="12"/>
  <c r="K49" i="12"/>
  <c r="Q50" i="12"/>
  <c r="K52" i="12"/>
  <c r="K53" i="12"/>
  <c r="M57" i="12"/>
  <c r="S67" i="12"/>
  <c r="K68" i="12"/>
  <c r="M69" i="12"/>
  <c r="Y6" i="12"/>
  <c r="O7" i="12"/>
  <c r="W8" i="12"/>
  <c r="S11" i="12"/>
  <c r="W15" i="12"/>
  <c r="X15" i="12"/>
  <c r="O18" i="12"/>
  <c r="X18" i="12"/>
  <c r="K19" i="12"/>
  <c r="Y22" i="12"/>
  <c r="O23" i="12"/>
  <c r="W24" i="12"/>
  <c r="K26" i="12"/>
  <c r="S26" i="12"/>
  <c r="S27" i="12"/>
  <c r="Y30" i="12"/>
  <c r="V31" i="12"/>
  <c r="O33" i="12"/>
  <c r="X33" i="12"/>
  <c r="K34" i="12"/>
  <c r="S38" i="12"/>
  <c r="W39" i="12"/>
  <c r="S41" i="12"/>
  <c r="S42" i="12"/>
  <c r="Y45" i="12"/>
  <c r="X46" i="12"/>
  <c r="V47" i="12"/>
  <c r="O49" i="12"/>
  <c r="X49" i="12"/>
  <c r="O52" i="12"/>
  <c r="W52" i="12"/>
  <c r="Q53" i="12"/>
  <c r="S56" i="12"/>
  <c r="W57" i="12"/>
  <c r="K59" i="12"/>
  <c r="S59" i="12"/>
  <c r="S60" i="12"/>
  <c r="Y63" i="12"/>
  <c r="X64" i="12"/>
  <c r="W65" i="12"/>
  <c r="X67" i="12"/>
  <c r="W69" i="12"/>
  <c r="S72" i="12"/>
  <c r="M74" i="12"/>
  <c r="O75" i="12"/>
  <c r="X75" i="12"/>
  <c r="X80" i="12"/>
  <c r="W83" i="12"/>
  <c r="S84" i="12"/>
  <c r="S7" i="12"/>
  <c r="O14" i="12"/>
  <c r="X14" i="12"/>
  <c r="S23" i="12"/>
  <c r="S30" i="12"/>
  <c r="Q32" i="12"/>
  <c r="O37" i="12"/>
  <c r="X37" i="12"/>
  <c r="O46" i="12"/>
  <c r="Q48" i="12"/>
  <c r="O55" i="12"/>
  <c r="X55" i="12"/>
  <c r="O64" i="12"/>
  <c r="O66" i="12"/>
  <c r="V66" i="12"/>
  <c r="O79" i="12"/>
  <c r="X79" i="12"/>
  <c r="K80" i="12"/>
  <c r="Q82" i="12"/>
  <c r="K83" i="12"/>
  <c r="S83" i="12"/>
  <c r="W7" i="12"/>
  <c r="X7" i="12"/>
  <c r="O10" i="12"/>
  <c r="X10" i="12"/>
  <c r="K11" i="12"/>
  <c r="Y14" i="12"/>
  <c r="O15" i="12"/>
  <c r="W16" i="12"/>
  <c r="K18" i="12"/>
  <c r="S18" i="12"/>
  <c r="S19" i="12"/>
  <c r="W23" i="12"/>
  <c r="X23" i="12"/>
  <c r="O26" i="12"/>
  <c r="X26" i="12"/>
  <c r="O30" i="12"/>
  <c r="W30" i="12"/>
  <c r="W31" i="12"/>
  <c r="K33" i="12"/>
  <c r="S33" i="12"/>
  <c r="Y37" i="12"/>
  <c r="X38" i="12"/>
  <c r="O41" i="12"/>
  <c r="X41" i="12"/>
  <c r="S46" i="12"/>
  <c r="W47" i="12"/>
  <c r="Y52" i="12"/>
  <c r="M53" i="12"/>
  <c r="Y55" i="12"/>
  <c r="X56" i="12"/>
  <c r="O59" i="12"/>
  <c r="X59" i="12"/>
  <c r="S64" i="12"/>
  <c r="Y65" i="12"/>
  <c r="X66" i="12"/>
  <c r="K67" i="12"/>
  <c r="X68" i="12"/>
  <c r="O71" i="12"/>
  <c r="X71" i="12"/>
  <c r="K72" i="12"/>
  <c r="K75" i="12"/>
  <c r="S75" i="12"/>
  <c r="W79" i="12"/>
  <c r="Y79" i="12"/>
  <c r="O80" i="12"/>
  <c r="W81" i="12"/>
  <c r="O6" i="12"/>
  <c r="X6" i="12"/>
  <c r="K7" i="12"/>
  <c r="K14" i="12"/>
  <c r="S14" i="12"/>
  <c r="S15" i="12"/>
  <c r="O22" i="12"/>
  <c r="X22" i="12"/>
  <c r="K23" i="12"/>
  <c r="K30" i="12"/>
  <c r="X30" i="12"/>
  <c r="Z32" i="12"/>
  <c r="K37" i="12"/>
  <c r="S37" i="12"/>
  <c r="O38" i="12"/>
  <c r="Q40" i="12"/>
  <c r="O45" i="12"/>
  <c r="X45" i="12"/>
  <c r="K46" i="12"/>
  <c r="W46" i="12"/>
  <c r="Z48" i="12"/>
  <c r="S52" i="12"/>
  <c r="K55" i="12"/>
  <c r="S55" i="12"/>
  <c r="O56" i="12"/>
  <c r="Q58" i="12"/>
  <c r="O63" i="12"/>
  <c r="X63" i="12"/>
  <c r="K64" i="12"/>
  <c r="W64" i="12"/>
  <c r="K66" i="12"/>
  <c r="Q66" i="12"/>
  <c r="Z66" i="12"/>
  <c r="Q69" i="12"/>
  <c r="S80" i="12"/>
  <c r="O83" i="12"/>
  <c r="Y83" i="12"/>
  <c r="Z7" i="11"/>
  <c r="Z9" i="11"/>
  <c r="T9" i="11"/>
  <c r="L18" i="11"/>
  <c r="T22" i="11"/>
  <c r="Z26" i="11"/>
  <c r="P26" i="11"/>
  <c r="T29" i="11"/>
  <c r="Z31" i="11"/>
  <c r="Z33" i="11"/>
  <c r="P38" i="11"/>
  <c r="L39" i="11"/>
  <c r="Z47" i="11"/>
  <c r="T47" i="11"/>
  <c r="W49" i="11"/>
  <c r="L50" i="11"/>
  <c r="P51" i="11"/>
  <c r="Y52" i="11"/>
  <c r="P60" i="11"/>
  <c r="L73" i="11"/>
  <c r="L78" i="11"/>
  <c r="T18" i="11"/>
  <c r="T50" i="11"/>
  <c r="W8" i="11"/>
  <c r="L9" i="11"/>
  <c r="P13" i="11"/>
  <c r="Z18" i="11"/>
  <c r="Z19" i="11"/>
  <c r="W32" i="11"/>
  <c r="L33" i="11"/>
  <c r="P42" i="11"/>
  <c r="Z50" i="11"/>
  <c r="V63" i="11"/>
  <c r="P66" i="11"/>
  <c r="N69" i="11"/>
  <c r="Y73" i="11"/>
  <c r="Y77" i="11"/>
  <c r="W78" i="11"/>
  <c r="P78" i="11"/>
  <c r="T79" i="11"/>
  <c r="P82" i="11"/>
  <c r="L26" i="11"/>
  <c r="T33" i="11"/>
  <c r="L6" i="11"/>
  <c r="Z10" i="11"/>
  <c r="P10" i="11"/>
  <c r="W12" i="11"/>
  <c r="L13" i="11"/>
  <c r="Z15" i="11"/>
  <c r="Z17" i="11"/>
  <c r="T17" i="11"/>
  <c r="P18" i="11"/>
  <c r="Z21" i="11"/>
  <c r="T21" i="11"/>
  <c r="W24" i="11"/>
  <c r="L25" i="11"/>
  <c r="P29" i="11"/>
  <c r="L30" i="11"/>
  <c r="Z34" i="11"/>
  <c r="T34" i="11"/>
  <c r="W37" i="11"/>
  <c r="R37" i="11"/>
  <c r="L38" i="11"/>
  <c r="W41" i="11"/>
  <c r="L42" i="11"/>
  <c r="Z44" i="11"/>
  <c r="L46" i="11"/>
  <c r="P50" i="11"/>
  <c r="L51" i="11"/>
  <c r="W53" i="11"/>
  <c r="R53" i="11"/>
  <c r="P56" i="11"/>
  <c r="P57" i="11"/>
  <c r="Y59" i="11"/>
  <c r="R59" i="11"/>
  <c r="L60" i="11"/>
  <c r="P64" i="11"/>
  <c r="L65" i="11"/>
  <c r="Y69" i="11"/>
  <c r="R69" i="11"/>
  <c r="L70" i="11"/>
  <c r="L75" i="11"/>
  <c r="T78" i="11"/>
  <c r="Y81" i="11"/>
  <c r="V82" i="11"/>
  <c r="T82" i="11"/>
  <c r="P83" i="11"/>
  <c r="X85" i="11"/>
  <c r="T10" i="11"/>
  <c r="Y34" i="11"/>
  <c r="T37" i="11"/>
  <c r="T59" i="11"/>
  <c r="P65" i="11"/>
  <c r="T69" i="11"/>
  <c r="P70" i="11"/>
  <c r="N75" i="11"/>
  <c r="Z83" i="11"/>
  <c r="Z6" i="11"/>
  <c r="Z11" i="11"/>
  <c r="Z13" i="11"/>
  <c r="T13" i="11"/>
  <c r="W16" i="11"/>
  <c r="L17" i="11"/>
  <c r="Y18" i="11"/>
  <c r="W20" i="11"/>
  <c r="L21" i="11"/>
  <c r="Z23" i="11"/>
  <c r="Z25" i="11"/>
  <c r="T25" i="11"/>
  <c r="Z30" i="11"/>
  <c r="P33" i="11"/>
  <c r="L34" i="11"/>
  <c r="X35" i="11"/>
  <c r="L37" i="11"/>
  <c r="T38" i="11"/>
  <c r="Z42" i="11"/>
  <c r="T42" i="11"/>
  <c r="V46" i="11"/>
  <c r="T46" i="11"/>
  <c r="Z51" i="11"/>
  <c r="L53" i="11"/>
  <c r="L59" i="11"/>
  <c r="W60" i="11"/>
  <c r="T60" i="11"/>
  <c r="Z62" i="11"/>
  <c r="V65" i="11"/>
  <c r="L69" i="11"/>
  <c r="W70" i="11"/>
  <c r="T70" i="11"/>
  <c r="Z75" i="11"/>
  <c r="P75" i="11"/>
  <c r="R76" i="11"/>
  <c r="Z80" i="11"/>
  <c r="L82" i="11"/>
  <c r="Z84" i="11"/>
  <c r="P17" i="11"/>
  <c r="P21" i="11"/>
  <c r="P34" i="11"/>
  <c r="N37" i="11"/>
  <c r="P53" i="11"/>
  <c r="N59" i="11"/>
  <c r="R75" i="11"/>
  <c r="S52" i="11"/>
  <c r="K53" i="11"/>
  <c r="X53" i="11"/>
  <c r="K57" i="11"/>
  <c r="X60" i="11"/>
  <c r="K61" i="11"/>
  <c r="K62" i="11"/>
  <c r="W63" i="11"/>
  <c r="Y75" i="11"/>
  <c r="W6" i="11"/>
  <c r="S6" i="11"/>
  <c r="Y9" i="11"/>
  <c r="X15" i="11"/>
  <c r="W22" i="11"/>
  <c r="S22" i="11"/>
  <c r="Y25" i="11"/>
  <c r="X31" i="11"/>
  <c r="W43" i="11"/>
  <c r="S43" i="11"/>
  <c r="Z46" i="11"/>
  <c r="Z60" i="11"/>
  <c r="W76" i="11"/>
  <c r="K6" i="11"/>
  <c r="X11" i="11"/>
  <c r="Y13" i="11"/>
  <c r="K15" i="11"/>
  <c r="K22" i="11"/>
  <c r="X27" i="11"/>
  <c r="Y29" i="11"/>
  <c r="K31" i="11"/>
  <c r="K43" i="11"/>
  <c r="V50" i="11"/>
  <c r="S57" i="11"/>
  <c r="Q60" i="11"/>
  <c r="S62" i="11"/>
  <c r="Y6" i="11"/>
  <c r="S10" i="11"/>
  <c r="O15" i="11"/>
  <c r="K19" i="11"/>
  <c r="Y22" i="11"/>
  <c r="S26" i="11"/>
  <c r="O31" i="11"/>
  <c r="K35" i="11"/>
  <c r="X40" i="11"/>
  <c r="V42" i="11"/>
  <c r="Y43" i="11"/>
  <c r="S44" i="11"/>
  <c r="W45" i="11"/>
  <c r="M50" i="11"/>
  <c r="W57" i="11"/>
  <c r="K60" i="11"/>
  <c r="W62" i="11"/>
  <c r="M76" i="11"/>
  <c r="W77" i="11"/>
  <c r="O80" i="11"/>
  <c r="O7" i="11"/>
  <c r="S11" i="11"/>
  <c r="O18" i="11"/>
  <c r="X18" i="11"/>
  <c r="O23" i="11"/>
  <c r="S27" i="11"/>
  <c r="O34" i="11"/>
  <c r="X34" i="11"/>
  <c r="M37" i="11"/>
  <c r="Y37" i="11"/>
  <c r="Y38" i="11"/>
  <c r="S40" i="11"/>
  <c r="O44" i="11"/>
  <c r="V45" i="11"/>
  <c r="O54" i="11"/>
  <c r="O65" i="11"/>
  <c r="Z65" i="11"/>
  <c r="M66" i="11"/>
  <c r="S67" i="11"/>
  <c r="S71" i="11"/>
  <c r="Q73" i="11"/>
  <c r="O74" i="11"/>
  <c r="Z74" i="11"/>
  <c r="O79" i="11"/>
  <c r="Y79" i="11"/>
  <c r="O83" i="11"/>
  <c r="Y83" i="11"/>
  <c r="S7" i="11"/>
  <c r="O14" i="11"/>
  <c r="X14" i="11"/>
  <c r="S23" i="11"/>
  <c r="O30" i="11"/>
  <c r="X30" i="11"/>
  <c r="Z38" i="11"/>
  <c r="O47" i="11"/>
  <c r="X47" i="11"/>
  <c r="O51" i="11"/>
  <c r="X51" i="11"/>
  <c r="Q54" i="11"/>
  <c r="Q64" i="11"/>
  <c r="Y65" i="11"/>
  <c r="O70" i="11"/>
  <c r="V70" i="11"/>
  <c r="Y71" i="11"/>
  <c r="V73" i="11"/>
  <c r="S75" i="11"/>
  <c r="O76" i="11"/>
  <c r="X76" i="11"/>
  <c r="W79" i="11"/>
  <c r="S80" i="11"/>
  <c r="Q82" i="11"/>
  <c r="W83" i="11"/>
  <c r="Y85" i="11"/>
  <c r="X7" i="11"/>
  <c r="O10" i="11"/>
  <c r="X10" i="11"/>
  <c r="K11" i="11"/>
  <c r="W14" i="11"/>
  <c r="Y14" i="11"/>
  <c r="K18" i="11"/>
  <c r="S18" i="11"/>
  <c r="S19" i="11"/>
  <c r="Y21" i="11"/>
  <c r="X23" i="11"/>
  <c r="O26" i="11"/>
  <c r="X26" i="11"/>
  <c r="K27" i="11"/>
  <c r="W30" i="11"/>
  <c r="Y30" i="11"/>
  <c r="K34" i="11"/>
  <c r="S34" i="11"/>
  <c r="Q38" i="11"/>
  <c r="O39" i="11"/>
  <c r="X39" i="11"/>
  <c r="K40" i="11"/>
  <c r="M42" i="11"/>
  <c r="O43" i="11"/>
  <c r="X43" i="11"/>
  <c r="K44" i="11"/>
  <c r="W44" i="11"/>
  <c r="Q46" i="11"/>
  <c r="W47" i="11"/>
  <c r="Y47" i="11"/>
  <c r="O48" i="11"/>
  <c r="W51" i="11"/>
  <c r="Y51" i="11"/>
  <c r="Z52" i="11"/>
  <c r="S53" i="11"/>
  <c r="W54" i="11"/>
  <c r="Y56" i="11"/>
  <c r="X62" i="11"/>
  <c r="K65" i="11"/>
  <c r="K67" i="11"/>
  <c r="X70" i="11"/>
  <c r="K71" i="11"/>
  <c r="S72" i="11"/>
  <c r="W73" i="11"/>
  <c r="K74" i="11"/>
  <c r="O75" i="11"/>
  <c r="W75" i="11"/>
  <c r="Q76" i="11"/>
  <c r="K79" i="11"/>
  <c r="S79" i="11"/>
  <c r="X80" i="11"/>
  <c r="K83" i="11"/>
  <c r="S83" i="11"/>
  <c r="O6" i="11"/>
  <c r="X6" i="11"/>
  <c r="K7" i="11"/>
  <c r="W10" i="11"/>
  <c r="Y10" i="11"/>
  <c r="O11" i="11"/>
  <c r="K14" i="11"/>
  <c r="S14" i="11"/>
  <c r="S15" i="11"/>
  <c r="Y17" i="11"/>
  <c r="X19" i="11"/>
  <c r="O22" i="11"/>
  <c r="X22" i="11"/>
  <c r="K23" i="11"/>
  <c r="W26" i="11"/>
  <c r="Y26" i="11"/>
  <c r="O27" i="11"/>
  <c r="K30" i="11"/>
  <c r="S30" i="11"/>
  <c r="S31" i="11"/>
  <c r="Y33" i="11"/>
  <c r="W35" i="11"/>
  <c r="Y39" i="11"/>
  <c r="X44" i="11"/>
  <c r="K47" i="11"/>
  <c r="S47" i="11"/>
  <c r="K51" i="11"/>
  <c r="S51" i="11"/>
  <c r="O52" i="11"/>
  <c r="O53" i="11"/>
  <c r="K54" i="11"/>
  <c r="O60" i="11"/>
  <c r="V60" i="11"/>
  <c r="O62" i="11"/>
  <c r="Z64" i="11"/>
  <c r="K70" i="11"/>
  <c r="Q70" i="11"/>
  <c r="Z70" i="11"/>
  <c r="M72" i="11"/>
  <c r="X72" i="11"/>
  <c r="M73" i="11"/>
  <c r="V74" i="11"/>
  <c r="K75" i="11"/>
  <c r="X75" i="11"/>
  <c r="K80" i="11"/>
  <c r="W81" i="11"/>
  <c r="M82" i="11"/>
  <c r="K84" i="11"/>
  <c r="W70" i="10"/>
  <c r="P70" i="10"/>
  <c r="L32" i="10"/>
  <c r="L35" i="10"/>
  <c r="L48" i="10"/>
  <c r="L54" i="10"/>
  <c r="V70" i="10"/>
  <c r="P79" i="10"/>
  <c r="L82" i="10"/>
  <c r="L14" i="10"/>
  <c r="L18" i="10"/>
  <c r="W20" i="10"/>
  <c r="N22" i="10"/>
  <c r="Z25" i="10"/>
  <c r="P25" i="10"/>
  <c r="P32" i="10"/>
  <c r="T35" i="10"/>
  <c r="L40" i="10"/>
  <c r="T48" i="10"/>
  <c r="L59" i="10"/>
  <c r="N62" i="10"/>
  <c r="W65" i="10"/>
  <c r="Z74" i="10"/>
  <c r="P74" i="10"/>
  <c r="Z75" i="10"/>
  <c r="W77" i="10"/>
  <c r="T78" i="10"/>
  <c r="P82" i="10"/>
  <c r="L11" i="10"/>
  <c r="T14" i="10"/>
  <c r="T18" i="10"/>
  <c r="W25" i="10"/>
  <c r="W32" i="10"/>
  <c r="T32" i="10"/>
  <c r="N33" i="10"/>
  <c r="Y35" i="10"/>
  <c r="W38" i="10"/>
  <c r="P40" i="10"/>
  <c r="V48" i="10"/>
  <c r="Y54" i="10"/>
  <c r="P59" i="10"/>
  <c r="L70" i="10"/>
  <c r="V6" i="10"/>
  <c r="T6" i="10"/>
  <c r="L10" i="10"/>
  <c r="P14" i="10"/>
  <c r="L15" i="10"/>
  <c r="W16" i="10"/>
  <c r="P18" i="10"/>
  <c r="L19" i="10"/>
  <c r="W24" i="10"/>
  <c r="P24" i="10"/>
  <c r="R25" i="10"/>
  <c r="L27" i="10"/>
  <c r="Y30" i="10"/>
  <c r="W31" i="10"/>
  <c r="Z33" i="10"/>
  <c r="P33" i="10"/>
  <c r="N35" i="10"/>
  <c r="L36" i="10"/>
  <c r="T36" i="10"/>
  <c r="T37" i="10"/>
  <c r="W39" i="10"/>
  <c r="Z41" i="10"/>
  <c r="T41" i="10"/>
  <c r="W43" i="10"/>
  <c r="Z46" i="10"/>
  <c r="P48" i="10"/>
  <c r="L49" i="10"/>
  <c r="Z52" i="10"/>
  <c r="P52" i="10"/>
  <c r="R53" i="10"/>
  <c r="W55" i="10"/>
  <c r="P55" i="10"/>
  <c r="R62" i="10"/>
  <c r="L63" i="10"/>
  <c r="W66" i="10"/>
  <c r="T70" i="10"/>
  <c r="L71" i="10"/>
  <c r="T71" i="10"/>
  <c r="W73" i="10"/>
  <c r="P78" i="10"/>
  <c r="L79" i="10"/>
  <c r="Z80" i="10"/>
  <c r="V82" i="10"/>
  <c r="T82" i="10"/>
  <c r="P83" i="10"/>
  <c r="X85" i="10"/>
  <c r="P15" i="10"/>
  <c r="P19" i="10"/>
  <c r="T24" i="10"/>
  <c r="R26" i="10"/>
  <c r="N27" i="10"/>
  <c r="V36" i="10"/>
  <c r="L37" i="10"/>
  <c r="P49" i="10"/>
  <c r="R52" i="10"/>
  <c r="T55" i="10"/>
  <c r="L56" i="10"/>
  <c r="T62" i="10"/>
  <c r="P63" i="10"/>
  <c r="T66" i="10"/>
  <c r="N71" i="10"/>
  <c r="T83" i="10"/>
  <c r="L6" i="10"/>
  <c r="V10" i="10"/>
  <c r="T10" i="10"/>
  <c r="Z15" i="10"/>
  <c r="Z19" i="10"/>
  <c r="V24" i="10"/>
  <c r="Y27" i="10"/>
  <c r="T27" i="10"/>
  <c r="N30" i="10"/>
  <c r="W33" i="10"/>
  <c r="Z36" i="10"/>
  <c r="P36" i="10"/>
  <c r="Z37" i="10"/>
  <c r="X49" i="10"/>
  <c r="L52" i="10"/>
  <c r="L55" i="10"/>
  <c r="R56" i="10"/>
  <c r="L62" i="10"/>
  <c r="T63" i="10"/>
  <c r="L66" i="10"/>
  <c r="X66" i="10"/>
  <c r="Z71" i="10"/>
  <c r="Z79" i="10"/>
  <c r="Z84" i="10"/>
  <c r="P6" i="10"/>
  <c r="L78" i="10"/>
  <c r="S11" i="10"/>
  <c r="X26" i="10"/>
  <c r="W29" i="10"/>
  <c r="X42" i="10"/>
  <c r="Z49" i="10"/>
  <c r="M50" i="10"/>
  <c r="V51" i="10"/>
  <c r="X52" i="10"/>
  <c r="S56" i="10"/>
  <c r="Y60" i="10"/>
  <c r="S60" i="10"/>
  <c r="W64" i="10"/>
  <c r="Z66" i="10"/>
  <c r="X72" i="10"/>
  <c r="O64" i="10"/>
  <c r="Q78" i="10"/>
  <c r="X12" i="10"/>
  <c r="K15" i="10"/>
  <c r="O16" i="10"/>
  <c r="O20" i="10"/>
  <c r="K21" i="10"/>
  <c r="O25" i="10"/>
  <c r="Y25" i="10"/>
  <c r="Q26" i="10"/>
  <c r="M39" i="10"/>
  <c r="W41" i="10"/>
  <c r="Y41" i="10"/>
  <c r="O42" i="10"/>
  <c r="W49" i="10"/>
  <c r="S49" i="10"/>
  <c r="V50" i="10"/>
  <c r="Y50" i="10"/>
  <c r="Z55" i="10"/>
  <c r="X64" i="10"/>
  <c r="K66" i="10"/>
  <c r="Q69" i="10"/>
  <c r="O71" i="10"/>
  <c r="Y71" i="10"/>
  <c r="O72" i="10"/>
  <c r="K79" i="10"/>
  <c r="X16" i="10"/>
  <c r="X29" i="10"/>
  <c r="K49" i="10"/>
  <c r="K52" i="10"/>
  <c r="K53" i="10"/>
  <c r="K57" i="10"/>
  <c r="K67" i="10"/>
  <c r="M78" i="10"/>
  <c r="V78" i="10"/>
  <c r="K84" i="10"/>
  <c r="O7" i="10"/>
  <c r="S8" i="10"/>
  <c r="O19" i="10"/>
  <c r="Y19" i="10"/>
  <c r="Z28" i="10"/>
  <c r="O38" i="10"/>
  <c r="Z40" i="10"/>
  <c r="O45" i="10"/>
  <c r="X45" i="10"/>
  <c r="O75" i="10"/>
  <c r="X75" i="10"/>
  <c r="S80" i="10"/>
  <c r="Q6" i="10"/>
  <c r="S7" i="10"/>
  <c r="X8" i="10"/>
  <c r="W13" i="10"/>
  <c r="M14" i="10"/>
  <c r="V14" i="10"/>
  <c r="X19" i="10"/>
  <c r="S20" i="10"/>
  <c r="W23" i="10"/>
  <c r="Y23" i="10"/>
  <c r="S25" i="10"/>
  <c r="O26" i="10"/>
  <c r="Q27" i="10"/>
  <c r="Q28" i="10"/>
  <c r="O29" i="10"/>
  <c r="Q30" i="10"/>
  <c r="X38" i="10"/>
  <c r="S38" i="10"/>
  <c r="Q40" i="10"/>
  <c r="O41" i="10"/>
  <c r="X41" i="10"/>
  <c r="W45" i="10"/>
  <c r="Y45" i="10"/>
  <c r="O46" i="10"/>
  <c r="W47" i="10"/>
  <c r="Q50" i="10"/>
  <c r="O51" i="10"/>
  <c r="Z51" i="10"/>
  <c r="Y52" i="10"/>
  <c r="M53" i="10"/>
  <c r="X53" i="10"/>
  <c r="Q54" i="10"/>
  <c r="X56" i="10"/>
  <c r="O57" i="10"/>
  <c r="S64" i="10"/>
  <c r="X67" i="10"/>
  <c r="V69" i="10"/>
  <c r="W75" i="10"/>
  <c r="Y75" i="10"/>
  <c r="O76" i="10"/>
  <c r="X80" i="10"/>
  <c r="O83" i="10"/>
  <c r="Y83" i="10"/>
  <c r="O84" i="10"/>
  <c r="Y85" i="10"/>
  <c r="K7" i="10"/>
  <c r="K8" i="10"/>
  <c r="O11" i="10"/>
  <c r="Y11" i="10"/>
  <c r="O15" i="10"/>
  <c r="Y15" i="10"/>
  <c r="K19" i="10"/>
  <c r="S19" i="10"/>
  <c r="M23" i="10"/>
  <c r="M34" i="10"/>
  <c r="O37" i="10"/>
  <c r="X37" i="10"/>
  <c r="K38" i="10"/>
  <c r="K45" i="10"/>
  <c r="S45" i="10"/>
  <c r="S46" i="10"/>
  <c r="S52" i="10"/>
  <c r="O53" i="10"/>
  <c r="W54" i="10"/>
  <c r="Q57" i="10"/>
  <c r="O67" i="10"/>
  <c r="K75" i="10"/>
  <c r="S75" i="10"/>
  <c r="O79" i="10"/>
  <c r="X79" i="10"/>
  <c r="K80" i="10"/>
  <c r="S84" i="10"/>
  <c r="O6" i="10"/>
  <c r="X6" i="10"/>
  <c r="Y7" i="10"/>
  <c r="O8" i="10"/>
  <c r="W9" i="10"/>
  <c r="X11" i="10"/>
  <c r="S12" i="10"/>
  <c r="X15" i="10"/>
  <c r="S16" i="10"/>
  <c r="K20" i="10"/>
  <c r="K25" i="10"/>
  <c r="X25" i="10"/>
  <c r="W27" i="10"/>
  <c r="O28" i="10"/>
  <c r="X28" i="10"/>
  <c r="K29" i="10"/>
  <c r="K30" i="10"/>
  <c r="O33" i="10"/>
  <c r="Y33" i="10"/>
  <c r="O34" i="10"/>
  <c r="W37" i="10"/>
  <c r="Y37" i="10"/>
  <c r="V39" i="10"/>
  <c r="M40" i="10"/>
  <c r="K41" i="10"/>
  <c r="S41" i="10"/>
  <c r="X46" i="10"/>
  <c r="O49" i="10"/>
  <c r="K51" i="10"/>
  <c r="O52" i="10"/>
  <c r="W52" i="10"/>
  <c r="W57" i="10"/>
  <c r="K64" i="10"/>
  <c r="Y64" i="10"/>
  <c r="O66" i="10"/>
  <c r="V66" i="10"/>
  <c r="K71" i="10"/>
  <c r="X76" i="10"/>
  <c r="W79" i="10"/>
  <c r="Y79" i="10"/>
  <c r="O80" i="10"/>
  <c r="W81" i="10"/>
  <c r="K83" i="10"/>
  <c r="S83" i="10"/>
  <c r="X84" i="10"/>
  <c r="W9" i="9"/>
  <c r="T9" i="9"/>
  <c r="X15" i="9"/>
  <c r="V16" i="9"/>
  <c r="Z17" i="9"/>
  <c r="T17" i="9"/>
  <c r="N20" i="9"/>
  <c r="L24" i="9"/>
  <c r="T29" i="9"/>
  <c r="P37" i="9"/>
  <c r="L40" i="9"/>
  <c r="P41" i="9"/>
  <c r="X48" i="9"/>
  <c r="T51" i="9"/>
  <c r="L59" i="9"/>
  <c r="V62" i="9"/>
  <c r="P64" i="9"/>
  <c r="P65" i="9"/>
  <c r="T70" i="9"/>
  <c r="W73" i="9"/>
  <c r="L74" i="9"/>
  <c r="P75" i="9"/>
  <c r="Z79" i="9"/>
  <c r="N59" i="9"/>
  <c r="L9" i="9"/>
  <c r="Y12" i="9"/>
  <c r="L16" i="9"/>
  <c r="L17" i="9"/>
  <c r="V20" i="9"/>
  <c r="T20" i="9"/>
  <c r="R24" i="9"/>
  <c r="X40" i="9"/>
  <c r="Z46" i="9"/>
  <c r="L48" i="9"/>
  <c r="P49" i="9"/>
  <c r="Y59" i="9"/>
  <c r="T59" i="9"/>
  <c r="X64" i="9"/>
  <c r="Z67" i="9"/>
  <c r="L83" i="9"/>
  <c r="P9" i="9"/>
  <c r="T16" i="9"/>
  <c r="P17" i="9"/>
  <c r="T48" i="9"/>
  <c r="P79" i="9"/>
  <c r="P82" i="9"/>
  <c r="L10" i="9"/>
  <c r="P13" i="9"/>
  <c r="T18" i="9"/>
  <c r="P21" i="9"/>
  <c r="P30" i="9"/>
  <c r="R55" i="9"/>
  <c r="L56" i="9"/>
  <c r="P60" i="9"/>
  <c r="L63" i="9"/>
  <c r="N67" i="9"/>
  <c r="N69" i="9"/>
  <c r="P78" i="9"/>
  <c r="Z7" i="9"/>
  <c r="L8" i="9"/>
  <c r="Z10" i="9"/>
  <c r="N10" i="9"/>
  <c r="R11" i="9"/>
  <c r="W13" i="9"/>
  <c r="T13" i="9"/>
  <c r="P14" i="9"/>
  <c r="V19" i="9"/>
  <c r="Y21" i="9"/>
  <c r="T21" i="9"/>
  <c r="T24" i="9"/>
  <c r="P25" i="9"/>
  <c r="L26" i="9"/>
  <c r="N27" i="9"/>
  <c r="P29" i="9"/>
  <c r="R30" i="9"/>
  <c r="N32" i="9"/>
  <c r="L33" i="9"/>
  <c r="L36" i="9"/>
  <c r="Z38" i="9"/>
  <c r="L41" i="9"/>
  <c r="L45" i="9"/>
  <c r="L49" i="9"/>
  <c r="N51" i="9"/>
  <c r="L52" i="9"/>
  <c r="Y55" i="9"/>
  <c r="W56" i="9"/>
  <c r="P56" i="9"/>
  <c r="W60" i="9"/>
  <c r="T60" i="9"/>
  <c r="L64" i="9"/>
  <c r="T66" i="9"/>
  <c r="P67" i="9"/>
  <c r="W69" i="9"/>
  <c r="R69" i="9"/>
  <c r="L70" i="9"/>
  <c r="P74" i="9"/>
  <c r="L75" i="9"/>
  <c r="Z78" i="9"/>
  <c r="T78" i="9"/>
  <c r="L79" i="9"/>
  <c r="V82" i="9"/>
  <c r="T82" i="9"/>
  <c r="P83" i="9"/>
  <c r="X85" i="9"/>
  <c r="P8" i="9"/>
  <c r="L30" i="9"/>
  <c r="X30" i="9"/>
  <c r="P33" i="9"/>
  <c r="Z35" i="9"/>
  <c r="P36" i="9"/>
  <c r="T56" i="9"/>
  <c r="Z60" i="9"/>
  <c r="T69" i="9"/>
  <c r="Z83" i="9"/>
  <c r="Z8" i="9"/>
  <c r="T8" i="9"/>
  <c r="L13" i="9"/>
  <c r="L21" i="9"/>
  <c r="Y27" i="9"/>
  <c r="Z30" i="9"/>
  <c r="N30" i="9"/>
  <c r="W33" i="9"/>
  <c r="T33" i="9"/>
  <c r="X36" i="9"/>
  <c r="W41" i="9"/>
  <c r="T41" i="9"/>
  <c r="Z43" i="9"/>
  <c r="W45" i="9"/>
  <c r="T45" i="9"/>
  <c r="W49" i="9"/>
  <c r="T49" i="9"/>
  <c r="W52" i="9"/>
  <c r="T52" i="9"/>
  <c r="V56" i="9"/>
  <c r="R58" i="9"/>
  <c r="L60" i="9"/>
  <c r="T64" i="9"/>
  <c r="L69" i="9"/>
  <c r="Z75" i="9"/>
  <c r="W77" i="9"/>
  <c r="L78" i="9"/>
  <c r="L82" i="9"/>
  <c r="Z84" i="9"/>
  <c r="W10" i="9"/>
  <c r="O10" i="9"/>
  <c r="X11" i="9"/>
  <c r="Q12" i="9"/>
  <c r="O13" i="9"/>
  <c r="V23" i="9"/>
  <c r="O33" i="9"/>
  <c r="V35" i="9"/>
  <c r="K57" i="9"/>
  <c r="W57" i="9"/>
  <c r="O58" i="9"/>
  <c r="Q64" i="9"/>
  <c r="X76" i="9"/>
  <c r="M78" i="9"/>
  <c r="W79" i="9"/>
  <c r="S79" i="9"/>
  <c r="K84" i="9"/>
  <c r="S18" i="9"/>
  <c r="W7" i="9"/>
  <c r="K9" i="9"/>
  <c r="V9" i="9"/>
  <c r="S10" i="9"/>
  <c r="M11" i="9"/>
  <c r="W15" i="9"/>
  <c r="Q16" i="9"/>
  <c r="K22" i="9"/>
  <c r="M23" i="9"/>
  <c r="Y30" i="9"/>
  <c r="M31" i="9"/>
  <c r="K34" i="9"/>
  <c r="K35" i="9"/>
  <c r="W40" i="9"/>
  <c r="Y40" i="9"/>
  <c r="K42" i="9"/>
  <c r="M43" i="9"/>
  <c r="S45" i="9"/>
  <c r="X58" i="9"/>
  <c r="X61" i="9"/>
  <c r="S62" i="9"/>
  <c r="S67" i="9"/>
  <c r="O76" i="9"/>
  <c r="Y79" i="9"/>
  <c r="W83" i="9"/>
  <c r="Y10" i="9"/>
  <c r="Z13" i="9"/>
  <c r="K18" i="9"/>
  <c r="Y24" i="9"/>
  <c r="M28" i="9"/>
  <c r="V31" i="9"/>
  <c r="X33" i="9"/>
  <c r="K45" i="9"/>
  <c r="Q52" i="9"/>
  <c r="K67" i="9"/>
  <c r="W67" i="9"/>
  <c r="M73" i="9"/>
  <c r="K6" i="9"/>
  <c r="X10" i="9"/>
  <c r="K11" i="9"/>
  <c r="W11" i="9"/>
  <c r="K14" i="9"/>
  <c r="Q15" i="9"/>
  <c r="M20" i="9"/>
  <c r="W22" i="9"/>
  <c r="K25" i="9"/>
  <c r="Q25" i="9"/>
  <c r="Z25" i="9"/>
  <c r="X26" i="9"/>
  <c r="O30" i="9"/>
  <c r="W30" i="9"/>
  <c r="Q31" i="9"/>
  <c r="Q33" i="9"/>
  <c r="W36" i="9"/>
  <c r="Y36" i="9"/>
  <c r="K38" i="9"/>
  <c r="W38" i="9"/>
  <c r="K41" i="9"/>
  <c r="S41" i="9"/>
  <c r="S46" i="9"/>
  <c r="W48" i="9"/>
  <c r="Y48" i="9"/>
  <c r="K50" i="9"/>
  <c r="O52" i="9"/>
  <c r="X52" i="9"/>
  <c r="K53" i="9"/>
  <c r="X57" i="9"/>
  <c r="W59" i="9"/>
  <c r="W61" i="9"/>
  <c r="W63" i="9"/>
  <c r="Y63" i="9"/>
  <c r="O64" i="9"/>
  <c r="K70" i="9"/>
  <c r="Q70" i="9"/>
  <c r="Z70" i="9"/>
  <c r="Y71" i="9"/>
  <c r="V73" i="9"/>
  <c r="M74" i="9"/>
  <c r="V74" i="9"/>
  <c r="K75" i="9"/>
  <c r="S75" i="9"/>
  <c r="Q78" i="9"/>
  <c r="O79" i="9"/>
  <c r="X79" i="9"/>
  <c r="K80" i="9"/>
  <c r="W81" i="9"/>
  <c r="K83" i="9"/>
  <c r="S83" i="9"/>
  <c r="X84" i="9"/>
  <c r="O26" i="9"/>
  <c r="Q27" i="9"/>
  <c r="S29" i="9"/>
  <c r="O37" i="9"/>
  <c r="X37" i="9"/>
  <c r="O49" i="9"/>
  <c r="X49" i="9"/>
  <c r="M50" i="9"/>
  <c r="Z52" i="9"/>
  <c r="O53" i="9"/>
  <c r="O60" i="9"/>
  <c r="X60" i="9"/>
  <c r="K61" i="9"/>
  <c r="S61" i="9"/>
  <c r="O65" i="9"/>
  <c r="O71" i="9"/>
  <c r="O72" i="9"/>
  <c r="Z74" i="9"/>
  <c r="S6" i="9"/>
  <c r="W12" i="9"/>
  <c r="O14" i="9"/>
  <c r="W14" i="9"/>
  <c r="V21" i="9"/>
  <c r="Q24" i="9"/>
  <c r="O25" i="9"/>
  <c r="V25" i="9"/>
  <c r="W26" i="9"/>
  <c r="O38" i="9"/>
  <c r="O41" i="9"/>
  <c r="X41" i="9"/>
  <c r="W44" i="9"/>
  <c r="Y44" i="9"/>
  <c r="O50" i="9"/>
  <c r="Q59" i="9"/>
  <c r="O70" i="9"/>
  <c r="V70" i="9"/>
  <c r="W71" i="9"/>
  <c r="X72" i="9"/>
  <c r="S72" i="9"/>
  <c r="O75" i="9"/>
  <c r="X75" i="9"/>
  <c r="V78" i="9"/>
  <c r="O83" i="9"/>
  <c r="Y83" i="9"/>
  <c r="O84" i="9"/>
  <c r="Y85" i="9"/>
  <c r="W6" i="9"/>
  <c r="X6" i="9"/>
  <c r="O9" i="9"/>
  <c r="Z9" i="9"/>
  <c r="V12" i="9"/>
  <c r="X25" i="9"/>
  <c r="K26" i="9"/>
  <c r="K27" i="9"/>
  <c r="W27" i="9"/>
  <c r="S30" i="9"/>
  <c r="K37" i="9"/>
  <c r="S37" i="9"/>
  <c r="S38" i="9"/>
  <c r="M39" i="9"/>
  <c r="O45" i="9"/>
  <c r="X45" i="9"/>
  <c r="K49" i="9"/>
  <c r="S49" i="9"/>
  <c r="O57" i="9"/>
  <c r="Y57" i="9"/>
  <c r="K60" i="9"/>
  <c r="Q60" i="9"/>
  <c r="K65" i="9"/>
  <c r="O67" i="9"/>
  <c r="Y67" i="9"/>
  <c r="X70" i="9"/>
  <c r="K71" i="9"/>
  <c r="K72" i="9"/>
  <c r="W75" i="9"/>
  <c r="Y75" i="9"/>
  <c r="S84" i="9"/>
  <c r="T9" i="8"/>
  <c r="L13" i="8"/>
  <c r="L17" i="8"/>
  <c r="N23" i="8"/>
  <c r="L48" i="8"/>
  <c r="N51" i="8"/>
  <c r="L52" i="8"/>
  <c r="R53" i="8"/>
  <c r="L59" i="8"/>
  <c r="P66" i="8"/>
  <c r="P67" i="8"/>
  <c r="R72" i="8"/>
  <c r="P79" i="8"/>
  <c r="L82" i="8"/>
  <c r="Z10" i="8"/>
  <c r="V11" i="8"/>
  <c r="T13" i="8"/>
  <c r="T17" i="8"/>
  <c r="P33" i="8"/>
  <c r="L36" i="8"/>
  <c r="L40" i="8"/>
  <c r="T48" i="8"/>
  <c r="L49" i="8"/>
  <c r="Y51" i="8"/>
  <c r="R51" i="8"/>
  <c r="T52" i="8"/>
  <c r="T59" i="8"/>
  <c r="T66" i="8"/>
  <c r="L69" i="8"/>
  <c r="L74" i="8"/>
  <c r="Z79" i="8"/>
  <c r="P82" i="8"/>
  <c r="P9" i="8"/>
  <c r="Z13" i="8"/>
  <c r="W17" i="8"/>
  <c r="Y23" i="8"/>
  <c r="W33" i="8"/>
  <c r="Z34" i="8"/>
  <c r="P36" i="8"/>
  <c r="Z38" i="8"/>
  <c r="P40" i="8"/>
  <c r="V43" i="8"/>
  <c r="X48" i="8"/>
  <c r="W52" i="8"/>
  <c r="Y59" i="8"/>
  <c r="N69" i="8"/>
  <c r="P74" i="8"/>
  <c r="X21" i="8"/>
  <c r="N22" i="8"/>
  <c r="R26" i="8"/>
  <c r="R32" i="8"/>
  <c r="P60" i="8"/>
  <c r="P64" i="8"/>
  <c r="T75" i="8"/>
  <c r="P78" i="8"/>
  <c r="Z83" i="8"/>
  <c r="T83" i="8"/>
  <c r="W7" i="8"/>
  <c r="L8" i="8"/>
  <c r="L12" i="8"/>
  <c r="W15" i="8"/>
  <c r="L16" i="8"/>
  <c r="Z18" i="8"/>
  <c r="N19" i="8"/>
  <c r="L20" i="8"/>
  <c r="R20" i="8"/>
  <c r="L21" i="8"/>
  <c r="Z22" i="8"/>
  <c r="R22" i="8"/>
  <c r="Y25" i="8"/>
  <c r="P25" i="8"/>
  <c r="L26" i="8"/>
  <c r="N28" i="8"/>
  <c r="L29" i="8"/>
  <c r="W32" i="8"/>
  <c r="T32" i="8"/>
  <c r="L33" i="8"/>
  <c r="L37" i="8"/>
  <c r="Y41" i="8"/>
  <c r="P44" i="8"/>
  <c r="T45" i="8"/>
  <c r="Z47" i="8"/>
  <c r="W49" i="8"/>
  <c r="P49" i="8"/>
  <c r="Y54" i="8"/>
  <c r="L56" i="8"/>
  <c r="R57" i="8"/>
  <c r="W60" i="8"/>
  <c r="T60" i="8"/>
  <c r="X64" i="8"/>
  <c r="T64" i="8"/>
  <c r="N67" i="8"/>
  <c r="Z78" i="8"/>
  <c r="T78" i="8"/>
  <c r="Z84" i="8"/>
  <c r="P8" i="8"/>
  <c r="P12" i="8"/>
  <c r="P16" i="8"/>
  <c r="T20" i="8"/>
  <c r="P21" i="8"/>
  <c r="T25" i="8"/>
  <c r="N26" i="8"/>
  <c r="T28" i="8"/>
  <c r="P29" i="8"/>
  <c r="P37" i="8"/>
  <c r="L45" i="8"/>
  <c r="P56" i="8"/>
  <c r="V8" i="8"/>
  <c r="T8" i="8"/>
  <c r="L9" i="8"/>
  <c r="Y9" i="8"/>
  <c r="T12" i="8"/>
  <c r="P13" i="8"/>
  <c r="Z16" i="8"/>
  <c r="T16" i="8"/>
  <c r="P17" i="8"/>
  <c r="Z19" i="8"/>
  <c r="V20" i="8"/>
  <c r="N20" i="8"/>
  <c r="W21" i="8"/>
  <c r="T21" i="8"/>
  <c r="L22" i="8"/>
  <c r="L25" i="8"/>
  <c r="Z26" i="8"/>
  <c r="P26" i="8"/>
  <c r="W29" i="8"/>
  <c r="T29" i="8"/>
  <c r="N32" i="8"/>
  <c r="T33" i="8"/>
  <c r="V35" i="8"/>
  <c r="W37" i="8"/>
  <c r="T37" i="8"/>
  <c r="Y40" i="8"/>
  <c r="P41" i="8"/>
  <c r="W45" i="8"/>
  <c r="P45" i="8"/>
  <c r="T49" i="8"/>
  <c r="T51" i="8"/>
  <c r="P52" i="8"/>
  <c r="L53" i="8"/>
  <c r="W56" i="8"/>
  <c r="T56" i="8"/>
  <c r="N57" i="8"/>
  <c r="N59" i="8"/>
  <c r="L60" i="8"/>
  <c r="L64" i="8"/>
  <c r="Z67" i="8"/>
  <c r="W68" i="8"/>
  <c r="T69" i="8"/>
  <c r="P70" i="8"/>
  <c r="W73" i="8"/>
  <c r="T74" i="8"/>
  <c r="W77" i="8"/>
  <c r="L78" i="8"/>
  <c r="Z80" i="8"/>
  <c r="V82" i="8"/>
  <c r="T82" i="8"/>
  <c r="X85" i="8"/>
  <c r="Y20" i="8"/>
  <c r="M32" i="8"/>
  <c r="Y32" i="8"/>
  <c r="W34" i="8"/>
  <c r="Y34" i="8"/>
  <c r="S38" i="8"/>
  <c r="S41" i="8"/>
  <c r="W42" i="8"/>
  <c r="K54" i="8"/>
  <c r="O57" i="8"/>
  <c r="X57" i="8"/>
  <c r="K58" i="8"/>
  <c r="K65" i="8"/>
  <c r="K67" i="8"/>
  <c r="K71" i="8"/>
  <c r="M74" i="8"/>
  <c r="V74" i="8"/>
  <c r="K76" i="8"/>
  <c r="Q78" i="8"/>
  <c r="S79" i="8"/>
  <c r="W83" i="8"/>
  <c r="X10" i="8"/>
  <c r="X14" i="8"/>
  <c r="V17" i="8"/>
  <c r="K22" i="8"/>
  <c r="K34" i="8"/>
  <c r="V36" i="8"/>
  <c r="W38" i="8"/>
  <c r="K41" i="8"/>
  <c r="O42" i="8"/>
  <c r="M47" i="8"/>
  <c r="O50" i="8"/>
  <c r="X53" i="8"/>
  <c r="M55" i="8"/>
  <c r="K57" i="8"/>
  <c r="Y57" i="8"/>
  <c r="M58" i="8"/>
  <c r="Y66" i="8"/>
  <c r="O71" i="8"/>
  <c r="K79" i="8"/>
  <c r="Q58" i="8"/>
  <c r="M78" i="8"/>
  <c r="V78" i="8"/>
  <c r="K84" i="8"/>
  <c r="W6" i="8"/>
  <c r="Y13" i="8"/>
  <c r="Q17" i="8"/>
  <c r="X29" i="8"/>
  <c r="S34" i="8"/>
  <c r="Y37" i="8"/>
  <c r="W57" i="8"/>
  <c r="K61" i="8"/>
  <c r="V65" i="8"/>
  <c r="S66" i="8"/>
  <c r="W67" i="8"/>
  <c r="X71" i="8"/>
  <c r="K6" i="8"/>
  <c r="S6" i="8"/>
  <c r="O9" i="8"/>
  <c r="X9" i="8"/>
  <c r="K10" i="8"/>
  <c r="W10" i="8"/>
  <c r="M12" i="8"/>
  <c r="V12" i="8"/>
  <c r="K13" i="8"/>
  <c r="S13" i="8"/>
  <c r="K17" i="8"/>
  <c r="Y18" i="8"/>
  <c r="W20" i="8"/>
  <c r="K21" i="8"/>
  <c r="Q21" i="8"/>
  <c r="Z21" i="8"/>
  <c r="S22" i="8"/>
  <c r="Q23" i="8"/>
  <c r="O26" i="8"/>
  <c r="W26" i="8"/>
  <c r="Q27" i="8"/>
  <c r="O30" i="8"/>
  <c r="V33" i="8"/>
  <c r="W35" i="8"/>
  <c r="M36" i="8"/>
  <c r="O37" i="8"/>
  <c r="X37" i="8"/>
  <c r="S42" i="8"/>
  <c r="Y44" i="8"/>
  <c r="S46" i="8"/>
  <c r="W48" i="8"/>
  <c r="Y48" i="8"/>
  <c r="K50" i="8"/>
  <c r="X52" i="8"/>
  <c r="K53" i="8"/>
  <c r="S53" i="8"/>
  <c r="W54" i="8"/>
  <c r="O60" i="8"/>
  <c r="X60" i="8"/>
  <c r="O61" i="8"/>
  <c r="S67" i="8"/>
  <c r="X68" i="8"/>
  <c r="X70" i="8"/>
  <c r="W75" i="8"/>
  <c r="Y75" i="8"/>
  <c r="O76" i="8"/>
  <c r="X80" i="8"/>
  <c r="O83" i="8"/>
  <c r="Y83" i="8"/>
  <c r="O84" i="8"/>
  <c r="Y85" i="8"/>
  <c r="Z12" i="8"/>
  <c r="V16" i="8"/>
  <c r="K18" i="8"/>
  <c r="X22" i="8"/>
  <c r="K23" i="8"/>
  <c r="K26" i="8"/>
  <c r="X26" i="8"/>
  <c r="K27" i="8"/>
  <c r="V27" i="8"/>
  <c r="S30" i="8"/>
  <c r="X33" i="8"/>
  <c r="O45" i="8"/>
  <c r="X45" i="8"/>
  <c r="K46" i="8"/>
  <c r="W46" i="8"/>
  <c r="O49" i="8"/>
  <c r="X49" i="8"/>
  <c r="K52" i="8"/>
  <c r="Q52" i="8"/>
  <c r="Z52" i="8"/>
  <c r="M68" i="8"/>
  <c r="K70" i="8"/>
  <c r="Q70" i="8"/>
  <c r="Z70" i="8"/>
  <c r="K75" i="8"/>
  <c r="S75" i="8"/>
  <c r="O79" i="8"/>
  <c r="X79" i="8"/>
  <c r="K80" i="8"/>
  <c r="S84" i="8"/>
  <c r="O10" i="8"/>
  <c r="O13" i="8"/>
  <c r="X13" i="8"/>
  <c r="M16" i="8"/>
  <c r="X17" i="8"/>
  <c r="O18" i="8"/>
  <c r="O21" i="8"/>
  <c r="V21" i="8"/>
  <c r="O22" i="8"/>
  <c r="Y22" i="8"/>
  <c r="M23" i="8"/>
  <c r="W23" i="8"/>
  <c r="Y26" i="8"/>
  <c r="M27" i="8"/>
  <c r="Q29" i="8"/>
  <c r="Q33" i="8"/>
  <c r="O34" i="8"/>
  <c r="K37" i="8"/>
  <c r="S37" i="8"/>
  <c r="O38" i="8"/>
  <c r="O41" i="8"/>
  <c r="X41" i="8"/>
  <c r="K42" i="8"/>
  <c r="Y45" i="8"/>
  <c r="W51" i="8"/>
  <c r="Q54" i="8"/>
  <c r="V55" i="8"/>
  <c r="S57" i="8"/>
  <c r="Q60" i="8"/>
  <c r="O67" i="8"/>
  <c r="Y67" i="8"/>
  <c r="O68" i="8"/>
  <c r="X76" i="8"/>
  <c r="W79" i="8"/>
  <c r="Y79" i="8"/>
  <c r="O80" i="8"/>
  <c r="W81" i="8"/>
  <c r="K83" i="8"/>
  <c r="S83" i="8"/>
  <c r="X84" i="8"/>
  <c r="S18" i="8"/>
  <c r="X23" i="8"/>
  <c r="S26" i="8"/>
  <c r="Q51" i="8"/>
  <c r="O52" i="8"/>
  <c r="V52" i="8"/>
  <c r="O70" i="8"/>
  <c r="V70" i="8"/>
  <c r="O75" i="8"/>
  <c r="X75" i="8"/>
  <c r="S80" i="8"/>
  <c r="W11" i="8"/>
  <c r="M11" i="8"/>
  <c r="V13" i="7"/>
  <c r="P18" i="7"/>
  <c r="P22" i="7"/>
  <c r="R29" i="7"/>
  <c r="P30" i="7"/>
  <c r="L33" i="7"/>
  <c r="P34" i="7"/>
  <c r="L46" i="7"/>
  <c r="Z57" i="7"/>
  <c r="T61" i="7"/>
  <c r="P64" i="7"/>
  <c r="W73" i="7"/>
  <c r="W76" i="7"/>
  <c r="T78" i="7"/>
  <c r="L83" i="7"/>
  <c r="T33" i="7"/>
  <c r="P46" i="7"/>
  <c r="T83" i="7"/>
  <c r="P10" i="7"/>
  <c r="T13" i="7"/>
  <c r="P26" i="7"/>
  <c r="Z43" i="7"/>
  <c r="W46" i="7"/>
  <c r="T46" i="7"/>
  <c r="P56" i="7"/>
  <c r="L57" i="7"/>
  <c r="W59" i="7"/>
  <c r="P61" i="7"/>
  <c r="P67" i="7"/>
  <c r="P70" i="7"/>
  <c r="V78" i="7"/>
  <c r="Z83" i="7"/>
  <c r="Y6" i="7"/>
  <c r="X7" i="7"/>
  <c r="L38" i="7"/>
  <c r="Z37" i="7"/>
  <c r="T6" i="7"/>
  <c r="Y9" i="7"/>
  <c r="L10" i="7"/>
  <c r="Y14" i="7"/>
  <c r="T14" i="7"/>
  <c r="R17" i="7"/>
  <c r="L18" i="7"/>
  <c r="Z23" i="7"/>
  <c r="P23" i="7"/>
  <c r="Z25" i="7"/>
  <c r="L26" i="7"/>
  <c r="N29" i="7"/>
  <c r="P33" i="7"/>
  <c r="L34" i="7"/>
  <c r="V37" i="7"/>
  <c r="T37" i="7"/>
  <c r="Y38" i="7"/>
  <c r="L41" i="7"/>
  <c r="W42" i="7"/>
  <c r="T42" i="7"/>
  <c r="L45" i="7"/>
  <c r="X49" i="7"/>
  <c r="T49" i="7"/>
  <c r="Y52" i="7"/>
  <c r="T52" i="7"/>
  <c r="N53" i="7"/>
  <c r="Y53" i="7"/>
  <c r="W55" i="7"/>
  <c r="T56" i="7"/>
  <c r="T60" i="7"/>
  <c r="L61" i="7"/>
  <c r="Y61" i="7"/>
  <c r="W63" i="7"/>
  <c r="L64" i="7"/>
  <c r="T66" i="7"/>
  <c r="Y69" i="7"/>
  <c r="R69" i="7"/>
  <c r="L70" i="7"/>
  <c r="Z74" i="7"/>
  <c r="P74" i="7"/>
  <c r="L75" i="7"/>
  <c r="P78" i="7"/>
  <c r="T79" i="7"/>
  <c r="V82" i="7"/>
  <c r="T82" i="7"/>
  <c r="P83" i="7"/>
  <c r="X85" i="7"/>
  <c r="R23" i="7"/>
  <c r="T69" i="7"/>
  <c r="T74" i="7"/>
  <c r="Z6" i="7"/>
  <c r="P6" i="7"/>
  <c r="Z7" i="7"/>
  <c r="Z8" i="7"/>
  <c r="W10" i="7"/>
  <c r="T10" i="7"/>
  <c r="V12" i="7"/>
  <c r="L14" i="7"/>
  <c r="V16" i="7"/>
  <c r="L17" i="7"/>
  <c r="W18" i="7"/>
  <c r="T18" i="7"/>
  <c r="L23" i="7"/>
  <c r="T26" i="7"/>
  <c r="Z29" i="7"/>
  <c r="T29" i="7"/>
  <c r="W34" i="7"/>
  <c r="T34" i="7"/>
  <c r="V36" i="7"/>
  <c r="L37" i="7"/>
  <c r="W38" i="7"/>
  <c r="P38" i="7"/>
  <c r="X41" i="7"/>
  <c r="T41" i="7"/>
  <c r="L42" i="7"/>
  <c r="X45" i="7"/>
  <c r="T45" i="7"/>
  <c r="L49" i="7"/>
  <c r="L52" i="7"/>
  <c r="L60" i="7"/>
  <c r="T64" i="7"/>
  <c r="L66" i="7"/>
  <c r="L69" i="7"/>
  <c r="W70" i="7"/>
  <c r="T70" i="7"/>
  <c r="L74" i="7"/>
  <c r="N81" i="7"/>
  <c r="L82" i="7"/>
  <c r="Z84" i="7"/>
  <c r="T17" i="7"/>
  <c r="P14" i="7"/>
  <c r="N17" i="7"/>
  <c r="N23" i="7"/>
  <c r="P37" i="7"/>
  <c r="T38" i="7"/>
  <c r="Y41" i="7"/>
  <c r="P42" i="7"/>
  <c r="P52" i="7"/>
  <c r="P60" i="7"/>
  <c r="P66" i="7"/>
  <c r="N69" i="7"/>
  <c r="X70" i="7"/>
  <c r="L78" i="7"/>
  <c r="R81" i="7"/>
  <c r="P82" i="7"/>
  <c r="S67" i="7"/>
  <c r="V74" i="7"/>
  <c r="V9" i="7"/>
  <c r="S16" i="7"/>
  <c r="X18" i="7"/>
  <c r="V33" i="7"/>
  <c r="K35" i="7"/>
  <c r="S42" i="7"/>
  <c r="W58" i="7"/>
  <c r="Y65" i="7"/>
  <c r="W15" i="7"/>
  <c r="V21" i="7"/>
  <c r="K31" i="7"/>
  <c r="M36" i="7"/>
  <c r="S38" i="7"/>
  <c r="W39" i="7"/>
  <c r="K42" i="7"/>
  <c r="M44" i="7"/>
  <c r="W47" i="7"/>
  <c r="M48" i="7"/>
  <c r="K53" i="7"/>
  <c r="K65" i="7"/>
  <c r="V65" i="7"/>
  <c r="O67" i="7"/>
  <c r="W67" i="7"/>
  <c r="Z68" i="7"/>
  <c r="M69" i="7"/>
  <c r="Q74" i="7"/>
  <c r="S75" i="7"/>
  <c r="Y79" i="7"/>
  <c r="X80" i="7"/>
  <c r="O31" i="7"/>
  <c r="W35" i="7"/>
  <c r="Y42" i="7"/>
  <c r="S43" i="7"/>
  <c r="O47" i="7"/>
  <c r="S53" i="7"/>
  <c r="M56" i="7"/>
  <c r="V56" i="7"/>
  <c r="K58" i="7"/>
  <c r="K75" i="7"/>
  <c r="K84" i="7"/>
  <c r="X20" i="7"/>
  <c r="S23" i="7"/>
  <c r="O24" i="7"/>
  <c r="Q26" i="7"/>
  <c r="X30" i="7"/>
  <c r="O34" i="7"/>
  <c r="X34" i="7"/>
  <c r="O46" i="7"/>
  <c r="X46" i="7"/>
  <c r="Q50" i="7"/>
  <c r="O57" i="7"/>
  <c r="X57" i="7"/>
  <c r="S71" i="7"/>
  <c r="O76" i="7"/>
  <c r="S7" i="7"/>
  <c r="O15" i="7"/>
  <c r="K18" i="7"/>
  <c r="Q18" i="7"/>
  <c r="Z18" i="7"/>
  <c r="O19" i="7"/>
  <c r="Q20" i="7"/>
  <c r="Q21" i="7"/>
  <c r="S22" i="7"/>
  <c r="O23" i="7"/>
  <c r="W23" i="7"/>
  <c r="W24" i="7"/>
  <c r="Q24" i="7"/>
  <c r="S26" i="7"/>
  <c r="S27" i="7"/>
  <c r="Q30" i="7"/>
  <c r="Y34" i="7"/>
  <c r="X35" i="7"/>
  <c r="O38" i="7"/>
  <c r="X38" i="7"/>
  <c r="K39" i="7"/>
  <c r="O42" i="7"/>
  <c r="X42" i="7"/>
  <c r="K43" i="7"/>
  <c r="W43" i="7"/>
  <c r="S47" i="7"/>
  <c r="Z48" i="7"/>
  <c r="M51" i="7"/>
  <c r="K54" i="7"/>
  <c r="W57" i="7"/>
  <c r="Y57" i="7"/>
  <c r="V59" i="7"/>
  <c r="M60" i="7"/>
  <c r="V60" i="7"/>
  <c r="S62" i="7"/>
  <c r="O70" i="7"/>
  <c r="V70" i="7"/>
  <c r="S72" i="7"/>
  <c r="X76" i="7"/>
  <c r="S76" i="7"/>
  <c r="S80" i="7"/>
  <c r="O83" i="7"/>
  <c r="Y83" i="7"/>
  <c r="O84" i="7"/>
  <c r="Y85" i="7"/>
  <c r="K11" i="7"/>
  <c r="M13" i="7"/>
  <c r="K20" i="7"/>
  <c r="K23" i="7"/>
  <c r="X23" i="7"/>
  <c r="K24" i="7"/>
  <c r="K27" i="7"/>
  <c r="K30" i="7"/>
  <c r="K34" i="7"/>
  <c r="S34" i="7"/>
  <c r="O35" i="7"/>
  <c r="Q37" i="7"/>
  <c r="Z40" i="7"/>
  <c r="K46" i="7"/>
  <c r="S46" i="7"/>
  <c r="K50" i="7"/>
  <c r="W50" i="7"/>
  <c r="K57" i="7"/>
  <c r="S57" i="7"/>
  <c r="O58" i="7"/>
  <c r="Z60" i="7"/>
  <c r="V64" i="7"/>
  <c r="K71" i="7"/>
  <c r="O75" i="7"/>
  <c r="X75" i="7"/>
  <c r="K76" i="7"/>
  <c r="S84" i="7"/>
  <c r="O6" i="7"/>
  <c r="X6" i="7"/>
  <c r="K7" i="7"/>
  <c r="K15" i="7"/>
  <c r="M16" i="7"/>
  <c r="O18" i="7"/>
  <c r="V18" i="7"/>
  <c r="X19" i="7"/>
  <c r="M20" i="7"/>
  <c r="W20" i="7"/>
  <c r="M22" i="7"/>
  <c r="Y23" i="7"/>
  <c r="Y26" i="7"/>
  <c r="O27" i="7"/>
  <c r="V30" i="7"/>
  <c r="S35" i="7"/>
  <c r="W36" i="7"/>
  <c r="O43" i="7"/>
  <c r="Y45" i="7"/>
  <c r="W49" i="7"/>
  <c r="Y49" i="7"/>
  <c r="X58" i="7"/>
  <c r="M59" i="7"/>
  <c r="O61" i="7"/>
  <c r="X61" i="7"/>
  <c r="O65" i="7"/>
  <c r="K70" i="7"/>
  <c r="Q70" i="7"/>
  <c r="Z70" i="7"/>
  <c r="W75" i="7"/>
  <c r="Y75" i="7"/>
  <c r="O79" i="7"/>
  <c r="X79" i="7"/>
  <c r="K80" i="7"/>
  <c r="Q82" i="7"/>
  <c r="K83" i="7"/>
  <c r="S83" i="7"/>
  <c r="X84" i="7"/>
  <c r="L54" i="6"/>
  <c r="R68" i="6"/>
  <c r="Z50" i="6"/>
  <c r="Z54" i="6"/>
  <c r="T41" i="6"/>
  <c r="P71" i="6"/>
  <c r="P78" i="6"/>
  <c r="Z41" i="6"/>
  <c r="P70" i="6"/>
  <c r="W7" i="6"/>
  <c r="Z10" i="6"/>
  <c r="T10" i="6"/>
  <c r="L18" i="6"/>
  <c r="L21" i="6"/>
  <c r="Z29" i="6"/>
  <c r="L34" i="6"/>
  <c r="P41" i="6"/>
  <c r="L44" i="6"/>
  <c r="Z46" i="6"/>
  <c r="N47" i="6"/>
  <c r="T48" i="6"/>
  <c r="W57" i="6"/>
  <c r="L58" i="6"/>
  <c r="Z60" i="6"/>
  <c r="Z63" i="6"/>
  <c r="L67" i="6"/>
  <c r="T70" i="6"/>
  <c r="X72" i="6"/>
  <c r="L79" i="6"/>
  <c r="L83" i="6"/>
  <c r="T18" i="6"/>
  <c r="N21" i="6"/>
  <c r="T34" i="6"/>
  <c r="T44" i="6"/>
  <c r="T58" i="6"/>
  <c r="N67" i="6"/>
  <c r="T79" i="6"/>
  <c r="P82" i="6"/>
  <c r="L7" i="6"/>
  <c r="W9" i="6"/>
  <c r="L10" i="6"/>
  <c r="T14" i="6"/>
  <c r="W18" i="6"/>
  <c r="W21" i="6"/>
  <c r="R21" i="6"/>
  <c r="T22" i="6"/>
  <c r="L25" i="6"/>
  <c r="P26" i="6"/>
  <c r="L29" i="6"/>
  <c r="Z34" i="6"/>
  <c r="V44" i="6"/>
  <c r="T54" i="6"/>
  <c r="V58" i="6"/>
  <c r="V61" i="6"/>
  <c r="L63" i="6"/>
  <c r="Z67" i="6"/>
  <c r="P67" i="6"/>
  <c r="L70" i="6"/>
  <c r="L74" i="6"/>
  <c r="W76" i="6"/>
  <c r="Z79" i="6"/>
  <c r="T6" i="6"/>
  <c r="P7" i="6"/>
  <c r="W11" i="6"/>
  <c r="T11" i="6"/>
  <c r="P14" i="6"/>
  <c r="L15" i="6"/>
  <c r="T17" i="6"/>
  <c r="P18" i="6"/>
  <c r="Y20" i="6"/>
  <c r="T21" i="6"/>
  <c r="P22" i="6"/>
  <c r="N23" i="6"/>
  <c r="L26" i="6"/>
  <c r="Z27" i="6"/>
  <c r="P29" i="6"/>
  <c r="L30" i="6"/>
  <c r="V33" i="6"/>
  <c r="T33" i="6"/>
  <c r="P34" i="6"/>
  <c r="N35" i="6"/>
  <c r="L36" i="6"/>
  <c r="Z37" i="6"/>
  <c r="T37" i="6"/>
  <c r="L40" i="6"/>
  <c r="Z42" i="6"/>
  <c r="P44" i="6"/>
  <c r="L45" i="6"/>
  <c r="P48" i="6"/>
  <c r="L49" i="6"/>
  <c r="Z55" i="6"/>
  <c r="T55" i="6"/>
  <c r="P58" i="6"/>
  <c r="L59" i="6"/>
  <c r="Z62" i="6"/>
  <c r="T62" i="6"/>
  <c r="Y65" i="6"/>
  <c r="L66" i="6"/>
  <c r="R67" i="6"/>
  <c r="Y69" i="6"/>
  <c r="R71" i="6"/>
  <c r="P74" i="6"/>
  <c r="L75" i="6"/>
  <c r="V78" i="6"/>
  <c r="T78" i="6"/>
  <c r="V82" i="6"/>
  <c r="T82" i="6"/>
  <c r="P83" i="6"/>
  <c r="X85" i="6"/>
  <c r="P15" i="6"/>
  <c r="P30" i="6"/>
  <c r="P40" i="6"/>
  <c r="P45" i="6"/>
  <c r="P49" i="6"/>
  <c r="P59" i="6"/>
  <c r="P66" i="6"/>
  <c r="P75" i="6"/>
  <c r="Z83" i="6"/>
  <c r="L6" i="6"/>
  <c r="Z8" i="6"/>
  <c r="L11" i="6"/>
  <c r="Z15" i="6"/>
  <c r="N20" i="6"/>
  <c r="Z23" i="6"/>
  <c r="T26" i="6"/>
  <c r="V28" i="6"/>
  <c r="W30" i="6"/>
  <c r="T30" i="6"/>
  <c r="W32" i="6"/>
  <c r="L33" i="6"/>
  <c r="Y35" i="6"/>
  <c r="Y36" i="6"/>
  <c r="P36" i="6"/>
  <c r="L37" i="6"/>
  <c r="T40" i="6"/>
  <c r="Z45" i="6"/>
  <c r="T45" i="6"/>
  <c r="Z49" i="6"/>
  <c r="T49" i="6"/>
  <c r="P54" i="6"/>
  <c r="Z59" i="6"/>
  <c r="L62" i="6"/>
  <c r="W66" i="6"/>
  <c r="T66" i="6"/>
  <c r="L71" i="6"/>
  <c r="Z75" i="6"/>
  <c r="W77" i="6"/>
  <c r="L78" i="6"/>
  <c r="Z80" i="6"/>
  <c r="L82" i="6"/>
  <c r="Z84" i="6"/>
  <c r="P6" i="6"/>
  <c r="P11" i="6"/>
  <c r="Y14" i="6"/>
  <c r="S75" i="6"/>
  <c r="K22" i="6"/>
  <c r="O27" i="6"/>
  <c r="K31" i="6"/>
  <c r="Y6" i="6"/>
  <c r="K8" i="6"/>
  <c r="K16" i="6"/>
  <c r="K19" i="6"/>
  <c r="K38" i="6"/>
  <c r="O60" i="6"/>
  <c r="K66" i="6"/>
  <c r="V66" i="6"/>
  <c r="O19" i="6"/>
  <c r="W81" i="6"/>
  <c r="W8" i="6"/>
  <c r="K75" i="6"/>
  <c r="W19" i="6"/>
  <c r="K41" i="6"/>
  <c r="W43" i="6"/>
  <c r="O8" i="6"/>
  <c r="S11" i="6"/>
  <c r="O16" i="6"/>
  <c r="M21" i="6"/>
  <c r="Y21" i="6"/>
  <c r="X22" i="6"/>
  <c r="W25" i="6"/>
  <c r="S34" i="6"/>
  <c r="O38" i="6"/>
  <c r="Y41" i="6"/>
  <c r="S42" i="6"/>
  <c r="V43" i="6"/>
  <c r="S49" i="6"/>
  <c r="S55" i="6"/>
  <c r="Q69" i="6"/>
  <c r="W79" i="6"/>
  <c r="S79" i="6"/>
  <c r="W83" i="6"/>
  <c r="K11" i="6"/>
  <c r="S31" i="6"/>
  <c r="M32" i="6"/>
  <c r="K34" i="6"/>
  <c r="X42" i="6"/>
  <c r="K46" i="6"/>
  <c r="K49" i="6"/>
  <c r="K55" i="6"/>
  <c r="K72" i="6"/>
  <c r="M77" i="6"/>
  <c r="K79" i="6"/>
  <c r="O80" i="6"/>
  <c r="X8" i="6"/>
  <c r="S8" i="6"/>
  <c r="X16" i="6"/>
  <c r="Q22" i="6"/>
  <c r="K27" i="6"/>
  <c r="X31" i="6"/>
  <c r="W31" i="6"/>
  <c r="S41" i="6"/>
  <c r="K60" i="6"/>
  <c r="X64" i="6"/>
  <c r="Y79" i="6"/>
  <c r="K84" i="6"/>
  <c r="O7" i="6"/>
  <c r="X7" i="6"/>
  <c r="Y10" i="6"/>
  <c r="X12" i="6"/>
  <c r="O15" i="6"/>
  <c r="X15" i="6"/>
  <c r="O23" i="6"/>
  <c r="X24" i="6"/>
  <c r="M25" i="6"/>
  <c r="Y25" i="6"/>
  <c r="Q29" i="6"/>
  <c r="O30" i="6"/>
  <c r="X30" i="6"/>
  <c r="Q35" i="6"/>
  <c r="O37" i="6"/>
  <c r="X37" i="6"/>
  <c r="O42" i="6"/>
  <c r="Q44" i="6"/>
  <c r="Y45" i="6"/>
  <c r="O46" i="6"/>
  <c r="W47" i="6"/>
  <c r="Y50" i="6"/>
  <c r="X50" i="6"/>
  <c r="Q52" i="6"/>
  <c r="X56" i="6"/>
  <c r="W59" i="6"/>
  <c r="Y59" i="6"/>
  <c r="Q62" i="6"/>
  <c r="O63" i="6"/>
  <c r="X63" i="6"/>
  <c r="K64" i="6"/>
  <c r="K67" i="6"/>
  <c r="X67" i="6"/>
  <c r="K68" i="6"/>
  <c r="O71" i="6"/>
  <c r="W71" i="6"/>
  <c r="O76" i="6"/>
  <c r="Y7" i="6"/>
  <c r="O11" i="6"/>
  <c r="X11" i="6"/>
  <c r="K12" i="6"/>
  <c r="W15" i="6"/>
  <c r="Y15" i="6"/>
  <c r="X18" i="6"/>
  <c r="S23" i="6"/>
  <c r="M24" i="6"/>
  <c r="O26" i="6"/>
  <c r="S27" i="6"/>
  <c r="Y30" i="6"/>
  <c r="O34" i="6"/>
  <c r="X34" i="6"/>
  <c r="K35" i="6"/>
  <c r="Q36" i="6"/>
  <c r="Y37" i="6"/>
  <c r="V40" i="6"/>
  <c r="K45" i="6"/>
  <c r="S45" i="6"/>
  <c r="S46" i="6"/>
  <c r="O49" i="6"/>
  <c r="X49" i="6"/>
  <c r="K50" i="6"/>
  <c r="K52" i="6"/>
  <c r="W52" i="6"/>
  <c r="O55" i="6"/>
  <c r="X55" i="6"/>
  <c r="K56" i="6"/>
  <c r="K59" i="6"/>
  <c r="S59" i="6"/>
  <c r="S60" i="6"/>
  <c r="W63" i="6"/>
  <c r="Y63" i="6"/>
  <c r="O64" i="6"/>
  <c r="O66" i="6"/>
  <c r="Z66" i="6"/>
  <c r="Y67" i="6"/>
  <c r="M68" i="6"/>
  <c r="W68" i="6"/>
  <c r="X71" i="6"/>
  <c r="O72" i="6"/>
  <c r="X76" i="6"/>
  <c r="S76" i="6"/>
  <c r="S80" i="6"/>
  <c r="O83" i="6"/>
  <c r="Y83" i="6"/>
  <c r="O84" i="6"/>
  <c r="Y85" i="6"/>
  <c r="K7" i="6"/>
  <c r="S7" i="6"/>
  <c r="Y11" i="6"/>
  <c r="O12" i="6"/>
  <c r="K15" i="6"/>
  <c r="S15" i="6"/>
  <c r="S16" i="6"/>
  <c r="O22" i="6"/>
  <c r="V22" i="6"/>
  <c r="K23" i="6"/>
  <c r="Y23" i="6"/>
  <c r="V25" i="6"/>
  <c r="W27" i="6"/>
  <c r="X27" i="6"/>
  <c r="W28" i="6"/>
  <c r="M29" i="6"/>
  <c r="V29" i="6"/>
  <c r="K30" i="6"/>
  <c r="S30" i="6"/>
  <c r="Y34" i="6"/>
  <c r="M35" i="6"/>
  <c r="W35" i="6"/>
  <c r="K37" i="6"/>
  <c r="S37" i="6"/>
  <c r="O41" i="6"/>
  <c r="X41" i="6"/>
  <c r="K42" i="6"/>
  <c r="W42" i="6"/>
  <c r="Z44" i="6"/>
  <c r="Y46" i="6"/>
  <c r="X46" i="6"/>
  <c r="Y49" i="6"/>
  <c r="O50" i="6"/>
  <c r="X51" i="6"/>
  <c r="M52" i="6"/>
  <c r="W55" i="6"/>
  <c r="Y55" i="6"/>
  <c r="O56" i="6"/>
  <c r="W60" i="6"/>
  <c r="X60" i="6"/>
  <c r="W61" i="6"/>
  <c r="M62" i="6"/>
  <c r="V62" i="6"/>
  <c r="K63" i="6"/>
  <c r="S63" i="6"/>
  <c r="S67" i="6"/>
  <c r="O68" i="6"/>
  <c r="X68" i="6"/>
  <c r="K71" i="6"/>
  <c r="Q72" i="6"/>
  <c r="O75" i="6"/>
  <c r="X75" i="6"/>
  <c r="K76" i="6"/>
  <c r="X80" i="6"/>
  <c r="S84" i="6"/>
  <c r="S12" i="6"/>
  <c r="Q18" i="6"/>
  <c r="X35" i="6"/>
  <c r="O45" i="6"/>
  <c r="X45" i="6"/>
  <c r="Q48" i="6"/>
  <c r="S50" i="6"/>
  <c r="O59" i="6"/>
  <c r="X59" i="6"/>
  <c r="O67" i="6"/>
  <c r="W67" i="6"/>
  <c r="W72" i="6"/>
  <c r="W75" i="6"/>
  <c r="Y75" i="6"/>
  <c r="O79" i="6"/>
  <c r="X79" i="6"/>
  <c r="K80" i="6"/>
  <c r="Q82" i="6"/>
  <c r="K83" i="6"/>
  <c r="S83" i="6"/>
  <c r="X84" i="6"/>
  <c r="T29" i="5"/>
  <c r="Z31" i="5"/>
  <c r="K34" i="5"/>
  <c r="T37" i="5"/>
  <c r="Y44" i="5"/>
  <c r="P53" i="5"/>
  <c r="O58" i="5"/>
  <c r="Z30" i="5"/>
  <c r="O34" i="5"/>
  <c r="Z38" i="5"/>
  <c r="W40" i="5"/>
  <c r="T53" i="5"/>
  <c r="K30" i="5"/>
  <c r="W34" i="5"/>
  <c r="R40" i="5"/>
  <c r="L53" i="5"/>
  <c r="W75" i="5"/>
  <c r="T78" i="5"/>
  <c r="K13" i="5"/>
  <c r="V20" i="5"/>
  <c r="T20" i="5"/>
  <c r="X22" i="5"/>
  <c r="P32" i="5"/>
  <c r="L41" i="5"/>
  <c r="P52" i="5"/>
  <c r="M64" i="5"/>
  <c r="Z8" i="5"/>
  <c r="P13" i="5"/>
  <c r="Z32" i="5"/>
  <c r="W41" i="5"/>
  <c r="P41" i="5"/>
  <c r="L79" i="5"/>
  <c r="S13" i="5"/>
  <c r="X76" i="5"/>
  <c r="T8" i="5"/>
  <c r="L32" i="5"/>
  <c r="S76" i="5"/>
  <c r="T79" i="5"/>
  <c r="N81" i="5"/>
  <c r="L82" i="5"/>
  <c r="P16" i="5"/>
  <c r="L17" i="5"/>
  <c r="P25" i="5"/>
  <c r="V41" i="5"/>
  <c r="P42" i="5"/>
  <c r="P45" i="5"/>
  <c r="L46" i="5"/>
  <c r="W49" i="5"/>
  <c r="T57" i="5"/>
  <c r="Z59" i="5"/>
  <c r="Z62" i="5"/>
  <c r="L65" i="5"/>
  <c r="W74" i="5"/>
  <c r="N76" i="5"/>
  <c r="Z79" i="5"/>
  <c r="P82" i="5"/>
  <c r="V11" i="5"/>
  <c r="T13" i="5"/>
  <c r="T16" i="5"/>
  <c r="P17" i="5"/>
  <c r="W23" i="5"/>
  <c r="T24" i="5"/>
  <c r="T25" i="5"/>
  <c r="T32" i="5"/>
  <c r="P40" i="5"/>
  <c r="Z42" i="5"/>
  <c r="T45" i="5"/>
  <c r="P46" i="5"/>
  <c r="N60" i="5"/>
  <c r="R64" i="5"/>
  <c r="P65" i="5"/>
  <c r="W67" i="5"/>
  <c r="V78" i="5"/>
  <c r="W7" i="5"/>
  <c r="L8" i="5"/>
  <c r="P9" i="5"/>
  <c r="Z17" i="5"/>
  <c r="Z25" i="5"/>
  <c r="Z26" i="5"/>
  <c r="W45" i="5"/>
  <c r="R46" i="5"/>
  <c r="Y48" i="5"/>
  <c r="T49" i="5"/>
  <c r="W57" i="5"/>
  <c r="W60" i="5"/>
  <c r="V65" i="5"/>
  <c r="T65" i="5"/>
  <c r="P74" i="5"/>
  <c r="W77" i="5"/>
  <c r="P8" i="5"/>
  <c r="L9" i="5"/>
  <c r="Z10" i="5"/>
  <c r="L12" i="5"/>
  <c r="W15" i="5"/>
  <c r="L16" i="5"/>
  <c r="Z18" i="5"/>
  <c r="W19" i="5"/>
  <c r="Z21" i="5"/>
  <c r="T21" i="5"/>
  <c r="P24" i="5"/>
  <c r="Z28" i="5"/>
  <c r="T28" i="5"/>
  <c r="P29" i="5"/>
  <c r="Z33" i="5"/>
  <c r="T33" i="5"/>
  <c r="Z36" i="5"/>
  <c r="T36" i="5"/>
  <c r="P37" i="5"/>
  <c r="Z39" i="5"/>
  <c r="L40" i="5"/>
  <c r="T41" i="5"/>
  <c r="L42" i="5"/>
  <c r="W43" i="5"/>
  <c r="L45" i="5"/>
  <c r="X47" i="5"/>
  <c r="P49" i="5"/>
  <c r="V51" i="5"/>
  <c r="Z56" i="5"/>
  <c r="T56" i="5"/>
  <c r="P57" i="5"/>
  <c r="R59" i="5"/>
  <c r="W61" i="5"/>
  <c r="T61" i="5"/>
  <c r="N62" i="5"/>
  <c r="L64" i="5"/>
  <c r="T66" i="5"/>
  <c r="P67" i="5"/>
  <c r="Z69" i="5"/>
  <c r="T70" i="5"/>
  <c r="Z72" i="5"/>
  <c r="Y73" i="5"/>
  <c r="R73" i="5"/>
  <c r="L74" i="5"/>
  <c r="Z75" i="5"/>
  <c r="T75" i="5"/>
  <c r="P78" i="5"/>
  <c r="Z83" i="5"/>
  <c r="T83" i="5"/>
  <c r="R67" i="5"/>
  <c r="T73" i="5"/>
  <c r="Y75" i="5"/>
  <c r="Z84" i="5"/>
  <c r="Z9" i="5"/>
  <c r="T9" i="5"/>
  <c r="V12" i="5"/>
  <c r="T12" i="5"/>
  <c r="L21" i="5"/>
  <c r="L28" i="5"/>
  <c r="L33" i="5"/>
  <c r="L36" i="5"/>
  <c r="R43" i="5"/>
  <c r="N56" i="5"/>
  <c r="R60" i="5"/>
  <c r="L61" i="5"/>
  <c r="L66" i="5"/>
  <c r="P69" i="5"/>
  <c r="L70" i="5"/>
  <c r="L73" i="5"/>
  <c r="L75" i="5"/>
  <c r="Y9" i="5"/>
  <c r="L24" i="5"/>
  <c r="P28" i="5"/>
  <c r="R35" i="5"/>
  <c r="P36" i="5"/>
  <c r="R42" i="5"/>
  <c r="L49" i="5"/>
  <c r="R56" i="5"/>
  <c r="L57" i="5"/>
  <c r="L60" i="5"/>
  <c r="T60" i="5"/>
  <c r="P61" i="5"/>
  <c r="P66" i="5"/>
  <c r="L67" i="5"/>
  <c r="P70" i="5"/>
  <c r="T71" i="5"/>
  <c r="N73" i="5"/>
  <c r="T74" i="5"/>
  <c r="P75" i="5"/>
  <c r="L78" i="5"/>
  <c r="V82" i="5"/>
  <c r="T82" i="5"/>
  <c r="X85" i="5"/>
  <c r="X6" i="5"/>
  <c r="S10" i="5"/>
  <c r="K22" i="5"/>
  <c r="W26" i="5"/>
  <c r="W33" i="5"/>
  <c r="Y33" i="5"/>
  <c r="V44" i="5"/>
  <c r="Y60" i="5"/>
  <c r="K74" i="5"/>
  <c r="Y85" i="5"/>
  <c r="K6" i="5"/>
  <c r="W10" i="5"/>
  <c r="M11" i="5"/>
  <c r="M19" i="5"/>
  <c r="W21" i="5"/>
  <c r="Y21" i="5"/>
  <c r="O22" i="5"/>
  <c r="K26" i="5"/>
  <c r="X34" i="5"/>
  <c r="W35" i="5"/>
  <c r="O43" i="5"/>
  <c r="V48" i="5"/>
  <c r="K50" i="5"/>
  <c r="W51" i="5"/>
  <c r="O54" i="5"/>
  <c r="K57" i="5"/>
  <c r="Q60" i="5"/>
  <c r="K62" i="5"/>
  <c r="S67" i="5"/>
  <c r="K68" i="5"/>
  <c r="Z74" i="5"/>
  <c r="K84" i="5"/>
  <c r="O6" i="5"/>
  <c r="K10" i="5"/>
  <c r="X10" i="5"/>
  <c r="W18" i="5"/>
  <c r="W25" i="5"/>
  <c r="Y25" i="5"/>
  <c r="K38" i="5"/>
  <c r="Q44" i="5"/>
  <c r="M56" i="5"/>
  <c r="Y56" i="5"/>
  <c r="Y58" i="5"/>
  <c r="X61" i="5"/>
  <c r="X67" i="5"/>
  <c r="O68" i="5"/>
  <c r="O84" i="5"/>
  <c r="W11" i="5"/>
  <c r="S26" i="5"/>
  <c r="W68" i="5"/>
  <c r="S14" i="5"/>
  <c r="O17" i="5"/>
  <c r="X29" i="5"/>
  <c r="X37" i="5"/>
  <c r="S42" i="5"/>
  <c r="S71" i="5"/>
  <c r="Y83" i="5"/>
  <c r="K9" i="5"/>
  <c r="S9" i="5"/>
  <c r="O10" i="5"/>
  <c r="Z12" i="5"/>
  <c r="X14" i="5"/>
  <c r="W17" i="5"/>
  <c r="Y17" i="5"/>
  <c r="X18" i="5"/>
  <c r="K21" i="5"/>
  <c r="S21" i="5"/>
  <c r="K25" i="5"/>
  <c r="S25" i="5"/>
  <c r="O26" i="5"/>
  <c r="W29" i="5"/>
  <c r="Y29" i="5"/>
  <c r="O30" i="5"/>
  <c r="W31" i="5"/>
  <c r="K33" i="5"/>
  <c r="S33" i="5"/>
  <c r="S34" i="5"/>
  <c r="W37" i="5"/>
  <c r="Y37" i="5"/>
  <c r="O38" i="5"/>
  <c r="W39" i="5"/>
  <c r="O42" i="5"/>
  <c r="W42" i="5"/>
  <c r="Q43" i="5"/>
  <c r="W44" i="5"/>
  <c r="O45" i="5"/>
  <c r="X46" i="5"/>
  <c r="O47" i="5"/>
  <c r="O50" i="5"/>
  <c r="M51" i="5"/>
  <c r="K54" i="5"/>
  <c r="V57" i="5"/>
  <c r="K58" i="5"/>
  <c r="K61" i="5"/>
  <c r="Q61" i="5"/>
  <c r="Z61" i="5"/>
  <c r="S62" i="5"/>
  <c r="Q63" i="5"/>
  <c r="S66" i="5"/>
  <c r="K67" i="5"/>
  <c r="Q68" i="5"/>
  <c r="O75" i="5"/>
  <c r="X75" i="5"/>
  <c r="K76" i="5"/>
  <c r="W76" i="5"/>
  <c r="X80" i="5"/>
  <c r="W83" i="5"/>
  <c r="S84" i="5"/>
  <c r="X17" i="5"/>
  <c r="Q20" i="5"/>
  <c r="O29" i="5"/>
  <c r="W46" i="5"/>
  <c r="V8" i="5"/>
  <c r="O13" i="5"/>
  <c r="X13" i="5"/>
  <c r="K14" i="5"/>
  <c r="K17" i="5"/>
  <c r="S17" i="5"/>
  <c r="O18" i="5"/>
  <c r="V19" i="5"/>
  <c r="Z20" i="5"/>
  <c r="V24" i="5"/>
  <c r="Q27" i="5"/>
  <c r="K29" i="5"/>
  <c r="S29" i="5"/>
  <c r="S30" i="5"/>
  <c r="K37" i="5"/>
  <c r="S37" i="5"/>
  <c r="S38" i="5"/>
  <c r="K42" i="5"/>
  <c r="X42" i="5"/>
  <c r="K43" i="5"/>
  <c r="K46" i="5"/>
  <c r="Q47" i="5"/>
  <c r="X57" i="5"/>
  <c r="X62" i="5"/>
  <c r="K63" i="5"/>
  <c r="K71" i="5"/>
  <c r="W71" i="5"/>
  <c r="O74" i="5"/>
  <c r="V74" i="5"/>
  <c r="O79" i="5"/>
  <c r="X79" i="5"/>
  <c r="K80" i="5"/>
  <c r="Q82" i="5"/>
  <c r="K83" i="5"/>
  <c r="S83" i="5"/>
  <c r="X84" i="5"/>
  <c r="O37" i="5"/>
  <c r="X43" i="5"/>
  <c r="O46" i="5"/>
  <c r="X63" i="5"/>
  <c r="S80" i="5"/>
  <c r="O83" i="5"/>
  <c r="M8" i="5"/>
  <c r="O9" i="5"/>
  <c r="X9" i="5"/>
  <c r="Q12" i="5"/>
  <c r="W13" i="5"/>
  <c r="Y13" i="5"/>
  <c r="S18" i="5"/>
  <c r="O21" i="5"/>
  <c r="X21" i="5"/>
  <c r="M24" i="5"/>
  <c r="O25" i="5"/>
  <c r="X25" i="5"/>
  <c r="W30" i="5"/>
  <c r="X30" i="5"/>
  <c r="O33" i="5"/>
  <c r="X33" i="5"/>
  <c r="W38" i="5"/>
  <c r="X38" i="5"/>
  <c r="O41" i="5"/>
  <c r="Z41" i="5"/>
  <c r="Y42" i="5"/>
  <c r="M43" i="5"/>
  <c r="Q57" i="5"/>
  <c r="O61" i="5"/>
  <c r="V61" i="5"/>
  <c r="W62" i="5"/>
  <c r="O62" i="5"/>
  <c r="Y62" i="5"/>
  <c r="M63" i="5"/>
  <c r="W63" i="5"/>
  <c r="O67" i="5"/>
  <c r="X74" i="5"/>
  <c r="K75" i="5"/>
  <c r="S75" i="5"/>
  <c r="W79" i="5"/>
  <c r="Y79" i="5"/>
  <c r="O80" i="5"/>
  <c r="W81" i="5"/>
  <c r="L10" i="4"/>
  <c r="Y42" i="4"/>
  <c r="Z21" i="4"/>
  <c r="N67" i="4"/>
  <c r="Z73" i="4"/>
  <c r="Z75" i="4"/>
  <c r="L40" i="4"/>
  <c r="P67" i="4"/>
  <c r="W19" i="4"/>
  <c r="Z20" i="4"/>
  <c r="X50" i="4"/>
  <c r="Z56" i="4"/>
  <c r="Y65" i="4"/>
  <c r="Z67" i="4"/>
  <c r="T75" i="4"/>
  <c r="Z79" i="4"/>
  <c r="Y13" i="4"/>
  <c r="P17" i="4"/>
  <c r="T21" i="4"/>
  <c r="W43" i="4"/>
  <c r="P54" i="4"/>
  <c r="L67" i="4"/>
  <c r="L75" i="4"/>
  <c r="W77" i="4"/>
  <c r="P79" i="4"/>
  <c r="T9" i="4"/>
  <c r="Z12" i="4"/>
  <c r="L13" i="4"/>
  <c r="N27" i="4"/>
  <c r="L43" i="4"/>
  <c r="P58" i="4"/>
  <c r="V61" i="4"/>
  <c r="N81" i="4"/>
  <c r="L21" i="4"/>
  <c r="N42" i="4"/>
  <c r="T43" i="4"/>
  <c r="Z6" i="4"/>
  <c r="T6" i="4"/>
  <c r="Z8" i="4"/>
  <c r="L9" i="4"/>
  <c r="Z16" i="4"/>
  <c r="L17" i="4"/>
  <c r="W24" i="4"/>
  <c r="T24" i="4"/>
  <c r="L28" i="4"/>
  <c r="Z33" i="4"/>
  <c r="T42" i="4"/>
  <c r="P43" i="4"/>
  <c r="W47" i="4"/>
  <c r="L54" i="4"/>
  <c r="L58" i="4"/>
  <c r="N60" i="4"/>
  <c r="P66" i="4"/>
  <c r="P70" i="4"/>
  <c r="T74" i="4"/>
  <c r="V78" i="4"/>
  <c r="L82" i="4"/>
  <c r="L6" i="4"/>
  <c r="Y9" i="4"/>
  <c r="T13" i="4"/>
  <c r="Z15" i="4"/>
  <c r="T17" i="4"/>
  <c r="P21" i="4"/>
  <c r="L24" i="4"/>
  <c r="R26" i="4"/>
  <c r="W28" i="4"/>
  <c r="T28" i="4"/>
  <c r="L33" i="4"/>
  <c r="N36" i="4"/>
  <c r="L47" i="4"/>
  <c r="V49" i="4"/>
  <c r="Y54" i="4"/>
  <c r="T54" i="4"/>
  <c r="T58" i="4"/>
  <c r="P62" i="4"/>
  <c r="W67" i="4"/>
  <c r="R68" i="4"/>
  <c r="Z74" i="4"/>
  <c r="T78" i="4"/>
  <c r="L79" i="4"/>
  <c r="P24" i="4"/>
  <c r="T33" i="4"/>
  <c r="T47" i="4"/>
  <c r="Z10" i="4"/>
  <c r="P10" i="4"/>
  <c r="Z14" i="4"/>
  <c r="T14" i="4"/>
  <c r="L18" i="4"/>
  <c r="N22" i="4"/>
  <c r="L25" i="4"/>
  <c r="Y27" i="4"/>
  <c r="T27" i="4"/>
  <c r="L29" i="4"/>
  <c r="N30" i="4"/>
  <c r="L32" i="4"/>
  <c r="Z34" i="4"/>
  <c r="W36" i="4"/>
  <c r="R36" i="4"/>
  <c r="V38" i="4"/>
  <c r="L39" i="4"/>
  <c r="W40" i="4"/>
  <c r="P40" i="4"/>
  <c r="W45" i="4"/>
  <c r="L46" i="4"/>
  <c r="Z48" i="4"/>
  <c r="L55" i="4"/>
  <c r="L59" i="4"/>
  <c r="Z60" i="4"/>
  <c r="V62" i="4"/>
  <c r="T62" i="4"/>
  <c r="L63" i="4"/>
  <c r="W66" i="4"/>
  <c r="T66" i="4"/>
  <c r="L71" i="4"/>
  <c r="Z84" i="4"/>
  <c r="P18" i="4"/>
  <c r="N25" i="4"/>
  <c r="R29" i="4"/>
  <c r="X30" i="4"/>
  <c r="P32" i="4"/>
  <c r="P39" i="4"/>
  <c r="P46" i="4"/>
  <c r="P55" i="4"/>
  <c r="P59" i="4"/>
  <c r="Z62" i="4"/>
  <c r="P63" i="4"/>
  <c r="L70" i="4"/>
  <c r="T70" i="4"/>
  <c r="R81" i="4"/>
  <c r="P82" i="4"/>
  <c r="Z7" i="4"/>
  <c r="P9" i="4"/>
  <c r="Z11" i="4"/>
  <c r="P13" i="4"/>
  <c r="Z18" i="4"/>
  <c r="Y22" i="4"/>
  <c r="Z25" i="4"/>
  <c r="P25" i="4"/>
  <c r="L27" i="4"/>
  <c r="W31" i="4"/>
  <c r="V32" i="4"/>
  <c r="T32" i="4"/>
  <c r="P33" i="4"/>
  <c r="L36" i="4"/>
  <c r="T39" i="4"/>
  <c r="T46" i="4"/>
  <c r="P47" i="4"/>
  <c r="Z55" i="4"/>
  <c r="Z59" i="4"/>
  <c r="T59" i="4"/>
  <c r="L62" i="4"/>
  <c r="Z63" i="4"/>
  <c r="L66" i="4"/>
  <c r="R67" i="4"/>
  <c r="L69" i="4"/>
  <c r="L74" i="4"/>
  <c r="L78" i="4"/>
  <c r="T79" i="4"/>
  <c r="V82" i="4"/>
  <c r="T82" i="4"/>
  <c r="P83" i="4"/>
  <c r="X85" i="4"/>
  <c r="R25" i="4"/>
  <c r="Y39" i="4"/>
  <c r="Y59" i="4"/>
  <c r="P74" i="4"/>
  <c r="P78" i="4"/>
  <c r="Z80" i="4"/>
  <c r="T83" i="4"/>
  <c r="K7" i="4"/>
  <c r="Y10" i="4"/>
  <c r="S14" i="4"/>
  <c r="W23" i="4"/>
  <c r="W25" i="4"/>
  <c r="W34" i="4"/>
  <c r="K37" i="4"/>
  <c r="K44" i="4"/>
  <c r="W48" i="4"/>
  <c r="S56" i="4"/>
  <c r="S60" i="4"/>
  <c r="K66" i="4"/>
  <c r="O67" i="4"/>
  <c r="Y67" i="4"/>
  <c r="Q68" i="4"/>
  <c r="Q74" i="4"/>
  <c r="S75" i="4"/>
  <c r="Y79" i="4"/>
  <c r="X80" i="4"/>
  <c r="K14" i="4"/>
  <c r="M23" i="4"/>
  <c r="O25" i="4"/>
  <c r="K34" i="4"/>
  <c r="Q38" i="4"/>
  <c r="V46" i="4"/>
  <c r="K48" i="4"/>
  <c r="W49" i="4"/>
  <c r="K56" i="4"/>
  <c r="X56" i="4"/>
  <c r="K75" i="4"/>
  <c r="K84" i="4"/>
  <c r="W10" i="4"/>
  <c r="S10" i="4"/>
  <c r="Q28" i="4"/>
  <c r="Y33" i="4"/>
  <c r="O34" i="4"/>
  <c r="W37" i="4"/>
  <c r="W55" i="4"/>
  <c r="Y55" i="4"/>
  <c r="O56" i="4"/>
  <c r="W68" i="4"/>
  <c r="M74" i="4"/>
  <c r="V74" i="4"/>
  <c r="S79" i="4"/>
  <c r="Y23" i="4"/>
  <c r="S48" i="4"/>
  <c r="X7" i="4"/>
  <c r="O10" i="4"/>
  <c r="X10" i="4"/>
  <c r="K11" i="4"/>
  <c r="W14" i="4"/>
  <c r="Y14" i="4"/>
  <c r="O15" i="4"/>
  <c r="K18" i="4"/>
  <c r="S18" i="4"/>
  <c r="X19" i="4"/>
  <c r="K24" i="4"/>
  <c r="V24" i="4"/>
  <c r="Y25" i="4"/>
  <c r="M26" i="4"/>
  <c r="X26" i="4"/>
  <c r="Z28" i="4"/>
  <c r="X29" i="4"/>
  <c r="Q37" i="4"/>
  <c r="Y40" i="4"/>
  <c r="X40" i="4"/>
  <c r="O41" i="4"/>
  <c r="K43" i="4"/>
  <c r="S43" i="4"/>
  <c r="S44" i="4"/>
  <c r="K47" i="4"/>
  <c r="S47" i="4"/>
  <c r="O48" i="4"/>
  <c r="Y50" i="4"/>
  <c r="O51" i="4"/>
  <c r="Z54" i="4"/>
  <c r="V58" i="4"/>
  <c r="K63" i="4"/>
  <c r="S63" i="4"/>
  <c r="S64" i="4"/>
  <c r="O66" i="4"/>
  <c r="Z66" i="4"/>
  <c r="K71" i="4"/>
  <c r="O75" i="4"/>
  <c r="X75" i="4"/>
  <c r="K76" i="4"/>
  <c r="W76" i="4"/>
  <c r="S84" i="4"/>
  <c r="O6" i="4"/>
  <c r="X6" i="4"/>
  <c r="S15" i="4"/>
  <c r="S25" i="4"/>
  <c r="O26" i="4"/>
  <c r="Q27" i="4"/>
  <c r="O29" i="4"/>
  <c r="Q30" i="4"/>
  <c r="O33" i="4"/>
  <c r="X33" i="4"/>
  <c r="Q41" i="4"/>
  <c r="M50" i="4"/>
  <c r="S51" i="4"/>
  <c r="V53" i="4"/>
  <c r="O55" i="4"/>
  <c r="X55" i="4"/>
  <c r="O59" i="4"/>
  <c r="X59" i="4"/>
  <c r="W60" i="4"/>
  <c r="X64" i="4"/>
  <c r="S67" i="4"/>
  <c r="O68" i="4"/>
  <c r="X68" i="4"/>
  <c r="Q69" i="4"/>
  <c r="S72" i="4"/>
  <c r="Q73" i="4"/>
  <c r="W75" i="4"/>
  <c r="Y75" i="4"/>
  <c r="O79" i="4"/>
  <c r="X79" i="4"/>
  <c r="K80" i="4"/>
  <c r="Q82" i="4"/>
  <c r="K83" i="4"/>
  <c r="S83" i="4"/>
  <c r="X84" i="4"/>
  <c r="W6" i="4"/>
  <c r="Y6" i="4"/>
  <c r="W8" i="4"/>
  <c r="S11" i="4"/>
  <c r="W15" i="4"/>
  <c r="X15" i="4"/>
  <c r="O18" i="4"/>
  <c r="Y18" i="4"/>
  <c r="W20" i="4"/>
  <c r="O43" i="4"/>
  <c r="X43" i="4"/>
  <c r="O47" i="4"/>
  <c r="X47" i="4"/>
  <c r="S50" i="4"/>
  <c r="O63" i="4"/>
  <c r="X63" i="4"/>
  <c r="K64" i="4"/>
  <c r="O71" i="4"/>
  <c r="O76" i="4"/>
  <c r="K6" i="4"/>
  <c r="S6" i="4"/>
  <c r="S7" i="4"/>
  <c r="W11" i="4"/>
  <c r="X11" i="4"/>
  <c r="O14" i="4"/>
  <c r="X14" i="4"/>
  <c r="K15" i="4"/>
  <c r="X18" i="4"/>
  <c r="S19" i="4"/>
  <c r="K25" i="4"/>
  <c r="X25" i="4"/>
  <c r="W27" i="4"/>
  <c r="O28" i="4"/>
  <c r="X28" i="4"/>
  <c r="K29" i="4"/>
  <c r="K30" i="4"/>
  <c r="K33" i="4"/>
  <c r="S33" i="4"/>
  <c r="S34" i="4"/>
  <c r="X36" i="4"/>
  <c r="M37" i="4"/>
  <c r="X37" i="4"/>
  <c r="O40" i="4"/>
  <c r="Y43" i="4"/>
  <c r="Y47" i="4"/>
  <c r="X48" i="4"/>
  <c r="K55" i="4"/>
  <c r="S55" i="4"/>
  <c r="K59" i="4"/>
  <c r="S59" i="4"/>
  <c r="O60" i="4"/>
  <c r="Q62" i="4"/>
  <c r="W63" i="4"/>
  <c r="Y63" i="4"/>
  <c r="V66" i="4"/>
  <c r="K67" i="4"/>
  <c r="X67" i="4"/>
  <c r="X71" i="4"/>
  <c r="X76" i="4"/>
  <c r="S80" i="4"/>
  <c r="O83" i="4"/>
  <c r="Y83" i="4"/>
  <c r="O84" i="4"/>
  <c r="Y85" i="4"/>
  <c r="T14" i="3"/>
  <c r="P26" i="3"/>
  <c r="T52" i="3"/>
  <c r="T66" i="3"/>
  <c r="L67" i="3"/>
  <c r="L75" i="3"/>
  <c r="L78" i="3"/>
  <c r="P82" i="3"/>
  <c r="Z12" i="3"/>
  <c r="V14" i="3"/>
  <c r="Z21" i="3"/>
  <c r="L22" i="3"/>
  <c r="Z24" i="3"/>
  <c r="Z26" i="3"/>
  <c r="T26" i="3"/>
  <c r="Z28" i="3"/>
  <c r="Y31" i="3"/>
  <c r="Z36" i="3"/>
  <c r="R41" i="3"/>
  <c r="P42" i="3"/>
  <c r="P46" i="3"/>
  <c r="W52" i="3"/>
  <c r="Y59" i="3"/>
  <c r="P61" i="3"/>
  <c r="L71" i="3"/>
  <c r="V73" i="3"/>
  <c r="T75" i="3"/>
  <c r="P78" i="3"/>
  <c r="Z80" i="3"/>
  <c r="Y41" i="3"/>
  <c r="W61" i="3"/>
  <c r="Z68" i="3"/>
  <c r="W75" i="3"/>
  <c r="V78" i="3"/>
  <c r="T78" i="3"/>
  <c r="Z13" i="3"/>
  <c r="L14" i="3"/>
  <c r="Z22" i="3"/>
  <c r="Z25" i="3"/>
  <c r="L26" i="3"/>
  <c r="X36" i="3"/>
  <c r="L41" i="3"/>
  <c r="X44" i="3"/>
  <c r="W44" i="3"/>
  <c r="P50" i="3"/>
  <c r="L52" i="3"/>
  <c r="Y15" i="3"/>
  <c r="Y6" i="3"/>
  <c r="Z9" i="3"/>
  <c r="L10" i="3"/>
  <c r="Z11" i="3"/>
  <c r="T11" i="3"/>
  <c r="P14" i="3"/>
  <c r="L15" i="3"/>
  <c r="Z16" i="3"/>
  <c r="P18" i="3"/>
  <c r="Z20" i="3"/>
  <c r="P22" i="3"/>
  <c r="L23" i="3"/>
  <c r="Z27" i="3"/>
  <c r="T27" i="3"/>
  <c r="Z29" i="3"/>
  <c r="L30" i="3"/>
  <c r="T31" i="3"/>
  <c r="Z33" i="3"/>
  <c r="L34" i="3"/>
  <c r="Z37" i="3"/>
  <c r="L38" i="3"/>
  <c r="W42" i="3"/>
  <c r="T42" i="3"/>
  <c r="N43" i="3"/>
  <c r="X43" i="3"/>
  <c r="L45" i="3"/>
  <c r="L47" i="3"/>
  <c r="W48" i="3"/>
  <c r="V50" i="3"/>
  <c r="T50" i="3"/>
  <c r="T53" i="3"/>
  <c r="L57" i="3"/>
  <c r="L60" i="3"/>
  <c r="R61" i="3"/>
  <c r="Y63" i="3"/>
  <c r="T64" i="3"/>
  <c r="W67" i="3"/>
  <c r="P67" i="3"/>
  <c r="L70" i="3"/>
  <c r="Y71" i="3"/>
  <c r="L74" i="3"/>
  <c r="Z76" i="3"/>
  <c r="L79" i="3"/>
  <c r="X82" i="3"/>
  <c r="T82" i="3"/>
  <c r="L83" i="3"/>
  <c r="P15" i="3"/>
  <c r="P23" i="3"/>
  <c r="P30" i="3"/>
  <c r="P34" i="3"/>
  <c r="P38" i="3"/>
  <c r="P47" i="3"/>
  <c r="N57" i="3"/>
  <c r="P60" i="3"/>
  <c r="P70" i="3"/>
  <c r="P74" i="3"/>
  <c r="P79" i="3"/>
  <c r="Y82" i="3"/>
  <c r="P83" i="3"/>
  <c r="P10" i="3"/>
  <c r="L19" i="3"/>
  <c r="P6" i="3"/>
  <c r="Z8" i="3"/>
  <c r="V10" i="3"/>
  <c r="T10" i="3"/>
  <c r="Z15" i="3"/>
  <c r="T15" i="3"/>
  <c r="Z19" i="3"/>
  <c r="P19" i="3"/>
  <c r="X20" i="3"/>
  <c r="Z23" i="3"/>
  <c r="Z30" i="3"/>
  <c r="T30" i="3"/>
  <c r="Z32" i="3"/>
  <c r="Z34" i="3"/>
  <c r="T34" i="3"/>
  <c r="W38" i="3"/>
  <c r="T38" i="3"/>
  <c r="L42" i="3"/>
  <c r="P43" i="3"/>
  <c r="Y45" i="3"/>
  <c r="R47" i="3"/>
  <c r="W49" i="3"/>
  <c r="L50" i="3"/>
  <c r="T51" i="3"/>
  <c r="P52" i="3"/>
  <c r="Z57" i="3"/>
  <c r="P57" i="3"/>
  <c r="R58" i="3"/>
  <c r="W60" i="3"/>
  <c r="T60" i="3"/>
  <c r="L61" i="3"/>
  <c r="X62" i="3"/>
  <c r="N63" i="3"/>
  <c r="L64" i="3"/>
  <c r="P66" i="3"/>
  <c r="T67" i="3"/>
  <c r="Y70" i="3"/>
  <c r="T70" i="3"/>
  <c r="P71" i="3"/>
  <c r="V74" i="3"/>
  <c r="T74" i="3"/>
  <c r="P75" i="3"/>
  <c r="W79" i="3"/>
  <c r="T79" i="3"/>
  <c r="L82" i="3"/>
  <c r="W83" i="3"/>
  <c r="Y10" i="3"/>
  <c r="X47" i="3"/>
  <c r="R57" i="3"/>
  <c r="T83" i="3"/>
  <c r="W8" i="3"/>
  <c r="K12" i="3"/>
  <c r="X24" i="3"/>
  <c r="X8" i="3"/>
  <c r="O12" i="3"/>
  <c r="K16" i="3"/>
  <c r="W24" i="3"/>
  <c r="W27" i="3"/>
  <c r="Y27" i="3"/>
  <c r="O28" i="3"/>
  <c r="K43" i="3"/>
  <c r="Y43" i="3"/>
  <c r="M44" i="3"/>
  <c r="K48" i="3"/>
  <c r="K65" i="3"/>
  <c r="V66" i="3"/>
  <c r="K72" i="3"/>
  <c r="S75" i="3"/>
  <c r="K80" i="3"/>
  <c r="W84" i="3"/>
  <c r="K8" i="3"/>
  <c r="K24" i="3"/>
  <c r="K42" i="3"/>
  <c r="V42" i="3"/>
  <c r="Q44" i="3"/>
  <c r="S48" i="3"/>
  <c r="S54" i="3"/>
  <c r="O65" i="3"/>
  <c r="O72" i="3"/>
  <c r="K75" i="3"/>
  <c r="O80" i="3"/>
  <c r="O8" i="3"/>
  <c r="W12" i="3"/>
  <c r="S19" i="3"/>
  <c r="O24" i="3"/>
  <c r="W29" i="3"/>
  <c r="K31" i="3"/>
  <c r="S35" i="3"/>
  <c r="W43" i="3"/>
  <c r="X72" i="3"/>
  <c r="Y75" i="3"/>
  <c r="X80" i="3"/>
  <c r="K83" i="3"/>
  <c r="K7" i="3"/>
  <c r="S7" i="3"/>
  <c r="S8" i="3"/>
  <c r="K11" i="3"/>
  <c r="S11" i="3"/>
  <c r="S12" i="3"/>
  <c r="Y14" i="3"/>
  <c r="W16" i="3"/>
  <c r="W19" i="3"/>
  <c r="Y19" i="3"/>
  <c r="O20" i="3"/>
  <c r="W21" i="3"/>
  <c r="K23" i="3"/>
  <c r="S23" i="3"/>
  <c r="S24" i="3"/>
  <c r="W28" i="3"/>
  <c r="X28" i="3"/>
  <c r="O31" i="3"/>
  <c r="X31" i="3"/>
  <c r="K32" i="3"/>
  <c r="W35" i="3"/>
  <c r="Y35" i="3"/>
  <c r="O36" i="3"/>
  <c r="W37" i="3"/>
  <c r="K39" i="3"/>
  <c r="V41" i="3"/>
  <c r="S43" i="3"/>
  <c r="O44" i="3"/>
  <c r="Q45" i="3"/>
  <c r="Z46" i="3"/>
  <c r="S47" i="3"/>
  <c r="K52" i="3"/>
  <c r="Q52" i="3"/>
  <c r="Z52" i="3"/>
  <c r="Y53" i="3"/>
  <c r="Z54" i="3"/>
  <c r="M55" i="3"/>
  <c r="Y55" i="3"/>
  <c r="V56" i="3"/>
  <c r="K57" i="3"/>
  <c r="X57" i="3"/>
  <c r="K58" i="3"/>
  <c r="W59" i="3"/>
  <c r="X61" i="3"/>
  <c r="O62" i="3"/>
  <c r="Z65" i="3"/>
  <c r="Y67" i="3"/>
  <c r="X68" i="3"/>
  <c r="Z70" i="3"/>
  <c r="W73" i="3"/>
  <c r="M74" i="3"/>
  <c r="O75" i="3"/>
  <c r="X75" i="3"/>
  <c r="K76" i="3"/>
  <c r="W76" i="3"/>
  <c r="K79" i="3"/>
  <c r="S79" i="3"/>
  <c r="S80" i="3"/>
  <c r="Y83" i="3"/>
  <c r="O84" i="3"/>
  <c r="O15" i="3"/>
  <c r="X15" i="3"/>
  <c r="S20" i="3"/>
  <c r="O27" i="3"/>
  <c r="X27" i="3"/>
  <c r="O32" i="3"/>
  <c r="S36" i="3"/>
  <c r="O39" i="3"/>
  <c r="W45" i="3"/>
  <c r="O46" i="3"/>
  <c r="O47" i="3"/>
  <c r="W47" i="3"/>
  <c r="M51" i="3"/>
  <c r="O53" i="3"/>
  <c r="Q55" i="3"/>
  <c r="O56" i="3"/>
  <c r="Z56" i="3"/>
  <c r="Y57" i="3"/>
  <c r="M58" i="3"/>
  <c r="W58" i="3"/>
  <c r="Q62" i="3"/>
  <c r="O68" i="3"/>
  <c r="V69" i="3"/>
  <c r="O71" i="3"/>
  <c r="X71" i="3"/>
  <c r="X76" i="3"/>
  <c r="S84" i="3"/>
  <c r="X7" i="3"/>
  <c r="O11" i="3"/>
  <c r="X11" i="3"/>
  <c r="O23" i="3"/>
  <c r="X23" i="3"/>
  <c r="S32" i="3"/>
  <c r="O52" i="3"/>
  <c r="V52" i="3"/>
  <c r="S57" i="3"/>
  <c r="O58" i="3"/>
  <c r="X58" i="3"/>
  <c r="O76" i="3"/>
  <c r="O79" i="3"/>
  <c r="X79" i="3"/>
  <c r="O7" i="3"/>
  <c r="W7" i="3"/>
  <c r="Y7" i="3"/>
  <c r="W11" i="3"/>
  <c r="Y11" i="3"/>
  <c r="K15" i="3"/>
  <c r="S15" i="3"/>
  <c r="S16" i="3"/>
  <c r="O19" i="3"/>
  <c r="X19" i="3"/>
  <c r="K20" i="3"/>
  <c r="W23" i="3"/>
  <c r="Y23" i="3"/>
  <c r="W25" i="3"/>
  <c r="K27" i="3"/>
  <c r="S27" i="3"/>
  <c r="S28" i="3"/>
  <c r="W32" i="3"/>
  <c r="X32" i="3"/>
  <c r="O35" i="3"/>
  <c r="X35" i="3"/>
  <c r="K36" i="3"/>
  <c r="O42" i="3"/>
  <c r="Z42" i="3"/>
  <c r="X52" i="3"/>
  <c r="M54" i="3"/>
  <c r="K56" i="3"/>
  <c r="O57" i="3"/>
  <c r="W57" i="3"/>
  <c r="O61" i="3"/>
  <c r="K62" i="3"/>
  <c r="O67" i="3"/>
  <c r="X67" i="3"/>
  <c r="K68" i="3"/>
  <c r="W68" i="3"/>
  <c r="K71" i="3"/>
  <c r="S71" i="3"/>
  <c r="S72" i="3"/>
  <c r="S76" i="3"/>
  <c r="W77" i="3"/>
  <c r="Y79" i="3"/>
  <c r="O83" i="3"/>
  <c r="X83" i="3"/>
  <c r="P54" i="2"/>
  <c r="O44" i="2"/>
  <c r="M15" i="2"/>
  <c r="K18" i="2"/>
  <c r="L6" i="15"/>
  <c r="Q6" i="15"/>
  <c r="W6" i="15"/>
  <c r="O7" i="15"/>
  <c r="Z7" i="15"/>
  <c r="L8" i="15"/>
  <c r="R8" i="15"/>
  <c r="X8" i="15"/>
  <c r="K9" i="15"/>
  <c r="Q9" i="15"/>
  <c r="W9" i="15"/>
  <c r="V10" i="15"/>
  <c r="Z11" i="15"/>
  <c r="V11" i="15"/>
  <c r="Q11" i="15"/>
  <c r="W11" i="15"/>
  <c r="M11" i="15"/>
  <c r="Y12" i="15"/>
  <c r="T12" i="15"/>
  <c r="P12" i="15"/>
  <c r="L12" i="15"/>
  <c r="R12" i="15"/>
  <c r="X13" i="15"/>
  <c r="S13" i="15"/>
  <c r="O13" i="15"/>
  <c r="K13" i="15"/>
  <c r="Y13" i="15"/>
  <c r="Q13" i="15"/>
  <c r="Z13" i="15"/>
  <c r="M14" i="15"/>
  <c r="N16" i="15"/>
  <c r="W16" i="15"/>
  <c r="M17" i="15"/>
  <c r="V17" i="15"/>
  <c r="Q18" i="15"/>
  <c r="Z18" i="15"/>
  <c r="Y20" i="15"/>
  <c r="T20" i="15"/>
  <c r="P20" i="15"/>
  <c r="L20" i="15"/>
  <c r="R20" i="15"/>
  <c r="X21" i="15"/>
  <c r="S21" i="15"/>
  <c r="O21" i="15"/>
  <c r="K21" i="15"/>
  <c r="Y21" i="15"/>
  <c r="Q21" i="15"/>
  <c r="Z21" i="15"/>
  <c r="M22" i="15"/>
  <c r="N24" i="15"/>
  <c r="W24" i="15"/>
  <c r="M25" i="15"/>
  <c r="V25" i="15"/>
  <c r="L28" i="15"/>
  <c r="V28" i="15"/>
  <c r="S29" i="15"/>
  <c r="X34" i="15"/>
  <c r="R34" i="15"/>
  <c r="L34" i="15"/>
  <c r="W34" i="15"/>
  <c r="P34" i="15"/>
  <c r="Y34" i="15"/>
  <c r="N34" i="15"/>
  <c r="T34" i="15"/>
  <c r="M6" i="15"/>
  <c r="R6" i="15"/>
  <c r="K7" i="15"/>
  <c r="V7" i="15"/>
  <c r="Z8" i="15"/>
  <c r="N8" i="15"/>
  <c r="Y8" i="15"/>
  <c r="M9" i="15"/>
  <c r="R9" i="15"/>
  <c r="Q10" i="15"/>
  <c r="W10" i="15"/>
  <c r="T13" i="15"/>
  <c r="P13" i="15"/>
  <c r="L13" i="15"/>
  <c r="R13" i="15"/>
  <c r="W14" i="15"/>
  <c r="X14" i="15"/>
  <c r="S14" i="15"/>
  <c r="O14" i="15"/>
  <c r="K14" i="15"/>
  <c r="Y14" i="15"/>
  <c r="Z16" i="15"/>
  <c r="T21" i="15"/>
  <c r="P21" i="15"/>
  <c r="L21" i="15"/>
  <c r="R21" i="15"/>
  <c r="W22" i="15"/>
  <c r="X22" i="15"/>
  <c r="S22" i="15"/>
  <c r="O22" i="15"/>
  <c r="K22" i="15"/>
  <c r="Y22" i="15"/>
  <c r="Z24" i="15"/>
  <c r="T31" i="15"/>
  <c r="P31" i="15"/>
  <c r="L31" i="15"/>
  <c r="X31" i="15"/>
  <c r="R31" i="15"/>
  <c r="W31" i="15"/>
  <c r="N31" i="15"/>
  <c r="Z35" i="15"/>
  <c r="V35" i="15"/>
  <c r="Q35" i="15"/>
  <c r="M35" i="15"/>
  <c r="Y35" i="15"/>
  <c r="S35" i="15"/>
  <c r="K35" i="15"/>
  <c r="W35" i="15"/>
  <c r="X49" i="15"/>
  <c r="S49" i="15"/>
  <c r="O49" i="15"/>
  <c r="K49" i="15"/>
  <c r="W49" i="15"/>
  <c r="Z49" i="15"/>
  <c r="Q49" i="15"/>
  <c r="V49" i="15"/>
  <c r="M49" i="15"/>
  <c r="X6" i="15"/>
  <c r="S6" i="15"/>
  <c r="O6" i="15"/>
  <c r="K6" i="15"/>
  <c r="N6" i="15"/>
  <c r="T6" i="15"/>
  <c r="Z6" i="15"/>
  <c r="Q7" i="15"/>
  <c r="X7" i="15"/>
  <c r="Y9" i="15"/>
  <c r="S9" i="15"/>
  <c r="Z9" i="15"/>
  <c r="M10" i="15"/>
  <c r="Y16" i="15"/>
  <c r="T16" i="15"/>
  <c r="P16" i="15"/>
  <c r="L16" i="15"/>
  <c r="R16" i="15"/>
  <c r="X17" i="15"/>
  <c r="S17" i="15"/>
  <c r="O17" i="15"/>
  <c r="K17" i="15"/>
  <c r="Y17" i="15"/>
  <c r="Q17" i="15"/>
  <c r="Z17" i="15"/>
  <c r="M18" i="15"/>
  <c r="Y24" i="15"/>
  <c r="T24" i="15"/>
  <c r="P24" i="15"/>
  <c r="L24" i="15"/>
  <c r="R24" i="15"/>
  <c r="X25" i="15"/>
  <c r="S25" i="15"/>
  <c r="O25" i="15"/>
  <c r="K25" i="15"/>
  <c r="Y25" i="15"/>
  <c r="Q25" i="15"/>
  <c r="Z25" i="15"/>
  <c r="W29" i="15"/>
  <c r="V29" i="15"/>
  <c r="K29" i="15"/>
  <c r="X29" i="15"/>
  <c r="Q29" i="15"/>
  <c r="O29" i="15"/>
  <c r="Y29" i="15"/>
  <c r="X41" i="15"/>
  <c r="S41" i="15"/>
  <c r="O41" i="15"/>
  <c r="K41" i="15"/>
  <c r="W41" i="15"/>
  <c r="Z41" i="15"/>
  <c r="Q41" i="15"/>
  <c r="V41" i="15"/>
  <c r="M41" i="15"/>
  <c r="T48" i="15"/>
  <c r="P48" i="15"/>
  <c r="L48" i="15"/>
  <c r="W48" i="15"/>
  <c r="N48" i="15"/>
  <c r="V48" i="15"/>
  <c r="P6" i="15"/>
  <c r="M7" i="15"/>
  <c r="S7" i="15"/>
  <c r="Y7" i="15"/>
  <c r="T9" i="15"/>
  <c r="P9" i="15"/>
  <c r="L9" i="15"/>
  <c r="V9" i="15"/>
  <c r="X10" i="15"/>
  <c r="S10" i="15"/>
  <c r="O10" i="15"/>
  <c r="K10" i="15"/>
  <c r="Z10" i="15"/>
  <c r="T17" i="15"/>
  <c r="P17" i="15"/>
  <c r="L17" i="15"/>
  <c r="R17" i="15"/>
  <c r="W18" i="15"/>
  <c r="X18" i="15"/>
  <c r="S18" i="15"/>
  <c r="O18" i="15"/>
  <c r="K18" i="15"/>
  <c r="Y18" i="15"/>
  <c r="T25" i="15"/>
  <c r="P25" i="15"/>
  <c r="L25" i="15"/>
  <c r="R25" i="15"/>
  <c r="Y28" i="15"/>
  <c r="R28" i="15"/>
  <c r="T28" i="15"/>
  <c r="N28" i="15"/>
  <c r="Z29" i="15"/>
  <c r="X32" i="15"/>
  <c r="S32" i="15"/>
  <c r="O32" i="15"/>
  <c r="K32" i="15"/>
  <c r="W32" i="15"/>
  <c r="Q32" i="15"/>
  <c r="V32" i="15"/>
  <c r="Y32" i="15"/>
  <c r="M32" i="15"/>
  <c r="Z32" i="15"/>
  <c r="T40" i="15"/>
  <c r="P40" i="15"/>
  <c r="L40" i="15"/>
  <c r="W40" i="15"/>
  <c r="N40" i="15"/>
  <c r="V40" i="15"/>
  <c r="Y41" i="15"/>
  <c r="N7" i="15"/>
  <c r="M8" i="15"/>
  <c r="Q8" i="15"/>
  <c r="V8" i="15"/>
  <c r="N11" i="15"/>
  <c r="M12" i="15"/>
  <c r="Q12" i="15"/>
  <c r="V12" i="15"/>
  <c r="N15" i="15"/>
  <c r="W15" i="15"/>
  <c r="M16" i="15"/>
  <c r="Q16" i="15"/>
  <c r="V16" i="15"/>
  <c r="N19" i="15"/>
  <c r="W19" i="15"/>
  <c r="M20" i="15"/>
  <c r="Q20" i="15"/>
  <c r="V20" i="15"/>
  <c r="N23" i="15"/>
  <c r="W23" i="15"/>
  <c r="M24" i="15"/>
  <c r="Q24" i="15"/>
  <c r="V24" i="15"/>
  <c r="P26" i="15"/>
  <c r="W26" i="15"/>
  <c r="T27" i="15"/>
  <c r="P27" i="15"/>
  <c r="L27" i="15"/>
  <c r="O27" i="15"/>
  <c r="V27" i="15"/>
  <c r="X28" i="15"/>
  <c r="S28" i="15"/>
  <c r="O28" i="15"/>
  <c r="K28" i="15"/>
  <c r="Z28" i="15"/>
  <c r="Y31" i="15"/>
  <c r="S31" i="15"/>
  <c r="Z31" i="15"/>
  <c r="R32" i="15"/>
  <c r="K33" i="15"/>
  <c r="V33" i="15"/>
  <c r="Z34" i="15"/>
  <c r="M36" i="15"/>
  <c r="Q37" i="15"/>
  <c r="T39" i="15"/>
  <c r="P39" i="15"/>
  <c r="L39" i="15"/>
  <c r="R39" i="15"/>
  <c r="Y40" i="15"/>
  <c r="X40" i="15"/>
  <c r="S40" i="15"/>
  <c r="O40" i="15"/>
  <c r="K40" i="15"/>
  <c r="Q40" i="15"/>
  <c r="Z40" i="15"/>
  <c r="N43" i="15"/>
  <c r="M44" i="15"/>
  <c r="Q45" i="15"/>
  <c r="T47" i="15"/>
  <c r="P47" i="15"/>
  <c r="L47" i="15"/>
  <c r="R47" i="15"/>
  <c r="Y48" i="15"/>
  <c r="X48" i="15"/>
  <c r="S48" i="15"/>
  <c r="O48" i="15"/>
  <c r="K48" i="15"/>
  <c r="Q48" i="15"/>
  <c r="Z48" i="15"/>
  <c r="N51" i="15"/>
  <c r="P32" i="15"/>
  <c r="M33" i="15"/>
  <c r="S33" i="15"/>
  <c r="Y33" i="15"/>
  <c r="T35" i="15"/>
  <c r="P35" i="15"/>
  <c r="L35" i="15"/>
  <c r="R35" i="15"/>
  <c r="Y36" i="15"/>
  <c r="X36" i="15"/>
  <c r="S36" i="15"/>
  <c r="O36" i="15"/>
  <c r="K36" i="15"/>
  <c r="Q36" i="15"/>
  <c r="Z36" i="15"/>
  <c r="T43" i="15"/>
  <c r="P43" i="15"/>
  <c r="L43" i="15"/>
  <c r="R43" i="15"/>
  <c r="Y44" i="15"/>
  <c r="X44" i="15"/>
  <c r="S44" i="15"/>
  <c r="O44" i="15"/>
  <c r="K44" i="15"/>
  <c r="Q44" i="15"/>
  <c r="Z44" i="15"/>
  <c r="P51" i="15"/>
  <c r="L51" i="15"/>
  <c r="R51" i="15"/>
  <c r="N14" i="15"/>
  <c r="M15" i="15"/>
  <c r="Q15" i="15"/>
  <c r="V15" i="15"/>
  <c r="N18" i="15"/>
  <c r="M19" i="15"/>
  <c r="Q19" i="15"/>
  <c r="V19" i="15"/>
  <c r="N22" i="15"/>
  <c r="M23" i="15"/>
  <c r="Q23" i="15"/>
  <c r="V23" i="15"/>
  <c r="S27" i="15"/>
  <c r="Z27" i="15"/>
  <c r="O33" i="15"/>
  <c r="Z33" i="15"/>
  <c r="T36" i="15"/>
  <c r="P36" i="15"/>
  <c r="L36" i="15"/>
  <c r="R36" i="15"/>
  <c r="X37" i="15"/>
  <c r="S37" i="15"/>
  <c r="O37" i="15"/>
  <c r="K37" i="15"/>
  <c r="W37" i="15"/>
  <c r="Y37" i="15"/>
  <c r="T44" i="15"/>
  <c r="P44" i="15"/>
  <c r="L44" i="15"/>
  <c r="R44" i="15"/>
  <c r="X45" i="15"/>
  <c r="S45" i="15"/>
  <c r="O45" i="15"/>
  <c r="K45" i="15"/>
  <c r="W45" i="15"/>
  <c r="Y45" i="15"/>
  <c r="T51" i="15"/>
  <c r="M26" i="15"/>
  <c r="Q26" i="15"/>
  <c r="V26" i="15"/>
  <c r="N29" i="15"/>
  <c r="M30" i="15"/>
  <c r="Q30" i="15"/>
  <c r="V30" i="15"/>
  <c r="N33" i="15"/>
  <c r="M34" i="15"/>
  <c r="Q34" i="15"/>
  <c r="V34" i="15"/>
  <c r="N37" i="15"/>
  <c r="M38" i="15"/>
  <c r="Q38" i="15"/>
  <c r="V38" i="15"/>
  <c r="Y39" i="15"/>
  <c r="N41" i="15"/>
  <c r="M42" i="15"/>
  <c r="Q42" i="15"/>
  <c r="V42" i="15"/>
  <c r="Y43" i="15"/>
  <c r="N45" i="15"/>
  <c r="M46" i="15"/>
  <c r="Q46" i="15"/>
  <c r="V46" i="15"/>
  <c r="Y47" i="15"/>
  <c r="N49" i="15"/>
  <c r="M50" i="15"/>
  <c r="Q50" i="15"/>
  <c r="V50" i="15"/>
  <c r="M52" i="15"/>
  <c r="S52" i="15"/>
  <c r="Y52" i="15"/>
  <c r="P53" i="15"/>
  <c r="W53" i="15"/>
  <c r="T54" i="15"/>
  <c r="P54" i="15"/>
  <c r="L54" i="15"/>
  <c r="O54" i="15"/>
  <c r="V54" i="15"/>
  <c r="X55" i="15"/>
  <c r="S55" i="15"/>
  <c r="O55" i="15"/>
  <c r="K55" i="15"/>
  <c r="N55" i="15"/>
  <c r="T55" i="15"/>
  <c r="Z55" i="15"/>
  <c r="Q56" i="15"/>
  <c r="X56" i="15"/>
  <c r="Z58" i="15"/>
  <c r="V58" i="15"/>
  <c r="Q58" i="15"/>
  <c r="Y58" i="15"/>
  <c r="W58" i="15"/>
  <c r="M59" i="15"/>
  <c r="V59" i="15"/>
  <c r="Q60" i="15"/>
  <c r="T62" i="15"/>
  <c r="P62" i="15"/>
  <c r="L62" i="15"/>
  <c r="R62" i="15"/>
  <c r="Y63" i="15"/>
  <c r="X63" i="15"/>
  <c r="S63" i="15"/>
  <c r="O63" i="15"/>
  <c r="K63" i="15"/>
  <c r="Q63" i="15"/>
  <c r="Z63" i="15"/>
  <c r="M64" i="15"/>
  <c r="W66" i="15"/>
  <c r="V66" i="15"/>
  <c r="K66" i="15"/>
  <c r="Z66" i="15"/>
  <c r="O66" i="15"/>
  <c r="X66" i="15"/>
  <c r="T67" i="15"/>
  <c r="Z68" i="15"/>
  <c r="M69" i="15"/>
  <c r="N71" i="15"/>
  <c r="N38" i="15"/>
  <c r="R38" i="15"/>
  <c r="M39" i="15"/>
  <c r="Q39" i="15"/>
  <c r="V39" i="15"/>
  <c r="N42" i="15"/>
  <c r="R42" i="15"/>
  <c r="M43" i="15"/>
  <c r="Q43" i="15"/>
  <c r="V43" i="15"/>
  <c r="N46" i="15"/>
  <c r="R46" i="15"/>
  <c r="M47" i="15"/>
  <c r="Q47" i="15"/>
  <c r="V47" i="15"/>
  <c r="N50" i="15"/>
  <c r="R50" i="15"/>
  <c r="X51" i="15"/>
  <c r="S51" i="15"/>
  <c r="M51" i="15"/>
  <c r="Q51" i="15"/>
  <c r="W51" i="15"/>
  <c r="L53" i="15"/>
  <c r="R53" i="15"/>
  <c r="X53" i="15"/>
  <c r="K54" i="15"/>
  <c r="Q54" i="15"/>
  <c r="W54" i="15"/>
  <c r="P55" i="15"/>
  <c r="M56" i="15"/>
  <c r="S56" i="15"/>
  <c r="Y56" i="15"/>
  <c r="T58" i="15"/>
  <c r="P58" i="15"/>
  <c r="L58" i="15"/>
  <c r="X58" i="15"/>
  <c r="T63" i="15"/>
  <c r="P63" i="15"/>
  <c r="L63" i="15"/>
  <c r="R63" i="15"/>
  <c r="X64" i="15"/>
  <c r="S64" i="15"/>
  <c r="O64" i="15"/>
  <c r="K64" i="15"/>
  <c r="W64" i="15"/>
  <c r="Y64" i="15"/>
  <c r="X69" i="15"/>
  <c r="S69" i="15"/>
  <c r="O69" i="15"/>
  <c r="K69" i="15"/>
  <c r="W69" i="15"/>
  <c r="Q69" i="15"/>
  <c r="V69" i="15"/>
  <c r="Z69" i="15"/>
  <c r="Z71" i="15"/>
  <c r="Y72" i="15"/>
  <c r="W72" i="15"/>
  <c r="Q72" i="15"/>
  <c r="K72" i="15"/>
  <c r="V72" i="15"/>
  <c r="O72" i="15"/>
  <c r="Y59" i="15"/>
  <c r="X59" i="15"/>
  <c r="S59" i="15"/>
  <c r="O59" i="15"/>
  <c r="K59" i="15"/>
  <c r="Q59" i="15"/>
  <c r="Z59" i="15"/>
  <c r="Y68" i="15"/>
  <c r="X68" i="15"/>
  <c r="M68" i="15"/>
  <c r="W68" i="15"/>
  <c r="Q68" i="15"/>
  <c r="K68" i="15"/>
  <c r="S68" i="15"/>
  <c r="X71" i="15"/>
  <c r="R71" i="15"/>
  <c r="L71" i="15"/>
  <c r="W71" i="15"/>
  <c r="P71" i="15"/>
  <c r="S54" i="15"/>
  <c r="Z54" i="15"/>
  <c r="T59" i="15"/>
  <c r="P59" i="15"/>
  <c r="L59" i="15"/>
  <c r="R59" i="15"/>
  <c r="X60" i="15"/>
  <c r="S60" i="15"/>
  <c r="O60" i="15"/>
  <c r="K60" i="15"/>
  <c r="W60" i="15"/>
  <c r="Y60" i="15"/>
  <c r="Y67" i="15"/>
  <c r="N67" i="15"/>
  <c r="X67" i="15"/>
  <c r="R67" i="15"/>
  <c r="L67" i="15"/>
  <c r="T68" i="15"/>
  <c r="P68" i="15"/>
  <c r="L68" i="15"/>
  <c r="R68" i="15"/>
  <c r="V68" i="15"/>
  <c r="T71" i="15"/>
  <c r="N52" i="15"/>
  <c r="M53" i="15"/>
  <c r="Q53" i="15"/>
  <c r="V53" i="15"/>
  <c r="N56" i="15"/>
  <c r="M57" i="15"/>
  <c r="Q57" i="15"/>
  <c r="V57" i="15"/>
  <c r="N60" i="15"/>
  <c r="M61" i="15"/>
  <c r="Q61" i="15"/>
  <c r="V61" i="15"/>
  <c r="Y62" i="15"/>
  <c r="N64" i="15"/>
  <c r="X65" i="15"/>
  <c r="S65" i="15"/>
  <c r="M65" i="15"/>
  <c r="Q65" i="15"/>
  <c r="W65" i="15"/>
  <c r="M70" i="15"/>
  <c r="S70" i="15"/>
  <c r="Y70" i="15"/>
  <c r="T72" i="15"/>
  <c r="P72" i="15"/>
  <c r="L72" i="15"/>
  <c r="X73" i="15"/>
  <c r="S73" i="15"/>
  <c r="O73" i="15"/>
  <c r="K73" i="15"/>
  <c r="N73" i="15"/>
  <c r="T73" i="15"/>
  <c r="Z73" i="15"/>
  <c r="Q74" i="15"/>
  <c r="X74" i="15"/>
  <c r="Z76" i="15"/>
  <c r="V76" i="15"/>
  <c r="Q76" i="15"/>
  <c r="M76" i="15"/>
  <c r="Y76" i="15"/>
  <c r="O76" i="15"/>
  <c r="X76" i="15"/>
  <c r="Y81" i="15"/>
  <c r="M82" i="15"/>
  <c r="N61" i="15"/>
  <c r="R61" i="15"/>
  <c r="M62" i="15"/>
  <c r="Q62" i="15"/>
  <c r="V62" i="15"/>
  <c r="N65" i="15"/>
  <c r="R65" i="15"/>
  <c r="Z67" i="15"/>
  <c r="P73" i="15"/>
  <c r="M74" i="15"/>
  <c r="S74" i="15"/>
  <c r="Y74" i="15"/>
  <c r="T76" i="15"/>
  <c r="P76" i="15"/>
  <c r="L76" i="15"/>
  <c r="R76" i="15"/>
  <c r="Y77" i="15"/>
  <c r="X77" i="15"/>
  <c r="S77" i="15"/>
  <c r="O77" i="15"/>
  <c r="K77" i="15"/>
  <c r="Q77" i="15"/>
  <c r="Z77" i="15"/>
  <c r="M78" i="15"/>
  <c r="T81" i="15"/>
  <c r="P81" i="15"/>
  <c r="L81" i="15"/>
  <c r="X82" i="15"/>
  <c r="S82" i="15"/>
  <c r="O82" i="15"/>
  <c r="K82" i="15"/>
  <c r="W82" i="15"/>
  <c r="Y82" i="15"/>
  <c r="Z82" i="15"/>
  <c r="T77" i="15"/>
  <c r="P77" i="15"/>
  <c r="L77" i="15"/>
  <c r="R77" i="15"/>
  <c r="X78" i="15"/>
  <c r="S78" i="15"/>
  <c r="O78" i="15"/>
  <c r="K78" i="15"/>
  <c r="W78" i="15"/>
  <c r="Y78" i="15"/>
  <c r="V77" i="15"/>
  <c r="Q78" i="15"/>
  <c r="Z78" i="15"/>
  <c r="N80" i="15"/>
  <c r="R80" i="15"/>
  <c r="W80" i="15"/>
  <c r="M81" i="15"/>
  <c r="Q81" i="15"/>
  <c r="V81" i="15"/>
  <c r="Z81" i="15"/>
  <c r="X83" i="15"/>
  <c r="N84" i="15"/>
  <c r="R84" i="15"/>
  <c r="W84" i="15"/>
  <c r="M85" i="15"/>
  <c r="Q85" i="15"/>
  <c r="V85" i="15"/>
  <c r="Z85" i="15"/>
  <c r="N85" i="15"/>
  <c r="R85" i="15"/>
  <c r="W85" i="15"/>
  <c r="N66" i="15"/>
  <c r="M67" i="15"/>
  <c r="Q67" i="15"/>
  <c r="V67" i="15"/>
  <c r="N70" i="15"/>
  <c r="M71" i="15"/>
  <c r="Q71" i="15"/>
  <c r="V71" i="15"/>
  <c r="N74" i="15"/>
  <c r="M75" i="15"/>
  <c r="Q75" i="15"/>
  <c r="V75" i="15"/>
  <c r="N78" i="15"/>
  <c r="M79" i="15"/>
  <c r="Q79" i="15"/>
  <c r="V79" i="15"/>
  <c r="L80" i="15"/>
  <c r="P80" i="15"/>
  <c r="Y80" i="15"/>
  <c r="K81" i="15"/>
  <c r="O81" i="15"/>
  <c r="S81" i="15"/>
  <c r="X81" i="15"/>
  <c r="N82" i="15"/>
  <c r="M83" i="15"/>
  <c r="Q83" i="15"/>
  <c r="V83" i="15"/>
  <c r="L84" i="15"/>
  <c r="P84" i="15"/>
  <c r="Y84" i="15"/>
  <c r="K85" i="15"/>
  <c r="O85" i="15"/>
  <c r="S85" i="15"/>
  <c r="N79" i="15"/>
  <c r="R79" i="15"/>
  <c r="M80" i="15"/>
  <c r="Q80" i="15"/>
  <c r="V80" i="15"/>
  <c r="N83" i="15"/>
  <c r="R83" i="15"/>
  <c r="M84" i="15"/>
  <c r="Q84" i="15"/>
  <c r="V84" i="15"/>
  <c r="L85" i="15"/>
  <c r="P85" i="15"/>
  <c r="T85" i="15"/>
  <c r="M6" i="14"/>
  <c r="Q6" i="14"/>
  <c r="V6" i="14"/>
  <c r="Z6" i="14"/>
  <c r="L7" i="14"/>
  <c r="P7" i="14"/>
  <c r="T7" i="14"/>
  <c r="Y7" i="14"/>
  <c r="K8" i="14"/>
  <c r="O8" i="14"/>
  <c r="S8" i="14"/>
  <c r="X8" i="14"/>
  <c r="N9" i="14"/>
  <c r="W9" i="14"/>
  <c r="M10" i="14"/>
  <c r="Q10" i="14"/>
  <c r="V10" i="14"/>
  <c r="Z10" i="14"/>
  <c r="L11" i="14"/>
  <c r="P11" i="14"/>
  <c r="T11" i="14"/>
  <c r="Y11" i="14"/>
  <c r="K12" i="14"/>
  <c r="O12" i="14"/>
  <c r="S12" i="14"/>
  <c r="X12" i="14"/>
  <c r="N13" i="14"/>
  <c r="W13" i="14"/>
  <c r="M14" i="14"/>
  <c r="Q14" i="14"/>
  <c r="V14" i="14"/>
  <c r="Z14" i="14"/>
  <c r="L15" i="14"/>
  <c r="P15" i="14"/>
  <c r="T15" i="14"/>
  <c r="Y15" i="14"/>
  <c r="K16" i="14"/>
  <c r="O16" i="14"/>
  <c r="S16" i="14"/>
  <c r="X16" i="14"/>
  <c r="N17" i="14"/>
  <c r="W17" i="14"/>
  <c r="M18" i="14"/>
  <c r="Q18" i="14"/>
  <c r="V18" i="14"/>
  <c r="Z18" i="14"/>
  <c r="L19" i="14"/>
  <c r="P19" i="14"/>
  <c r="T19" i="14"/>
  <c r="Y19" i="14"/>
  <c r="K20" i="14"/>
  <c r="O20" i="14"/>
  <c r="S20" i="14"/>
  <c r="X20" i="14"/>
  <c r="N21" i="14"/>
  <c r="W21" i="14"/>
  <c r="M22" i="14"/>
  <c r="Q22" i="14"/>
  <c r="V22" i="14"/>
  <c r="Z22" i="14"/>
  <c r="L23" i="14"/>
  <c r="P23" i="14"/>
  <c r="T23" i="14"/>
  <c r="Y23" i="14"/>
  <c r="K24" i="14"/>
  <c r="O24" i="14"/>
  <c r="S24" i="14"/>
  <c r="X24" i="14"/>
  <c r="N25" i="14"/>
  <c r="W25" i="14"/>
  <c r="M26" i="14"/>
  <c r="Q26" i="14"/>
  <c r="V26" i="14"/>
  <c r="Z26" i="14"/>
  <c r="L27" i="14"/>
  <c r="P27" i="14"/>
  <c r="T27" i="14"/>
  <c r="Y27" i="14"/>
  <c r="K28" i="14"/>
  <c r="O28" i="14"/>
  <c r="S28" i="14"/>
  <c r="X28" i="14"/>
  <c r="N29" i="14"/>
  <c r="W29" i="14"/>
  <c r="M30" i="14"/>
  <c r="Q30" i="14"/>
  <c r="V30" i="14"/>
  <c r="Z30" i="14"/>
  <c r="L31" i="14"/>
  <c r="P31" i="14"/>
  <c r="T31" i="14"/>
  <c r="Y31" i="14"/>
  <c r="K32" i="14"/>
  <c r="O32" i="14"/>
  <c r="S32" i="14"/>
  <c r="X32" i="14"/>
  <c r="N33" i="14"/>
  <c r="W33" i="14"/>
  <c r="M34" i="14"/>
  <c r="Q34" i="14"/>
  <c r="V34" i="14"/>
  <c r="Z34" i="14"/>
  <c r="L35" i="14"/>
  <c r="P35" i="14"/>
  <c r="T35" i="14"/>
  <c r="Y35" i="14"/>
  <c r="K36" i="14"/>
  <c r="O36" i="14"/>
  <c r="S36" i="14"/>
  <c r="X36" i="14"/>
  <c r="N37" i="14"/>
  <c r="W37" i="14"/>
  <c r="X38" i="14"/>
  <c r="S38" i="14"/>
  <c r="O38" i="14"/>
  <c r="M38" i="14"/>
  <c r="R38" i="14"/>
  <c r="Y38" i="14"/>
  <c r="K39" i="14"/>
  <c r="V39" i="14"/>
  <c r="Z40" i="14"/>
  <c r="N40" i="14"/>
  <c r="Y40" i="14"/>
  <c r="M41" i="14"/>
  <c r="R41" i="14"/>
  <c r="L42" i="14"/>
  <c r="Q42" i="14"/>
  <c r="W42" i="14"/>
  <c r="O43" i="14"/>
  <c r="Z43" i="14"/>
  <c r="L44" i="14"/>
  <c r="R44" i="14"/>
  <c r="X44" i="14"/>
  <c r="K45" i="14"/>
  <c r="Q45" i="14"/>
  <c r="W45" i="14"/>
  <c r="P46" i="14"/>
  <c r="V46" i="14"/>
  <c r="N48" i="14"/>
  <c r="W48" i="14"/>
  <c r="M49" i="14"/>
  <c r="W49" i="14"/>
  <c r="W54" i="14"/>
  <c r="X54" i="14"/>
  <c r="Q54" i="14"/>
  <c r="V54" i="14"/>
  <c r="K54" i="14"/>
  <c r="O54" i="14"/>
  <c r="Y54" i="14"/>
  <c r="V56" i="14"/>
  <c r="N57" i="14"/>
  <c r="Y59" i="14"/>
  <c r="N59" i="14"/>
  <c r="X59" i="14"/>
  <c r="R59" i="14"/>
  <c r="L59" i="14"/>
  <c r="T60" i="14"/>
  <c r="P60" i="14"/>
  <c r="L60" i="14"/>
  <c r="R60" i="14"/>
  <c r="V60" i="14"/>
  <c r="M61" i="14"/>
  <c r="N6" i="14"/>
  <c r="M7" i="14"/>
  <c r="Q7" i="14"/>
  <c r="V7" i="14"/>
  <c r="L8" i="14"/>
  <c r="P8" i="14"/>
  <c r="T8" i="14"/>
  <c r="Y8" i="14"/>
  <c r="K9" i="14"/>
  <c r="O9" i="14"/>
  <c r="S9" i="14"/>
  <c r="X9" i="14"/>
  <c r="N10" i="14"/>
  <c r="M11" i="14"/>
  <c r="Q11" i="14"/>
  <c r="V11" i="14"/>
  <c r="L12" i="14"/>
  <c r="P12" i="14"/>
  <c r="T12" i="14"/>
  <c r="Y12" i="14"/>
  <c r="K13" i="14"/>
  <c r="O13" i="14"/>
  <c r="S13" i="14"/>
  <c r="X13" i="14"/>
  <c r="N14" i="14"/>
  <c r="M15" i="14"/>
  <c r="Q15" i="14"/>
  <c r="V15" i="14"/>
  <c r="L16" i="14"/>
  <c r="P16" i="14"/>
  <c r="T16" i="14"/>
  <c r="Y16" i="14"/>
  <c r="K17" i="14"/>
  <c r="O17" i="14"/>
  <c r="S17" i="14"/>
  <c r="X17" i="14"/>
  <c r="N18" i="14"/>
  <c r="M19" i="14"/>
  <c r="Q19" i="14"/>
  <c r="V19" i="14"/>
  <c r="L20" i="14"/>
  <c r="P20" i="14"/>
  <c r="T20" i="14"/>
  <c r="Y20" i="14"/>
  <c r="K21" i="14"/>
  <c r="O21" i="14"/>
  <c r="S21" i="14"/>
  <c r="X21" i="14"/>
  <c r="N22" i="14"/>
  <c r="M23" i="14"/>
  <c r="Q23" i="14"/>
  <c r="V23" i="14"/>
  <c r="L24" i="14"/>
  <c r="P24" i="14"/>
  <c r="T24" i="14"/>
  <c r="Y24" i="14"/>
  <c r="K25" i="14"/>
  <c r="O25" i="14"/>
  <c r="S25" i="14"/>
  <c r="X25" i="14"/>
  <c r="N26" i="14"/>
  <c r="M27" i="14"/>
  <c r="Q27" i="14"/>
  <c r="V27" i="14"/>
  <c r="L28" i="14"/>
  <c r="P28" i="14"/>
  <c r="T28" i="14"/>
  <c r="Y28" i="14"/>
  <c r="K29" i="14"/>
  <c r="O29" i="14"/>
  <c r="S29" i="14"/>
  <c r="X29" i="14"/>
  <c r="N30" i="14"/>
  <c r="M31" i="14"/>
  <c r="Q31" i="14"/>
  <c r="V31" i="14"/>
  <c r="L32" i="14"/>
  <c r="P32" i="14"/>
  <c r="T32" i="14"/>
  <c r="Y32" i="14"/>
  <c r="K33" i="14"/>
  <c r="O33" i="14"/>
  <c r="S33" i="14"/>
  <c r="X33" i="14"/>
  <c r="N34" i="14"/>
  <c r="M35" i="14"/>
  <c r="Q35" i="14"/>
  <c r="V35" i="14"/>
  <c r="L36" i="14"/>
  <c r="P36" i="14"/>
  <c r="T36" i="14"/>
  <c r="Y36" i="14"/>
  <c r="K37" i="14"/>
  <c r="O37" i="14"/>
  <c r="S37" i="14"/>
  <c r="X37" i="14"/>
  <c r="N38" i="14"/>
  <c r="Z38" i="14"/>
  <c r="Q39" i="14"/>
  <c r="X39" i="14"/>
  <c r="Y41" i="14"/>
  <c r="S41" i="14"/>
  <c r="Z41" i="14"/>
  <c r="M42" i="14"/>
  <c r="R42" i="14"/>
  <c r="K43" i="14"/>
  <c r="V43" i="14"/>
  <c r="Z44" i="14"/>
  <c r="N44" i="14"/>
  <c r="Y44" i="14"/>
  <c r="M45" i="14"/>
  <c r="R45" i="14"/>
  <c r="Q46" i="14"/>
  <c r="Y46" i="14"/>
  <c r="Z48" i="14"/>
  <c r="T53" i="14"/>
  <c r="N53" i="14"/>
  <c r="Y53" i="14"/>
  <c r="R53" i="14"/>
  <c r="Z54" i="14"/>
  <c r="W58" i="14"/>
  <c r="V58" i="14"/>
  <c r="K58" i="14"/>
  <c r="Z58" i="14"/>
  <c r="O58" i="14"/>
  <c r="X58" i="14"/>
  <c r="T59" i="14"/>
  <c r="N60" i="14"/>
  <c r="Z60" i="14"/>
  <c r="N7" i="14"/>
  <c r="R7" i="14"/>
  <c r="M8" i="14"/>
  <c r="Q8" i="14"/>
  <c r="V8" i="14"/>
  <c r="Y9" i="14"/>
  <c r="N11" i="14"/>
  <c r="R11" i="14"/>
  <c r="M12" i="14"/>
  <c r="Q12" i="14"/>
  <c r="V12" i="14"/>
  <c r="Y13" i="14"/>
  <c r="N15" i="14"/>
  <c r="R15" i="14"/>
  <c r="M16" i="14"/>
  <c r="Q16" i="14"/>
  <c r="V16" i="14"/>
  <c r="Y17" i="14"/>
  <c r="N19" i="14"/>
  <c r="R19" i="14"/>
  <c r="M20" i="14"/>
  <c r="Q20" i="14"/>
  <c r="V20" i="14"/>
  <c r="Y21" i="14"/>
  <c r="N23" i="14"/>
  <c r="R23" i="14"/>
  <c r="M24" i="14"/>
  <c r="Q24" i="14"/>
  <c r="V24" i="14"/>
  <c r="Y25" i="14"/>
  <c r="N27" i="14"/>
  <c r="R27" i="14"/>
  <c r="M28" i="14"/>
  <c r="Q28" i="14"/>
  <c r="V28" i="14"/>
  <c r="Y29" i="14"/>
  <c r="N31" i="14"/>
  <c r="R31" i="14"/>
  <c r="M32" i="14"/>
  <c r="Q32" i="14"/>
  <c r="V32" i="14"/>
  <c r="Y33" i="14"/>
  <c r="N35" i="14"/>
  <c r="R35" i="14"/>
  <c r="M36" i="14"/>
  <c r="Q36" i="14"/>
  <c r="V36" i="14"/>
  <c r="Y37" i="14"/>
  <c r="M39" i="14"/>
  <c r="S39" i="14"/>
  <c r="Y39" i="14"/>
  <c r="T41" i="14"/>
  <c r="P41" i="14"/>
  <c r="L41" i="14"/>
  <c r="V41" i="14"/>
  <c r="X42" i="14"/>
  <c r="S42" i="14"/>
  <c r="O42" i="14"/>
  <c r="K42" i="14"/>
  <c r="N42" i="14"/>
  <c r="T42" i="14"/>
  <c r="Z42" i="14"/>
  <c r="Q43" i="14"/>
  <c r="X43" i="14"/>
  <c r="Y45" i="14"/>
  <c r="S45" i="14"/>
  <c r="Z45" i="14"/>
  <c r="M46" i="14"/>
  <c r="Y48" i="14"/>
  <c r="T48" i="14"/>
  <c r="P48" i="14"/>
  <c r="L48" i="14"/>
  <c r="R48" i="14"/>
  <c r="X49" i="14"/>
  <c r="S49" i="14"/>
  <c r="V49" i="14"/>
  <c r="Z49" i="14"/>
  <c r="O49" i="14"/>
  <c r="K49" i="14"/>
  <c r="Q49" i="14"/>
  <c r="X57" i="14"/>
  <c r="S57" i="14"/>
  <c r="O57" i="14"/>
  <c r="K57" i="14"/>
  <c r="Y57" i="14"/>
  <c r="M57" i="14"/>
  <c r="W57" i="14"/>
  <c r="Q57" i="14"/>
  <c r="X61" i="14"/>
  <c r="S61" i="14"/>
  <c r="O61" i="14"/>
  <c r="K61" i="14"/>
  <c r="Y61" i="14"/>
  <c r="W61" i="14"/>
  <c r="Q61" i="14"/>
  <c r="V61" i="14"/>
  <c r="N8" i="14"/>
  <c r="R8" i="14"/>
  <c r="M9" i="14"/>
  <c r="Q9" i="14"/>
  <c r="V9" i="14"/>
  <c r="N12" i="14"/>
  <c r="R12" i="14"/>
  <c r="M13" i="14"/>
  <c r="Q13" i="14"/>
  <c r="V13" i="14"/>
  <c r="N16" i="14"/>
  <c r="R16" i="14"/>
  <c r="M17" i="14"/>
  <c r="Q17" i="14"/>
  <c r="V17" i="14"/>
  <c r="N20" i="14"/>
  <c r="R20" i="14"/>
  <c r="M21" i="14"/>
  <c r="Q21" i="14"/>
  <c r="V21" i="14"/>
  <c r="N24" i="14"/>
  <c r="R24" i="14"/>
  <c r="M25" i="14"/>
  <c r="Q25" i="14"/>
  <c r="V25" i="14"/>
  <c r="N28" i="14"/>
  <c r="R28" i="14"/>
  <c r="M29" i="14"/>
  <c r="Q29" i="14"/>
  <c r="V29" i="14"/>
  <c r="N32" i="14"/>
  <c r="R32" i="14"/>
  <c r="M33" i="14"/>
  <c r="Q33" i="14"/>
  <c r="V33" i="14"/>
  <c r="N36" i="14"/>
  <c r="R36" i="14"/>
  <c r="M37" i="14"/>
  <c r="Q37" i="14"/>
  <c r="V37" i="14"/>
  <c r="P42" i="14"/>
  <c r="M43" i="14"/>
  <c r="S43" i="14"/>
  <c r="Y43" i="14"/>
  <c r="T45" i="14"/>
  <c r="P45" i="14"/>
  <c r="L45" i="14"/>
  <c r="V45" i="14"/>
  <c r="X46" i="14"/>
  <c r="S46" i="14"/>
  <c r="O46" i="14"/>
  <c r="K46" i="14"/>
  <c r="W46" i="14"/>
  <c r="P49" i="14"/>
  <c r="L49" i="14"/>
  <c r="T49" i="14"/>
  <c r="R49" i="14"/>
  <c r="T56" i="14"/>
  <c r="P56" i="14"/>
  <c r="L56" i="14"/>
  <c r="N56" i="14"/>
  <c r="X56" i="14"/>
  <c r="R56" i="14"/>
  <c r="R57" i="14"/>
  <c r="L57" i="14"/>
  <c r="V57" i="14"/>
  <c r="Y60" i="14"/>
  <c r="X60" i="14"/>
  <c r="M60" i="14"/>
  <c r="W60" i="14"/>
  <c r="Q60" i="14"/>
  <c r="K60" i="14"/>
  <c r="S60" i="14"/>
  <c r="M47" i="14"/>
  <c r="Q47" i="14"/>
  <c r="V47" i="14"/>
  <c r="Z47" i="14"/>
  <c r="T51" i="14"/>
  <c r="S52" i="14"/>
  <c r="Z52" i="14"/>
  <c r="P61" i="14"/>
  <c r="M62" i="14"/>
  <c r="S62" i="14"/>
  <c r="Y62" i="14"/>
  <c r="P63" i="14"/>
  <c r="W63" i="14"/>
  <c r="T64" i="14"/>
  <c r="P64" i="14"/>
  <c r="L64" i="14"/>
  <c r="O64" i="14"/>
  <c r="V64" i="14"/>
  <c r="X65" i="14"/>
  <c r="S65" i="14"/>
  <c r="Z65" i="14"/>
  <c r="O65" i="14"/>
  <c r="K65" i="14"/>
  <c r="V65" i="14"/>
  <c r="N39" i="14"/>
  <c r="M40" i="14"/>
  <c r="Q40" i="14"/>
  <c r="V40" i="14"/>
  <c r="N43" i="14"/>
  <c r="M44" i="14"/>
  <c r="Q44" i="14"/>
  <c r="V44" i="14"/>
  <c r="N47" i="14"/>
  <c r="M48" i="14"/>
  <c r="Q48" i="14"/>
  <c r="V48" i="14"/>
  <c r="M50" i="14"/>
  <c r="S50" i="14"/>
  <c r="Y50" i="14"/>
  <c r="P51" i="14"/>
  <c r="T52" i="14"/>
  <c r="P52" i="14"/>
  <c r="L52" i="14"/>
  <c r="O52" i="14"/>
  <c r="V52" i="14"/>
  <c r="X53" i="14"/>
  <c r="S53" i="14"/>
  <c r="O53" i="14"/>
  <c r="K53" i="14"/>
  <c r="Z53" i="14"/>
  <c r="Y56" i="14"/>
  <c r="S56" i="14"/>
  <c r="Z56" i="14"/>
  <c r="Z59" i="14"/>
  <c r="O62" i="14"/>
  <c r="Z62" i="14"/>
  <c r="L63" i="14"/>
  <c r="R63" i="14"/>
  <c r="X63" i="14"/>
  <c r="K64" i="14"/>
  <c r="Q64" i="14"/>
  <c r="W64" i="14"/>
  <c r="P65" i="14"/>
  <c r="W65" i="14"/>
  <c r="Z63" i="14"/>
  <c r="N63" i="14"/>
  <c r="Y63" i="14"/>
  <c r="M64" i="14"/>
  <c r="X64" i="14"/>
  <c r="S64" i="14"/>
  <c r="Z64" i="14"/>
  <c r="N50" i="14"/>
  <c r="M51" i="14"/>
  <c r="Q51" i="14"/>
  <c r="V51" i="14"/>
  <c r="N54" i="14"/>
  <c r="M55" i="14"/>
  <c r="Q55" i="14"/>
  <c r="V55" i="14"/>
  <c r="N58" i="14"/>
  <c r="M59" i="14"/>
  <c r="Q59" i="14"/>
  <c r="V59" i="14"/>
  <c r="N62" i="14"/>
  <c r="M63" i="14"/>
  <c r="Q63" i="14"/>
  <c r="V63" i="14"/>
  <c r="Q66" i="14"/>
  <c r="X66" i="14"/>
  <c r="Z68" i="14"/>
  <c r="Y68" i="14"/>
  <c r="S68" i="14"/>
  <c r="Y69" i="14"/>
  <c r="X69" i="14"/>
  <c r="S69" i="14"/>
  <c r="O69" i="14"/>
  <c r="K69" i="14"/>
  <c r="Q69" i="14"/>
  <c r="Z69" i="14"/>
  <c r="M70" i="14"/>
  <c r="N72" i="14"/>
  <c r="W72" i="14"/>
  <c r="M73" i="14"/>
  <c r="V73" i="14"/>
  <c r="Q74" i="14"/>
  <c r="Z74" i="14"/>
  <c r="T76" i="14"/>
  <c r="P76" i="14"/>
  <c r="L76" i="14"/>
  <c r="R76" i="14"/>
  <c r="Y77" i="14"/>
  <c r="X77" i="14"/>
  <c r="S77" i="14"/>
  <c r="O77" i="14"/>
  <c r="K77" i="14"/>
  <c r="Q77" i="14"/>
  <c r="Z77" i="14"/>
  <c r="M78" i="14"/>
  <c r="N81" i="14"/>
  <c r="Q82" i="14"/>
  <c r="M66" i="14"/>
  <c r="S66" i="14"/>
  <c r="Y66" i="14"/>
  <c r="T68" i="14"/>
  <c r="P68" i="14"/>
  <c r="L68" i="14"/>
  <c r="V68" i="14"/>
  <c r="T69" i="14"/>
  <c r="P69" i="14"/>
  <c r="L69" i="14"/>
  <c r="R69" i="14"/>
  <c r="X70" i="14"/>
  <c r="S70" i="14"/>
  <c r="O70" i="14"/>
  <c r="K70" i="14"/>
  <c r="W70" i="14"/>
  <c r="Y70" i="14"/>
  <c r="Z72" i="14"/>
  <c r="T77" i="14"/>
  <c r="P77" i="14"/>
  <c r="L77" i="14"/>
  <c r="R77" i="14"/>
  <c r="X78" i="14"/>
  <c r="S78" i="14"/>
  <c r="O78" i="14"/>
  <c r="K78" i="14"/>
  <c r="W78" i="14"/>
  <c r="Y78" i="14"/>
  <c r="Z78" i="14"/>
  <c r="R81" i="14"/>
  <c r="T72" i="14"/>
  <c r="P72" i="14"/>
  <c r="L72" i="14"/>
  <c r="R72" i="14"/>
  <c r="Y73" i="14"/>
  <c r="X73" i="14"/>
  <c r="S73" i="14"/>
  <c r="O73" i="14"/>
  <c r="K73" i="14"/>
  <c r="Q73" i="14"/>
  <c r="Z73" i="14"/>
  <c r="M74" i="14"/>
  <c r="Q78" i="14"/>
  <c r="Y81" i="14"/>
  <c r="M82" i="14"/>
  <c r="T73" i="14"/>
  <c r="P73" i="14"/>
  <c r="L73" i="14"/>
  <c r="R73" i="14"/>
  <c r="X74" i="14"/>
  <c r="S74" i="14"/>
  <c r="O74" i="14"/>
  <c r="K74" i="14"/>
  <c r="W74" i="14"/>
  <c r="Y74" i="14"/>
  <c r="T81" i="14"/>
  <c r="P81" i="14"/>
  <c r="L81" i="14"/>
  <c r="X82" i="14"/>
  <c r="S82" i="14"/>
  <c r="O82" i="14"/>
  <c r="K82" i="14"/>
  <c r="W82" i="14"/>
  <c r="Y82" i="14"/>
  <c r="Z82" i="14"/>
  <c r="N80" i="14"/>
  <c r="R80" i="14"/>
  <c r="W80" i="14"/>
  <c r="M81" i="14"/>
  <c r="Q81" i="14"/>
  <c r="V81" i="14"/>
  <c r="Z81" i="14"/>
  <c r="O83" i="14"/>
  <c r="S83" i="14"/>
  <c r="X83" i="14"/>
  <c r="N84" i="14"/>
  <c r="R84" i="14"/>
  <c r="W84" i="14"/>
  <c r="M85" i="14"/>
  <c r="Q85" i="14"/>
  <c r="V85" i="14"/>
  <c r="Z85" i="14"/>
  <c r="N85" i="14"/>
  <c r="R85" i="14"/>
  <c r="W85" i="14"/>
  <c r="N66" i="14"/>
  <c r="M67" i="14"/>
  <c r="Q67" i="14"/>
  <c r="V67" i="14"/>
  <c r="N70" i="14"/>
  <c r="M71" i="14"/>
  <c r="Q71" i="14"/>
  <c r="V71" i="14"/>
  <c r="Y72" i="14"/>
  <c r="N74" i="14"/>
  <c r="M75" i="14"/>
  <c r="Q75" i="14"/>
  <c r="V75" i="14"/>
  <c r="Y76" i="14"/>
  <c r="N78" i="14"/>
  <c r="M79" i="14"/>
  <c r="Q79" i="14"/>
  <c r="V79" i="14"/>
  <c r="L80" i="14"/>
  <c r="P80" i="14"/>
  <c r="Y80" i="14"/>
  <c r="K81" i="14"/>
  <c r="O81" i="14"/>
  <c r="S81" i="14"/>
  <c r="X81" i="14"/>
  <c r="N82" i="14"/>
  <c r="M83" i="14"/>
  <c r="Q83" i="14"/>
  <c r="V83" i="14"/>
  <c r="L84" i="14"/>
  <c r="P84" i="14"/>
  <c r="Y84" i="14"/>
  <c r="K85" i="14"/>
  <c r="O85" i="14"/>
  <c r="S85" i="14"/>
  <c r="N71" i="14"/>
  <c r="R71" i="14"/>
  <c r="M72" i="14"/>
  <c r="Q72" i="14"/>
  <c r="V72" i="14"/>
  <c r="N75" i="14"/>
  <c r="R75" i="14"/>
  <c r="M76" i="14"/>
  <c r="Q76" i="14"/>
  <c r="V76" i="14"/>
  <c r="N79" i="14"/>
  <c r="R79" i="14"/>
  <c r="M80" i="14"/>
  <c r="Q80" i="14"/>
  <c r="V80" i="14"/>
  <c r="N83" i="14"/>
  <c r="R83" i="14"/>
  <c r="M84" i="14"/>
  <c r="Q84" i="14"/>
  <c r="V84" i="14"/>
  <c r="L85" i="14"/>
  <c r="P85" i="14"/>
  <c r="T85" i="14"/>
  <c r="R8" i="13"/>
  <c r="M9" i="13"/>
  <c r="Q9" i="13"/>
  <c r="Z9" i="13"/>
  <c r="R12" i="13"/>
  <c r="M6" i="13"/>
  <c r="Q6" i="13"/>
  <c r="V6" i="13"/>
  <c r="L7" i="13"/>
  <c r="P7" i="13"/>
  <c r="T7" i="13"/>
  <c r="Y7" i="13"/>
  <c r="K8" i="13"/>
  <c r="O8" i="13"/>
  <c r="S8" i="13"/>
  <c r="X8" i="13"/>
  <c r="N9" i="13"/>
  <c r="W9" i="13"/>
  <c r="M10" i="13"/>
  <c r="Q10" i="13"/>
  <c r="V10" i="13"/>
  <c r="L11" i="13"/>
  <c r="P11" i="13"/>
  <c r="T11" i="13"/>
  <c r="Y11" i="13"/>
  <c r="K12" i="13"/>
  <c r="O12" i="13"/>
  <c r="S12" i="13"/>
  <c r="X12" i="13"/>
  <c r="N13" i="13"/>
  <c r="W13" i="13"/>
  <c r="M14" i="13"/>
  <c r="Q14" i="13"/>
  <c r="V14" i="13"/>
  <c r="L15" i="13"/>
  <c r="P15" i="13"/>
  <c r="T15" i="13"/>
  <c r="Y15" i="13"/>
  <c r="K16" i="13"/>
  <c r="O16" i="13"/>
  <c r="S16" i="13"/>
  <c r="X16" i="13"/>
  <c r="N17" i="13"/>
  <c r="W17" i="13"/>
  <c r="M18" i="13"/>
  <c r="Q18" i="13"/>
  <c r="V18" i="13"/>
  <c r="L19" i="13"/>
  <c r="P19" i="13"/>
  <c r="T19" i="13"/>
  <c r="Y19" i="13"/>
  <c r="K20" i="13"/>
  <c r="O20" i="13"/>
  <c r="S20" i="13"/>
  <c r="X20" i="13"/>
  <c r="N21" i="13"/>
  <c r="W21" i="13"/>
  <c r="M22" i="13"/>
  <c r="Q22" i="13"/>
  <c r="V22" i="13"/>
  <c r="L23" i="13"/>
  <c r="P23" i="13"/>
  <c r="T23" i="13"/>
  <c r="Y23" i="13"/>
  <c r="K24" i="13"/>
  <c r="O24" i="13"/>
  <c r="S24" i="13"/>
  <c r="X24" i="13"/>
  <c r="N25" i="13"/>
  <c r="W25" i="13"/>
  <c r="M26" i="13"/>
  <c r="Q26" i="13"/>
  <c r="V26" i="13"/>
  <c r="L27" i="13"/>
  <c r="P27" i="13"/>
  <c r="T27" i="13"/>
  <c r="Y27" i="13"/>
  <c r="K28" i="13"/>
  <c r="O28" i="13"/>
  <c r="S28" i="13"/>
  <c r="X28" i="13"/>
  <c r="N29" i="13"/>
  <c r="W29" i="13"/>
  <c r="M30" i="13"/>
  <c r="Q30" i="13"/>
  <c r="V30" i="13"/>
  <c r="L31" i="13"/>
  <c r="P31" i="13"/>
  <c r="T31" i="13"/>
  <c r="Y31" i="13"/>
  <c r="K32" i="13"/>
  <c r="O32" i="13"/>
  <c r="S32" i="13"/>
  <c r="X32" i="13"/>
  <c r="N33" i="13"/>
  <c r="W33" i="13"/>
  <c r="M34" i="13"/>
  <c r="Q34" i="13"/>
  <c r="V34" i="13"/>
  <c r="L35" i="13"/>
  <c r="P35" i="13"/>
  <c r="T35" i="13"/>
  <c r="Y35" i="13"/>
  <c r="K36" i="13"/>
  <c r="O36" i="13"/>
  <c r="S36" i="13"/>
  <c r="X36" i="13"/>
  <c r="V37" i="13"/>
  <c r="M38" i="13"/>
  <c r="S38" i="13"/>
  <c r="Y38" i="13"/>
  <c r="P39" i="13"/>
  <c r="W39" i="13"/>
  <c r="T40" i="13"/>
  <c r="P40" i="13"/>
  <c r="L40" i="13"/>
  <c r="O40" i="13"/>
  <c r="V40" i="13"/>
  <c r="X41" i="13"/>
  <c r="S41" i="13"/>
  <c r="O41" i="13"/>
  <c r="K41" i="13"/>
  <c r="N41" i="13"/>
  <c r="T41" i="13"/>
  <c r="Z41" i="13"/>
  <c r="Q42" i="13"/>
  <c r="X42" i="13"/>
  <c r="Y44" i="13"/>
  <c r="S44" i="13"/>
  <c r="Z44" i="13"/>
  <c r="M45" i="13"/>
  <c r="R45" i="13"/>
  <c r="K46" i="13"/>
  <c r="V46" i="13"/>
  <c r="Z47" i="13"/>
  <c r="N47" i="13"/>
  <c r="Y47" i="13"/>
  <c r="M49" i="13"/>
  <c r="V49" i="13"/>
  <c r="Q50" i="13"/>
  <c r="Y52" i="13"/>
  <c r="X52" i="13"/>
  <c r="M52" i="13"/>
  <c r="W52" i="13"/>
  <c r="Q52" i="13"/>
  <c r="K52" i="13"/>
  <c r="S52" i="13"/>
  <c r="Y56" i="13"/>
  <c r="X56" i="13"/>
  <c r="S56" i="13"/>
  <c r="O56" i="13"/>
  <c r="K56" i="13"/>
  <c r="W56" i="13"/>
  <c r="V56" i="13"/>
  <c r="M56" i="13"/>
  <c r="Z56" i="13"/>
  <c r="M57" i="13"/>
  <c r="N12" i="13"/>
  <c r="M13" i="13"/>
  <c r="V13" i="13"/>
  <c r="Z13" i="13"/>
  <c r="N6" i="13"/>
  <c r="R6" i="13"/>
  <c r="M7" i="13"/>
  <c r="Q7" i="13"/>
  <c r="V7" i="13"/>
  <c r="L8" i="13"/>
  <c r="P8" i="13"/>
  <c r="T8" i="13"/>
  <c r="Y8" i="13"/>
  <c r="K9" i="13"/>
  <c r="O9" i="13"/>
  <c r="S9" i="13"/>
  <c r="X9" i="13"/>
  <c r="N10" i="13"/>
  <c r="R10" i="13"/>
  <c r="M11" i="13"/>
  <c r="Q11" i="13"/>
  <c r="V11" i="13"/>
  <c r="L12" i="13"/>
  <c r="P12" i="13"/>
  <c r="T12" i="13"/>
  <c r="Y12" i="13"/>
  <c r="K13" i="13"/>
  <c r="O13" i="13"/>
  <c r="S13" i="13"/>
  <c r="X13" i="13"/>
  <c r="N14" i="13"/>
  <c r="R14" i="13"/>
  <c r="M15" i="13"/>
  <c r="Q15" i="13"/>
  <c r="V15" i="13"/>
  <c r="L16" i="13"/>
  <c r="P16" i="13"/>
  <c r="T16" i="13"/>
  <c r="Y16" i="13"/>
  <c r="K17" i="13"/>
  <c r="O17" i="13"/>
  <c r="S17" i="13"/>
  <c r="X17" i="13"/>
  <c r="N18" i="13"/>
  <c r="R18" i="13"/>
  <c r="M19" i="13"/>
  <c r="Q19" i="13"/>
  <c r="V19" i="13"/>
  <c r="L20" i="13"/>
  <c r="P20" i="13"/>
  <c r="T20" i="13"/>
  <c r="Y20" i="13"/>
  <c r="K21" i="13"/>
  <c r="O21" i="13"/>
  <c r="S21" i="13"/>
  <c r="X21" i="13"/>
  <c r="N22" i="13"/>
  <c r="R22" i="13"/>
  <c r="M23" i="13"/>
  <c r="Q23" i="13"/>
  <c r="V23" i="13"/>
  <c r="L24" i="13"/>
  <c r="P24" i="13"/>
  <c r="T24" i="13"/>
  <c r="Y24" i="13"/>
  <c r="K25" i="13"/>
  <c r="O25" i="13"/>
  <c r="S25" i="13"/>
  <c r="X25" i="13"/>
  <c r="N26" i="13"/>
  <c r="R26" i="13"/>
  <c r="M27" i="13"/>
  <c r="Q27" i="13"/>
  <c r="V27" i="13"/>
  <c r="L28" i="13"/>
  <c r="P28" i="13"/>
  <c r="T28" i="13"/>
  <c r="Y28" i="13"/>
  <c r="K29" i="13"/>
  <c r="O29" i="13"/>
  <c r="S29" i="13"/>
  <c r="X29" i="13"/>
  <c r="N30" i="13"/>
  <c r="R30" i="13"/>
  <c r="M31" i="13"/>
  <c r="Q31" i="13"/>
  <c r="V31" i="13"/>
  <c r="L32" i="13"/>
  <c r="P32" i="13"/>
  <c r="T32" i="13"/>
  <c r="Y32" i="13"/>
  <c r="K33" i="13"/>
  <c r="O33" i="13"/>
  <c r="S33" i="13"/>
  <c r="X33" i="13"/>
  <c r="N34" i="13"/>
  <c r="R34" i="13"/>
  <c r="M35" i="13"/>
  <c r="Q35" i="13"/>
  <c r="V35" i="13"/>
  <c r="L36" i="13"/>
  <c r="P36" i="13"/>
  <c r="T36" i="13"/>
  <c r="Y36" i="13"/>
  <c r="Q37" i="13"/>
  <c r="W37" i="13"/>
  <c r="L39" i="13"/>
  <c r="R39" i="13"/>
  <c r="X39" i="13"/>
  <c r="K40" i="13"/>
  <c r="Q40" i="13"/>
  <c r="W40" i="13"/>
  <c r="P41" i="13"/>
  <c r="M42" i="13"/>
  <c r="S42" i="13"/>
  <c r="Y42" i="13"/>
  <c r="T44" i="13"/>
  <c r="P44" i="13"/>
  <c r="L44" i="13"/>
  <c r="V44" i="13"/>
  <c r="X45" i="13"/>
  <c r="S45" i="13"/>
  <c r="O45" i="13"/>
  <c r="K45" i="13"/>
  <c r="N45" i="13"/>
  <c r="T45" i="13"/>
  <c r="Z45" i="13"/>
  <c r="Q46" i="13"/>
  <c r="X46" i="13"/>
  <c r="Z48" i="13"/>
  <c r="V48" i="13"/>
  <c r="Q48" i="13"/>
  <c r="M48" i="13"/>
  <c r="Y48" i="13"/>
  <c r="O48" i="13"/>
  <c r="X48" i="13"/>
  <c r="S50" i="13"/>
  <c r="Y51" i="13"/>
  <c r="N51" i="13"/>
  <c r="X51" i="13"/>
  <c r="R51" i="13"/>
  <c r="L51" i="13"/>
  <c r="T52" i="13"/>
  <c r="P52" i="13"/>
  <c r="L52" i="13"/>
  <c r="R52" i="13"/>
  <c r="V52" i="13"/>
  <c r="T56" i="13"/>
  <c r="P56" i="13"/>
  <c r="L56" i="13"/>
  <c r="N56" i="13"/>
  <c r="X57" i="13"/>
  <c r="S57" i="13"/>
  <c r="O57" i="13"/>
  <c r="K57" i="13"/>
  <c r="W57" i="13"/>
  <c r="Z57" i="13"/>
  <c r="Q57" i="13"/>
  <c r="N7" i="13"/>
  <c r="R7" i="13"/>
  <c r="M8" i="13"/>
  <c r="Q8" i="13"/>
  <c r="V8" i="13"/>
  <c r="Y9" i="13"/>
  <c r="N11" i="13"/>
  <c r="R11" i="13"/>
  <c r="M12" i="13"/>
  <c r="Q12" i="13"/>
  <c r="V12" i="13"/>
  <c r="Y13" i="13"/>
  <c r="N15" i="13"/>
  <c r="R15" i="13"/>
  <c r="M16" i="13"/>
  <c r="Q16" i="13"/>
  <c r="V16" i="13"/>
  <c r="Y17" i="13"/>
  <c r="N19" i="13"/>
  <c r="R19" i="13"/>
  <c r="M20" i="13"/>
  <c r="Q20" i="13"/>
  <c r="V20" i="13"/>
  <c r="Y21" i="13"/>
  <c r="N23" i="13"/>
  <c r="R23" i="13"/>
  <c r="M24" i="13"/>
  <c r="Q24" i="13"/>
  <c r="V24" i="13"/>
  <c r="Y25" i="13"/>
  <c r="N27" i="13"/>
  <c r="R27" i="13"/>
  <c r="M28" i="13"/>
  <c r="Q28" i="13"/>
  <c r="V28" i="13"/>
  <c r="Y29" i="13"/>
  <c r="N31" i="13"/>
  <c r="R31" i="13"/>
  <c r="M32" i="13"/>
  <c r="Q32" i="13"/>
  <c r="V32" i="13"/>
  <c r="Y33" i="13"/>
  <c r="N35" i="13"/>
  <c r="R35" i="13"/>
  <c r="M36" i="13"/>
  <c r="Q36" i="13"/>
  <c r="V36" i="13"/>
  <c r="M37" i="13"/>
  <c r="Z39" i="13"/>
  <c r="N39" i="13"/>
  <c r="Y39" i="13"/>
  <c r="M40" i="13"/>
  <c r="X40" i="13"/>
  <c r="P45" i="13"/>
  <c r="M46" i="13"/>
  <c r="S46" i="13"/>
  <c r="Y46" i="13"/>
  <c r="T48" i="13"/>
  <c r="P48" i="13"/>
  <c r="L48" i="13"/>
  <c r="R48" i="13"/>
  <c r="Y49" i="13"/>
  <c r="X49" i="13"/>
  <c r="S49" i="13"/>
  <c r="O49" i="13"/>
  <c r="K49" i="13"/>
  <c r="Q49" i="13"/>
  <c r="Z49" i="13"/>
  <c r="M50" i="13"/>
  <c r="M53" i="13"/>
  <c r="N8" i="13"/>
  <c r="N16" i="13"/>
  <c r="R16" i="13"/>
  <c r="M17" i="13"/>
  <c r="Q17" i="13"/>
  <c r="V17" i="13"/>
  <c r="N20" i="13"/>
  <c r="R20" i="13"/>
  <c r="M21" i="13"/>
  <c r="Q21" i="13"/>
  <c r="V21" i="13"/>
  <c r="M25" i="13"/>
  <c r="Q25" i="13"/>
  <c r="V25" i="13"/>
  <c r="N28" i="13"/>
  <c r="R28" i="13"/>
  <c r="M29" i="13"/>
  <c r="Q29" i="13"/>
  <c r="V29" i="13"/>
  <c r="N32" i="13"/>
  <c r="R32" i="13"/>
  <c r="M33" i="13"/>
  <c r="Q33" i="13"/>
  <c r="V33" i="13"/>
  <c r="N36" i="13"/>
  <c r="R36" i="13"/>
  <c r="X37" i="13"/>
  <c r="S37" i="13"/>
  <c r="O37" i="13"/>
  <c r="K37" i="13"/>
  <c r="Z37" i="13"/>
  <c r="S40" i="13"/>
  <c r="Z40" i="13"/>
  <c r="T49" i="13"/>
  <c r="P49" i="13"/>
  <c r="L49" i="13"/>
  <c r="R49" i="13"/>
  <c r="W50" i="13"/>
  <c r="V50" i="13"/>
  <c r="K50" i="13"/>
  <c r="Z50" i="13"/>
  <c r="O50" i="13"/>
  <c r="Y50" i="13"/>
  <c r="X53" i="13"/>
  <c r="S53" i="13"/>
  <c r="O53" i="13"/>
  <c r="K53" i="13"/>
  <c r="W53" i="13"/>
  <c r="Q53" i="13"/>
  <c r="V53" i="13"/>
  <c r="Z53" i="13"/>
  <c r="Y55" i="13"/>
  <c r="T55" i="13"/>
  <c r="P55" i="13"/>
  <c r="L55" i="13"/>
  <c r="X55" i="13"/>
  <c r="W55" i="13"/>
  <c r="N55" i="13"/>
  <c r="N38" i="13"/>
  <c r="M39" i="13"/>
  <c r="Q39" i="13"/>
  <c r="V39" i="13"/>
  <c r="N42" i="13"/>
  <c r="M43" i="13"/>
  <c r="Q43" i="13"/>
  <c r="V43" i="13"/>
  <c r="N46" i="13"/>
  <c r="M47" i="13"/>
  <c r="Q47" i="13"/>
  <c r="V47" i="13"/>
  <c r="R50" i="13"/>
  <c r="N50" i="13"/>
  <c r="T50" i="13"/>
  <c r="W54" i="13"/>
  <c r="Z54" i="13"/>
  <c r="M54" i="13"/>
  <c r="S54" i="13"/>
  <c r="Y54" i="13"/>
  <c r="Y59" i="13"/>
  <c r="T59" i="13"/>
  <c r="P59" i="13"/>
  <c r="L59" i="13"/>
  <c r="R59" i="13"/>
  <c r="Y60" i="13"/>
  <c r="X60" i="13"/>
  <c r="S60" i="13"/>
  <c r="O60" i="13"/>
  <c r="K60" i="13"/>
  <c r="Q60" i="13"/>
  <c r="Z60" i="13"/>
  <c r="M61" i="13"/>
  <c r="N63" i="13"/>
  <c r="W63" i="13"/>
  <c r="M64" i="13"/>
  <c r="V64" i="13"/>
  <c r="Q65" i="13"/>
  <c r="Z66" i="13"/>
  <c r="P69" i="13"/>
  <c r="X70" i="13"/>
  <c r="W70" i="13"/>
  <c r="V70" i="13"/>
  <c r="K70" i="13"/>
  <c r="O70" i="13"/>
  <c r="Y70" i="13"/>
  <c r="Z51" i="13"/>
  <c r="Z55" i="13"/>
  <c r="T60" i="13"/>
  <c r="P60" i="13"/>
  <c r="L60" i="13"/>
  <c r="R60" i="13"/>
  <c r="X61" i="13"/>
  <c r="S61" i="13"/>
  <c r="O61" i="13"/>
  <c r="K61" i="13"/>
  <c r="W61" i="13"/>
  <c r="Y61" i="13"/>
  <c r="Z63" i="13"/>
  <c r="X69" i="13"/>
  <c r="S69" i="13"/>
  <c r="O69" i="13"/>
  <c r="K69" i="13"/>
  <c r="Y69" i="13"/>
  <c r="M69" i="13"/>
  <c r="W69" i="13"/>
  <c r="Q69" i="13"/>
  <c r="Y63" i="13"/>
  <c r="T63" i="13"/>
  <c r="P63" i="13"/>
  <c r="L63" i="13"/>
  <c r="R63" i="13"/>
  <c r="Y64" i="13"/>
  <c r="X64" i="13"/>
  <c r="S64" i="13"/>
  <c r="O64" i="13"/>
  <c r="K64" i="13"/>
  <c r="Q64" i="13"/>
  <c r="Z64" i="13"/>
  <c r="T68" i="13"/>
  <c r="P68" i="13"/>
  <c r="L68" i="13"/>
  <c r="N68" i="13"/>
  <c r="X68" i="13"/>
  <c r="R68" i="13"/>
  <c r="R69" i="13"/>
  <c r="L69" i="13"/>
  <c r="V69" i="13"/>
  <c r="T64" i="13"/>
  <c r="P64" i="13"/>
  <c r="L64" i="13"/>
  <c r="R64" i="13"/>
  <c r="X65" i="13"/>
  <c r="S65" i="13"/>
  <c r="Z65" i="13"/>
  <c r="O65" i="13"/>
  <c r="K65" i="13"/>
  <c r="Y65" i="13"/>
  <c r="W66" i="13"/>
  <c r="X66" i="13"/>
  <c r="Q66" i="13"/>
  <c r="V66" i="13"/>
  <c r="K66" i="13"/>
  <c r="O66" i="13"/>
  <c r="Y66" i="13"/>
  <c r="V68" i="13"/>
  <c r="N69" i="13"/>
  <c r="Z69" i="13"/>
  <c r="N57" i="13"/>
  <c r="M58" i="13"/>
  <c r="Q58" i="13"/>
  <c r="V58" i="13"/>
  <c r="Z58" i="13"/>
  <c r="N61" i="13"/>
  <c r="M62" i="13"/>
  <c r="Q62" i="13"/>
  <c r="V62" i="13"/>
  <c r="Z62" i="13"/>
  <c r="N65" i="13"/>
  <c r="R65" i="13"/>
  <c r="T73" i="13"/>
  <c r="P73" i="13"/>
  <c r="L73" i="13"/>
  <c r="R73" i="13"/>
  <c r="X74" i="13"/>
  <c r="S74" i="13"/>
  <c r="O74" i="13"/>
  <c r="K74" i="13"/>
  <c r="W74" i="13"/>
  <c r="Y74" i="13"/>
  <c r="Z76" i="13"/>
  <c r="Y81" i="13"/>
  <c r="M82" i="13"/>
  <c r="M51" i="13"/>
  <c r="Q51" i="13"/>
  <c r="V51" i="13"/>
  <c r="N54" i="13"/>
  <c r="M55" i="13"/>
  <c r="Q55" i="13"/>
  <c r="V55" i="13"/>
  <c r="N58" i="13"/>
  <c r="M59" i="13"/>
  <c r="Q59" i="13"/>
  <c r="V59" i="13"/>
  <c r="N62" i="13"/>
  <c r="M63" i="13"/>
  <c r="Q63" i="13"/>
  <c r="V63" i="13"/>
  <c r="Y68" i="13"/>
  <c r="S68" i="13"/>
  <c r="Z68" i="13"/>
  <c r="N72" i="13"/>
  <c r="W72" i="13"/>
  <c r="M73" i="13"/>
  <c r="V73" i="13"/>
  <c r="Q74" i="13"/>
  <c r="Z74" i="13"/>
  <c r="T76" i="13"/>
  <c r="P76" i="13"/>
  <c r="L76" i="13"/>
  <c r="R76" i="13"/>
  <c r="Y77" i="13"/>
  <c r="X77" i="13"/>
  <c r="S77" i="13"/>
  <c r="O77" i="13"/>
  <c r="K77" i="13"/>
  <c r="Q77" i="13"/>
  <c r="Z77" i="13"/>
  <c r="M78" i="13"/>
  <c r="T81" i="13"/>
  <c r="P81" i="13"/>
  <c r="L81" i="13"/>
  <c r="X82" i="13"/>
  <c r="S82" i="13"/>
  <c r="O82" i="13"/>
  <c r="K82" i="13"/>
  <c r="W82" i="13"/>
  <c r="Y82" i="13"/>
  <c r="Z82" i="13"/>
  <c r="T77" i="13"/>
  <c r="P77" i="13"/>
  <c r="L77" i="13"/>
  <c r="R77" i="13"/>
  <c r="X78" i="13"/>
  <c r="S78" i="13"/>
  <c r="O78" i="13"/>
  <c r="K78" i="13"/>
  <c r="W78" i="13"/>
  <c r="Y78" i="13"/>
  <c r="T72" i="13"/>
  <c r="P72" i="13"/>
  <c r="L72" i="13"/>
  <c r="R72" i="13"/>
  <c r="Y73" i="13"/>
  <c r="X73" i="13"/>
  <c r="S73" i="13"/>
  <c r="O73" i="13"/>
  <c r="K73" i="13"/>
  <c r="Q73" i="13"/>
  <c r="Z73" i="13"/>
  <c r="V77" i="13"/>
  <c r="Q78" i="13"/>
  <c r="Z78" i="13"/>
  <c r="N80" i="13"/>
  <c r="R80" i="13"/>
  <c r="W80" i="13"/>
  <c r="M81" i="13"/>
  <c r="Q81" i="13"/>
  <c r="V81" i="13"/>
  <c r="Z81" i="13"/>
  <c r="X83" i="13"/>
  <c r="N84" i="13"/>
  <c r="R84" i="13"/>
  <c r="W84" i="13"/>
  <c r="M85" i="13"/>
  <c r="Q85" i="13"/>
  <c r="V85" i="13"/>
  <c r="Z85" i="13"/>
  <c r="N85" i="13"/>
  <c r="R85" i="13"/>
  <c r="W85" i="13"/>
  <c r="N66" i="13"/>
  <c r="M67" i="13"/>
  <c r="Q67" i="13"/>
  <c r="V67" i="13"/>
  <c r="N70" i="13"/>
  <c r="M71" i="13"/>
  <c r="Q71" i="13"/>
  <c r="V71" i="13"/>
  <c r="Y72" i="13"/>
  <c r="N74" i="13"/>
  <c r="M75" i="13"/>
  <c r="Q75" i="13"/>
  <c r="V75" i="13"/>
  <c r="Y76" i="13"/>
  <c r="N78" i="13"/>
  <c r="M79" i="13"/>
  <c r="Q79" i="13"/>
  <c r="V79" i="13"/>
  <c r="L80" i="13"/>
  <c r="P80" i="13"/>
  <c r="Y80" i="13"/>
  <c r="K81" i="13"/>
  <c r="O81" i="13"/>
  <c r="S81" i="13"/>
  <c r="X81" i="13"/>
  <c r="N82" i="13"/>
  <c r="M83" i="13"/>
  <c r="Q83" i="13"/>
  <c r="V83" i="13"/>
  <c r="L84" i="13"/>
  <c r="P84" i="13"/>
  <c r="Y84" i="13"/>
  <c r="K85" i="13"/>
  <c r="O85" i="13"/>
  <c r="S85" i="13"/>
  <c r="N71" i="13"/>
  <c r="R71" i="13"/>
  <c r="M72" i="13"/>
  <c r="Q72" i="13"/>
  <c r="V72" i="13"/>
  <c r="N75" i="13"/>
  <c r="R75" i="13"/>
  <c r="M76" i="13"/>
  <c r="Q76" i="13"/>
  <c r="V76" i="13"/>
  <c r="N79" i="13"/>
  <c r="R79" i="13"/>
  <c r="M80" i="13"/>
  <c r="Q80" i="13"/>
  <c r="V80" i="13"/>
  <c r="N83" i="13"/>
  <c r="R83" i="13"/>
  <c r="M84" i="13"/>
  <c r="Q84" i="13"/>
  <c r="V84" i="13"/>
  <c r="L85" i="13"/>
  <c r="P85" i="13"/>
  <c r="T85" i="13"/>
  <c r="M6" i="12"/>
  <c r="Q6" i="12"/>
  <c r="V6" i="12"/>
  <c r="Z6" i="12"/>
  <c r="L7" i="12"/>
  <c r="P7" i="12"/>
  <c r="T7" i="12"/>
  <c r="Y7" i="12"/>
  <c r="K8" i="12"/>
  <c r="O8" i="12"/>
  <c r="S8" i="12"/>
  <c r="X8" i="12"/>
  <c r="N9" i="12"/>
  <c r="W9" i="12"/>
  <c r="M10" i="12"/>
  <c r="Q10" i="12"/>
  <c r="V10" i="12"/>
  <c r="Z10" i="12"/>
  <c r="L11" i="12"/>
  <c r="P11" i="12"/>
  <c r="T11" i="12"/>
  <c r="Y11" i="12"/>
  <c r="K12" i="12"/>
  <c r="O12" i="12"/>
  <c r="S12" i="12"/>
  <c r="X12" i="12"/>
  <c r="N13" i="12"/>
  <c r="W13" i="12"/>
  <c r="M14" i="12"/>
  <c r="Q14" i="12"/>
  <c r="V14" i="12"/>
  <c r="Z14" i="12"/>
  <c r="L15" i="12"/>
  <c r="P15" i="12"/>
  <c r="T15" i="12"/>
  <c r="Y15" i="12"/>
  <c r="K16" i="12"/>
  <c r="O16" i="12"/>
  <c r="S16" i="12"/>
  <c r="X16" i="12"/>
  <c r="N17" i="12"/>
  <c r="W17" i="12"/>
  <c r="M18" i="12"/>
  <c r="Q18" i="12"/>
  <c r="V18" i="12"/>
  <c r="Z18" i="12"/>
  <c r="L19" i="12"/>
  <c r="P19" i="12"/>
  <c r="T19" i="12"/>
  <c r="Y19" i="12"/>
  <c r="K20" i="12"/>
  <c r="O20" i="12"/>
  <c r="S20" i="12"/>
  <c r="X20" i="12"/>
  <c r="N21" i="12"/>
  <c r="W21" i="12"/>
  <c r="M22" i="12"/>
  <c r="Q22" i="12"/>
  <c r="V22" i="12"/>
  <c r="Z22" i="12"/>
  <c r="L23" i="12"/>
  <c r="P23" i="12"/>
  <c r="T23" i="12"/>
  <c r="Y23" i="12"/>
  <c r="K24" i="12"/>
  <c r="O24" i="12"/>
  <c r="S24" i="12"/>
  <c r="X24" i="12"/>
  <c r="N25" i="12"/>
  <c r="W25" i="12"/>
  <c r="M26" i="12"/>
  <c r="Q26" i="12"/>
  <c r="V26" i="12"/>
  <c r="Z26" i="12"/>
  <c r="L27" i="12"/>
  <c r="P27" i="12"/>
  <c r="T27" i="12"/>
  <c r="Y27" i="12"/>
  <c r="K28" i="12"/>
  <c r="O28" i="12"/>
  <c r="S28" i="12"/>
  <c r="X28" i="12"/>
  <c r="N29" i="12"/>
  <c r="W29" i="12"/>
  <c r="N31" i="12"/>
  <c r="T35" i="12"/>
  <c r="P35" i="12"/>
  <c r="L35" i="12"/>
  <c r="R35" i="12"/>
  <c r="X36" i="12"/>
  <c r="S36" i="12"/>
  <c r="O36" i="12"/>
  <c r="K36" i="12"/>
  <c r="W36" i="12"/>
  <c r="Y36" i="12"/>
  <c r="N39" i="12"/>
  <c r="T43" i="12"/>
  <c r="P43" i="12"/>
  <c r="L43" i="12"/>
  <c r="R43" i="12"/>
  <c r="X44" i="12"/>
  <c r="S44" i="12"/>
  <c r="O44" i="12"/>
  <c r="K44" i="12"/>
  <c r="W44" i="12"/>
  <c r="Y44" i="12"/>
  <c r="N47" i="12"/>
  <c r="L50" i="12"/>
  <c r="V50" i="12"/>
  <c r="N6" i="12"/>
  <c r="M7" i="12"/>
  <c r="Q7" i="12"/>
  <c r="V7" i="12"/>
  <c r="L8" i="12"/>
  <c r="P8" i="12"/>
  <c r="T8" i="12"/>
  <c r="Y8" i="12"/>
  <c r="K9" i="12"/>
  <c r="O9" i="12"/>
  <c r="S9" i="12"/>
  <c r="X9" i="12"/>
  <c r="N10" i="12"/>
  <c r="M11" i="12"/>
  <c r="Q11" i="12"/>
  <c r="V11" i="12"/>
  <c r="L12" i="12"/>
  <c r="P12" i="12"/>
  <c r="T12" i="12"/>
  <c r="Y12" i="12"/>
  <c r="K13" i="12"/>
  <c r="O13" i="12"/>
  <c r="S13" i="12"/>
  <c r="X13" i="12"/>
  <c r="N14" i="12"/>
  <c r="M15" i="12"/>
  <c r="Q15" i="12"/>
  <c r="V15" i="12"/>
  <c r="L16" i="12"/>
  <c r="P16" i="12"/>
  <c r="T16" i="12"/>
  <c r="Y16" i="12"/>
  <c r="K17" i="12"/>
  <c r="O17" i="12"/>
  <c r="S17" i="12"/>
  <c r="X17" i="12"/>
  <c r="N18" i="12"/>
  <c r="M19" i="12"/>
  <c r="Q19" i="12"/>
  <c r="V19" i="12"/>
  <c r="L20" i="12"/>
  <c r="P20" i="12"/>
  <c r="T20" i="12"/>
  <c r="Y20" i="12"/>
  <c r="K21" i="12"/>
  <c r="O21" i="12"/>
  <c r="S21" i="12"/>
  <c r="X21" i="12"/>
  <c r="N22" i="12"/>
  <c r="M23" i="12"/>
  <c r="Q23" i="12"/>
  <c r="V23" i="12"/>
  <c r="L24" i="12"/>
  <c r="P24" i="12"/>
  <c r="T24" i="12"/>
  <c r="Y24" i="12"/>
  <c r="K25" i="12"/>
  <c r="O25" i="12"/>
  <c r="S25" i="12"/>
  <c r="X25" i="12"/>
  <c r="N26" i="12"/>
  <c r="M27" i="12"/>
  <c r="Q27" i="12"/>
  <c r="V27" i="12"/>
  <c r="L28" i="12"/>
  <c r="P28" i="12"/>
  <c r="T28" i="12"/>
  <c r="Y28" i="12"/>
  <c r="K29" i="12"/>
  <c r="O29" i="12"/>
  <c r="S29" i="12"/>
  <c r="X29" i="12"/>
  <c r="Y31" i="12"/>
  <c r="X31" i="12"/>
  <c r="S31" i="12"/>
  <c r="O31" i="12"/>
  <c r="K31" i="12"/>
  <c r="Q31" i="12"/>
  <c r="Z31" i="12"/>
  <c r="M32" i="12"/>
  <c r="N34" i="12"/>
  <c r="W34" i="12"/>
  <c r="M35" i="12"/>
  <c r="V35" i="12"/>
  <c r="Q36" i="12"/>
  <c r="Z36" i="12"/>
  <c r="Y38" i="12"/>
  <c r="T38" i="12"/>
  <c r="P38" i="12"/>
  <c r="L38" i="12"/>
  <c r="R38" i="12"/>
  <c r="Y39" i="12"/>
  <c r="X39" i="12"/>
  <c r="S39" i="12"/>
  <c r="O39" i="12"/>
  <c r="K39" i="12"/>
  <c r="Q39" i="12"/>
  <c r="Z39" i="12"/>
  <c r="M40" i="12"/>
  <c r="N42" i="12"/>
  <c r="W42" i="12"/>
  <c r="M43" i="12"/>
  <c r="V43" i="12"/>
  <c r="Q44" i="12"/>
  <c r="Z44" i="12"/>
  <c r="Y46" i="12"/>
  <c r="T46" i="12"/>
  <c r="P46" i="12"/>
  <c r="L46" i="12"/>
  <c r="R46" i="12"/>
  <c r="Y47" i="12"/>
  <c r="X47" i="12"/>
  <c r="S47" i="12"/>
  <c r="O47" i="12"/>
  <c r="K47" i="12"/>
  <c r="Q47" i="12"/>
  <c r="Z47" i="12"/>
  <c r="M48" i="12"/>
  <c r="W50" i="12"/>
  <c r="M51" i="12"/>
  <c r="N7" i="12"/>
  <c r="R7" i="12"/>
  <c r="M8" i="12"/>
  <c r="Q8" i="12"/>
  <c r="V8" i="12"/>
  <c r="Y9" i="12"/>
  <c r="N11" i="12"/>
  <c r="R11" i="12"/>
  <c r="M12" i="12"/>
  <c r="Q12" i="12"/>
  <c r="V12" i="12"/>
  <c r="Y13" i="12"/>
  <c r="N15" i="12"/>
  <c r="R15" i="12"/>
  <c r="M16" i="12"/>
  <c r="Q16" i="12"/>
  <c r="V16" i="12"/>
  <c r="Y17" i="12"/>
  <c r="N19" i="12"/>
  <c r="R19" i="12"/>
  <c r="M20" i="12"/>
  <c r="Q20" i="12"/>
  <c r="V20" i="12"/>
  <c r="Y21" i="12"/>
  <c r="N23" i="12"/>
  <c r="R23" i="12"/>
  <c r="M24" i="12"/>
  <c r="Q24" i="12"/>
  <c r="V24" i="12"/>
  <c r="Y25" i="12"/>
  <c r="N27" i="12"/>
  <c r="R27" i="12"/>
  <c r="M28" i="12"/>
  <c r="Q28" i="12"/>
  <c r="V28" i="12"/>
  <c r="Y29" i="12"/>
  <c r="T31" i="12"/>
  <c r="P31" i="12"/>
  <c r="L31" i="12"/>
  <c r="R31" i="12"/>
  <c r="X32" i="12"/>
  <c r="S32" i="12"/>
  <c r="O32" i="12"/>
  <c r="K32" i="12"/>
  <c r="W32" i="12"/>
  <c r="Y32" i="12"/>
  <c r="Z34" i="12"/>
  <c r="T39" i="12"/>
  <c r="P39" i="12"/>
  <c r="L39" i="12"/>
  <c r="R39" i="12"/>
  <c r="X40" i="12"/>
  <c r="S40" i="12"/>
  <c r="O40" i="12"/>
  <c r="K40" i="12"/>
  <c r="W40" i="12"/>
  <c r="Y40" i="12"/>
  <c r="Z42" i="12"/>
  <c r="T47" i="12"/>
  <c r="P47" i="12"/>
  <c r="L47" i="12"/>
  <c r="R47" i="12"/>
  <c r="X48" i="12"/>
  <c r="S48" i="12"/>
  <c r="O48" i="12"/>
  <c r="K48" i="12"/>
  <c r="W48" i="12"/>
  <c r="Y48" i="12"/>
  <c r="W51" i="12"/>
  <c r="Y51" i="12"/>
  <c r="S51" i="12"/>
  <c r="X51" i="12"/>
  <c r="Q51" i="12"/>
  <c r="V51" i="12"/>
  <c r="K51" i="12"/>
  <c r="O51" i="12"/>
  <c r="N8" i="12"/>
  <c r="R8" i="12"/>
  <c r="M9" i="12"/>
  <c r="Q9" i="12"/>
  <c r="V9" i="12"/>
  <c r="N12" i="12"/>
  <c r="R12" i="12"/>
  <c r="M13" i="12"/>
  <c r="Q13" i="12"/>
  <c r="V13" i="12"/>
  <c r="N16" i="12"/>
  <c r="R16" i="12"/>
  <c r="M17" i="12"/>
  <c r="Q17" i="12"/>
  <c r="V17" i="12"/>
  <c r="N20" i="12"/>
  <c r="R20" i="12"/>
  <c r="M21" i="12"/>
  <c r="Q21" i="12"/>
  <c r="V21" i="12"/>
  <c r="N24" i="12"/>
  <c r="R24" i="12"/>
  <c r="M25" i="12"/>
  <c r="Q25" i="12"/>
  <c r="V25" i="12"/>
  <c r="N28" i="12"/>
  <c r="R28" i="12"/>
  <c r="M29" i="12"/>
  <c r="Q29" i="12"/>
  <c r="V29" i="12"/>
  <c r="Y34" i="12"/>
  <c r="T34" i="12"/>
  <c r="P34" i="12"/>
  <c r="L34" i="12"/>
  <c r="R34" i="12"/>
  <c r="Y35" i="12"/>
  <c r="X35" i="12"/>
  <c r="S35" i="12"/>
  <c r="O35" i="12"/>
  <c r="K35" i="12"/>
  <c r="Q35" i="12"/>
  <c r="Z35" i="12"/>
  <c r="Y42" i="12"/>
  <c r="T42" i="12"/>
  <c r="P42" i="12"/>
  <c r="L42" i="12"/>
  <c r="R42" i="12"/>
  <c r="Y43" i="12"/>
  <c r="X43" i="12"/>
  <c r="S43" i="12"/>
  <c r="O43" i="12"/>
  <c r="K43" i="12"/>
  <c r="Q43" i="12"/>
  <c r="Z43" i="12"/>
  <c r="T50" i="12"/>
  <c r="N50" i="12"/>
  <c r="Y50" i="12"/>
  <c r="R50" i="12"/>
  <c r="N32" i="12"/>
  <c r="M33" i="12"/>
  <c r="Q33" i="12"/>
  <c r="V33" i="12"/>
  <c r="Z33" i="12"/>
  <c r="N36" i="12"/>
  <c r="M37" i="12"/>
  <c r="Q37" i="12"/>
  <c r="V37" i="12"/>
  <c r="Z37" i="12"/>
  <c r="N40" i="12"/>
  <c r="M41" i="12"/>
  <c r="Q41" i="12"/>
  <c r="V41" i="12"/>
  <c r="Z41" i="12"/>
  <c r="N44" i="12"/>
  <c r="M45" i="12"/>
  <c r="Q45" i="12"/>
  <c r="V45" i="12"/>
  <c r="Z45" i="12"/>
  <c r="N48" i="12"/>
  <c r="M49" i="12"/>
  <c r="Q49" i="12"/>
  <c r="V49" i="12"/>
  <c r="Z49" i="12"/>
  <c r="R53" i="12"/>
  <c r="X54" i="12"/>
  <c r="S54" i="12"/>
  <c r="O54" i="12"/>
  <c r="K54" i="12"/>
  <c r="W54" i="12"/>
  <c r="Y54" i="12"/>
  <c r="N57" i="12"/>
  <c r="T61" i="12"/>
  <c r="P61" i="12"/>
  <c r="L61" i="12"/>
  <c r="R61" i="12"/>
  <c r="X62" i="12"/>
  <c r="S62" i="12"/>
  <c r="O62" i="12"/>
  <c r="K62" i="12"/>
  <c r="W62" i="12"/>
  <c r="Y62" i="12"/>
  <c r="N65" i="12"/>
  <c r="T69" i="12"/>
  <c r="N69" i="12"/>
  <c r="R69" i="12"/>
  <c r="Z70" i="12"/>
  <c r="M30" i="12"/>
  <c r="Q30" i="12"/>
  <c r="V30" i="12"/>
  <c r="N33" i="12"/>
  <c r="M34" i="12"/>
  <c r="Q34" i="12"/>
  <c r="V34" i="12"/>
  <c r="N37" i="12"/>
  <c r="M38" i="12"/>
  <c r="Q38" i="12"/>
  <c r="V38" i="12"/>
  <c r="N41" i="12"/>
  <c r="M42" i="12"/>
  <c r="Q42" i="12"/>
  <c r="V42" i="12"/>
  <c r="N45" i="12"/>
  <c r="M46" i="12"/>
  <c r="Q46" i="12"/>
  <c r="V46" i="12"/>
  <c r="N49" i="12"/>
  <c r="X50" i="12"/>
  <c r="S50" i="12"/>
  <c r="O50" i="12"/>
  <c r="K50" i="12"/>
  <c r="Z50" i="12"/>
  <c r="Y53" i="12"/>
  <c r="X53" i="12"/>
  <c r="S53" i="12"/>
  <c r="V53" i="12"/>
  <c r="Q54" i="12"/>
  <c r="Z54" i="12"/>
  <c r="Y56" i="12"/>
  <c r="T56" i="12"/>
  <c r="P56" i="12"/>
  <c r="L56" i="12"/>
  <c r="R56" i="12"/>
  <c r="Y57" i="12"/>
  <c r="X57" i="12"/>
  <c r="S57" i="12"/>
  <c r="O57" i="12"/>
  <c r="K57" i="12"/>
  <c r="Q57" i="12"/>
  <c r="Z57" i="12"/>
  <c r="M58" i="12"/>
  <c r="N60" i="12"/>
  <c r="W60" i="12"/>
  <c r="M61" i="12"/>
  <c r="V61" i="12"/>
  <c r="Q62" i="12"/>
  <c r="Z62" i="12"/>
  <c r="Y64" i="12"/>
  <c r="T64" i="12"/>
  <c r="P64" i="12"/>
  <c r="L64" i="12"/>
  <c r="R64" i="12"/>
  <c r="X65" i="12"/>
  <c r="S65" i="12"/>
  <c r="V65" i="12"/>
  <c r="Z65" i="12"/>
  <c r="O65" i="12"/>
  <c r="K65" i="12"/>
  <c r="Q65" i="12"/>
  <c r="L69" i="12"/>
  <c r="V69" i="12"/>
  <c r="S70" i="12"/>
  <c r="T53" i="12"/>
  <c r="P53" i="12"/>
  <c r="L53" i="12"/>
  <c r="W53" i="12"/>
  <c r="T57" i="12"/>
  <c r="P57" i="12"/>
  <c r="L57" i="12"/>
  <c r="R57" i="12"/>
  <c r="X58" i="12"/>
  <c r="S58" i="12"/>
  <c r="O58" i="12"/>
  <c r="K58" i="12"/>
  <c r="W58" i="12"/>
  <c r="Y58" i="12"/>
  <c r="Z60" i="12"/>
  <c r="P65" i="12"/>
  <c r="L65" i="12"/>
  <c r="T65" i="12"/>
  <c r="R65" i="12"/>
  <c r="Y60" i="12"/>
  <c r="T60" i="12"/>
  <c r="P60" i="12"/>
  <c r="L60" i="12"/>
  <c r="R60" i="12"/>
  <c r="Y61" i="12"/>
  <c r="X61" i="12"/>
  <c r="S61" i="12"/>
  <c r="O61" i="12"/>
  <c r="K61" i="12"/>
  <c r="Q61" i="12"/>
  <c r="Z61" i="12"/>
  <c r="W70" i="12"/>
  <c r="X70" i="12"/>
  <c r="Q70" i="12"/>
  <c r="V70" i="12"/>
  <c r="K70" i="12"/>
  <c r="O70" i="12"/>
  <c r="Y70" i="12"/>
  <c r="N54" i="12"/>
  <c r="M55" i="12"/>
  <c r="Q55" i="12"/>
  <c r="V55" i="12"/>
  <c r="Z55" i="12"/>
  <c r="N58" i="12"/>
  <c r="M59" i="12"/>
  <c r="Q59" i="12"/>
  <c r="V59" i="12"/>
  <c r="Z59" i="12"/>
  <c r="N62" i="12"/>
  <c r="M63" i="12"/>
  <c r="Q63" i="12"/>
  <c r="V63" i="12"/>
  <c r="Z63" i="12"/>
  <c r="T67" i="12"/>
  <c r="S68" i="12"/>
  <c r="Z68" i="12"/>
  <c r="T73" i="12"/>
  <c r="P73" i="12"/>
  <c r="L73" i="12"/>
  <c r="R73" i="12"/>
  <c r="X74" i="12"/>
  <c r="S74" i="12"/>
  <c r="O74" i="12"/>
  <c r="K74" i="12"/>
  <c r="W74" i="12"/>
  <c r="Y74" i="12"/>
  <c r="Z76" i="12"/>
  <c r="Y81" i="12"/>
  <c r="M82" i="12"/>
  <c r="N51" i="12"/>
  <c r="M52" i="12"/>
  <c r="Q52" i="12"/>
  <c r="V52" i="12"/>
  <c r="N55" i="12"/>
  <c r="M56" i="12"/>
  <c r="Q56" i="12"/>
  <c r="V56" i="12"/>
  <c r="N59" i="12"/>
  <c r="M60" i="12"/>
  <c r="Q60" i="12"/>
  <c r="V60" i="12"/>
  <c r="N63" i="12"/>
  <c r="M64" i="12"/>
  <c r="Q64" i="12"/>
  <c r="V64" i="12"/>
  <c r="M66" i="12"/>
  <c r="S66" i="12"/>
  <c r="Y66" i="12"/>
  <c r="P67" i="12"/>
  <c r="T68" i="12"/>
  <c r="P68" i="12"/>
  <c r="L68" i="12"/>
  <c r="O68" i="12"/>
  <c r="V68" i="12"/>
  <c r="X69" i="12"/>
  <c r="S69" i="12"/>
  <c r="O69" i="12"/>
  <c r="K69" i="12"/>
  <c r="Z69" i="12"/>
  <c r="N72" i="12"/>
  <c r="M73" i="12"/>
  <c r="V73" i="12"/>
  <c r="Q74" i="12"/>
  <c r="Z74" i="12"/>
  <c r="T76" i="12"/>
  <c r="P76" i="12"/>
  <c r="L76" i="12"/>
  <c r="R76" i="12"/>
  <c r="Y77" i="12"/>
  <c r="X77" i="12"/>
  <c r="S77" i="12"/>
  <c r="O77" i="12"/>
  <c r="K77" i="12"/>
  <c r="Q77" i="12"/>
  <c r="Z77" i="12"/>
  <c r="M78" i="12"/>
  <c r="T81" i="12"/>
  <c r="P81" i="12"/>
  <c r="L81" i="12"/>
  <c r="X82" i="12"/>
  <c r="S82" i="12"/>
  <c r="O82" i="12"/>
  <c r="K82" i="12"/>
  <c r="W82" i="12"/>
  <c r="Y82" i="12"/>
  <c r="Z82" i="12"/>
  <c r="T77" i="12"/>
  <c r="P77" i="12"/>
  <c r="L77" i="12"/>
  <c r="R77" i="12"/>
  <c r="X78" i="12"/>
  <c r="S78" i="12"/>
  <c r="O78" i="12"/>
  <c r="K78" i="12"/>
  <c r="W78" i="12"/>
  <c r="Y78" i="12"/>
  <c r="T72" i="12"/>
  <c r="P72" i="12"/>
  <c r="L72" i="12"/>
  <c r="R72" i="12"/>
  <c r="Y73" i="12"/>
  <c r="X73" i="12"/>
  <c r="S73" i="12"/>
  <c r="O73" i="12"/>
  <c r="K73" i="12"/>
  <c r="Q73" i="12"/>
  <c r="Z73" i="12"/>
  <c r="V77" i="12"/>
  <c r="Q78" i="12"/>
  <c r="Z78" i="12"/>
  <c r="N80" i="12"/>
  <c r="R80" i="12"/>
  <c r="W80" i="12"/>
  <c r="M81" i="12"/>
  <c r="Q81" i="12"/>
  <c r="V81" i="12"/>
  <c r="Z81" i="12"/>
  <c r="X83" i="12"/>
  <c r="N84" i="12"/>
  <c r="R84" i="12"/>
  <c r="W84" i="12"/>
  <c r="M85" i="12"/>
  <c r="Q85" i="12"/>
  <c r="V85" i="12"/>
  <c r="Z85" i="12"/>
  <c r="N85" i="12"/>
  <c r="R85" i="12"/>
  <c r="W85" i="12"/>
  <c r="N66" i="12"/>
  <c r="M67" i="12"/>
  <c r="Q67" i="12"/>
  <c r="V67" i="12"/>
  <c r="N70" i="12"/>
  <c r="M71" i="12"/>
  <c r="Q71" i="12"/>
  <c r="V71" i="12"/>
  <c r="Y72" i="12"/>
  <c r="N74" i="12"/>
  <c r="M75" i="12"/>
  <c r="Q75" i="12"/>
  <c r="V75" i="12"/>
  <c r="Y76" i="12"/>
  <c r="N78" i="12"/>
  <c r="M79" i="12"/>
  <c r="Q79" i="12"/>
  <c r="V79" i="12"/>
  <c r="L80" i="12"/>
  <c r="P80" i="12"/>
  <c r="Y80" i="12"/>
  <c r="K81" i="12"/>
  <c r="O81" i="12"/>
  <c r="S81" i="12"/>
  <c r="X81" i="12"/>
  <c r="N82" i="12"/>
  <c r="M83" i="12"/>
  <c r="Q83" i="12"/>
  <c r="V83" i="12"/>
  <c r="L84" i="12"/>
  <c r="P84" i="12"/>
  <c r="Y84" i="12"/>
  <c r="K85" i="12"/>
  <c r="O85" i="12"/>
  <c r="S85" i="12"/>
  <c r="N71" i="12"/>
  <c r="R71" i="12"/>
  <c r="M72" i="12"/>
  <c r="Q72" i="12"/>
  <c r="V72" i="12"/>
  <c r="N75" i="12"/>
  <c r="R75" i="12"/>
  <c r="M76" i="12"/>
  <c r="Q76" i="12"/>
  <c r="V76" i="12"/>
  <c r="N79" i="12"/>
  <c r="R79" i="12"/>
  <c r="M80" i="12"/>
  <c r="Q80" i="12"/>
  <c r="V80" i="12"/>
  <c r="N83" i="12"/>
  <c r="R83" i="12"/>
  <c r="M84" i="12"/>
  <c r="Q84" i="12"/>
  <c r="V84" i="12"/>
  <c r="L85" i="12"/>
  <c r="P85" i="12"/>
  <c r="T85" i="12"/>
  <c r="M6" i="11"/>
  <c r="Q6" i="11"/>
  <c r="V6" i="11"/>
  <c r="L7" i="11"/>
  <c r="P7" i="11"/>
  <c r="T7" i="11"/>
  <c r="Y7" i="11"/>
  <c r="K8" i="11"/>
  <c r="O8" i="11"/>
  <c r="S8" i="11"/>
  <c r="X8" i="11"/>
  <c r="N9" i="11"/>
  <c r="W9" i="11"/>
  <c r="M10" i="11"/>
  <c r="Q10" i="11"/>
  <c r="V10" i="11"/>
  <c r="L11" i="11"/>
  <c r="P11" i="11"/>
  <c r="T11" i="11"/>
  <c r="Y11" i="11"/>
  <c r="K12" i="11"/>
  <c r="O12" i="11"/>
  <c r="S12" i="11"/>
  <c r="X12" i="11"/>
  <c r="N13" i="11"/>
  <c r="W13" i="11"/>
  <c r="M14" i="11"/>
  <c r="Q14" i="11"/>
  <c r="V14" i="11"/>
  <c r="L15" i="11"/>
  <c r="P15" i="11"/>
  <c r="T15" i="11"/>
  <c r="Y15" i="11"/>
  <c r="K16" i="11"/>
  <c r="O16" i="11"/>
  <c r="S16" i="11"/>
  <c r="X16" i="11"/>
  <c r="N17" i="11"/>
  <c r="W17" i="11"/>
  <c r="M18" i="11"/>
  <c r="Q18" i="11"/>
  <c r="V18" i="11"/>
  <c r="L19" i="11"/>
  <c r="P19" i="11"/>
  <c r="T19" i="11"/>
  <c r="Y19" i="11"/>
  <c r="K20" i="11"/>
  <c r="O20" i="11"/>
  <c r="S20" i="11"/>
  <c r="X20" i="11"/>
  <c r="N21" i="11"/>
  <c r="W21" i="11"/>
  <c r="M22" i="11"/>
  <c r="Q22" i="11"/>
  <c r="V22" i="11"/>
  <c r="L23" i="11"/>
  <c r="P23" i="11"/>
  <c r="T23" i="11"/>
  <c r="Y23" i="11"/>
  <c r="K24" i="11"/>
  <c r="O24" i="11"/>
  <c r="S24" i="11"/>
  <c r="X24" i="11"/>
  <c r="N25" i="11"/>
  <c r="W25" i="11"/>
  <c r="M26" i="11"/>
  <c r="Q26" i="11"/>
  <c r="V26" i="11"/>
  <c r="L27" i="11"/>
  <c r="P27" i="11"/>
  <c r="T27" i="11"/>
  <c r="Y27" i="11"/>
  <c r="K28" i="11"/>
  <c r="O28" i="11"/>
  <c r="S28" i="11"/>
  <c r="X28" i="11"/>
  <c r="N29" i="11"/>
  <c r="W29" i="11"/>
  <c r="M30" i="11"/>
  <c r="Q30" i="11"/>
  <c r="V30" i="11"/>
  <c r="L31" i="11"/>
  <c r="P31" i="11"/>
  <c r="T31" i="11"/>
  <c r="Y31" i="11"/>
  <c r="K32" i="11"/>
  <c r="O32" i="11"/>
  <c r="S32" i="11"/>
  <c r="X32" i="11"/>
  <c r="N33" i="11"/>
  <c r="W33" i="11"/>
  <c r="M34" i="11"/>
  <c r="Q34" i="11"/>
  <c r="V34" i="11"/>
  <c r="L35" i="11"/>
  <c r="R35" i="11"/>
  <c r="K36" i="11"/>
  <c r="Q36" i="11"/>
  <c r="W36" i="11"/>
  <c r="V37" i="11"/>
  <c r="X38" i="11"/>
  <c r="S38" i="11"/>
  <c r="O38" i="11"/>
  <c r="W38" i="11"/>
  <c r="M38" i="11"/>
  <c r="V38" i="11"/>
  <c r="N40" i="11"/>
  <c r="W40" i="11"/>
  <c r="M41" i="11"/>
  <c r="V41" i="11"/>
  <c r="Q42" i="11"/>
  <c r="T44" i="11"/>
  <c r="P44" i="11"/>
  <c r="L44" i="11"/>
  <c r="R44" i="11"/>
  <c r="Y45" i="11"/>
  <c r="X45" i="11"/>
  <c r="S45" i="11"/>
  <c r="O45" i="11"/>
  <c r="K45" i="11"/>
  <c r="Q45" i="11"/>
  <c r="Z45" i="11"/>
  <c r="M46" i="11"/>
  <c r="N48" i="11"/>
  <c r="W48" i="11"/>
  <c r="M49" i="11"/>
  <c r="V49" i="11"/>
  <c r="Q50" i="11"/>
  <c r="R52" i="11"/>
  <c r="P52" i="11"/>
  <c r="L52" i="11"/>
  <c r="P55" i="11"/>
  <c r="W56" i="11"/>
  <c r="X56" i="11"/>
  <c r="Q56" i="11"/>
  <c r="V56" i="11"/>
  <c r="K56" i="11"/>
  <c r="Z56" i="11"/>
  <c r="O56" i="11"/>
  <c r="N6" i="11"/>
  <c r="R6" i="11"/>
  <c r="M7" i="11"/>
  <c r="Q7" i="11"/>
  <c r="V7" i="11"/>
  <c r="L8" i="11"/>
  <c r="P8" i="11"/>
  <c r="T8" i="11"/>
  <c r="Y8" i="11"/>
  <c r="K9" i="11"/>
  <c r="O9" i="11"/>
  <c r="S9" i="11"/>
  <c r="X9" i="11"/>
  <c r="N10" i="11"/>
  <c r="R10" i="11"/>
  <c r="M11" i="11"/>
  <c r="Q11" i="11"/>
  <c r="V11" i="11"/>
  <c r="L12" i="11"/>
  <c r="P12" i="11"/>
  <c r="T12" i="11"/>
  <c r="Y12" i="11"/>
  <c r="K13" i="11"/>
  <c r="O13" i="11"/>
  <c r="S13" i="11"/>
  <c r="X13" i="11"/>
  <c r="N14" i="11"/>
  <c r="R14" i="11"/>
  <c r="M15" i="11"/>
  <c r="Q15" i="11"/>
  <c r="V15" i="11"/>
  <c r="L16" i="11"/>
  <c r="P16" i="11"/>
  <c r="T16" i="11"/>
  <c r="Y16" i="11"/>
  <c r="K17" i="11"/>
  <c r="O17" i="11"/>
  <c r="S17" i="11"/>
  <c r="X17" i="11"/>
  <c r="N18" i="11"/>
  <c r="R18" i="11"/>
  <c r="M19" i="11"/>
  <c r="Q19" i="11"/>
  <c r="V19" i="11"/>
  <c r="L20" i="11"/>
  <c r="P20" i="11"/>
  <c r="T20" i="11"/>
  <c r="Y20" i="11"/>
  <c r="K21" i="11"/>
  <c r="O21" i="11"/>
  <c r="S21" i="11"/>
  <c r="X21" i="11"/>
  <c r="N22" i="11"/>
  <c r="R22" i="11"/>
  <c r="M23" i="11"/>
  <c r="Q23" i="11"/>
  <c r="V23" i="11"/>
  <c r="L24" i="11"/>
  <c r="P24" i="11"/>
  <c r="T24" i="11"/>
  <c r="Y24" i="11"/>
  <c r="K25" i="11"/>
  <c r="O25" i="11"/>
  <c r="S25" i="11"/>
  <c r="X25" i="11"/>
  <c r="N26" i="11"/>
  <c r="R26" i="11"/>
  <c r="M27" i="11"/>
  <c r="Q27" i="11"/>
  <c r="V27" i="11"/>
  <c r="L28" i="11"/>
  <c r="P28" i="11"/>
  <c r="T28" i="11"/>
  <c r="Y28" i="11"/>
  <c r="K29" i="11"/>
  <c r="O29" i="11"/>
  <c r="S29" i="11"/>
  <c r="X29" i="11"/>
  <c r="N30" i="11"/>
  <c r="R30" i="11"/>
  <c r="M31" i="11"/>
  <c r="Q31" i="11"/>
  <c r="V31" i="11"/>
  <c r="L32" i="11"/>
  <c r="P32" i="11"/>
  <c r="T32" i="11"/>
  <c r="Y32" i="11"/>
  <c r="K33" i="11"/>
  <c r="O33" i="11"/>
  <c r="S33" i="11"/>
  <c r="X33" i="11"/>
  <c r="N34" i="11"/>
  <c r="R34" i="11"/>
  <c r="Z35" i="11"/>
  <c r="V35" i="11"/>
  <c r="Q35" i="11"/>
  <c r="M35" i="11"/>
  <c r="N35" i="11"/>
  <c r="S35" i="11"/>
  <c r="Y35" i="11"/>
  <c r="M36" i="11"/>
  <c r="X36" i="11"/>
  <c r="Q37" i="11"/>
  <c r="Z40" i="11"/>
  <c r="T45" i="11"/>
  <c r="P45" i="11"/>
  <c r="L45" i="11"/>
  <c r="R45" i="11"/>
  <c r="X46" i="11"/>
  <c r="S46" i="11"/>
  <c r="O46" i="11"/>
  <c r="K46" i="11"/>
  <c r="W46" i="11"/>
  <c r="Y46" i="11"/>
  <c r="Z48" i="11"/>
  <c r="T52" i="11"/>
  <c r="X55" i="11"/>
  <c r="S55" i="11"/>
  <c r="O55" i="11"/>
  <c r="K55" i="11"/>
  <c r="Y55" i="11"/>
  <c r="M55" i="11"/>
  <c r="W55" i="11"/>
  <c r="Q55" i="11"/>
  <c r="S56" i="11"/>
  <c r="N7" i="11"/>
  <c r="R7" i="11"/>
  <c r="W7" i="11"/>
  <c r="M8" i="11"/>
  <c r="Q8" i="11"/>
  <c r="V8" i="11"/>
  <c r="Z8" i="11"/>
  <c r="N11" i="11"/>
  <c r="R11" i="11"/>
  <c r="W11" i="11"/>
  <c r="M12" i="11"/>
  <c r="Q12" i="11"/>
  <c r="V12" i="11"/>
  <c r="Z12" i="11"/>
  <c r="N15" i="11"/>
  <c r="R15" i="11"/>
  <c r="W15" i="11"/>
  <c r="M16" i="11"/>
  <c r="Q16" i="11"/>
  <c r="V16" i="11"/>
  <c r="Z16" i="11"/>
  <c r="N19" i="11"/>
  <c r="R19" i="11"/>
  <c r="W19" i="11"/>
  <c r="M20" i="11"/>
  <c r="Q20" i="11"/>
  <c r="V20" i="11"/>
  <c r="Z20" i="11"/>
  <c r="N23" i="11"/>
  <c r="R23" i="11"/>
  <c r="W23" i="11"/>
  <c r="M24" i="11"/>
  <c r="Q24" i="11"/>
  <c r="V24" i="11"/>
  <c r="Z24" i="11"/>
  <c r="N27" i="11"/>
  <c r="R27" i="11"/>
  <c r="W27" i="11"/>
  <c r="M28" i="11"/>
  <c r="Q28" i="11"/>
  <c r="V28" i="11"/>
  <c r="Z28" i="11"/>
  <c r="N31" i="11"/>
  <c r="R31" i="11"/>
  <c r="W31" i="11"/>
  <c r="M32" i="11"/>
  <c r="Q32" i="11"/>
  <c r="V32" i="11"/>
  <c r="Z32" i="11"/>
  <c r="T35" i="11"/>
  <c r="S36" i="11"/>
  <c r="Z36" i="11"/>
  <c r="T40" i="11"/>
  <c r="P40" i="11"/>
  <c r="L40" i="11"/>
  <c r="R40" i="11"/>
  <c r="Y41" i="11"/>
  <c r="X41" i="11"/>
  <c r="S41" i="11"/>
  <c r="O41" i="11"/>
  <c r="K41" i="11"/>
  <c r="Q41" i="11"/>
  <c r="Z41" i="11"/>
  <c r="T48" i="11"/>
  <c r="P48" i="11"/>
  <c r="L48" i="11"/>
  <c r="R48" i="11"/>
  <c r="Y49" i="11"/>
  <c r="X49" i="11"/>
  <c r="S49" i="11"/>
  <c r="O49" i="11"/>
  <c r="K49" i="11"/>
  <c r="Q49" i="11"/>
  <c r="Z49" i="11"/>
  <c r="R55" i="11"/>
  <c r="L55" i="11"/>
  <c r="V55" i="11"/>
  <c r="N8" i="11"/>
  <c r="M9" i="11"/>
  <c r="Q9" i="11"/>
  <c r="V9" i="11"/>
  <c r="N12" i="11"/>
  <c r="M13" i="11"/>
  <c r="Q13" i="11"/>
  <c r="V13" i="11"/>
  <c r="N16" i="11"/>
  <c r="M17" i="11"/>
  <c r="Q17" i="11"/>
  <c r="V17" i="11"/>
  <c r="N20" i="11"/>
  <c r="M21" i="11"/>
  <c r="Q21" i="11"/>
  <c r="V21" i="11"/>
  <c r="N24" i="11"/>
  <c r="M25" i="11"/>
  <c r="Q25" i="11"/>
  <c r="V25" i="11"/>
  <c r="N28" i="11"/>
  <c r="M29" i="11"/>
  <c r="Q29" i="11"/>
  <c r="V29" i="11"/>
  <c r="N32" i="11"/>
  <c r="M33" i="11"/>
  <c r="Q33" i="11"/>
  <c r="V33" i="11"/>
  <c r="P35" i="11"/>
  <c r="T36" i="11"/>
  <c r="P36" i="11"/>
  <c r="L36" i="11"/>
  <c r="O36" i="11"/>
  <c r="V36" i="11"/>
  <c r="X37" i="11"/>
  <c r="S37" i="11"/>
  <c r="O37" i="11"/>
  <c r="K37" i="11"/>
  <c r="Z37" i="11"/>
  <c r="T41" i="11"/>
  <c r="P41" i="11"/>
  <c r="L41" i="11"/>
  <c r="R41" i="11"/>
  <c r="X42" i="11"/>
  <c r="S42" i="11"/>
  <c r="O42" i="11"/>
  <c r="K42" i="11"/>
  <c r="W42" i="11"/>
  <c r="Y42" i="11"/>
  <c r="T49" i="11"/>
  <c r="P49" i="11"/>
  <c r="L49" i="11"/>
  <c r="R49" i="11"/>
  <c r="X50" i="11"/>
  <c r="S50" i="11"/>
  <c r="O50" i="11"/>
  <c r="K50" i="11"/>
  <c r="W50" i="11"/>
  <c r="Y50" i="11"/>
  <c r="T54" i="11"/>
  <c r="P54" i="11"/>
  <c r="L54" i="11"/>
  <c r="N54" i="11"/>
  <c r="R54" i="11"/>
  <c r="V54" i="11"/>
  <c r="N55" i="11"/>
  <c r="Z55" i="11"/>
  <c r="N38" i="11"/>
  <c r="M39" i="11"/>
  <c r="Q39" i="11"/>
  <c r="V39" i="11"/>
  <c r="Y40" i="11"/>
  <c r="N42" i="11"/>
  <c r="M43" i="11"/>
  <c r="Q43" i="11"/>
  <c r="V43" i="11"/>
  <c r="Y44" i="11"/>
  <c r="N46" i="11"/>
  <c r="M47" i="11"/>
  <c r="Q47" i="11"/>
  <c r="V47" i="11"/>
  <c r="Y48" i="11"/>
  <c r="N50" i="11"/>
  <c r="M51" i="11"/>
  <c r="Q51" i="11"/>
  <c r="V51" i="11"/>
  <c r="Z53" i="11"/>
  <c r="N53" i="11"/>
  <c r="Y53" i="11"/>
  <c r="M54" i="11"/>
  <c r="L57" i="11"/>
  <c r="R57" i="11"/>
  <c r="X57" i="11"/>
  <c r="K58" i="11"/>
  <c r="Q58" i="11"/>
  <c r="W58" i="11"/>
  <c r="V59" i="11"/>
  <c r="M60" i="11"/>
  <c r="S60" i="11"/>
  <c r="Y60" i="11"/>
  <c r="P61" i="11"/>
  <c r="W61" i="11"/>
  <c r="T62" i="11"/>
  <c r="P62" i="11"/>
  <c r="L62" i="11"/>
  <c r="R62" i="11"/>
  <c r="Y63" i="11"/>
  <c r="X63" i="11"/>
  <c r="S63" i="11"/>
  <c r="O63" i="11"/>
  <c r="K63" i="11"/>
  <c r="Q63" i="11"/>
  <c r="Z63" i="11"/>
  <c r="M64" i="11"/>
  <c r="W66" i="11"/>
  <c r="V66" i="11"/>
  <c r="K66" i="11"/>
  <c r="Z66" i="11"/>
  <c r="O66" i="11"/>
  <c r="X66" i="11"/>
  <c r="T67" i="11"/>
  <c r="Z68" i="11"/>
  <c r="M69" i="11"/>
  <c r="N71" i="11"/>
  <c r="N39" i="11"/>
  <c r="R39" i="11"/>
  <c r="M40" i="11"/>
  <c r="Q40" i="11"/>
  <c r="V40" i="11"/>
  <c r="N43" i="11"/>
  <c r="R43" i="11"/>
  <c r="M44" i="11"/>
  <c r="Q44" i="11"/>
  <c r="V44" i="11"/>
  <c r="N47" i="11"/>
  <c r="R47" i="11"/>
  <c r="M48" i="11"/>
  <c r="Q48" i="11"/>
  <c r="V48" i="11"/>
  <c r="N51" i="11"/>
  <c r="R51" i="11"/>
  <c r="W52" i="11"/>
  <c r="M52" i="11"/>
  <c r="Q52" i="11"/>
  <c r="X52" i="11"/>
  <c r="Y54" i="11"/>
  <c r="S54" i="11"/>
  <c r="Z54" i="11"/>
  <c r="Z57" i="11"/>
  <c r="N57" i="11"/>
  <c r="Y57" i="11"/>
  <c r="M58" i="11"/>
  <c r="R58" i="11"/>
  <c r="Q59" i="11"/>
  <c r="W59" i="11"/>
  <c r="L61" i="11"/>
  <c r="R61" i="11"/>
  <c r="X61" i="11"/>
  <c r="T63" i="11"/>
  <c r="P63" i="11"/>
  <c r="L63" i="11"/>
  <c r="R63" i="11"/>
  <c r="X64" i="11"/>
  <c r="S64" i="11"/>
  <c r="O64" i="11"/>
  <c r="K64" i="11"/>
  <c r="W64" i="11"/>
  <c r="Y64" i="11"/>
  <c r="Q66" i="11"/>
  <c r="Y66" i="11"/>
  <c r="W67" i="11"/>
  <c r="X69" i="11"/>
  <c r="S69" i="11"/>
  <c r="O69" i="11"/>
  <c r="K69" i="11"/>
  <c r="W69" i="11"/>
  <c r="Q69" i="11"/>
  <c r="V69" i="11"/>
  <c r="Z69" i="11"/>
  <c r="Z71" i="11"/>
  <c r="Y72" i="11"/>
  <c r="W72" i="11"/>
  <c r="Q72" i="11"/>
  <c r="K72" i="11"/>
  <c r="V72" i="11"/>
  <c r="O72" i="11"/>
  <c r="Y58" i="11"/>
  <c r="S58" i="11"/>
  <c r="Z58" i="11"/>
  <c r="M59" i="11"/>
  <c r="Z61" i="11"/>
  <c r="N61" i="11"/>
  <c r="Y61" i="11"/>
  <c r="Y68" i="11"/>
  <c r="X68" i="11"/>
  <c r="M68" i="11"/>
  <c r="W68" i="11"/>
  <c r="Q68" i="11"/>
  <c r="K68" i="11"/>
  <c r="S68" i="11"/>
  <c r="X71" i="11"/>
  <c r="R71" i="11"/>
  <c r="L71" i="11"/>
  <c r="W71" i="11"/>
  <c r="P71" i="11"/>
  <c r="T58" i="11"/>
  <c r="P58" i="11"/>
  <c r="L58" i="11"/>
  <c r="V58" i="11"/>
  <c r="X59" i="11"/>
  <c r="S59" i="11"/>
  <c r="O59" i="11"/>
  <c r="K59" i="11"/>
  <c r="Z59" i="11"/>
  <c r="Y67" i="11"/>
  <c r="N67" i="11"/>
  <c r="X67" i="11"/>
  <c r="R67" i="11"/>
  <c r="L67" i="11"/>
  <c r="T68" i="11"/>
  <c r="P68" i="11"/>
  <c r="L68" i="11"/>
  <c r="R68" i="11"/>
  <c r="V68" i="11"/>
  <c r="T71" i="11"/>
  <c r="M53" i="11"/>
  <c r="Q53" i="11"/>
  <c r="V53" i="11"/>
  <c r="N56" i="11"/>
  <c r="M57" i="11"/>
  <c r="Q57" i="11"/>
  <c r="V57" i="11"/>
  <c r="N60" i="11"/>
  <c r="M61" i="11"/>
  <c r="Q61" i="11"/>
  <c r="V61" i="11"/>
  <c r="Y62" i="11"/>
  <c r="N64" i="11"/>
  <c r="X65" i="11"/>
  <c r="S65" i="11"/>
  <c r="M65" i="11"/>
  <c r="Q65" i="11"/>
  <c r="W65" i="11"/>
  <c r="M70" i="11"/>
  <c r="S70" i="11"/>
  <c r="Y70" i="11"/>
  <c r="T72" i="11"/>
  <c r="P72" i="11"/>
  <c r="L72" i="11"/>
  <c r="X73" i="11"/>
  <c r="S73" i="11"/>
  <c r="O73" i="11"/>
  <c r="K73" i="11"/>
  <c r="N73" i="11"/>
  <c r="T73" i="11"/>
  <c r="Z73" i="11"/>
  <c r="Q74" i="11"/>
  <c r="X74" i="11"/>
  <c r="Y76" i="11"/>
  <c r="S76" i="11"/>
  <c r="Z76" i="11"/>
  <c r="M77" i="11"/>
  <c r="R77" i="11"/>
  <c r="K78" i="11"/>
  <c r="V78" i="11"/>
  <c r="T81" i="11"/>
  <c r="P81" i="11"/>
  <c r="L81" i="11"/>
  <c r="X82" i="11"/>
  <c r="S82" i="11"/>
  <c r="O82" i="11"/>
  <c r="K82" i="11"/>
  <c r="W82" i="11"/>
  <c r="Y82" i="11"/>
  <c r="Z82" i="11"/>
  <c r="M62" i="11"/>
  <c r="Q62" i="11"/>
  <c r="V62" i="11"/>
  <c r="N65" i="11"/>
  <c r="R65" i="11"/>
  <c r="Z67" i="11"/>
  <c r="P73" i="11"/>
  <c r="M74" i="11"/>
  <c r="S74" i="11"/>
  <c r="Y74" i="11"/>
  <c r="T76" i="11"/>
  <c r="P76" i="11"/>
  <c r="L76" i="11"/>
  <c r="V76" i="11"/>
  <c r="X77" i="11"/>
  <c r="S77" i="11"/>
  <c r="O77" i="11"/>
  <c r="K77" i="11"/>
  <c r="N77" i="11"/>
  <c r="T77" i="11"/>
  <c r="Z77" i="11"/>
  <c r="Q78" i="11"/>
  <c r="X78" i="11"/>
  <c r="P77" i="11"/>
  <c r="V77" i="11"/>
  <c r="M78" i="11"/>
  <c r="S78" i="11"/>
  <c r="Y78" i="11"/>
  <c r="Z78" i="11"/>
  <c r="X79" i="11"/>
  <c r="N80" i="11"/>
  <c r="R80" i="11"/>
  <c r="W80" i="11"/>
  <c r="M81" i="11"/>
  <c r="Q81" i="11"/>
  <c r="V81" i="11"/>
  <c r="Z81" i="11"/>
  <c r="X83" i="11"/>
  <c r="N84" i="11"/>
  <c r="R84" i="11"/>
  <c r="W84" i="11"/>
  <c r="M85" i="11"/>
  <c r="Q85" i="11"/>
  <c r="V85" i="11"/>
  <c r="Z85" i="11"/>
  <c r="O84" i="11"/>
  <c r="S84" i="11"/>
  <c r="X84" i="11"/>
  <c r="N85" i="11"/>
  <c r="R85" i="11"/>
  <c r="W85" i="11"/>
  <c r="N66" i="11"/>
  <c r="M67" i="11"/>
  <c r="Q67" i="11"/>
  <c r="V67" i="11"/>
  <c r="N70" i="11"/>
  <c r="M71" i="11"/>
  <c r="Q71" i="11"/>
  <c r="V71" i="11"/>
  <c r="N74" i="11"/>
  <c r="M75" i="11"/>
  <c r="Q75" i="11"/>
  <c r="V75" i="11"/>
  <c r="N78" i="11"/>
  <c r="M79" i="11"/>
  <c r="Q79" i="11"/>
  <c r="V79" i="11"/>
  <c r="L80" i="11"/>
  <c r="P80" i="11"/>
  <c r="Y80" i="11"/>
  <c r="K81" i="11"/>
  <c r="O81" i="11"/>
  <c r="S81" i="11"/>
  <c r="X81" i="11"/>
  <c r="N82" i="11"/>
  <c r="M83" i="11"/>
  <c r="Q83" i="11"/>
  <c r="V83" i="11"/>
  <c r="L84" i="11"/>
  <c r="P84" i="11"/>
  <c r="Y84" i="11"/>
  <c r="K85" i="11"/>
  <c r="O85" i="11"/>
  <c r="S85" i="11"/>
  <c r="N79" i="11"/>
  <c r="R79" i="11"/>
  <c r="M80" i="11"/>
  <c r="Q80" i="11"/>
  <c r="V80" i="11"/>
  <c r="N83" i="11"/>
  <c r="R83" i="11"/>
  <c r="M84" i="11"/>
  <c r="Q84" i="11"/>
  <c r="V84" i="11"/>
  <c r="L85" i="11"/>
  <c r="P85" i="11"/>
  <c r="T85" i="11"/>
  <c r="K6" i="10"/>
  <c r="X7" i="10"/>
  <c r="W7" i="10"/>
  <c r="R7" i="10"/>
  <c r="N7" i="10"/>
  <c r="P7" i="10"/>
  <c r="N9" i="10"/>
  <c r="Q10" i="10"/>
  <c r="Y13" i="10"/>
  <c r="T13" i="10"/>
  <c r="P13" i="10"/>
  <c r="L13" i="10"/>
  <c r="Y14" i="10"/>
  <c r="X14" i="10"/>
  <c r="S14" i="10"/>
  <c r="O14" i="10"/>
  <c r="K14" i="10"/>
  <c r="W14" i="10"/>
  <c r="Z14" i="10"/>
  <c r="Z17" i="10"/>
  <c r="M18" i="10"/>
  <c r="Y17" i="10"/>
  <c r="T17" i="10"/>
  <c r="P17" i="10"/>
  <c r="L17" i="10"/>
  <c r="Y18" i="10"/>
  <c r="X18" i="10"/>
  <c r="S18" i="10"/>
  <c r="O18" i="10"/>
  <c r="K18" i="10"/>
  <c r="W18" i="10"/>
  <c r="Z18" i="10"/>
  <c r="Y6" i="10"/>
  <c r="W6" i="10"/>
  <c r="M6" i="10"/>
  <c r="S6" i="10"/>
  <c r="Z6" i="10"/>
  <c r="Z9" i="10"/>
  <c r="M10" i="10"/>
  <c r="N17" i="10"/>
  <c r="Q18" i="10"/>
  <c r="Y21" i="10"/>
  <c r="N21" i="10"/>
  <c r="X21" i="10"/>
  <c r="R21" i="10"/>
  <c r="L21" i="10"/>
  <c r="W21" i="10"/>
  <c r="P21" i="10"/>
  <c r="T21" i="10"/>
  <c r="Y9" i="10"/>
  <c r="T9" i="10"/>
  <c r="P9" i="10"/>
  <c r="L9" i="10"/>
  <c r="Y10" i="10"/>
  <c r="X10" i="10"/>
  <c r="S10" i="10"/>
  <c r="O10" i="10"/>
  <c r="K10" i="10"/>
  <c r="W10" i="10"/>
  <c r="Z10" i="10"/>
  <c r="R17" i="10"/>
  <c r="Y22" i="10"/>
  <c r="X22" i="10"/>
  <c r="M22" i="10"/>
  <c r="W22" i="10"/>
  <c r="Q22" i="10"/>
  <c r="K22" i="10"/>
  <c r="V22" i="10"/>
  <c r="O22" i="10"/>
  <c r="S22" i="10"/>
  <c r="N6" i="10"/>
  <c r="M7" i="10"/>
  <c r="Q7" i="10"/>
  <c r="V7" i="10"/>
  <c r="L8" i="10"/>
  <c r="P8" i="10"/>
  <c r="T8" i="10"/>
  <c r="Y8" i="10"/>
  <c r="K9" i="10"/>
  <c r="O9" i="10"/>
  <c r="S9" i="10"/>
  <c r="X9" i="10"/>
  <c r="N10" i="10"/>
  <c r="M11" i="10"/>
  <c r="Q11" i="10"/>
  <c r="V11" i="10"/>
  <c r="L12" i="10"/>
  <c r="P12" i="10"/>
  <c r="T12" i="10"/>
  <c r="Y12" i="10"/>
  <c r="K13" i="10"/>
  <c r="O13" i="10"/>
  <c r="S13" i="10"/>
  <c r="X13" i="10"/>
  <c r="N14" i="10"/>
  <c r="M15" i="10"/>
  <c r="Q15" i="10"/>
  <c r="V15" i="10"/>
  <c r="L16" i="10"/>
  <c r="P16" i="10"/>
  <c r="T16" i="10"/>
  <c r="Y16" i="10"/>
  <c r="K17" i="10"/>
  <c r="O17" i="10"/>
  <c r="S17" i="10"/>
  <c r="X17" i="10"/>
  <c r="N18" i="10"/>
  <c r="M19" i="10"/>
  <c r="Q19" i="10"/>
  <c r="V19" i="10"/>
  <c r="L20" i="10"/>
  <c r="P20" i="10"/>
  <c r="T20" i="10"/>
  <c r="Y20" i="10"/>
  <c r="T22" i="10"/>
  <c r="P22" i="10"/>
  <c r="L22" i="10"/>
  <c r="X23" i="10"/>
  <c r="S23" i="10"/>
  <c r="O23" i="10"/>
  <c r="K23" i="10"/>
  <c r="N23" i="10"/>
  <c r="T23" i="10"/>
  <c r="Z23" i="10"/>
  <c r="Q24" i="10"/>
  <c r="X24" i="10"/>
  <c r="Y26" i="10"/>
  <c r="S26" i="10"/>
  <c r="Z26" i="10"/>
  <c r="M27" i="10"/>
  <c r="R27" i="10"/>
  <c r="K28" i="10"/>
  <c r="V28" i="10"/>
  <c r="Z29" i="10"/>
  <c r="N29" i="10"/>
  <c r="Y29" i="10"/>
  <c r="M30" i="10"/>
  <c r="X30" i="10"/>
  <c r="L31" i="10"/>
  <c r="Q31" i="10"/>
  <c r="O32" i="10"/>
  <c r="Z32" i="10"/>
  <c r="L33" i="10"/>
  <c r="R33" i="10"/>
  <c r="X33" i="10"/>
  <c r="K34" i="10"/>
  <c r="Q34" i="10"/>
  <c r="P35" i="10"/>
  <c r="V35" i="10"/>
  <c r="X36" i="10"/>
  <c r="S36" i="10"/>
  <c r="O36" i="10"/>
  <c r="K36" i="10"/>
  <c r="W36" i="10"/>
  <c r="Y36" i="10"/>
  <c r="Z38" i="10"/>
  <c r="T43" i="10"/>
  <c r="P43" i="10"/>
  <c r="L43" i="10"/>
  <c r="R43" i="10"/>
  <c r="X44" i="10"/>
  <c r="S44" i="10"/>
  <c r="O44" i="10"/>
  <c r="K44" i="10"/>
  <c r="W44" i="10"/>
  <c r="Y44" i="10"/>
  <c r="N47" i="10"/>
  <c r="Q48" i="10"/>
  <c r="M8" i="10"/>
  <c r="Q8" i="10"/>
  <c r="V8" i="10"/>
  <c r="Z8" i="10"/>
  <c r="N11" i="10"/>
  <c r="R11" i="10"/>
  <c r="W11" i="10"/>
  <c r="M12" i="10"/>
  <c r="Q12" i="10"/>
  <c r="V12" i="10"/>
  <c r="Z12" i="10"/>
  <c r="N15" i="10"/>
  <c r="R15" i="10"/>
  <c r="W15" i="10"/>
  <c r="M16" i="10"/>
  <c r="Q16" i="10"/>
  <c r="V16" i="10"/>
  <c r="Z16" i="10"/>
  <c r="N19" i="10"/>
  <c r="R19" i="10"/>
  <c r="W19" i="10"/>
  <c r="M20" i="10"/>
  <c r="Q20" i="10"/>
  <c r="V20" i="10"/>
  <c r="Z20" i="10"/>
  <c r="P23" i="10"/>
  <c r="V23" i="10"/>
  <c r="M24" i="10"/>
  <c r="S24" i="10"/>
  <c r="Y24" i="10"/>
  <c r="T26" i="10"/>
  <c r="P26" i="10"/>
  <c r="L26" i="10"/>
  <c r="V26" i="10"/>
  <c r="X27" i="10"/>
  <c r="S27" i="10"/>
  <c r="O27" i="10"/>
  <c r="K27" i="10"/>
  <c r="Z27" i="10"/>
  <c r="T29" i="10"/>
  <c r="S30" i="10"/>
  <c r="Z30" i="10"/>
  <c r="R31" i="10"/>
  <c r="Y31" i="10"/>
  <c r="K32" i="10"/>
  <c r="V32" i="10"/>
  <c r="R34" i="10"/>
  <c r="X34" i="10"/>
  <c r="Q35" i="10"/>
  <c r="W35" i="10"/>
  <c r="T38" i="10"/>
  <c r="P38" i="10"/>
  <c r="L38" i="10"/>
  <c r="R38" i="10"/>
  <c r="Y39" i="10"/>
  <c r="X39" i="10"/>
  <c r="S39" i="10"/>
  <c r="O39" i="10"/>
  <c r="K39" i="10"/>
  <c r="Q39" i="10"/>
  <c r="Z39" i="10"/>
  <c r="N42" i="10"/>
  <c r="W42" i="10"/>
  <c r="M43" i="10"/>
  <c r="V43" i="10"/>
  <c r="R47" i="10"/>
  <c r="N8" i="10"/>
  <c r="M9" i="10"/>
  <c r="Q9" i="10"/>
  <c r="V9" i="10"/>
  <c r="N12" i="10"/>
  <c r="M13" i="10"/>
  <c r="Q13" i="10"/>
  <c r="V13" i="10"/>
  <c r="N16" i="10"/>
  <c r="M17" i="10"/>
  <c r="Q17" i="10"/>
  <c r="V17" i="10"/>
  <c r="N20" i="10"/>
  <c r="Z21" i="10"/>
  <c r="L23" i="10"/>
  <c r="O24" i="10"/>
  <c r="Z24" i="10"/>
  <c r="W26" i="10"/>
  <c r="V27" i="10"/>
  <c r="M28" i="10"/>
  <c r="S28" i="10"/>
  <c r="Y28" i="10"/>
  <c r="P29" i="10"/>
  <c r="T30" i="10"/>
  <c r="P30" i="10"/>
  <c r="L30" i="10"/>
  <c r="O30" i="10"/>
  <c r="V30" i="10"/>
  <c r="X31" i="10"/>
  <c r="S31" i="10"/>
  <c r="O31" i="10"/>
  <c r="K31" i="10"/>
  <c r="N31" i="10"/>
  <c r="T31" i="10"/>
  <c r="Z31" i="10"/>
  <c r="Q32" i="10"/>
  <c r="X32" i="10"/>
  <c r="Y34" i="10"/>
  <c r="S34" i="10"/>
  <c r="Z34" i="10"/>
  <c r="M35" i="10"/>
  <c r="T39" i="10"/>
  <c r="P39" i="10"/>
  <c r="L39" i="10"/>
  <c r="R39" i="10"/>
  <c r="X40" i="10"/>
  <c r="S40" i="10"/>
  <c r="O40" i="10"/>
  <c r="K40" i="10"/>
  <c r="W40" i="10"/>
  <c r="Y40" i="10"/>
  <c r="Z42" i="10"/>
  <c r="Y47" i="10"/>
  <c r="M48" i="10"/>
  <c r="P31" i="10"/>
  <c r="M32" i="10"/>
  <c r="S32" i="10"/>
  <c r="Y32" i="10"/>
  <c r="T34" i="10"/>
  <c r="P34" i="10"/>
  <c r="L34" i="10"/>
  <c r="V34" i="10"/>
  <c r="X35" i="10"/>
  <c r="S35" i="10"/>
  <c r="O35" i="10"/>
  <c r="K35" i="10"/>
  <c r="Z35" i="10"/>
  <c r="T42" i="10"/>
  <c r="P42" i="10"/>
  <c r="L42" i="10"/>
  <c r="R42" i="10"/>
  <c r="Y43" i="10"/>
  <c r="X43" i="10"/>
  <c r="S43" i="10"/>
  <c r="O43" i="10"/>
  <c r="K43" i="10"/>
  <c r="Q43" i="10"/>
  <c r="Z43" i="10"/>
  <c r="T47" i="10"/>
  <c r="P47" i="10"/>
  <c r="L47" i="10"/>
  <c r="X48" i="10"/>
  <c r="S48" i="10"/>
  <c r="O48" i="10"/>
  <c r="K48" i="10"/>
  <c r="W48" i="10"/>
  <c r="Y48" i="10"/>
  <c r="Z48" i="10"/>
  <c r="N46" i="10"/>
  <c r="R46" i="10"/>
  <c r="W46" i="10"/>
  <c r="M47" i="10"/>
  <c r="Q47" i="10"/>
  <c r="V47" i="10"/>
  <c r="Z47" i="10"/>
  <c r="W53" i="10"/>
  <c r="P54" i="10"/>
  <c r="V54" i="10"/>
  <c r="M55" i="10"/>
  <c r="S55" i="10"/>
  <c r="Y55" i="10"/>
  <c r="P56" i="10"/>
  <c r="W56" i="10"/>
  <c r="T57" i="10"/>
  <c r="P57" i="10"/>
  <c r="L57" i="10"/>
  <c r="V57" i="10"/>
  <c r="X58" i="10"/>
  <c r="S58" i="10"/>
  <c r="O58" i="10"/>
  <c r="K58" i="10"/>
  <c r="N58" i="10"/>
  <c r="T58" i="10"/>
  <c r="Z58" i="10"/>
  <c r="Q59" i="10"/>
  <c r="X59" i="10"/>
  <c r="T60" i="10"/>
  <c r="Y61" i="10"/>
  <c r="S61" i="10"/>
  <c r="Z61" i="10"/>
  <c r="Y63" i="10"/>
  <c r="W63" i="10"/>
  <c r="M63" i="10"/>
  <c r="S63" i="10"/>
  <c r="Z63" i="10"/>
  <c r="M65" i="10"/>
  <c r="W69" i="10"/>
  <c r="L69" i="10"/>
  <c r="T69" i="10"/>
  <c r="N69" i="10"/>
  <c r="R69" i="10"/>
  <c r="P58" i="10"/>
  <c r="V58" i="10"/>
  <c r="M59" i="10"/>
  <c r="S59" i="10"/>
  <c r="Y59" i="10"/>
  <c r="T61" i="10"/>
  <c r="P61" i="10"/>
  <c r="L61" i="10"/>
  <c r="V61" i="10"/>
  <c r="Z62" i="10"/>
  <c r="V62" i="10"/>
  <c r="X62" i="10"/>
  <c r="S62" i="10"/>
  <c r="O62" i="10"/>
  <c r="K62" i="10"/>
  <c r="X65" i="10"/>
  <c r="S65" i="10"/>
  <c r="Y65" i="10"/>
  <c r="V65" i="10"/>
  <c r="O65" i="10"/>
  <c r="Z65" i="10"/>
  <c r="M21" i="10"/>
  <c r="Q21" i="10"/>
  <c r="V21" i="10"/>
  <c r="N24" i="10"/>
  <c r="M25" i="10"/>
  <c r="Q25" i="10"/>
  <c r="V25" i="10"/>
  <c r="N28" i="10"/>
  <c r="M29" i="10"/>
  <c r="Q29" i="10"/>
  <c r="V29" i="10"/>
  <c r="N32" i="10"/>
  <c r="M33" i="10"/>
  <c r="Q33" i="10"/>
  <c r="V33" i="10"/>
  <c r="N36" i="10"/>
  <c r="M37" i="10"/>
  <c r="Q37" i="10"/>
  <c r="V37" i="10"/>
  <c r="Y38" i="10"/>
  <c r="N40" i="10"/>
  <c r="M41" i="10"/>
  <c r="Q41" i="10"/>
  <c r="V41" i="10"/>
  <c r="Y42" i="10"/>
  <c r="N44" i="10"/>
  <c r="M45" i="10"/>
  <c r="Q45" i="10"/>
  <c r="V45" i="10"/>
  <c r="L46" i="10"/>
  <c r="P46" i="10"/>
  <c r="Y46" i="10"/>
  <c r="K47" i="10"/>
  <c r="O47" i="10"/>
  <c r="S47" i="10"/>
  <c r="X47" i="10"/>
  <c r="N48" i="10"/>
  <c r="Y49" i="10"/>
  <c r="M49" i="10"/>
  <c r="Q49" i="10"/>
  <c r="V49" i="10"/>
  <c r="X50" i="10"/>
  <c r="S50" i="10"/>
  <c r="O50" i="10"/>
  <c r="K50" i="10"/>
  <c r="N50" i="10"/>
  <c r="T50" i="10"/>
  <c r="Z50" i="10"/>
  <c r="Q51" i="10"/>
  <c r="X51" i="10"/>
  <c r="Y53" i="10"/>
  <c r="S53" i="10"/>
  <c r="Z53" i="10"/>
  <c r="M54" i="10"/>
  <c r="R54" i="10"/>
  <c r="K55" i="10"/>
  <c r="V55" i="10"/>
  <c r="Z56" i="10"/>
  <c r="N56" i="10"/>
  <c r="Y56" i="10"/>
  <c r="M57" i="10"/>
  <c r="R57" i="10"/>
  <c r="L58" i="10"/>
  <c r="Q58" i="10"/>
  <c r="W58" i="10"/>
  <c r="O59" i="10"/>
  <c r="Z59" i="10"/>
  <c r="L60" i="10"/>
  <c r="R60" i="10"/>
  <c r="X60" i="10"/>
  <c r="K61" i="10"/>
  <c r="Q61" i="10"/>
  <c r="W61" i="10"/>
  <c r="W62" i="10"/>
  <c r="K63" i="10"/>
  <c r="V63" i="10"/>
  <c r="T64" i="10"/>
  <c r="Q65" i="10"/>
  <c r="Y67" i="10"/>
  <c r="N67" i="10"/>
  <c r="W67" i="10"/>
  <c r="P67" i="10"/>
  <c r="R67" i="10"/>
  <c r="Y68" i="10"/>
  <c r="X68" i="10"/>
  <c r="M68" i="10"/>
  <c r="V68" i="10"/>
  <c r="O68" i="10"/>
  <c r="Q68" i="10"/>
  <c r="Z68" i="10"/>
  <c r="P69" i="10"/>
  <c r="Y69" i="10"/>
  <c r="N37" i="10"/>
  <c r="R37" i="10"/>
  <c r="M38" i="10"/>
  <c r="Q38" i="10"/>
  <c r="V38" i="10"/>
  <c r="N41" i="10"/>
  <c r="R41" i="10"/>
  <c r="M42" i="10"/>
  <c r="Q42" i="10"/>
  <c r="V42" i="10"/>
  <c r="N45" i="10"/>
  <c r="R45" i="10"/>
  <c r="M46" i="10"/>
  <c r="Q46" i="10"/>
  <c r="V46" i="10"/>
  <c r="N49" i="10"/>
  <c r="R49" i="10"/>
  <c r="P50" i="10"/>
  <c r="M51" i="10"/>
  <c r="S51" i="10"/>
  <c r="Y51" i="10"/>
  <c r="T53" i="10"/>
  <c r="P53" i="10"/>
  <c r="L53" i="10"/>
  <c r="V53" i="10"/>
  <c r="X54" i="10"/>
  <c r="S54" i="10"/>
  <c r="O54" i="10"/>
  <c r="K54" i="10"/>
  <c r="N54" i="10"/>
  <c r="Z54" i="10"/>
  <c r="Q55" i="10"/>
  <c r="X55" i="10"/>
  <c r="Y57" i="10"/>
  <c r="N57" i="10"/>
  <c r="S57" i="10"/>
  <c r="Z57" i="10"/>
  <c r="M58" i="10"/>
  <c r="Y58" i="10"/>
  <c r="K59" i="10"/>
  <c r="V59" i="10"/>
  <c r="Z60" i="10"/>
  <c r="N60" i="10"/>
  <c r="M61" i="10"/>
  <c r="R61" i="10"/>
  <c r="X61" i="10"/>
  <c r="Q62" i="10"/>
  <c r="Y62" i="10"/>
  <c r="Q63" i="10"/>
  <c r="X63" i="10"/>
  <c r="K65" i="10"/>
  <c r="N51" i="10"/>
  <c r="M52" i="10"/>
  <c r="Q52" i="10"/>
  <c r="V52" i="10"/>
  <c r="N55" i="10"/>
  <c r="M56" i="10"/>
  <c r="Q56" i="10"/>
  <c r="V56" i="10"/>
  <c r="N59" i="10"/>
  <c r="M60" i="10"/>
  <c r="Q60" i="10"/>
  <c r="V60" i="10"/>
  <c r="N63" i="10"/>
  <c r="M64" i="10"/>
  <c r="Q64" i="10"/>
  <c r="V64" i="10"/>
  <c r="L65" i="10"/>
  <c r="P65" i="10"/>
  <c r="M66" i="10"/>
  <c r="S66" i="10"/>
  <c r="Y66" i="10"/>
  <c r="T68" i="10"/>
  <c r="P68" i="10"/>
  <c r="L68" i="10"/>
  <c r="X69" i="10"/>
  <c r="S69" i="10"/>
  <c r="O69" i="10"/>
  <c r="K69" i="10"/>
  <c r="Z69" i="10"/>
  <c r="Q70" i="10"/>
  <c r="X70" i="10"/>
  <c r="W71" i="10"/>
  <c r="R71" i="10"/>
  <c r="X71" i="10"/>
  <c r="T73" i="10"/>
  <c r="P73" i="10"/>
  <c r="L73" i="10"/>
  <c r="R73" i="10"/>
  <c r="X74" i="10"/>
  <c r="S74" i="10"/>
  <c r="O74" i="10"/>
  <c r="K74" i="10"/>
  <c r="W74" i="10"/>
  <c r="Y74" i="10"/>
  <c r="Z76" i="10"/>
  <c r="Y81" i="10"/>
  <c r="M82" i="10"/>
  <c r="M70" i="10"/>
  <c r="S70" i="10"/>
  <c r="Y70" i="10"/>
  <c r="N72" i="10"/>
  <c r="W72" i="10"/>
  <c r="M73" i="10"/>
  <c r="V73" i="10"/>
  <c r="T76" i="10"/>
  <c r="P76" i="10"/>
  <c r="L76" i="10"/>
  <c r="R76" i="10"/>
  <c r="Y77" i="10"/>
  <c r="X77" i="10"/>
  <c r="S77" i="10"/>
  <c r="O77" i="10"/>
  <c r="K77" i="10"/>
  <c r="Q77" i="10"/>
  <c r="Z77" i="10"/>
  <c r="T81" i="10"/>
  <c r="P81" i="10"/>
  <c r="L81" i="10"/>
  <c r="X82" i="10"/>
  <c r="S82" i="10"/>
  <c r="O82" i="10"/>
  <c r="K82" i="10"/>
  <c r="W82" i="10"/>
  <c r="Y82" i="10"/>
  <c r="Z82" i="10"/>
  <c r="N65" i="10"/>
  <c r="Z67" i="10"/>
  <c r="O70" i="10"/>
  <c r="Z70" i="10"/>
  <c r="Z72" i="10"/>
  <c r="T77" i="10"/>
  <c r="P77" i="10"/>
  <c r="L77" i="10"/>
  <c r="R77" i="10"/>
  <c r="X78" i="10"/>
  <c r="S78" i="10"/>
  <c r="O78" i="10"/>
  <c r="K78" i="10"/>
  <c r="W78" i="10"/>
  <c r="Y78" i="10"/>
  <c r="N81" i="10"/>
  <c r="Q82" i="10"/>
  <c r="T72" i="10"/>
  <c r="P72" i="10"/>
  <c r="L72" i="10"/>
  <c r="R72" i="10"/>
  <c r="Y73" i="10"/>
  <c r="X73" i="10"/>
  <c r="S73" i="10"/>
  <c r="O73" i="10"/>
  <c r="K73" i="10"/>
  <c r="Q73" i="10"/>
  <c r="Z73" i="10"/>
  <c r="N76" i="10"/>
  <c r="W76" i="10"/>
  <c r="M77" i="10"/>
  <c r="V77" i="10"/>
  <c r="R81" i="10"/>
  <c r="N80" i="10"/>
  <c r="R80" i="10"/>
  <c r="W80" i="10"/>
  <c r="M81" i="10"/>
  <c r="Q81" i="10"/>
  <c r="V81" i="10"/>
  <c r="Z81" i="10"/>
  <c r="X83" i="10"/>
  <c r="N84" i="10"/>
  <c r="R84" i="10"/>
  <c r="W84" i="10"/>
  <c r="M85" i="10"/>
  <c r="Q85" i="10"/>
  <c r="V85" i="10"/>
  <c r="Z85" i="10"/>
  <c r="N85" i="10"/>
  <c r="R85" i="10"/>
  <c r="W85" i="10"/>
  <c r="N66" i="10"/>
  <c r="M67" i="10"/>
  <c r="Q67" i="10"/>
  <c r="V67" i="10"/>
  <c r="N70" i="10"/>
  <c r="M71" i="10"/>
  <c r="Q71" i="10"/>
  <c r="V71" i="10"/>
  <c r="Y72" i="10"/>
  <c r="N74" i="10"/>
  <c r="M75" i="10"/>
  <c r="Q75" i="10"/>
  <c r="V75" i="10"/>
  <c r="Y76" i="10"/>
  <c r="N78" i="10"/>
  <c r="M79" i="10"/>
  <c r="Q79" i="10"/>
  <c r="V79" i="10"/>
  <c r="L80" i="10"/>
  <c r="P80" i="10"/>
  <c r="Y80" i="10"/>
  <c r="K81" i="10"/>
  <c r="O81" i="10"/>
  <c r="S81" i="10"/>
  <c r="X81" i="10"/>
  <c r="N82" i="10"/>
  <c r="M83" i="10"/>
  <c r="Q83" i="10"/>
  <c r="V83" i="10"/>
  <c r="L84" i="10"/>
  <c r="P84" i="10"/>
  <c r="Y84" i="10"/>
  <c r="K85" i="10"/>
  <c r="O85" i="10"/>
  <c r="S85" i="10"/>
  <c r="M72" i="10"/>
  <c r="Q72" i="10"/>
  <c r="V72" i="10"/>
  <c r="N75" i="10"/>
  <c r="R75" i="10"/>
  <c r="M76" i="10"/>
  <c r="Q76" i="10"/>
  <c r="V76" i="10"/>
  <c r="N79" i="10"/>
  <c r="R79" i="10"/>
  <c r="M80" i="10"/>
  <c r="Q80" i="10"/>
  <c r="V80" i="10"/>
  <c r="N83" i="10"/>
  <c r="R83" i="10"/>
  <c r="M84" i="10"/>
  <c r="Q84" i="10"/>
  <c r="V84" i="10"/>
  <c r="L85" i="10"/>
  <c r="P85" i="10"/>
  <c r="T85" i="10"/>
  <c r="L6" i="9"/>
  <c r="P6" i="9"/>
  <c r="T6" i="9"/>
  <c r="Y6" i="9"/>
  <c r="K7" i="9"/>
  <c r="O7" i="9"/>
  <c r="S7" i="9"/>
  <c r="X7" i="9"/>
  <c r="N8" i="9"/>
  <c r="W8" i="9"/>
  <c r="M9" i="9"/>
  <c r="Q9" i="9"/>
  <c r="X9" i="9"/>
  <c r="T10" i="9"/>
  <c r="Y11" i="9"/>
  <c r="S11" i="9"/>
  <c r="Z11" i="9"/>
  <c r="M12" i="9"/>
  <c r="R12" i="9"/>
  <c r="K13" i="9"/>
  <c r="V13" i="9"/>
  <c r="Z14" i="9"/>
  <c r="N14" i="9"/>
  <c r="Y14" i="9"/>
  <c r="M15" i="9"/>
  <c r="R15" i="9"/>
  <c r="N16" i="9"/>
  <c r="X17" i="9"/>
  <c r="Y18" i="9"/>
  <c r="N18" i="9"/>
  <c r="P18" i="9"/>
  <c r="W18" i="9"/>
  <c r="K19" i="9"/>
  <c r="S19" i="9"/>
  <c r="X20" i="9"/>
  <c r="S20" i="9"/>
  <c r="O20" i="9"/>
  <c r="K20" i="9"/>
  <c r="W20" i="9"/>
  <c r="Q20" i="9"/>
  <c r="Y20" i="9"/>
  <c r="K21" i="9"/>
  <c r="Q21" i="9"/>
  <c r="X21" i="9"/>
  <c r="Y23" i="9"/>
  <c r="W23" i="9"/>
  <c r="Q23" i="9"/>
  <c r="K23" i="9"/>
  <c r="O23" i="9"/>
  <c r="X23" i="9"/>
  <c r="Z24" i="9"/>
  <c r="T28" i="9"/>
  <c r="N28" i="9"/>
  <c r="Y28" i="9"/>
  <c r="R28" i="9"/>
  <c r="W28" i="9"/>
  <c r="L28" i="9"/>
  <c r="V28" i="9"/>
  <c r="M29" i="9"/>
  <c r="X32" i="9"/>
  <c r="S32" i="9"/>
  <c r="O32" i="9"/>
  <c r="K32" i="9"/>
  <c r="Y32" i="9"/>
  <c r="M32" i="9"/>
  <c r="W32" i="9"/>
  <c r="Q32" i="9"/>
  <c r="V32" i="9"/>
  <c r="M6" i="9"/>
  <c r="Q6" i="9"/>
  <c r="V6" i="9"/>
  <c r="L7" i="9"/>
  <c r="P7" i="9"/>
  <c r="T7" i="9"/>
  <c r="Y7" i="9"/>
  <c r="K8" i="9"/>
  <c r="O8" i="9"/>
  <c r="S8" i="9"/>
  <c r="X8" i="9"/>
  <c r="N9" i="9"/>
  <c r="S9" i="9"/>
  <c r="Y9" i="9"/>
  <c r="P10" i="9"/>
  <c r="T11" i="9"/>
  <c r="P11" i="9"/>
  <c r="L11" i="9"/>
  <c r="O11" i="9"/>
  <c r="V11" i="9"/>
  <c r="X12" i="9"/>
  <c r="S12" i="9"/>
  <c r="O12" i="9"/>
  <c r="K12" i="9"/>
  <c r="N12" i="9"/>
  <c r="T12" i="9"/>
  <c r="Z12" i="9"/>
  <c r="Q13" i="9"/>
  <c r="X13" i="9"/>
  <c r="Y15" i="9"/>
  <c r="Z15" i="9"/>
  <c r="S15" i="9"/>
  <c r="X16" i="9"/>
  <c r="S16" i="9"/>
  <c r="O16" i="9"/>
  <c r="K16" i="9"/>
  <c r="Y16" i="9"/>
  <c r="M16" i="9"/>
  <c r="P16" i="9"/>
  <c r="W16" i="9"/>
  <c r="Q17" i="9"/>
  <c r="Y17" i="9"/>
  <c r="R18" i="9"/>
  <c r="X18" i="9"/>
  <c r="R20" i="9"/>
  <c r="Z20" i="9"/>
  <c r="S21" i="9"/>
  <c r="N22" i="9"/>
  <c r="T22" i="9"/>
  <c r="T23" i="9"/>
  <c r="P23" i="9"/>
  <c r="L23" i="9"/>
  <c r="R23" i="9"/>
  <c r="Z23" i="9"/>
  <c r="W29" i="9"/>
  <c r="X29" i="9"/>
  <c r="Q29" i="9"/>
  <c r="V29" i="9"/>
  <c r="K29" i="9"/>
  <c r="Z29" i="9"/>
  <c r="O29" i="9"/>
  <c r="Z32" i="9"/>
  <c r="N6" i="9"/>
  <c r="R6" i="9"/>
  <c r="M7" i="9"/>
  <c r="Q7" i="9"/>
  <c r="V7" i="9"/>
  <c r="Y8" i="9"/>
  <c r="P12" i="9"/>
  <c r="M13" i="9"/>
  <c r="S13" i="9"/>
  <c r="Y13" i="9"/>
  <c r="T15" i="9"/>
  <c r="P15" i="9"/>
  <c r="L15" i="9"/>
  <c r="V15" i="9"/>
  <c r="Z16" i="9"/>
  <c r="M17" i="9"/>
  <c r="S17" i="9"/>
  <c r="Y19" i="9"/>
  <c r="X19" i="9"/>
  <c r="M19" i="9"/>
  <c r="O19" i="9"/>
  <c r="W19" i="9"/>
  <c r="W21" i="9"/>
  <c r="Z21" i="9"/>
  <c r="O21" i="9"/>
  <c r="M21" i="9"/>
  <c r="Z22" i="9"/>
  <c r="X24" i="9"/>
  <c r="S24" i="9"/>
  <c r="O24" i="9"/>
  <c r="K24" i="9"/>
  <c r="V24" i="9"/>
  <c r="W24" i="9"/>
  <c r="T31" i="9"/>
  <c r="P31" i="9"/>
  <c r="L31" i="9"/>
  <c r="N31" i="9"/>
  <c r="X31" i="9"/>
  <c r="R31" i="9"/>
  <c r="W31" i="9"/>
  <c r="N7" i="9"/>
  <c r="R7" i="9"/>
  <c r="M8" i="9"/>
  <c r="Q8" i="9"/>
  <c r="V8" i="9"/>
  <c r="W17" i="9"/>
  <c r="V17" i="9"/>
  <c r="K17" i="9"/>
  <c r="O17" i="9"/>
  <c r="T19" i="9"/>
  <c r="P19" i="9"/>
  <c r="L19" i="9"/>
  <c r="R19" i="9"/>
  <c r="Z19" i="9"/>
  <c r="X22" i="9"/>
  <c r="R22" i="9"/>
  <c r="L22" i="9"/>
  <c r="P22" i="9"/>
  <c r="Y22" i="9"/>
  <c r="X34" i="9"/>
  <c r="N34" i="9"/>
  <c r="Y34" i="9"/>
  <c r="R34" i="9"/>
  <c r="L34" i="9"/>
  <c r="W34" i="9"/>
  <c r="P34" i="9"/>
  <c r="T34" i="9"/>
  <c r="Y42" i="9"/>
  <c r="T42" i="9"/>
  <c r="P42" i="9"/>
  <c r="L42" i="9"/>
  <c r="X42" i="9"/>
  <c r="R42" i="9"/>
  <c r="Y47" i="9"/>
  <c r="X47" i="9"/>
  <c r="S47" i="9"/>
  <c r="O47" i="9"/>
  <c r="K47" i="9"/>
  <c r="W47" i="9"/>
  <c r="V47" i="9"/>
  <c r="X51" i="9"/>
  <c r="S51" i="9"/>
  <c r="O51" i="9"/>
  <c r="K51" i="9"/>
  <c r="Y51" i="9"/>
  <c r="M51" i="9"/>
  <c r="W51" i="9"/>
  <c r="Q51" i="9"/>
  <c r="V51" i="9"/>
  <c r="Y53" i="9"/>
  <c r="N53" i="9"/>
  <c r="X53" i="9"/>
  <c r="R53" i="9"/>
  <c r="L53" i="9"/>
  <c r="W53" i="9"/>
  <c r="P53" i="9"/>
  <c r="T53" i="9"/>
  <c r="T68" i="9"/>
  <c r="P68" i="9"/>
  <c r="L68" i="9"/>
  <c r="N68" i="9"/>
  <c r="R68" i="9"/>
  <c r="X68" i="9"/>
  <c r="Z26" i="9"/>
  <c r="N26" i="9"/>
  <c r="Y26" i="9"/>
  <c r="M27" i="9"/>
  <c r="X27" i="9"/>
  <c r="P32" i="9"/>
  <c r="M33" i="9"/>
  <c r="S33" i="9"/>
  <c r="Y33" i="9"/>
  <c r="Y46" i="9"/>
  <c r="T46" i="9"/>
  <c r="P46" i="9"/>
  <c r="L46" i="9"/>
  <c r="X46" i="9"/>
  <c r="R46" i="9"/>
  <c r="Z47" i="9"/>
  <c r="Z51" i="9"/>
  <c r="Y54" i="9"/>
  <c r="X54" i="9"/>
  <c r="M54" i="9"/>
  <c r="W54" i="9"/>
  <c r="Q54" i="9"/>
  <c r="K54" i="9"/>
  <c r="V54" i="9"/>
  <c r="O54" i="9"/>
  <c r="Z54" i="9"/>
  <c r="T26" i="9"/>
  <c r="S27" i="9"/>
  <c r="Z27" i="9"/>
  <c r="Z33" i="9"/>
  <c r="Y39" i="9"/>
  <c r="X39" i="9"/>
  <c r="S39" i="9"/>
  <c r="O39" i="9"/>
  <c r="K39" i="9"/>
  <c r="W39" i="9"/>
  <c r="V39" i="9"/>
  <c r="N42" i="9"/>
  <c r="W42" i="9"/>
  <c r="M47" i="9"/>
  <c r="T50" i="9"/>
  <c r="P50" i="9"/>
  <c r="L50" i="9"/>
  <c r="N50" i="9"/>
  <c r="X50" i="9"/>
  <c r="R50" i="9"/>
  <c r="W50" i="9"/>
  <c r="M10" i="9"/>
  <c r="Q10" i="9"/>
  <c r="V10" i="9"/>
  <c r="N13" i="9"/>
  <c r="M14" i="9"/>
  <c r="Q14" i="9"/>
  <c r="V14" i="9"/>
  <c r="Z18" i="9"/>
  <c r="M25" i="9"/>
  <c r="S25" i="9"/>
  <c r="Y25" i="9"/>
  <c r="P26" i="9"/>
  <c r="T27" i="9"/>
  <c r="P27" i="9"/>
  <c r="L27" i="9"/>
  <c r="O27" i="9"/>
  <c r="V27" i="9"/>
  <c r="X28" i="9"/>
  <c r="S28" i="9"/>
  <c r="O28" i="9"/>
  <c r="K28" i="9"/>
  <c r="Z28" i="9"/>
  <c r="Y31" i="9"/>
  <c r="S31" i="9"/>
  <c r="Z31" i="9"/>
  <c r="K33" i="9"/>
  <c r="V33" i="9"/>
  <c r="Z34" i="9"/>
  <c r="Y35" i="9"/>
  <c r="X35" i="9"/>
  <c r="S35" i="9"/>
  <c r="W35" i="9"/>
  <c r="O35" i="9"/>
  <c r="Y38" i="9"/>
  <c r="T38" i="9"/>
  <c r="P38" i="9"/>
  <c r="L38" i="9"/>
  <c r="X38" i="9"/>
  <c r="R38" i="9"/>
  <c r="Z39" i="9"/>
  <c r="Z42" i="9"/>
  <c r="Y43" i="9"/>
  <c r="X43" i="9"/>
  <c r="S43" i="9"/>
  <c r="O43" i="9"/>
  <c r="K43" i="9"/>
  <c r="W43" i="9"/>
  <c r="V43" i="9"/>
  <c r="N46" i="9"/>
  <c r="W46" i="9"/>
  <c r="Q47" i="9"/>
  <c r="V50" i="9"/>
  <c r="W66" i="9"/>
  <c r="X66" i="9"/>
  <c r="Q66" i="9"/>
  <c r="Z66" i="9"/>
  <c r="O66" i="9"/>
  <c r="S66" i="9"/>
  <c r="K66" i="9"/>
  <c r="Y66" i="9"/>
  <c r="V68" i="9"/>
  <c r="N35" i="9"/>
  <c r="R35" i="9"/>
  <c r="M36" i="9"/>
  <c r="Q36" i="9"/>
  <c r="V36" i="9"/>
  <c r="Z36" i="9"/>
  <c r="Y37" i="9"/>
  <c r="N39" i="9"/>
  <c r="R39" i="9"/>
  <c r="M40" i="9"/>
  <c r="Q40" i="9"/>
  <c r="V40" i="9"/>
  <c r="Z40" i="9"/>
  <c r="Y41" i="9"/>
  <c r="N43" i="9"/>
  <c r="R43" i="9"/>
  <c r="M44" i="9"/>
  <c r="Q44" i="9"/>
  <c r="V44" i="9"/>
  <c r="Z44" i="9"/>
  <c r="Y45" i="9"/>
  <c r="N47" i="9"/>
  <c r="R47" i="9"/>
  <c r="M48" i="9"/>
  <c r="Q48" i="9"/>
  <c r="V48" i="9"/>
  <c r="Z48" i="9"/>
  <c r="Y49" i="9"/>
  <c r="P51" i="9"/>
  <c r="M52" i="9"/>
  <c r="S52" i="9"/>
  <c r="Y52" i="9"/>
  <c r="T54" i="9"/>
  <c r="P54" i="9"/>
  <c r="L54" i="9"/>
  <c r="X55" i="9"/>
  <c r="S55" i="9"/>
  <c r="O55" i="9"/>
  <c r="K55" i="9"/>
  <c r="N55" i="9"/>
  <c r="T55" i="9"/>
  <c r="Z55" i="9"/>
  <c r="Q56" i="9"/>
  <c r="X56" i="9"/>
  <c r="T57" i="9"/>
  <c r="Y58" i="9"/>
  <c r="S58" i="9"/>
  <c r="Z58" i="9"/>
  <c r="M59" i="9"/>
  <c r="R59" i="9"/>
  <c r="V60" i="9"/>
  <c r="Z61" i="9"/>
  <c r="N61" i="9"/>
  <c r="Y61" i="9"/>
  <c r="M62" i="9"/>
  <c r="R63" i="9"/>
  <c r="Y64" i="9"/>
  <c r="W64" i="9"/>
  <c r="M64" i="9"/>
  <c r="S64" i="9"/>
  <c r="Z64" i="9"/>
  <c r="L65" i="9"/>
  <c r="N36" i="9"/>
  <c r="R36" i="9"/>
  <c r="M37" i="9"/>
  <c r="Q37" i="9"/>
  <c r="V37" i="9"/>
  <c r="Z37" i="9"/>
  <c r="N40" i="9"/>
  <c r="R40" i="9"/>
  <c r="M41" i="9"/>
  <c r="Q41" i="9"/>
  <c r="V41" i="9"/>
  <c r="Z41" i="9"/>
  <c r="N44" i="9"/>
  <c r="R44" i="9"/>
  <c r="M45" i="9"/>
  <c r="Q45" i="9"/>
  <c r="V45" i="9"/>
  <c r="Z45" i="9"/>
  <c r="N48" i="9"/>
  <c r="R48" i="9"/>
  <c r="M49" i="9"/>
  <c r="Q49" i="9"/>
  <c r="V49" i="9"/>
  <c r="Z49" i="9"/>
  <c r="P55" i="9"/>
  <c r="V55" i="9"/>
  <c r="M56" i="9"/>
  <c r="S56" i="9"/>
  <c r="Y56" i="9"/>
  <c r="T58" i="9"/>
  <c r="P58" i="9"/>
  <c r="L58" i="9"/>
  <c r="V58" i="9"/>
  <c r="X59" i="9"/>
  <c r="S59" i="9"/>
  <c r="O59" i="9"/>
  <c r="K59" i="9"/>
  <c r="Z59" i="9"/>
  <c r="T61" i="9"/>
  <c r="W62" i="9"/>
  <c r="Y62" i="9"/>
  <c r="O62" i="9"/>
  <c r="X62" i="9"/>
  <c r="X69" i="9"/>
  <c r="S69" i="9"/>
  <c r="O69" i="9"/>
  <c r="K69" i="9"/>
  <c r="Y69" i="9"/>
  <c r="M69" i="9"/>
  <c r="V69" i="9"/>
  <c r="Q69" i="9"/>
  <c r="Z69" i="9"/>
  <c r="N17" i="9"/>
  <c r="M18" i="9"/>
  <c r="Q18" i="9"/>
  <c r="V18" i="9"/>
  <c r="N21" i="9"/>
  <c r="M22" i="9"/>
  <c r="Q22" i="9"/>
  <c r="V22" i="9"/>
  <c r="N25" i="9"/>
  <c r="M26" i="9"/>
  <c r="Q26" i="9"/>
  <c r="V26" i="9"/>
  <c r="N29" i="9"/>
  <c r="M30" i="9"/>
  <c r="Q30" i="9"/>
  <c r="V30" i="9"/>
  <c r="N33" i="9"/>
  <c r="M34" i="9"/>
  <c r="Q34" i="9"/>
  <c r="V34" i="9"/>
  <c r="L35" i="9"/>
  <c r="P35" i="9"/>
  <c r="K36" i="9"/>
  <c r="O36" i="9"/>
  <c r="S36" i="9"/>
  <c r="N37" i="9"/>
  <c r="M38" i="9"/>
  <c r="Q38" i="9"/>
  <c r="V38" i="9"/>
  <c r="L39" i="9"/>
  <c r="P39" i="9"/>
  <c r="K40" i="9"/>
  <c r="O40" i="9"/>
  <c r="S40" i="9"/>
  <c r="N41" i="9"/>
  <c r="M42" i="9"/>
  <c r="Q42" i="9"/>
  <c r="V42" i="9"/>
  <c r="L43" i="9"/>
  <c r="P43" i="9"/>
  <c r="K44" i="9"/>
  <c r="O44" i="9"/>
  <c r="S44" i="9"/>
  <c r="N45" i="9"/>
  <c r="M46" i="9"/>
  <c r="Q46" i="9"/>
  <c r="V46" i="9"/>
  <c r="L47" i="9"/>
  <c r="P47" i="9"/>
  <c r="K48" i="9"/>
  <c r="O48" i="9"/>
  <c r="S48" i="9"/>
  <c r="N49" i="9"/>
  <c r="Y50" i="9"/>
  <c r="S50" i="9"/>
  <c r="Z50" i="9"/>
  <c r="K52" i="9"/>
  <c r="V52" i="9"/>
  <c r="Z53" i="9"/>
  <c r="R54" i="9"/>
  <c r="Q55" i="9"/>
  <c r="W55" i="9"/>
  <c r="O56" i="9"/>
  <c r="Z56" i="9"/>
  <c r="L57" i="9"/>
  <c r="R57" i="9"/>
  <c r="K58" i="9"/>
  <c r="Q58" i="9"/>
  <c r="W58" i="9"/>
  <c r="V59" i="9"/>
  <c r="M60" i="9"/>
  <c r="S60" i="9"/>
  <c r="Y60" i="9"/>
  <c r="P61" i="9"/>
  <c r="R62" i="9"/>
  <c r="N62" i="9"/>
  <c r="T62" i="9"/>
  <c r="P62" i="9"/>
  <c r="L62" i="9"/>
  <c r="Q62" i="9"/>
  <c r="Z62" i="9"/>
  <c r="N63" i="9"/>
  <c r="K64" i="9"/>
  <c r="V64" i="9"/>
  <c r="Z65" i="9"/>
  <c r="T65" i="9"/>
  <c r="Y65" i="9"/>
  <c r="W68" i="9"/>
  <c r="N52" i="9"/>
  <c r="M53" i="9"/>
  <c r="Q53" i="9"/>
  <c r="V53" i="9"/>
  <c r="N56" i="9"/>
  <c r="M57" i="9"/>
  <c r="Q57" i="9"/>
  <c r="V57" i="9"/>
  <c r="N60" i="9"/>
  <c r="M61" i="9"/>
  <c r="Q61" i="9"/>
  <c r="V61" i="9"/>
  <c r="K63" i="9"/>
  <c r="O63" i="9"/>
  <c r="S63" i="9"/>
  <c r="X63" i="9"/>
  <c r="N64" i="9"/>
  <c r="X65" i="9"/>
  <c r="S65" i="9"/>
  <c r="M65" i="9"/>
  <c r="Q65" i="9"/>
  <c r="W65" i="9"/>
  <c r="L67" i="9"/>
  <c r="R67" i="9"/>
  <c r="X67" i="9"/>
  <c r="K68" i="9"/>
  <c r="Q68" i="9"/>
  <c r="M70" i="9"/>
  <c r="S70" i="9"/>
  <c r="Y70" i="9"/>
  <c r="P71" i="9"/>
  <c r="X71" i="9"/>
  <c r="T73" i="9"/>
  <c r="P73" i="9"/>
  <c r="L73" i="9"/>
  <c r="R73" i="9"/>
  <c r="X74" i="9"/>
  <c r="S74" i="9"/>
  <c r="O74" i="9"/>
  <c r="K74" i="9"/>
  <c r="W74" i="9"/>
  <c r="Y74" i="9"/>
  <c r="Z76" i="9"/>
  <c r="Y81" i="9"/>
  <c r="M82" i="9"/>
  <c r="T76" i="9"/>
  <c r="P76" i="9"/>
  <c r="L76" i="9"/>
  <c r="R76" i="9"/>
  <c r="Y77" i="9"/>
  <c r="X77" i="9"/>
  <c r="S77" i="9"/>
  <c r="O77" i="9"/>
  <c r="K77" i="9"/>
  <c r="Q77" i="9"/>
  <c r="Z77" i="9"/>
  <c r="T81" i="9"/>
  <c r="P81" i="9"/>
  <c r="L81" i="9"/>
  <c r="X82" i="9"/>
  <c r="S82" i="9"/>
  <c r="O82" i="9"/>
  <c r="K82" i="9"/>
  <c r="W82" i="9"/>
  <c r="Y82" i="9"/>
  <c r="Z82" i="9"/>
  <c r="M63" i="9"/>
  <c r="Q63" i="9"/>
  <c r="V63" i="9"/>
  <c r="Y68" i="9"/>
  <c r="S68" i="9"/>
  <c r="Z68" i="9"/>
  <c r="Z71" i="9"/>
  <c r="N71" i="9"/>
  <c r="Z72" i="9"/>
  <c r="T77" i="9"/>
  <c r="P77" i="9"/>
  <c r="L77" i="9"/>
  <c r="R77" i="9"/>
  <c r="X78" i="9"/>
  <c r="S78" i="9"/>
  <c r="O78" i="9"/>
  <c r="K78" i="9"/>
  <c r="W78" i="9"/>
  <c r="Y78" i="9"/>
  <c r="Z80" i="9"/>
  <c r="N81" i="9"/>
  <c r="Q82" i="9"/>
  <c r="T71" i="9"/>
  <c r="T72" i="9"/>
  <c r="P72" i="9"/>
  <c r="L72" i="9"/>
  <c r="R72" i="9"/>
  <c r="Y73" i="9"/>
  <c r="X73" i="9"/>
  <c r="S73" i="9"/>
  <c r="O73" i="9"/>
  <c r="K73" i="9"/>
  <c r="Q73" i="9"/>
  <c r="Z73" i="9"/>
  <c r="N76" i="9"/>
  <c r="W76" i="9"/>
  <c r="M77" i="9"/>
  <c r="V77" i="9"/>
  <c r="T80" i="9"/>
  <c r="P80" i="9"/>
  <c r="L80" i="9"/>
  <c r="W80" i="9"/>
  <c r="R80" i="9"/>
  <c r="N80" i="9"/>
  <c r="X80" i="9"/>
  <c r="R81" i="9"/>
  <c r="M81" i="9"/>
  <c r="Q81" i="9"/>
  <c r="V81" i="9"/>
  <c r="Z81" i="9"/>
  <c r="X83" i="9"/>
  <c r="N84" i="9"/>
  <c r="R84" i="9"/>
  <c r="W84" i="9"/>
  <c r="M85" i="9"/>
  <c r="Q85" i="9"/>
  <c r="V85" i="9"/>
  <c r="Z85" i="9"/>
  <c r="N85" i="9"/>
  <c r="R85" i="9"/>
  <c r="W85" i="9"/>
  <c r="N66" i="9"/>
  <c r="M67" i="9"/>
  <c r="Q67" i="9"/>
  <c r="V67" i="9"/>
  <c r="N70" i="9"/>
  <c r="M71" i="9"/>
  <c r="Q71" i="9"/>
  <c r="V71" i="9"/>
  <c r="Y72" i="9"/>
  <c r="N74" i="9"/>
  <c r="M75" i="9"/>
  <c r="Q75" i="9"/>
  <c r="V75" i="9"/>
  <c r="Y76" i="9"/>
  <c r="N78" i="9"/>
  <c r="M79" i="9"/>
  <c r="Q79" i="9"/>
  <c r="V79" i="9"/>
  <c r="Y80" i="9"/>
  <c r="K81" i="9"/>
  <c r="O81" i="9"/>
  <c r="S81" i="9"/>
  <c r="X81" i="9"/>
  <c r="N82" i="9"/>
  <c r="M83" i="9"/>
  <c r="Q83" i="9"/>
  <c r="V83" i="9"/>
  <c r="L84" i="9"/>
  <c r="P84" i="9"/>
  <c r="Y84" i="9"/>
  <c r="K85" i="9"/>
  <c r="O85" i="9"/>
  <c r="S85" i="9"/>
  <c r="M72" i="9"/>
  <c r="Q72" i="9"/>
  <c r="V72" i="9"/>
  <c r="N75" i="9"/>
  <c r="R75" i="9"/>
  <c r="M76" i="9"/>
  <c r="Q76" i="9"/>
  <c r="V76" i="9"/>
  <c r="N79" i="9"/>
  <c r="R79" i="9"/>
  <c r="M80" i="9"/>
  <c r="Q80" i="9"/>
  <c r="V80" i="9"/>
  <c r="N83" i="9"/>
  <c r="R83" i="9"/>
  <c r="M84" i="9"/>
  <c r="Q84" i="9"/>
  <c r="V84" i="9"/>
  <c r="L85" i="9"/>
  <c r="P85" i="9"/>
  <c r="T85" i="9"/>
  <c r="Z6" i="8"/>
  <c r="N6" i="8"/>
  <c r="M7" i="8"/>
  <c r="V7" i="8"/>
  <c r="Q8" i="8"/>
  <c r="Z8" i="8"/>
  <c r="Y10" i="8"/>
  <c r="T10" i="8"/>
  <c r="P10" i="8"/>
  <c r="L10" i="8"/>
  <c r="R10" i="8"/>
  <c r="X11" i="8"/>
  <c r="S11" i="8"/>
  <c r="O11" i="8"/>
  <c r="K11" i="8"/>
  <c r="Y11" i="8"/>
  <c r="Q11" i="8"/>
  <c r="Z11" i="8"/>
  <c r="N14" i="8"/>
  <c r="W14" i="8"/>
  <c r="M15" i="8"/>
  <c r="V15" i="8"/>
  <c r="Q16" i="8"/>
  <c r="T18" i="8"/>
  <c r="M19" i="8"/>
  <c r="X19" i="8"/>
  <c r="W25" i="8"/>
  <c r="V25" i="8"/>
  <c r="K25" i="8"/>
  <c r="Z25" i="8"/>
  <c r="O25" i="8"/>
  <c r="X25" i="8"/>
  <c r="Q25" i="8"/>
  <c r="X30" i="8"/>
  <c r="R30" i="8"/>
  <c r="L30" i="8"/>
  <c r="W30" i="8"/>
  <c r="P30" i="8"/>
  <c r="Y30" i="8"/>
  <c r="N30" i="8"/>
  <c r="T30" i="8"/>
  <c r="Y6" i="8"/>
  <c r="T6" i="8"/>
  <c r="P6" i="8"/>
  <c r="X6" i="8"/>
  <c r="T11" i="8"/>
  <c r="P11" i="8"/>
  <c r="L11" i="8"/>
  <c r="R11" i="8"/>
  <c r="W12" i="8"/>
  <c r="X12" i="8"/>
  <c r="S12" i="8"/>
  <c r="O12" i="8"/>
  <c r="K12" i="8"/>
  <c r="Y12" i="8"/>
  <c r="Z14" i="8"/>
  <c r="N18" i="8"/>
  <c r="S25" i="8"/>
  <c r="T27" i="8"/>
  <c r="P27" i="8"/>
  <c r="L27" i="8"/>
  <c r="X27" i="8"/>
  <c r="R27" i="8"/>
  <c r="W27" i="8"/>
  <c r="N27" i="8"/>
  <c r="Y31" i="8"/>
  <c r="W31" i="8"/>
  <c r="Q31" i="8"/>
  <c r="K31" i="8"/>
  <c r="V31" i="8"/>
  <c r="O31" i="8"/>
  <c r="X31" i="8"/>
  <c r="M31" i="8"/>
  <c r="Z31" i="8"/>
  <c r="X40" i="8"/>
  <c r="S40" i="8"/>
  <c r="O40" i="8"/>
  <c r="K40" i="8"/>
  <c r="W40" i="8"/>
  <c r="Z40" i="8"/>
  <c r="Q40" i="8"/>
  <c r="V40" i="8"/>
  <c r="M40" i="8"/>
  <c r="X7" i="8"/>
  <c r="S7" i="8"/>
  <c r="O7" i="8"/>
  <c r="K7" i="8"/>
  <c r="Y7" i="8"/>
  <c r="Q7" i="8"/>
  <c r="Z7" i="8"/>
  <c r="M8" i="8"/>
  <c r="Y14" i="8"/>
  <c r="T14" i="8"/>
  <c r="P14" i="8"/>
  <c r="L14" i="8"/>
  <c r="R14" i="8"/>
  <c r="X15" i="8"/>
  <c r="S15" i="8"/>
  <c r="O15" i="8"/>
  <c r="K15" i="8"/>
  <c r="Y15" i="8"/>
  <c r="Q15" i="8"/>
  <c r="Z15" i="8"/>
  <c r="Y19" i="8"/>
  <c r="V19" i="8"/>
  <c r="O19" i="8"/>
  <c r="W19" i="8"/>
  <c r="Q19" i="8"/>
  <c r="K19" i="8"/>
  <c r="T39" i="8"/>
  <c r="P39" i="8"/>
  <c r="L39" i="8"/>
  <c r="N39" i="8"/>
  <c r="V39" i="8"/>
  <c r="Y43" i="8"/>
  <c r="X43" i="8"/>
  <c r="S43" i="8"/>
  <c r="O43" i="8"/>
  <c r="K43" i="8"/>
  <c r="W43" i="8"/>
  <c r="M43" i="8"/>
  <c r="Z43" i="8"/>
  <c r="Q43" i="8"/>
  <c r="T7" i="8"/>
  <c r="P7" i="8"/>
  <c r="L7" i="8"/>
  <c r="R7" i="8"/>
  <c r="W8" i="8"/>
  <c r="X8" i="8"/>
  <c r="S8" i="8"/>
  <c r="O8" i="8"/>
  <c r="K8" i="8"/>
  <c r="Y8" i="8"/>
  <c r="T15" i="8"/>
  <c r="P15" i="8"/>
  <c r="L15" i="8"/>
  <c r="R15" i="8"/>
  <c r="W16" i="8"/>
  <c r="X16" i="8"/>
  <c r="S16" i="8"/>
  <c r="O16" i="8"/>
  <c r="K16" i="8"/>
  <c r="Y16" i="8"/>
  <c r="W18" i="8"/>
  <c r="P18" i="8"/>
  <c r="X18" i="8"/>
  <c r="R18" i="8"/>
  <c r="L18" i="8"/>
  <c r="S19" i="8"/>
  <c r="Y24" i="8"/>
  <c r="R24" i="8"/>
  <c r="W24" i="8"/>
  <c r="L24" i="8"/>
  <c r="T24" i="8"/>
  <c r="N24" i="8"/>
  <c r="V24" i="8"/>
  <c r="X28" i="8"/>
  <c r="S28" i="8"/>
  <c r="O28" i="8"/>
  <c r="K28" i="8"/>
  <c r="W28" i="8"/>
  <c r="Q28" i="8"/>
  <c r="V28" i="8"/>
  <c r="Y28" i="8"/>
  <c r="M28" i="8"/>
  <c r="Z28" i="8"/>
  <c r="M6" i="8"/>
  <c r="Q6" i="8"/>
  <c r="V6" i="8"/>
  <c r="N9" i="8"/>
  <c r="W9" i="8"/>
  <c r="M10" i="8"/>
  <c r="Q10" i="8"/>
  <c r="V10" i="8"/>
  <c r="N13" i="8"/>
  <c r="W13" i="8"/>
  <c r="M14" i="8"/>
  <c r="Q14" i="8"/>
  <c r="V14" i="8"/>
  <c r="O17" i="8"/>
  <c r="Z17" i="8"/>
  <c r="M21" i="8"/>
  <c r="S21" i="8"/>
  <c r="Y21" i="8"/>
  <c r="P22" i="8"/>
  <c r="W22" i="8"/>
  <c r="T23" i="8"/>
  <c r="P23" i="8"/>
  <c r="L23" i="8"/>
  <c r="O23" i="8"/>
  <c r="V23" i="8"/>
  <c r="X24" i="8"/>
  <c r="S24" i="8"/>
  <c r="O24" i="8"/>
  <c r="K24" i="8"/>
  <c r="Z24" i="8"/>
  <c r="Y27" i="8"/>
  <c r="S27" i="8"/>
  <c r="Z27" i="8"/>
  <c r="R28" i="8"/>
  <c r="K29" i="8"/>
  <c r="V29" i="8"/>
  <c r="Z30" i="8"/>
  <c r="L32" i="8"/>
  <c r="Q32" i="8"/>
  <c r="O33" i="8"/>
  <c r="Z33" i="8"/>
  <c r="L34" i="8"/>
  <c r="R34" i="8"/>
  <c r="X34" i="8"/>
  <c r="M35" i="8"/>
  <c r="Q36" i="8"/>
  <c r="Y38" i="8"/>
  <c r="T38" i="8"/>
  <c r="P38" i="8"/>
  <c r="L38" i="8"/>
  <c r="R38" i="8"/>
  <c r="Y39" i="8"/>
  <c r="X39" i="8"/>
  <c r="S39" i="8"/>
  <c r="O39" i="8"/>
  <c r="K39" i="8"/>
  <c r="Q39" i="8"/>
  <c r="Z39" i="8"/>
  <c r="N42" i="8"/>
  <c r="Y46" i="8"/>
  <c r="T46" i="8"/>
  <c r="P46" i="8"/>
  <c r="L46" i="8"/>
  <c r="X46" i="8"/>
  <c r="R46" i="8"/>
  <c r="P28" i="8"/>
  <c r="M29" i="8"/>
  <c r="S29" i="8"/>
  <c r="Y29" i="8"/>
  <c r="T31" i="8"/>
  <c r="P31" i="8"/>
  <c r="L31" i="8"/>
  <c r="X32" i="8"/>
  <c r="S32" i="8"/>
  <c r="O32" i="8"/>
  <c r="K32" i="8"/>
  <c r="Z32" i="8"/>
  <c r="T34" i="8"/>
  <c r="Y35" i="8"/>
  <c r="X35" i="8"/>
  <c r="S35" i="8"/>
  <c r="O35" i="8"/>
  <c r="K35" i="8"/>
  <c r="Q35" i="8"/>
  <c r="Z35" i="8"/>
  <c r="Y42" i="8"/>
  <c r="T42" i="8"/>
  <c r="P42" i="8"/>
  <c r="L42" i="8"/>
  <c r="X42" i="8"/>
  <c r="R42" i="8"/>
  <c r="N8" i="8"/>
  <c r="M9" i="8"/>
  <c r="Q9" i="8"/>
  <c r="V9" i="8"/>
  <c r="N12" i="8"/>
  <c r="M13" i="8"/>
  <c r="Q13" i="8"/>
  <c r="V13" i="8"/>
  <c r="N16" i="8"/>
  <c r="M17" i="8"/>
  <c r="S17" i="8"/>
  <c r="Y17" i="8"/>
  <c r="T19" i="8"/>
  <c r="P19" i="8"/>
  <c r="L19" i="8"/>
  <c r="X20" i="8"/>
  <c r="S20" i="8"/>
  <c r="O20" i="8"/>
  <c r="K20" i="8"/>
  <c r="Z20" i="8"/>
  <c r="S23" i="8"/>
  <c r="Z23" i="8"/>
  <c r="O29" i="8"/>
  <c r="Z29" i="8"/>
  <c r="V32" i="8"/>
  <c r="M33" i="8"/>
  <c r="S33" i="8"/>
  <c r="Y33" i="8"/>
  <c r="P34" i="8"/>
  <c r="T35" i="8"/>
  <c r="P35" i="8"/>
  <c r="L35" i="8"/>
  <c r="R35" i="8"/>
  <c r="X36" i="8"/>
  <c r="S36" i="8"/>
  <c r="O36" i="8"/>
  <c r="K36" i="8"/>
  <c r="W36" i="8"/>
  <c r="Y36" i="8"/>
  <c r="X38" i="8"/>
  <c r="W39" i="8"/>
  <c r="Z46" i="8"/>
  <c r="Y47" i="8"/>
  <c r="X47" i="8"/>
  <c r="S47" i="8"/>
  <c r="O47" i="8"/>
  <c r="K47" i="8"/>
  <c r="W47" i="8"/>
  <c r="V47" i="8"/>
  <c r="N43" i="8"/>
  <c r="R43" i="8"/>
  <c r="M44" i="8"/>
  <c r="Q44" i="8"/>
  <c r="V44" i="8"/>
  <c r="Z44" i="8"/>
  <c r="N47" i="8"/>
  <c r="R47" i="8"/>
  <c r="M48" i="8"/>
  <c r="Q48" i="8"/>
  <c r="V48" i="8"/>
  <c r="Z48" i="8"/>
  <c r="Y49" i="8"/>
  <c r="Z50" i="8"/>
  <c r="M51" i="8"/>
  <c r="Z53" i="8"/>
  <c r="N53" i="8"/>
  <c r="Y53" i="8"/>
  <c r="M54" i="8"/>
  <c r="X54" i="8"/>
  <c r="L55" i="8"/>
  <c r="W55" i="8"/>
  <c r="O56" i="8"/>
  <c r="Z56" i="8"/>
  <c r="W58" i="8"/>
  <c r="P59" i="8"/>
  <c r="V59" i="8"/>
  <c r="M60" i="8"/>
  <c r="S60" i="8"/>
  <c r="Y60" i="8"/>
  <c r="P61" i="8"/>
  <c r="W61" i="8"/>
  <c r="R62" i="8"/>
  <c r="T62" i="8"/>
  <c r="P62" i="8"/>
  <c r="L62" i="8"/>
  <c r="O62" i="8"/>
  <c r="X62" i="8"/>
  <c r="L63" i="8"/>
  <c r="T63" i="8"/>
  <c r="O64" i="8"/>
  <c r="N65" i="8"/>
  <c r="X69" i="8"/>
  <c r="S69" i="8"/>
  <c r="O69" i="8"/>
  <c r="K69" i="8"/>
  <c r="Y69" i="8"/>
  <c r="M69" i="8"/>
  <c r="V69" i="8"/>
  <c r="Q69" i="8"/>
  <c r="Z69" i="8"/>
  <c r="N36" i="8"/>
  <c r="M37" i="8"/>
  <c r="Q37" i="8"/>
  <c r="V37" i="8"/>
  <c r="Z37" i="8"/>
  <c r="N40" i="8"/>
  <c r="M41" i="8"/>
  <c r="Q41" i="8"/>
  <c r="V41" i="8"/>
  <c r="Z41" i="8"/>
  <c r="N44" i="8"/>
  <c r="W44" i="8"/>
  <c r="M45" i="8"/>
  <c r="Q45" i="8"/>
  <c r="V45" i="8"/>
  <c r="Z45" i="8"/>
  <c r="N48" i="8"/>
  <c r="R48" i="8"/>
  <c r="M49" i="8"/>
  <c r="Q49" i="8"/>
  <c r="V49" i="8"/>
  <c r="Z49" i="8"/>
  <c r="L50" i="8"/>
  <c r="P50" i="8"/>
  <c r="V50" i="8"/>
  <c r="X51" i="8"/>
  <c r="S51" i="8"/>
  <c r="O51" i="8"/>
  <c r="K51" i="8"/>
  <c r="Z51" i="8"/>
  <c r="T53" i="8"/>
  <c r="S54" i="8"/>
  <c r="Z54" i="8"/>
  <c r="R55" i="8"/>
  <c r="Y55" i="8"/>
  <c r="K56" i="8"/>
  <c r="V56" i="8"/>
  <c r="R58" i="8"/>
  <c r="X58" i="8"/>
  <c r="Q59" i="8"/>
  <c r="W59" i="8"/>
  <c r="Z60" i="8"/>
  <c r="L61" i="8"/>
  <c r="R61" i="8"/>
  <c r="X61" i="8"/>
  <c r="K62" i="8"/>
  <c r="Q62" i="8"/>
  <c r="Z62" i="8"/>
  <c r="N63" i="8"/>
  <c r="W63" i="8"/>
  <c r="K64" i="8"/>
  <c r="V64" i="8"/>
  <c r="Z65" i="8"/>
  <c r="T65" i="8"/>
  <c r="Y65" i="8"/>
  <c r="Y71" i="8"/>
  <c r="N71" i="8"/>
  <c r="W71" i="8"/>
  <c r="P71" i="8"/>
  <c r="R71" i="8"/>
  <c r="Z72" i="8"/>
  <c r="Y72" i="8"/>
  <c r="S72" i="8"/>
  <c r="X72" i="8"/>
  <c r="M72" i="8"/>
  <c r="W72" i="8"/>
  <c r="Q72" i="8"/>
  <c r="K72" i="8"/>
  <c r="V72" i="8"/>
  <c r="O72" i="8"/>
  <c r="N17" i="8"/>
  <c r="M18" i="8"/>
  <c r="Q18" i="8"/>
  <c r="V18" i="8"/>
  <c r="N21" i="8"/>
  <c r="M22" i="8"/>
  <c r="Q22" i="8"/>
  <c r="V22" i="8"/>
  <c r="N25" i="8"/>
  <c r="M26" i="8"/>
  <c r="Q26" i="8"/>
  <c r="V26" i="8"/>
  <c r="N29" i="8"/>
  <c r="M30" i="8"/>
  <c r="Q30" i="8"/>
  <c r="V30" i="8"/>
  <c r="N33" i="8"/>
  <c r="M34" i="8"/>
  <c r="Q34" i="8"/>
  <c r="V34" i="8"/>
  <c r="N37" i="8"/>
  <c r="M38" i="8"/>
  <c r="Q38" i="8"/>
  <c r="V38" i="8"/>
  <c r="N41" i="8"/>
  <c r="M42" i="8"/>
  <c r="Q42" i="8"/>
  <c r="V42" i="8"/>
  <c r="L43" i="8"/>
  <c r="P43" i="8"/>
  <c r="K44" i="8"/>
  <c r="O44" i="8"/>
  <c r="S44" i="8"/>
  <c r="N45" i="8"/>
  <c r="M46" i="8"/>
  <c r="Q46" i="8"/>
  <c r="V46" i="8"/>
  <c r="L47" i="8"/>
  <c r="P47" i="8"/>
  <c r="K48" i="8"/>
  <c r="O48" i="8"/>
  <c r="S48" i="8"/>
  <c r="N49" i="8"/>
  <c r="Y50" i="8"/>
  <c r="M50" i="8"/>
  <c r="Q50" i="8"/>
  <c r="W50" i="8"/>
  <c r="V51" i="8"/>
  <c r="M52" i="8"/>
  <c r="S52" i="8"/>
  <c r="Y52" i="8"/>
  <c r="P53" i="8"/>
  <c r="T54" i="8"/>
  <c r="P54" i="8"/>
  <c r="L54" i="8"/>
  <c r="O54" i="8"/>
  <c r="V54" i="8"/>
  <c r="X55" i="8"/>
  <c r="S55" i="8"/>
  <c r="O55" i="8"/>
  <c r="K55" i="8"/>
  <c r="N55" i="8"/>
  <c r="T55" i="8"/>
  <c r="Z55" i="8"/>
  <c r="Q56" i="8"/>
  <c r="X56" i="8"/>
  <c r="Y58" i="8"/>
  <c r="S58" i="8"/>
  <c r="Z58" i="8"/>
  <c r="M59" i="8"/>
  <c r="K60" i="8"/>
  <c r="V60" i="8"/>
  <c r="Z61" i="8"/>
  <c r="N61" i="8"/>
  <c r="Y61" i="8"/>
  <c r="M62" i="8"/>
  <c r="Z63" i="8"/>
  <c r="P63" i="8"/>
  <c r="Y63" i="8"/>
  <c r="Q64" i="8"/>
  <c r="P65" i="8"/>
  <c r="W66" i="8"/>
  <c r="X66" i="8"/>
  <c r="Q66" i="8"/>
  <c r="Z66" i="8"/>
  <c r="O66" i="8"/>
  <c r="M66" i="8"/>
  <c r="V66" i="8"/>
  <c r="T68" i="8"/>
  <c r="P68" i="8"/>
  <c r="L68" i="8"/>
  <c r="N68" i="8"/>
  <c r="V68" i="8"/>
  <c r="N50" i="8"/>
  <c r="R50" i="8"/>
  <c r="X50" i="8"/>
  <c r="P55" i="8"/>
  <c r="M56" i="8"/>
  <c r="S56" i="8"/>
  <c r="Y56" i="8"/>
  <c r="T58" i="8"/>
  <c r="P58" i="8"/>
  <c r="L58" i="8"/>
  <c r="V58" i="8"/>
  <c r="X59" i="8"/>
  <c r="S59" i="8"/>
  <c r="O59" i="8"/>
  <c r="K59" i="8"/>
  <c r="Z59" i="8"/>
  <c r="W62" i="8"/>
  <c r="Y62" i="8"/>
  <c r="V62" i="8"/>
  <c r="Y64" i="8"/>
  <c r="W64" i="8"/>
  <c r="M64" i="8"/>
  <c r="S64" i="8"/>
  <c r="Z64" i="8"/>
  <c r="W69" i="8"/>
  <c r="L71" i="8"/>
  <c r="T71" i="8"/>
  <c r="N52" i="8"/>
  <c r="M53" i="8"/>
  <c r="Q53" i="8"/>
  <c r="V53" i="8"/>
  <c r="N56" i="8"/>
  <c r="M57" i="8"/>
  <c r="Q57" i="8"/>
  <c r="V57" i="8"/>
  <c r="N60" i="8"/>
  <c r="M61" i="8"/>
  <c r="Q61" i="8"/>
  <c r="V61" i="8"/>
  <c r="K63" i="8"/>
  <c r="O63" i="8"/>
  <c r="S63" i="8"/>
  <c r="X63" i="8"/>
  <c r="N64" i="8"/>
  <c r="X65" i="8"/>
  <c r="S65" i="8"/>
  <c r="M65" i="8"/>
  <c r="Q65" i="8"/>
  <c r="W65" i="8"/>
  <c r="L67" i="8"/>
  <c r="R67" i="8"/>
  <c r="X67" i="8"/>
  <c r="K68" i="8"/>
  <c r="Q68" i="8"/>
  <c r="M70" i="8"/>
  <c r="S70" i="8"/>
  <c r="Y70" i="8"/>
  <c r="T72" i="8"/>
  <c r="P72" i="8"/>
  <c r="L72" i="8"/>
  <c r="T73" i="8"/>
  <c r="P73" i="8"/>
  <c r="L73" i="8"/>
  <c r="R73" i="8"/>
  <c r="X74" i="8"/>
  <c r="S74" i="8"/>
  <c r="O74" i="8"/>
  <c r="K74" i="8"/>
  <c r="W74" i="8"/>
  <c r="Y74" i="8"/>
  <c r="Z76" i="8"/>
  <c r="Y81" i="8"/>
  <c r="M82" i="8"/>
  <c r="M73" i="8"/>
  <c r="V73" i="8"/>
  <c r="T76" i="8"/>
  <c r="P76" i="8"/>
  <c r="L76" i="8"/>
  <c r="R76" i="8"/>
  <c r="Y77" i="8"/>
  <c r="X77" i="8"/>
  <c r="S77" i="8"/>
  <c r="O77" i="8"/>
  <c r="K77" i="8"/>
  <c r="Q77" i="8"/>
  <c r="Z77" i="8"/>
  <c r="T81" i="8"/>
  <c r="P81" i="8"/>
  <c r="L81" i="8"/>
  <c r="X82" i="8"/>
  <c r="S82" i="8"/>
  <c r="O82" i="8"/>
  <c r="K82" i="8"/>
  <c r="W82" i="8"/>
  <c r="Y82" i="8"/>
  <c r="Z82" i="8"/>
  <c r="M63" i="8"/>
  <c r="Q63" i="8"/>
  <c r="V63" i="8"/>
  <c r="Y68" i="8"/>
  <c r="S68" i="8"/>
  <c r="Z68" i="8"/>
  <c r="Z71" i="8"/>
  <c r="T77" i="8"/>
  <c r="P77" i="8"/>
  <c r="L77" i="8"/>
  <c r="R77" i="8"/>
  <c r="X78" i="8"/>
  <c r="S78" i="8"/>
  <c r="O78" i="8"/>
  <c r="K78" i="8"/>
  <c r="W78" i="8"/>
  <c r="Y78" i="8"/>
  <c r="N81" i="8"/>
  <c r="Q82" i="8"/>
  <c r="Y73" i="8"/>
  <c r="X73" i="8"/>
  <c r="S73" i="8"/>
  <c r="O73" i="8"/>
  <c r="K73" i="8"/>
  <c r="Q73" i="8"/>
  <c r="Z73" i="8"/>
  <c r="N76" i="8"/>
  <c r="W76" i="8"/>
  <c r="M77" i="8"/>
  <c r="V77" i="8"/>
  <c r="R81" i="8"/>
  <c r="N80" i="8"/>
  <c r="R80" i="8"/>
  <c r="W80" i="8"/>
  <c r="M81" i="8"/>
  <c r="Q81" i="8"/>
  <c r="V81" i="8"/>
  <c r="Z81" i="8"/>
  <c r="X83" i="8"/>
  <c r="N84" i="8"/>
  <c r="R84" i="8"/>
  <c r="W84" i="8"/>
  <c r="M85" i="8"/>
  <c r="Q85" i="8"/>
  <c r="V85" i="8"/>
  <c r="Z85" i="8"/>
  <c r="N85" i="8"/>
  <c r="R85" i="8"/>
  <c r="W85" i="8"/>
  <c r="N66" i="8"/>
  <c r="M67" i="8"/>
  <c r="Q67" i="8"/>
  <c r="V67" i="8"/>
  <c r="N70" i="8"/>
  <c r="M71" i="8"/>
  <c r="Q71" i="8"/>
  <c r="V71" i="8"/>
  <c r="N74" i="8"/>
  <c r="M75" i="8"/>
  <c r="Q75" i="8"/>
  <c r="V75" i="8"/>
  <c r="Y76" i="8"/>
  <c r="N78" i="8"/>
  <c r="M79" i="8"/>
  <c r="Q79" i="8"/>
  <c r="V79" i="8"/>
  <c r="L80" i="8"/>
  <c r="P80" i="8"/>
  <c r="Y80" i="8"/>
  <c r="K81" i="8"/>
  <c r="O81" i="8"/>
  <c r="S81" i="8"/>
  <c r="X81" i="8"/>
  <c r="N82" i="8"/>
  <c r="M83" i="8"/>
  <c r="Q83" i="8"/>
  <c r="V83" i="8"/>
  <c r="L84" i="8"/>
  <c r="P84" i="8"/>
  <c r="Y84" i="8"/>
  <c r="K85" i="8"/>
  <c r="O85" i="8"/>
  <c r="S85" i="8"/>
  <c r="N75" i="8"/>
  <c r="R75" i="8"/>
  <c r="M76" i="8"/>
  <c r="Q76" i="8"/>
  <c r="V76" i="8"/>
  <c r="N79" i="8"/>
  <c r="R79" i="8"/>
  <c r="M80" i="8"/>
  <c r="Q80" i="8"/>
  <c r="V80" i="8"/>
  <c r="N83" i="8"/>
  <c r="R83" i="8"/>
  <c r="M84" i="8"/>
  <c r="Q84" i="8"/>
  <c r="V84" i="8"/>
  <c r="L85" i="8"/>
  <c r="P85" i="8"/>
  <c r="T85" i="8"/>
  <c r="M6" i="7"/>
  <c r="Q6" i="7"/>
  <c r="V6" i="7"/>
  <c r="L7" i="7"/>
  <c r="P7" i="7"/>
  <c r="T7" i="7"/>
  <c r="Y7" i="7"/>
  <c r="K8" i="7"/>
  <c r="O8" i="7"/>
  <c r="S8" i="7"/>
  <c r="X8" i="7"/>
  <c r="L9" i="7"/>
  <c r="Q9" i="7"/>
  <c r="W9" i="7"/>
  <c r="O10" i="7"/>
  <c r="Z10" i="7"/>
  <c r="L11" i="7"/>
  <c r="T11" i="7"/>
  <c r="T12" i="7"/>
  <c r="P12" i="7"/>
  <c r="L12" i="7"/>
  <c r="R12" i="7"/>
  <c r="Q12" i="7"/>
  <c r="Z12" i="7"/>
  <c r="N13" i="7"/>
  <c r="V14" i="7"/>
  <c r="X15" i="7"/>
  <c r="R15" i="7"/>
  <c r="L15" i="7"/>
  <c r="P15" i="7"/>
  <c r="Y15" i="7"/>
  <c r="Q17" i="7"/>
  <c r="Y17" i="7"/>
  <c r="L19" i="7"/>
  <c r="W22" i="7"/>
  <c r="X22" i="7"/>
  <c r="Q22" i="7"/>
  <c r="V22" i="7"/>
  <c r="K22" i="7"/>
  <c r="O22" i="7"/>
  <c r="Y22" i="7"/>
  <c r="V24" i="7"/>
  <c r="N25" i="7"/>
  <c r="Y27" i="7"/>
  <c r="N27" i="7"/>
  <c r="X27" i="7"/>
  <c r="R27" i="7"/>
  <c r="L27" i="7"/>
  <c r="T28" i="7"/>
  <c r="P28" i="7"/>
  <c r="L28" i="7"/>
  <c r="R28" i="7"/>
  <c r="V28" i="7"/>
  <c r="M29" i="7"/>
  <c r="Y29" i="7"/>
  <c r="Y31" i="7"/>
  <c r="N31" i="7"/>
  <c r="X31" i="7"/>
  <c r="R31" i="7"/>
  <c r="L31" i="7"/>
  <c r="W31" i="7"/>
  <c r="P31" i="7"/>
  <c r="T31" i="7"/>
  <c r="N6" i="7"/>
  <c r="R6" i="7"/>
  <c r="M7" i="7"/>
  <c r="Q7" i="7"/>
  <c r="V7" i="7"/>
  <c r="L8" i="7"/>
  <c r="P8" i="7"/>
  <c r="T8" i="7"/>
  <c r="M9" i="7"/>
  <c r="R9" i="7"/>
  <c r="K10" i="7"/>
  <c r="V10" i="7"/>
  <c r="W11" i="7"/>
  <c r="K12" i="7"/>
  <c r="S12" i="7"/>
  <c r="X13" i="7"/>
  <c r="S13" i="7"/>
  <c r="O13" i="7"/>
  <c r="K13" i="7"/>
  <c r="W13" i="7"/>
  <c r="Q13" i="7"/>
  <c r="P13" i="7"/>
  <c r="Y13" i="7"/>
  <c r="K14" i="7"/>
  <c r="Q14" i="7"/>
  <c r="X14" i="7"/>
  <c r="Y16" i="7"/>
  <c r="W16" i="7"/>
  <c r="Q16" i="7"/>
  <c r="K16" i="7"/>
  <c r="O16" i="7"/>
  <c r="X16" i="7"/>
  <c r="Z17" i="7"/>
  <c r="Z19" i="7"/>
  <c r="N19" i="7"/>
  <c r="T21" i="7"/>
  <c r="N21" i="7"/>
  <c r="Y21" i="7"/>
  <c r="R21" i="7"/>
  <c r="P25" i="7"/>
  <c r="W26" i="7"/>
  <c r="V26" i="7"/>
  <c r="K26" i="7"/>
  <c r="Z26" i="7"/>
  <c r="O26" i="7"/>
  <c r="X26" i="7"/>
  <c r="Z28" i="7"/>
  <c r="Y32" i="7"/>
  <c r="X32" i="7"/>
  <c r="S32" i="7"/>
  <c r="O32" i="7"/>
  <c r="K32" i="7"/>
  <c r="W32" i="7"/>
  <c r="V32" i="7"/>
  <c r="M32" i="7"/>
  <c r="Z32" i="7"/>
  <c r="N7" i="7"/>
  <c r="R7" i="7"/>
  <c r="Y8" i="7"/>
  <c r="M8" i="7"/>
  <c r="Q8" i="7"/>
  <c r="V8" i="7"/>
  <c r="X9" i="7"/>
  <c r="S9" i="7"/>
  <c r="O9" i="7"/>
  <c r="K9" i="7"/>
  <c r="N9" i="7"/>
  <c r="T9" i="7"/>
  <c r="Z9" i="7"/>
  <c r="Q10" i="7"/>
  <c r="X10" i="7"/>
  <c r="P11" i="7"/>
  <c r="X11" i="7"/>
  <c r="R13" i="7"/>
  <c r="Z13" i="7"/>
  <c r="S14" i="7"/>
  <c r="T16" i="7"/>
  <c r="P16" i="7"/>
  <c r="L16" i="7"/>
  <c r="R16" i="7"/>
  <c r="Z16" i="7"/>
  <c r="W19" i="7"/>
  <c r="P19" i="7"/>
  <c r="T19" i="7"/>
  <c r="Y19" i="7"/>
  <c r="X25" i="7"/>
  <c r="S25" i="7"/>
  <c r="O25" i="7"/>
  <c r="K25" i="7"/>
  <c r="Y25" i="7"/>
  <c r="M25" i="7"/>
  <c r="W25" i="7"/>
  <c r="Q25" i="7"/>
  <c r="X29" i="7"/>
  <c r="S29" i="7"/>
  <c r="O29" i="7"/>
  <c r="K29" i="7"/>
  <c r="W29" i="7"/>
  <c r="Q29" i="7"/>
  <c r="V29" i="7"/>
  <c r="N8" i="7"/>
  <c r="R8" i="7"/>
  <c r="P9" i="7"/>
  <c r="M10" i="7"/>
  <c r="S10" i="7"/>
  <c r="Y10" i="7"/>
  <c r="Y12" i="7"/>
  <c r="X12" i="7"/>
  <c r="M12" i="7"/>
  <c r="O12" i="7"/>
  <c r="W12" i="7"/>
  <c r="W14" i="7"/>
  <c r="Z14" i="7"/>
  <c r="O14" i="7"/>
  <c r="M14" i="7"/>
  <c r="X17" i="7"/>
  <c r="S17" i="7"/>
  <c r="O17" i="7"/>
  <c r="K17" i="7"/>
  <c r="V17" i="7"/>
  <c r="W17" i="7"/>
  <c r="T24" i="7"/>
  <c r="P24" i="7"/>
  <c r="L24" i="7"/>
  <c r="N24" i="7"/>
  <c r="X24" i="7"/>
  <c r="R24" i="7"/>
  <c r="R25" i="7"/>
  <c r="L25" i="7"/>
  <c r="V25" i="7"/>
  <c r="Y28" i="7"/>
  <c r="X28" i="7"/>
  <c r="M28" i="7"/>
  <c r="W28" i="7"/>
  <c r="Q28" i="7"/>
  <c r="K28" i="7"/>
  <c r="S28" i="7"/>
  <c r="S20" i="7"/>
  <c r="Z20" i="7"/>
  <c r="P29" i="7"/>
  <c r="M30" i="7"/>
  <c r="S30" i="7"/>
  <c r="Y30" i="7"/>
  <c r="T32" i="7"/>
  <c r="P32" i="7"/>
  <c r="L32" i="7"/>
  <c r="R32" i="7"/>
  <c r="X33" i="7"/>
  <c r="S33" i="7"/>
  <c r="O33" i="7"/>
  <c r="K33" i="7"/>
  <c r="W33" i="7"/>
  <c r="Y33" i="7"/>
  <c r="N36" i="7"/>
  <c r="M40" i="7"/>
  <c r="Y44" i="7"/>
  <c r="X44" i="7"/>
  <c r="S44" i="7"/>
  <c r="O44" i="7"/>
  <c r="K44" i="7"/>
  <c r="W44" i="7"/>
  <c r="V44" i="7"/>
  <c r="N47" i="7"/>
  <c r="N10" i="7"/>
  <c r="Z11" i="7"/>
  <c r="V11" i="7"/>
  <c r="Q11" i="7"/>
  <c r="M11" i="7"/>
  <c r="S11" i="7"/>
  <c r="Y11" i="7"/>
  <c r="M18" i="7"/>
  <c r="S18" i="7"/>
  <c r="Y18" i="7"/>
  <c r="T20" i="7"/>
  <c r="P20" i="7"/>
  <c r="L20" i="7"/>
  <c r="O20" i="7"/>
  <c r="V20" i="7"/>
  <c r="X21" i="7"/>
  <c r="S21" i="7"/>
  <c r="O21" i="7"/>
  <c r="K21" i="7"/>
  <c r="Z21" i="7"/>
  <c r="Y24" i="7"/>
  <c r="S24" i="7"/>
  <c r="Z24" i="7"/>
  <c r="Z27" i="7"/>
  <c r="O30" i="7"/>
  <c r="Z30" i="7"/>
  <c r="Q33" i="7"/>
  <c r="Z33" i="7"/>
  <c r="Y35" i="7"/>
  <c r="T35" i="7"/>
  <c r="P35" i="7"/>
  <c r="L35" i="7"/>
  <c r="R35" i="7"/>
  <c r="Y36" i="7"/>
  <c r="X36" i="7"/>
  <c r="S36" i="7"/>
  <c r="O36" i="7"/>
  <c r="K36" i="7"/>
  <c r="Q36" i="7"/>
  <c r="Z36" i="7"/>
  <c r="M37" i="7"/>
  <c r="N39" i="7"/>
  <c r="Y43" i="7"/>
  <c r="T43" i="7"/>
  <c r="P43" i="7"/>
  <c r="L43" i="7"/>
  <c r="X43" i="7"/>
  <c r="R43" i="7"/>
  <c r="Z44" i="7"/>
  <c r="Z47" i="7"/>
  <c r="Y48" i="7"/>
  <c r="X48" i="7"/>
  <c r="S48" i="7"/>
  <c r="O48" i="7"/>
  <c r="K48" i="7"/>
  <c r="W48" i="7"/>
  <c r="V48" i="7"/>
  <c r="T51" i="7"/>
  <c r="N51" i="7"/>
  <c r="Y51" i="7"/>
  <c r="R51" i="7"/>
  <c r="W51" i="7"/>
  <c r="L51" i="7"/>
  <c r="V51" i="7"/>
  <c r="M52" i="7"/>
  <c r="Z31" i="7"/>
  <c r="T36" i="7"/>
  <c r="P36" i="7"/>
  <c r="L36" i="7"/>
  <c r="R36" i="7"/>
  <c r="X37" i="7"/>
  <c r="S37" i="7"/>
  <c r="O37" i="7"/>
  <c r="K37" i="7"/>
  <c r="W37" i="7"/>
  <c r="Y37" i="7"/>
  <c r="Z39" i="7"/>
  <c r="Y40" i="7"/>
  <c r="X40" i="7"/>
  <c r="S40" i="7"/>
  <c r="O40" i="7"/>
  <c r="K40" i="7"/>
  <c r="W40" i="7"/>
  <c r="V40" i="7"/>
  <c r="Y47" i="7"/>
  <c r="T47" i="7"/>
  <c r="P47" i="7"/>
  <c r="L47" i="7"/>
  <c r="X47" i="7"/>
  <c r="R47" i="7"/>
  <c r="W52" i="7"/>
  <c r="X52" i="7"/>
  <c r="Q52" i="7"/>
  <c r="V52" i="7"/>
  <c r="K52" i="7"/>
  <c r="Z52" i="7"/>
  <c r="O52" i="7"/>
  <c r="Y39" i="7"/>
  <c r="T39" i="7"/>
  <c r="P39" i="7"/>
  <c r="L39" i="7"/>
  <c r="X39" i="7"/>
  <c r="R39" i="7"/>
  <c r="S52" i="7"/>
  <c r="N40" i="7"/>
  <c r="R40" i="7"/>
  <c r="M41" i="7"/>
  <c r="Q41" i="7"/>
  <c r="V41" i="7"/>
  <c r="Z41" i="7"/>
  <c r="N44" i="7"/>
  <c r="R44" i="7"/>
  <c r="M45" i="7"/>
  <c r="Q45" i="7"/>
  <c r="V45" i="7"/>
  <c r="Z45" i="7"/>
  <c r="Y46" i="7"/>
  <c r="N48" i="7"/>
  <c r="R48" i="7"/>
  <c r="M49" i="7"/>
  <c r="Q49" i="7"/>
  <c r="V49" i="7"/>
  <c r="Z49" i="7"/>
  <c r="M50" i="7"/>
  <c r="X50" i="7"/>
  <c r="Z54" i="7"/>
  <c r="T59" i="7"/>
  <c r="P59" i="7"/>
  <c r="L59" i="7"/>
  <c r="R59" i="7"/>
  <c r="X60" i="7"/>
  <c r="S60" i="7"/>
  <c r="O60" i="7"/>
  <c r="K60" i="7"/>
  <c r="W60" i="7"/>
  <c r="Y60" i="7"/>
  <c r="Z62" i="7"/>
  <c r="Y67" i="7"/>
  <c r="N67" i="7"/>
  <c r="X67" i="7"/>
  <c r="R67" i="7"/>
  <c r="L67" i="7"/>
  <c r="T68" i="7"/>
  <c r="P68" i="7"/>
  <c r="L68" i="7"/>
  <c r="R68" i="7"/>
  <c r="V68" i="7"/>
  <c r="T71" i="7"/>
  <c r="N33" i="7"/>
  <c r="M34" i="7"/>
  <c r="Q34" i="7"/>
  <c r="V34" i="7"/>
  <c r="Z34" i="7"/>
  <c r="N37" i="7"/>
  <c r="M38" i="7"/>
  <c r="Q38" i="7"/>
  <c r="V38" i="7"/>
  <c r="Z38" i="7"/>
  <c r="N41" i="7"/>
  <c r="W41" i="7"/>
  <c r="M42" i="7"/>
  <c r="Q42" i="7"/>
  <c r="V42" i="7"/>
  <c r="Z42" i="7"/>
  <c r="N45" i="7"/>
  <c r="W45" i="7"/>
  <c r="M46" i="7"/>
  <c r="Q46" i="7"/>
  <c r="V46" i="7"/>
  <c r="Z46" i="7"/>
  <c r="N49" i="7"/>
  <c r="R49" i="7"/>
  <c r="S50" i="7"/>
  <c r="Z50" i="7"/>
  <c r="T54" i="7"/>
  <c r="P54" i="7"/>
  <c r="L54" i="7"/>
  <c r="R54" i="7"/>
  <c r="Y55" i="7"/>
  <c r="X55" i="7"/>
  <c r="S55" i="7"/>
  <c r="O55" i="7"/>
  <c r="K55" i="7"/>
  <c r="Q55" i="7"/>
  <c r="Z55" i="7"/>
  <c r="T62" i="7"/>
  <c r="P62" i="7"/>
  <c r="L62" i="7"/>
  <c r="R62" i="7"/>
  <c r="Y63" i="7"/>
  <c r="X63" i="7"/>
  <c r="S63" i="7"/>
  <c r="O63" i="7"/>
  <c r="K63" i="7"/>
  <c r="Q63" i="7"/>
  <c r="Z63" i="7"/>
  <c r="W66" i="7"/>
  <c r="V66" i="7"/>
  <c r="K66" i="7"/>
  <c r="Z66" i="7"/>
  <c r="O66" i="7"/>
  <c r="X66" i="7"/>
  <c r="Z72" i="7"/>
  <c r="N14" i="7"/>
  <c r="M15" i="7"/>
  <c r="Q15" i="7"/>
  <c r="V15" i="7"/>
  <c r="N18" i="7"/>
  <c r="M19" i="7"/>
  <c r="Q19" i="7"/>
  <c r="V19" i="7"/>
  <c r="N22" i="7"/>
  <c r="M23" i="7"/>
  <c r="Q23" i="7"/>
  <c r="V23" i="7"/>
  <c r="N26" i="7"/>
  <c r="M27" i="7"/>
  <c r="Q27" i="7"/>
  <c r="V27" i="7"/>
  <c r="N30" i="7"/>
  <c r="M31" i="7"/>
  <c r="Q31" i="7"/>
  <c r="V31" i="7"/>
  <c r="N34" i="7"/>
  <c r="M35" i="7"/>
  <c r="Q35" i="7"/>
  <c r="V35" i="7"/>
  <c r="N38" i="7"/>
  <c r="M39" i="7"/>
  <c r="Q39" i="7"/>
  <c r="V39" i="7"/>
  <c r="L40" i="7"/>
  <c r="P40" i="7"/>
  <c r="K41" i="7"/>
  <c r="O41" i="7"/>
  <c r="S41" i="7"/>
  <c r="N42" i="7"/>
  <c r="M43" i="7"/>
  <c r="Q43" i="7"/>
  <c r="V43" i="7"/>
  <c r="L44" i="7"/>
  <c r="P44" i="7"/>
  <c r="K45" i="7"/>
  <c r="O45" i="7"/>
  <c r="S45" i="7"/>
  <c r="N46" i="7"/>
  <c r="M47" i="7"/>
  <c r="Q47" i="7"/>
  <c r="V47" i="7"/>
  <c r="L48" i="7"/>
  <c r="P48" i="7"/>
  <c r="K49" i="7"/>
  <c r="O49" i="7"/>
  <c r="S49" i="7"/>
  <c r="T50" i="7"/>
  <c r="P50" i="7"/>
  <c r="L50" i="7"/>
  <c r="O50" i="7"/>
  <c r="V50" i="7"/>
  <c r="X51" i="7"/>
  <c r="S51" i="7"/>
  <c r="O51" i="7"/>
  <c r="K51" i="7"/>
  <c r="Z51" i="7"/>
  <c r="W53" i="7"/>
  <c r="R53" i="7"/>
  <c r="X53" i="7"/>
  <c r="T55" i="7"/>
  <c r="P55" i="7"/>
  <c r="L55" i="7"/>
  <c r="R55" i="7"/>
  <c r="X56" i="7"/>
  <c r="S56" i="7"/>
  <c r="O56" i="7"/>
  <c r="K56" i="7"/>
  <c r="W56" i="7"/>
  <c r="Y56" i="7"/>
  <c r="Z58" i="7"/>
  <c r="T63" i="7"/>
  <c r="P63" i="7"/>
  <c r="L63" i="7"/>
  <c r="R63" i="7"/>
  <c r="X64" i="7"/>
  <c r="S64" i="7"/>
  <c r="O64" i="7"/>
  <c r="K64" i="7"/>
  <c r="W64" i="7"/>
  <c r="Y64" i="7"/>
  <c r="Q66" i="7"/>
  <c r="Y66" i="7"/>
  <c r="X69" i="7"/>
  <c r="S69" i="7"/>
  <c r="O69" i="7"/>
  <c r="K69" i="7"/>
  <c r="W69" i="7"/>
  <c r="Q69" i="7"/>
  <c r="V69" i="7"/>
  <c r="Z69" i="7"/>
  <c r="Z71" i="7"/>
  <c r="T72" i="7"/>
  <c r="P72" i="7"/>
  <c r="L72" i="7"/>
  <c r="X72" i="7"/>
  <c r="W72" i="7"/>
  <c r="N72" i="7"/>
  <c r="N54" i="7"/>
  <c r="W54" i="7"/>
  <c r="M55" i="7"/>
  <c r="V55" i="7"/>
  <c r="T58" i="7"/>
  <c r="P58" i="7"/>
  <c r="L58" i="7"/>
  <c r="R58" i="7"/>
  <c r="Y59" i="7"/>
  <c r="X59" i="7"/>
  <c r="S59" i="7"/>
  <c r="O59" i="7"/>
  <c r="K59" i="7"/>
  <c r="Q59" i="7"/>
  <c r="Z59" i="7"/>
  <c r="N62" i="7"/>
  <c r="W62" i="7"/>
  <c r="M63" i="7"/>
  <c r="V63" i="7"/>
  <c r="Q64" i="7"/>
  <c r="Z64" i="7"/>
  <c r="S66" i="7"/>
  <c r="Y68" i="7"/>
  <c r="X68" i="7"/>
  <c r="M68" i="7"/>
  <c r="W68" i="7"/>
  <c r="Q68" i="7"/>
  <c r="K68" i="7"/>
  <c r="S68" i="7"/>
  <c r="W71" i="7"/>
  <c r="Y71" i="7"/>
  <c r="R71" i="7"/>
  <c r="L71" i="7"/>
  <c r="X71" i="7"/>
  <c r="P71" i="7"/>
  <c r="N52" i="7"/>
  <c r="M53" i="7"/>
  <c r="Q53" i="7"/>
  <c r="V53" i="7"/>
  <c r="Y54" i="7"/>
  <c r="N56" i="7"/>
  <c r="M57" i="7"/>
  <c r="Q57" i="7"/>
  <c r="V57" i="7"/>
  <c r="Y58" i="7"/>
  <c r="N60" i="7"/>
  <c r="M61" i="7"/>
  <c r="Q61" i="7"/>
  <c r="V61" i="7"/>
  <c r="Y62" i="7"/>
  <c r="N64" i="7"/>
  <c r="X65" i="7"/>
  <c r="S65" i="7"/>
  <c r="M65" i="7"/>
  <c r="Q65" i="7"/>
  <c r="W65" i="7"/>
  <c r="M70" i="7"/>
  <c r="S70" i="7"/>
  <c r="Y70" i="7"/>
  <c r="T73" i="7"/>
  <c r="P73" i="7"/>
  <c r="L73" i="7"/>
  <c r="R73" i="7"/>
  <c r="X74" i="7"/>
  <c r="S74" i="7"/>
  <c r="O74" i="7"/>
  <c r="K74" i="7"/>
  <c r="W74" i="7"/>
  <c r="Y74" i="7"/>
  <c r="Z76" i="7"/>
  <c r="Y81" i="7"/>
  <c r="M82" i="7"/>
  <c r="M54" i="7"/>
  <c r="Q54" i="7"/>
  <c r="V54" i="7"/>
  <c r="N57" i="7"/>
  <c r="R57" i="7"/>
  <c r="M58" i="7"/>
  <c r="Q58" i="7"/>
  <c r="V58" i="7"/>
  <c r="N61" i="7"/>
  <c r="R61" i="7"/>
  <c r="M62" i="7"/>
  <c r="Q62" i="7"/>
  <c r="V62" i="7"/>
  <c r="N65" i="7"/>
  <c r="R65" i="7"/>
  <c r="Z67" i="7"/>
  <c r="M73" i="7"/>
  <c r="V73" i="7"/>
  <c r="T76" i="7"/>
  <c r="P76" i="7"/>
  <c r="L76" i="7"/>
  <c r="R76" i="7"/>
  <c r="Y77" i="7"/>
  <c r="X77" i="7"/>
  <c r="S77" i="7"/>
  <c r="O77" i="7"/>
  <c r="K77" i="7"/>
  <c r="Q77" i="7"/>
  <c r="Z77" i="7"/>
  <c r="M78" i="7"/>
  <c r="T81" i="7"/>
  <c r="P81" i="7"/>
  <c r="L81" i="7"/>
  <c r="X82" i="7"/>
  <c r="S82" i="7"/>
  <c r="O82" i="7"/>
  <c r="K82" i="7"/>
  <c r="W82" i="7"/>
  <c r="Y82" i="7"/>
  <c r="Z82" i="7"/>
  <c r="T77" i="7"/>
  <c r="P77" i="7"/>
  <c r="L77" i="7"/>
  <c r="R77" i="7"/>
  <c r="X78" i="7"/>
  <c r="S78" i="7"/>
  <c r="O78" i="7"/>
  <c r="K78" i="7"/>
  <c r="W78" i="7"/>
  <c r="Y78" i="7"/>
  <c r="Y73" i="7"/>
  <c r="X73" i="7"/>
  <c r="S73" i="7"/>
  <c r="O73" i="7"/>
  <c r="K73" i="7"/>
  <c r="Q73" i="7"/>
  <c r="Z73" i="7"/>
  <c r="V77" i="7"/>
  <c r="Q78" i="7"/>
  <c r="Z78" i="7"/>
  <c r="N80" i="7"/>
  <c r="R80" i="7"/>
  <c r="W80" i="7"/>
  <c r="M81" i="7"/>
  <c r="Q81" i="7"/>
  <c r="V81" i="7"/>
  <c r="Z81" i="7"/>
  <c r="X83" i="7"/>
  <c r="N84" i="7"/>
  <c r="R84" i="7"/>
  <c r="W84" i="7"/>
  <c r="M85" i="7"/>
  <c r="Q85" i="7"/>
  <c r="V85" i="7"/>
  <c r="Z85" i="7"/>
  <c r="N85" i="7"/>
  <c r="R85" i="7"/>
  <c r="W85" i="7"/>
  <c r="N66" i="7"/>
  <c r="M67" i="7"/>
  <c r="Q67" i="7"/>
  <c r="V67" i="7"/>
  <c r="N70" i="7"/>
  <c r="M71" i="7"/>
  <c r="Q71" i="7"/>
  <c r="V71" i="7"/>
  <c r="Y72" i="7"/>
  <c r="N74" i="7"/>
  <c r="M75" i="7"/>
  <c r="Q75" i="7"/>
  <c r="V75" i="7"/>
  <c r="Y76" i="7"/>
  <c r="N78" i="7"/>
  <c r="M79" i="7"/>
  <c r="Q79" i="7"/>
  <c r="V79" i="7"/>
  <c r="L80" i="7"/>
  <c r="P80" i="7"/>
  <c r="Y80" i="7"/>
  <c r="K81" i="7"/>
  <c r="O81" i="7"/>
  <c r="S81" i="7"/>
  <c r="X81" i="7"/>
  <c r="N82" i="7"/>
  <c r="M83" i="7"/>
  <c r="Q83" i="7"/>
  <c r="V83" i="7"/>
  <c r="L84" i="7"/>
  <c r="P84" i="7"/>
  <c r="Y84" i="7"/>
  <c r="K85" i="7"/>
  <c r="O85" i="7"/>
  <c r="S85" i="7"/>
  <c r="M72" i="7"/>
  <c r="Q72" i="7"/>
  <c r="V72" i="7"/>
  <c r="N75" i="7"/>
  <c r="R75" i="7"/>
  <c r="M76" i="7"/>
  <c r="Q76" i="7"/>
  <c r="V76" i="7"/>
  <c r="N79" i="7"/>
  <c r="R79" i="7"/>
  <c r="M80" i="7"/>
  <c r="Q80" i="7"/>
  <c r="V80" i="7"/>
  <c r="N83" i="7"/>
  <c r="R83" i="7"/>
  <c r="M84" i="7"/>
  <c r="Q84" i="7"/>
  <c r="V84" i="7"/>
  <c r="L85" i="7"/>
  <c r="P85" i="7"/>
  <c r="T85" i="7"/>
  <c r="M6" i="6"/>
  <c r="Z6" i="6"/>
  <c r="N6" i="6"/>
  <c r="W6" i="6"/>
  <c r="M7" i="6"/>
  <c r="Q7" i="6"/>
  <c r="V7" i="6"/>
  <c r="Z7" i="6"/>
  <c r="L8" i="6"/>
  <c r="P8" i="6"/>
  <c r="T8" i="6"/>
  <c r="Y8" i="6"/>
  <c r="K9" i="6"/>
  <c r="O9" i="6"/>
  <c r="S9" i="6"/>
  <c r="X9" i="6"/>
  <c r="N10" i="6"/>
  <c r="W10" i="6"/>
  <c r="M11" i="6"/>
  <c r="Q11" i="6"/>
  <c r="V11" i="6"/>
  <c r="Z11" i="6"/>
  <c r="L12" i="6"/>
  <c r="P12" i="6"/>
  <c r="T12" i="6"/>
  <c r="Y12" i="6"/>
  <c r="K13" i="6"/>
  <c r="O13" i="6"/>
  <c r="S13" i="6"/>
  <c r="X13" i="6"/>
  <c r="N14" i="6"/>
  <c r="W14" i="6"/>
  <c r="M15" i="6"/>
  <c r="Q15" i="6"/>
  <c r="V15" i="6"/>
  <c r="L16" i="6"/>
  <c r="P16" i="6"/>
  <c r="T16" i="6"/>
  <c r="Y16" i="6"/>
  <c r="L17" i="6"/>
  <c r="Q17" i="6"/>
  <c r="W17" i="6"/>
  <c r="O18" i="6"/>
  <c r="Z18" i="6"/>
  <c r="L19" i="6"/>
  <c r="R19" i="6"/>
  <c r="X19" i="6"/>
  <c r="K20" i="6"/>
  <c r="Q20" i="6"/>
  <c r="W20" i="6"/>
  <c r="V21" i="6"/>
  <c r="M22" i="6"/>
  <c r="S22" i="6"/>
  <c r="Y22" i="6"/>
  <c r="P23" i="6"/>
  <c r="W23" i="6"/>
  <c r="T24" i="6"/>
  <c r="P24" i="6"/>
  <c r="L24" i="6"/>
  <c r="O24" i="6"/>
  <c r="V24" i="6"/>
  <c r="X25" i="6"/>
  <c r="S25" i="6"/>
  <c r="O25" i="6"/>
  <c r="K25" i="6"/>
  <c r="N25" i="6"/>
  <c r="T25" i="6"/>
  <c r="Z25" i="6"/>
  <c r="Q26" i="6"/>
  <c r="T28" i="6"/>
  <c r="P28" i="6"/>
  <c r="L28" i="6"/>
  <c r="R28" i="6"/>
  <c r="X29" i="6"/>
  <c r="S29" i="6"/>
  <c r="O29" i="6"/>
  <c r="K29" i="6"/>
  <c r="W29" i="6"/>
  <c r="Y29" i="6"/>
  <c r="Z31" i="6"/>
  <c r="R36" i="6"/>
  <c r="N36" i="6"/>
  <c r="T36" i="6"/>
  <c r="V6" i="6"/>
  <c r="K6" i="6"/>
  <c r="O6" i="6"/>
  <c r="S6" i="6"/>
  <c r="X6" i="6"/>
  <c r="N7" i="6"/>
  <c r="M8" i="6"/>
  <c r="Q8" i="6"/>
  <c r="V8" i="6"/>
  <c r="L9" i="6"/>
  <c r="P9" i="6"/>
  <c r="T9" i="6"/>
  <c r="Y9" i="6"/>
  <c r="K10" i="6"/>
  <c r="O10" i="6"/>
  <c r="S10" i="6"/>
  <c r="X10" i="6"/>
  <c r="N11" i="6"/>
  <c r="M12" i="6"/>
  <c r="Q12" i="6"/>
  <c r="V12" i="6"/>
  <c r="L13" i="6"/>
  <c r="P13" i="6"/>
  <c r="T13" i="6"/>
  <c r="Y13" i="6"/>
  <c r="K14" i="6"/>
  <c r="O14" i="6"/>
  <c r="S14" i="6"/>
  <c r="X14" i="6"/>
  <c r="N15" i="6"/>
  <c r="R15" i="6"/>
  <c r="M16" i="6"/>
  <c r="Q16" i="6"/>
  <c r="V16" i="6"/>
  <c r="M17" i="6"/>
  <c r="R17" i="6"/>
  <c r="K18" i="6"/>
  <c r="V18" i="6"/>
  <c r="Z19" i="6"/>
  <c r="N19" i="6"/>
  <c r="Y19" i="6"/>
  <c r="M20" i="6"/>
  <c r="X20" i="6"/>
  <c r="Q21" i="6"/>
  <c r="Z22" i="6"/>
  <c r="L23" i="6"/>
  <c r="R23" i="6"/>
  <c r="X23" i="6"/>
  <c r="K24" i="6"/>
  <c r="Q24" i="6"/>
  <c r="W24" i="6"/>
  <c r="P25" i="6"/>
  <c r="W26" i="6"/>
  <c r="Z26" i="6"/>
  <c r="M26" i="6"/>
  <c r="S26" i="6"/>
  <c r="Y26" i="6"/>
  <c r="N27" i="6"/>
  <c r="M28" i="6"/>
  <c r="Y31" i="6"/>
  <c r="T31" i="6"/>
  <c r="P31" i="6"/>
  <c r="L31" i="6"/>
  <c r="R31" i="6"/>
  <c r="Y32" i="6"/>
  <c r="X32" i="6"/>
  <c r="S32" i="6"/>
  <c r="O32" i="6"/>
  <c r="K32" i="6"/>
  <c r="Q32" i="6"/>
  <c r="Z32" i="6"/>
  <c r="M33" i="6"/>
  <c r="Z38" i="6"/>
  <c r="N8" i="6"/>
  <c r="M9" i="6"/>
  <c r="Q9" i="6"/>
  <c r="V9" i="6"/>
  <c r="Z9" i="6"/>
  <c r="N12" i="6"/>
  <c r="R12" i="6"/>
  <c r="W12" i="6"/>
  <c r="M13" i="6"/>
  <c r="Q13" i="6"/>
  <c r="V13" i="6"/>
  <c r="Z13" i="6"/>
  <c r="N16" i="6"/>
  <c r="R16" i="6"/>
  <c r="W16" i="6"/>
  <c r="X17" i="6"/>
  <c r="S17" i="6"/>
  <c r="O17" i="6"/>
  <c r="K17" i="6"/>
  <c r="Z17" i="6"/>
  <c r="T19" i="6"/>
  <c r="S20" i="6"/>
  <c r="Z20" i="6"/>
  <c r="T32" i="6"/>
  <c r="P32" i="6"/>
  <c r="L32" i="6"/>
  <c r="R32" i="6"/>
  <c r="X33" i="6"/>
  <c r="S33" i="6"/>
  <c r="O33" i="6"/>
  <c r="K33" i="6"/>
  <c r="W33" i="6"/>
  <c r="Y33" i="6"/>
  <c r="Y38" i="6"/>
  <c r="T38" i="6"/>
  <c r="P38" i="6"/>
  <c r="L38" i="6"/>
  <c r="X38" i="6"/>
  <c r="W38" i="6"/>
  <c r="N38" i="6"/>
  <c r="N9" i="6"/>
  <c r="M10" i="6"/>
  <c r="Q10" i="6"/>
  <c r="V10" i="6"/>
  <c r="N13" i="6"/>
  <c r="M14" i="6"/>
  <c r="Q14" i="6"/>
  <c r="V14" i="6"/>
  <c r="V17" i="6"/>
  <c r="M18" i="6"/>
  <c r="S18" i="6"/>
  <c r="Y18" i="6"/>
  <c r="P19" i="6"/>
  <c r="T20" i="6"/>
  <c r="P20" i="6"/>
  <c r="L20" i="6"/>
  <c r="O20" i="6"/>
  <c r="V20" i="6"/>
  <c r="X21" i="6"/>
  <c r="S21" i="6"/>
  <c r="O21" i="6"/>
  <c r="K21" i="6"/>
  <c r="Z21" i="6"/>
  <c r="S24" i="6"/>
  <c r="Z24" i="6"/>
  <c r="Y27" i="6"/>
  <c r="T27" i="6"/>
  <c r="P27" i="6"/>
  <c r="L27" i="6"/>
  <c r="R27" i="6"/>
  <c r="Y28" i="6"/>
  <c r="X28" i="6"/>
  <c r="S28" i="6"/>
  <c r="O28" i="6"/>
  <c r="K28" i="6"/>
  <c r="Q28" i="6"/>
  <c r="Z28" i="6"/>
  <c r="V32" i="6"/>
  <c r="Q33" i="6"/>
  <c r="Z33" i="6"/>
  <c r="X39" i="6"/>
  <c r="S39" i="6"/>
  <c r="O39" i="6"/>
  <c r="K39" i="6"/>
  <c r="Y39" i="6"/>
  <c r="W39" i="6"/>
  <c r="V39" i="6"/>
  <c r="M39" i="6"/>
  <c r="Z39" i="6"/>
  <c r="N29" i="6"/>
  <c r="M30" i="6"/>
  <c r="Q30" i="6"/>
  <c r="V30" i="6"/>
  <c r="Z30" i="6"/>
  <c r="N33" i="6"/>
  <c r="M34" i="6"/>
  <c r="Q34" i="6"/>
  <c r="V34" i="6"/>
  <c r="S35" i="6"/>
  <c r="Z35" i="6"/>
  <c r="T39" i="6"/>
  <c r="P39" i="6"/>
  <c r="L39" i="6"/>
  <c r="R39" i="6"/>
  <c r="W40" i="6"/>
  <c r="X40" i="6"/>
  <c r="S40" i="6"/>
  <c r="O40" i="6"/>
  <c r="K40" i="6"/>
  <c r="Y40" i="6"/>
  <c r="N43" i="6"/>
  <c r="X47" i="6"/>
  <c r="M48" i="6"/>
  <c r="N18" i="6"/>
  <c r="M19" i="6"/>
  <c r="Q19" i="6"/>
  <c r="V19" i="6"/>
  <c r="N22" i="6"/>
  <c r="M23" i="6"/>
  <c r="Q23" i="6"/>
  <c r="V23" i="6"/>
  <c r="N26" i="6"/>
  <c r="M27" i="6"/>
  <c r="Q27" i="6"/>
  <c r="V27" i="6"/>
  <c r="N30" i="6"/>
  <c r="M31" i="6"/>
  <c r="Q31" i="6"/>
  <c r="V31" i="6"/>
  <c r="N34" i="6"/>
  <c r="W34" i="6"/>
  <c r="T35" i="6"/>
  <c r="P35" i="6"/>
  <c r="L35" i="6"/>
  <c r="O35" i="6"/>
  <c r="V35" i="6"/>
  <c r="W36" i="6"/>
  <c r="X36" i="6"/>
  <c r="S36" i="6"/>
  <c r="O36" i="6"/>
  <c r="K36" i="6"/>
  <c r="V36" i="6"/>
  <c r="Q40" i="6"/>
  <c r="Z40" i="6"/>
  <c r="Y42" i="6"/>
  <c r="T42" i="6"/>
  <c r="P42" i="6"/>
  <c r="L42" i="6"/>
  <c r="R42" i="6"/>
  <c r="X43" i="6"/>
  <c r="S43" i="6"/>
  <c r="O43" i="6"/>
  <c r="K43" i="6"/>
  <c r="Y43" i="6"/>
  <c r="Q43" i="6"/>
  <c r="Z43" i="6"/>
  <c r="M44" i="6"/>
  <c r="T47" i="6"/>
  <c r="P47" i="6"/>
  <c r="L47" i="6"/>
  <c r="W48" i="6"/>
  <c r="Y48" i="6"/>
  <c r="X48" i="6"/>
  <c r="S48" i="6"/>
  <c r="O48" i="6"/>
  <c r="K48" i="6"/>
  <c r="Z48" i="6"/>
  <c r="T43" i="6"/>
  <c r="P43" i="6"/>
  <c r="L43" i="6"/>
  <c r="R43" i="6"/>
  <c r="W44" i="6"/>
  <c r="X44" i="6"/>
  <c r="S44" i="6"/>
  <c r="O44" i="6"/>
  <c r="K44" i="6"/>
  <c r="Y44" i="6"/>
  <c r="N37" i="6"/>
  <c r="W37" i="6"/>
  <c r="M38" i="6"/>
  <c r="Q38" i="6"/>
  <c r="V38" i="6"/>
  <c r="N41" i="6"/>
  <c r="W41" i="6"/>
  <c r="M42" i="6"/>
  <c r="Q42" i="6"/>
  <c r="V42" i="6"/>
  <c r="N45" i="6"/>
  <c r="W45" i="6"/>
  <c r="M46" i="6"/>
  <c r="Q46" i="6"/>
  <c r="V46" i="6"/>
  <c r="Y47" i="6"/>
  <c r="N49" i="6"/>
  <c r="W49" i="6"/>
  <c r="M50" i="6"/>
  <c r="Q50" i="6"/>
  <c r="V50" i="6"/>
  <c r="L51" i="6"/>
  <c r="P51" i="6"/>
  <c r="T51" i="6"/>
  <c r="Y52" i="6"/>
  <c r="S52" i="6"/>
  <c r="Z52" i="6"/>
  <c r="M53" i="6"/>
  <c r="R53" i="6"/>
  <c r="K54" i="6"/>
  <c r="Y54" i="6"/>
  <c r="Z56" i="6"/>
  <c r="T61" i="6"/>
  <c r="P61" i="6"/>
  <c r="L61" i="6"/>
  <c r="R61" i="6"/>
  <c r="X62" i="6"/>
  <c r="S62" i="6"/>
  <c r="O62" i="6"/>
  <c r="K62" i="6"/>
  <c r="W62" i="6"/>
  <c r="Y62" i="6"/>
  <c r="Z64" i="6"/>
  <c r="T69" i="6"/>
  <c r="N69" i="6"/>
  <c r="R69" i="6"/>
  <c r="V69" i="6"/>
  <c r="S70" i="6"/>
  <c r="P73" i="6"/>
  <c r="X74" i="6"/>
  <c r="S74" i="6"/>
  <c r="O74" i="6"/>
  <c r="W74" i="6"/>
  <c r="Z74" i="6"/>
  <c r="Q74" i="6"/>
  <c r="K74" i="6"/>
  <c r="Y74" i="6"/>
  <c r="N46" i="6"/>
  <c r="R46" i="6"/>
  <c r="W46" i="6"/>
  <c r="M47" i="6"/>
  <c r="Q47" i="6"/>
  <c r="V47" i="6"/>
  <c r="Z47" i="6"/>
  <c r="N50" i="6"/>
  <c r="R50" i="6"/>
  <c r="W50" i="6"/>
  <c r="Z51" i="6"/>
  <c r="V51" i="6"/>
  <c r="M51" i="6"/>
  <c r="Q51" i="6"/>
  <c r="W51" i="6"/>
  <c r="T52" i="6"/>
  <c r="P52" i="6"/>
  <c r="L52" i="6"/>
  <c r="V52" i="6"/>
  <c r="X53" i="6"/>
  <c r="S53" i="6"/>
  <c r="O53" i="6"/>
  <c r="K53" i="6"/>
  <c r="N53" i="6"/>
  <c r="T53" i="6"/>
  <c r="Z53" i="6"/>
  <c r="Q54" i="6"/>
  <c r="T56" i="6"/>
  <c r="P56" i="6"/>
  <c r="L56" i="6"/>
  <c r="R56" i="6"/>
  <c r="Y57" i="6"/>
  <c r="X57" i="6"/>
  <c r="S57" i="6"/>
  <c r="O57" i="6"/>
  <c r="K57" i="6"/>
  <c r="Q57" i="6"/>
  <c r="Z57" i="6"/>
  <c r="M58" i="6"/>
  <c r="N60" i="6"/>
  <c r="M61" i="6"/>
  <c r="T64" i="6"/>
  <c r="P64" i="6"/>
  <c r="L64" i="6"/>
  <c r="R64" i="6"/>
  <c r="X65" i="6"/>
  <c r="S65" i="6"/>
  <c r="V65" i="6"/>
  <c r="Z65" i="6"/>
  <c r="O65" i="6"/>
  <c r="K65" i="6"/>
  <c r="Q65" i="6"/>
  <c r="L69" i="6"/>
  <c r="W69" i="6"/>
  <c r="X73" i="6"/>
  <c r="S73" i="6"/>
  <c r="O73" i="6"/>
  <c r="K73" i="6"/>
  <c r="Y73" i="6"/>
  <c r="M73" i="6"/>
  <c r="W73" i="6"/>
  <c r="Q73" i="6"/>
  <c r="N51" i="6"/>
  <c r="R51" i="6"/>
  <c r="P53" i="6"/>
  <c r="V53" i="6"/>
  <c r="X54" i="6"/>
  <c r="S54" i="6"/>
  <c r="W54" i="6"/>
  <c r="M54" i="6"/>
  <c r="T57" i="6"/>
  <c r="P57" i="6"/>
  <c r="L57" i="6"/>
  <c r="R57" i="6"/>
  <c r="X58" i="6"/>
  <c r="S58" i="6"/>
  <c r="O58" i="6"/>
  <c r="K58" i="6"/>
  <c r="W58" i="6"/>
  <c r="Y58" i="6"/>
  <c r="P65" i="6"/>
  <c r="L65" i="6"/>
  <c r="T65" i="6"/>
  <c r="R65" i="6"/>
  <c r="W70" i="6"/>
  <c r="X70" i="6"/>
  <c r="Q70" i="6"/>
  <c r="V70" i="6"/>
  <c r="K70" i="6"/>
  <c r="O70" i="6"/>
  <c r="Y70" i="6"/>
  <c r="R73" i="6"/>
  <c r="L73" i="6"/>
  <c r="V73" i="6"/>
  <c r="V74" i="6"/>
  <c r="M37" i="6"/>
  <c r="Q37" i="6"/>
  <c r="V37" i="6"/>
  <c r="N40" i="6"/>
  <c r="M41" i="6"/>
  <c r="Q41" i="6"/>
  <c r="V41" i="6"/>
  <c r="N44" i="6"/>
  <c r="M45" i="6"/>
  <c r="Q45" i="6"/>
  <c r="V45" i="6"/>
  <c r="L46" i="6"/>
  <c r="P46" i="6"/>
  <c r="T46" i="6"/>
  <c r="K47" i="6"/>
  <c r="O47" i="6"/>
  <c r="S47" i="6"/>
  <c r="N48" i="6"/>
  <c r="M49" i="6"/>
  <c r="Q49" i="6"/>
  <c r="V49" i="6"/>
  <c r="L50" i="6"/>
  <c r="P50" i="6"/>
  <c r="T50" i="6"/>
  <c r="K51" i="6"/>
  <c r="O51" i="6"/>
  <c r="S51" i="6"/>
  <c r="Y51" i="6"/>
  <c r="R52" i="6"/>
  <c r="X52" i="6"/>
  <c r="Q53" i="6"/>
  <c r="W53" i="6"/>
  <c r="O54" i="6"/>
  <c r="V54" i="6"/>
  <c r="N56" i="6"/>
  <c r="W56" i="6"/>
  <c r="M57" i="6"/>
  <c r="V57" i="6"/>
  <c r="Q58" i="6"/>
  <c r="Z58" i="6"/>
  <c r="T60" i="6"/>
  <c r="P60" i="6"/>
  <c r="L60" i="6"/>
  <c r="R60" i="6"/>
  <c r="Y61" i="6"/>
  <c r="X61" i="6"/>
  <c r="S61" i="6"/>
  <c r="O61" i="6"/>
  <c r="K61" i="6"/>
  <c r="Q61" i="6"/>
  <c r="Z61" i="6"/>
  <c r="N64" i="6"/>
  <c r="W64" i="6"/>
  <c r="M65" i="6"/>
  <c r="W65" i="6"/>
  <c r="Z70" i="6"/>
  <c r="T72" i="6"/>
  <c r="P72" i="6"/>
  <c r="L72" i="6"/>
  <c r="N72" i="6"/>
  <c r="R72" i="6"/>
  <c r="V72" i="6"/>
  <c r="N73" i="6"/>
  <c r="Z73" i="6"/>
  <c r="M74" i="6"/>
  <c r="N54" i="6"/>
  <c r="M55" i="6"/>
  <c r="Q55" i="6"/>
  <c r="V55" i="6"/>
  <c r="Y56" i="6"/>
  <c r="N58" i="6"/>
  <c r="M59" i="6"/>
  <c r="Q59" i="6"/>
  <c r="V59" i="6"/>
  <c r="Y60" i="6"/>
  <c r="N62" i="6"/>
  <c r="M63" i="6"/>
  <c r="Q63" i="6"/>
  <c r="V63" i="6"/>
  <c r="Y64" i="6"/>
  <c r="Q66" i="6"/>
  <c r="X66" i="6"/>
  <c r="Y68" i="6"/>
  <c r="S68" i="6"/>
  <c r="Z68" i="6"/>
  <c r="M69" i="6"/>
  <c r="Z71" i="6"/>
  <c r="N71" i="6"/>
  <c r="Y71" i="6"/>
  <c r="M72" i="6"/>
  <c r="Z76" i="6"/>
  <c r="Y81" i="6"/>
  <c r="M82" i="6"/>
  <c r="N55" i="6"/>
  <c r="R55" i="6"/>
  <c r="M56" i="6"/>
  <c r="Q56" i="6"/>
  <c r="V56" i="6"/>
  <c r="N59" i="6"/>
  <c r="R59" i="6"/>
  <c r="M60" i="6"/>
  <c r="Q60" i="6"/>
  <c r="V60" i="6"/>
  <c r="N63" i="6"/>
  <c r="R63" i="6"/>
  <c r="M64" i="6"/>
  <c r="Q64" i="6"/>
  <c r="V64" i="6"/>
  <c r="M66" i="6"/>
  <c r="S66" i="6"/>
  <c r="Y66" i="6"/>
  <c r="T68" i="6"/>
  <c r="P68" i="6"/>
  <c r="L68" i="6"/>
  <c r="V68" i="6"/>
  <c r="X69" i="6"/>
  <c r="S69" i="6"/>
  <c r="O69" i="6"/>
  <c r="K69" i="6"/>
  <c r="Z69" i="6"/>
  <c r="Y72" i="6"/>
  <c r="S72" i="6"/>
  <c r="Z72" i="6"/>
  <c r="T76" i="6"/>
  <c r="P76" i="6"/>
  <c r="L76" i="6"/>
  <c r="R76" i="6"/>
  <c r="Y77" i="6"/>
  <c r="X77" i="6"/>
  <c r="S77" i="6"/>
  <c r="O77" i="6"/>
  <c r="K77" i="6"/>
  <c r="Q77" i="6"/>
  <c r="Z77" i="6"/>
  <c r="M78" i="6"/>
  <c r="T81" i="6"/>
  <c r="P81" i="6"/>
  <c r="L81" i="6"/>
  <c r="X82" i="6"/>
  <c r="S82" i="6"/>
  <c r="O82" i="6"/>
  <c r="K82" i="6"/>
  <c r="W82" i="6"/>
  <c r="Y82" i="6"/>
  <c r="Z82" i="6"/>
  <c r="T77" i="6"/>
  <c r="P77" i="6"/>
  <c r="L77" i="6"/>
  <c r="R77" i="6"/>
  <c r="X78" i="6"/>
  <c r="S78" i="6"/>
  <c r="O78" i="6"/>
  <c r="K78" i="6"/>
  <c r="W78" i="6"/>
  <c r="Y78" i="6"/>
  <c r="V77" i="6"/>
  <c r="Q78" i="6"/>
  <c r="Z78" i="6"/>
  <c r="N80" i="6"/>
  <c r="R80" i="6"/>
  <c r="W80" i="6"/>
  <c r="M81" i="6"/>
  <c r="Q81" i="6"/>
  <c r="V81" i="6"/>
  <c r="Z81" i="6"/>
  <c r="X83" i="6"/>
  <c r="N84" i="6"/>
  <c r="R84" i="6"/>
  <c r="W84" i="6"/>
  <c r="M85" i="6"/>
  <c r="Q85" i="6"/>
  <c r="V85" i="6"/>
  <c r="Z85" i="6"/>
  <c r="N85" i="6"/>
  <c r="R85" i="6"/>
  <c r="W85" i="6"/>
  <c r="N66" i="6"/>
  <c r="M67" i="6"/>
  <c r="Q67" i="6"/>
  <c r="V67" i="6"/>
  <c r="N70" i="6"/>
  <c r="M71" i="6"/>
  <c r="Q71" i="6"/>
  <c r="V71" i="6"/>
  <c r="N74" i="6"/>
  <c r="M75" i="6"/>
  <c r="Q75" i="6"/>
  <c r="V75" i="6"/>
  <c r="Y76" i="6"/>
  <c r="N78" i="6"/>
  <c r="M79" i="6"/>
  <c r="Q79" i="6"/>
  <c r="V79" i="6"/>
  <c r="L80" i="6"/>
  <c r="P80" i="6"/>
  <c r="Y80" i="6"/>
  <c r="K81" i="6"/>
  <c r="O81" i="6"/>
  <c r="S81" i="6"/>
  <c r="X81" i="6"/>
  <c r="N82" i="6"/>
  <c r="M83" i="6"/>
  <c r="Q83" i="6"/>
  <c r="V83" i="6"/>
  <c r="L84" i="6"/>
  <c r="P84" i="6"/>
  <c r="Y84" i="6"/>
  <c r="K85" i="6"/>
  <c r="O85" i="6"/>
  <c r="S85" i="6"/>
  <c r="N75" i="6"/>
  <c r="R75" i="6"/>
  <c r="M76" i="6"/>
  <c r="Q76" i="6"/>
  <c r="V76" i="6"/>
  <c r="N79" i="6"/>
  <c r="R79" i="6"/>
  <c r="M80" i="6"/>
  <c r="Q80" i="6"/>
  <c r="V80" i="6"/>
  <c r="N83" i="6"/>
  <c r="R83" i="6"/>
  <c r="M84" i="6"/>
  <c r="Q84" i="6"/>
  <c r="V84" i="6"/>
  <c r="L85" i="6"/>
  <c r="P85" i="6"/>
  <c r="T85" i="6"/>
  <c r="Y8" i="5"/>
  <c r="X16" i="5"/>
  <c r="S16" i="5"/>
  <c r="O16" i="5"/>
  <c r="K16" i="5"/>
  <c r="W16" i="5"/>
  <c r="N6" i="5"/>
  <c r="W6" i="5"/>
  <c r="M7" i="5"/>
  <c r="V7" i="5"/>
  <c r="Q8" i="5"/>
  <c r="T10" i="5"/>
  <c r="P10" i="5"/>
  <c r="L10" i="5"/>
  <c r="R10" i="5"/>
  <c r="Y11" i="5"/>
  <c r="X11" i="5"/>
  <c r="S11" i="5"/>
  <c r="O11" i="5"/>
  <c r="K11" i="5"/>
  <c r="Q11" i="5"/>
  <c r="Z11" i="5"/>
  <c r="M12" i="5"/>
  <c r="N14" i="5"/>
  <c r="W14" i="5"/>
  <c r="M15" i="5"/>
  <c r="V15" i="5"/>
  <c r="Q16" i="5"/>
  <c r="Z16" i="5"/>
  <c r="T18" i="5"/>
  <c r="P18" i="5"/>
  <c r="L18" i="5"/>
  <c r="R18" i="5"/>
  <c r="Y19" i="5"/>
  <c r="X19" i="5"/>
  <c r="S19" i="5"/>
  <c r="O19" i="5"/>
  <c r="K19" i="5"/>
  <c r="Q19" i="5"/>
  <c r="Z19" i="5"/>
  <c r="M20" i="5"/>
  <c r="N22" i="5"/>
  <c r="W22" i="5"/>
  <c r="M23" i="5"/>
  <c r="V23" i="5"/>
  <c r="Q24" i="5"/>
  <c r="T26" i="5"/>
  <c r="P26" i="5"/>
  <c r="L26" i="5"/>
  <c r="X26" i="5"/>
  <c r="R26" i="5"/>
  <c r="Z27" i="5"/>
  <c r="Z6" i="5"/>
  <c r="T11" i="5"/>
  <c r="P11" i="5"/>
  <c r="L11" i="5"/>
  <c r="R11" i="5"/>
  <c r="X12" i="5"/>
  <c r="S12" i="5"/>
  <c r="O12" i="5"/>
  <c r="K12" i="5"/>
  <c r="W12" i="5"/>
  <c r="Y12" i="5"/>
  <c r="Z14" i="5"/>
  <c r="T19" i="5"/>
  <c r="P19" i="5"/>
  <c r="L19" i="5"/>
  <c r="R19" i="5"/>
  <c r="X20" i="5"/>
  <c r="S20" i="5"/>
  <c r="O20" i="5"/>
  <c r="K20" i="5"/>
  <c r="W20" i="5"/>
  <c r="Y20" i="5"/>
  <c r="Z22" i="5"/>
  <c r="T6" i="5"/>
  <c r="P6" i="5"/>
  <c r="L6" i="5"/>
  <c r="R6" i="5"/>
  <c r="Y7" i="5"/>
  <c r="X7" i="5"/>
  <c r="S7" i="5"/>
  <c r="O7" i="5"/>
  <c r="K7" i="5"/>
  <c r="Q7" i="5"/>
  <c r="Z7" i="5"/>
  <c r="T14" i="5"/>
  <c r="P14" i="5"/>
  <c r="L14" i="5"/>
  <c r="R14" i="5"/>
  <c r="Y15" i="5"/>
  <c r="X15" i="5"/>
  <c r="S15" i="5"/>
  <c r="O15" i="5"/>
  <c r="K15" i="5"/>
  <c r="Q15" i="5"/>
  <c r="Z15" i="5"/>
  <c r="M16" i="5"/>
  <c r="V16" i="5"/>
  <c r="T22" i="5"/>
  <c r="P22" i="5"/>
  <c r="L22" i="5"/>
  <c r="R22" i="5"/>
  <c r="Y23" i="5"/>
  <c r="X23" i="5"/>
  <c r="S23" i="5"/>
  <c r="O23" i="5"/>
  <c r="K23" i="5"/>
  <c r="Q23" i="5"/>
  <c r="Z23" i="5"/>
  <c r="T7" i="5"/>
  <c r="P7" i="5"/>
  <c r="L7" i="5"/>
  <c r="R7" i="5"/>
  <c r="X8" i="5"/>
  <c r="S8" i="5"/>
  <c r="O8" i="5"/>
  <c r="K8" i="5"/>
  <c r="W8" i="5"/>
  <c r="T15" i="5"/>
  <c r="P15" i="5"/>
  <c r="L15" i="5"/>
  <c r="R15" i="5"/>
  <c r="Y16" i="5"/>
  <c r="T23" i="5"/>
  <c r="P23" i="5"/>
  <c r="L23" i="5"/>
  <c r="R23" i="5"/>
  <c r="X24" i="5"/>
  <c r="S24" i="5"/>
  <c r="O24" i="5"/>
  <c r="K24" i="5"/>
  <c r="W24" i="5"/>
  <c r="Y24" i="5"/>
  <c r="Y27" i="5"/>
  <c r="X27" i="5"/>
  <c r="S27" i="5"/>
  <c r="O27" i="5"/>
  <c r="K27" i="5"/>
  <c r="W27" i="5"/>
  <c r="V27" i="5"/>
  <c r="N27" i="5"/>
  <c r="M28" i="5"/>
  <c r="V28" i="5"/>
  <c r="Y6" i="5"/>
  <c r="N8" i="5"/>
  <c r="M9" i="5"/>
  <c r="Q9" i="5"/>
  <c r="V9" i="5"/>
  <c r="Y10" i="5"/>
  <c r="N12" i="5"/>
  <c r="M13" i="5"/>
  <c r="Q13" i="5"/>
  <c r="V13" i="5"/>
  <c r="Y14" i="5"/>
  <c r="N16" i="5"/>
  <c r="M17" i="5"/>
  <c r="Q17" i="5"/>
  <c r="V17" i="5"/>
  <c r="Y18" i="5"/>
  <c r="N20" i="5"/>
  <c r="M21" i="5"/>
  <c r="Q21" i="5"/>
  <c r="V21" i="5"/>
  <c r="Y22" i="5"/>
  <c r="N24" i="5"/>
  <c r="M25" i="5"/>
  <c r="Q25" i="5"/>
  <c r="V25" i="5"/>
  <c r="Y26" i="5"/>
  <c r="N28" i="5"/>
  <c r="W28" i="5"/>
  <c r="M29" i="5"/>
  <c r="Q29" i="5"/>
  <c r="V29" i="5"/>
  <c r="L30" i="5"/>
  <c r="P30" i="5"/>
  <c r="T30" i="5"/>
  <c r="Y30" i="5"/>
  <c r="K31" i="5"/>
  <c r="O31" i="5"/>
  <c r="S31" i="5"/>
  <c r="X31" i="5"/>
  <c r="N32" i="5"/>
  <c r="W32" i="5"/>
  <c r="M33" i="5"/>
  <c r="Q33" i="5"/>
  <c r="V33" i="5"/>
  <c r="L34" i="5"/>
  <c r="P34" i="5"/>
  <c r="T34" i="5"/>
  <c r="Y34" i="5"/>
  <c r="K35" i="5"/>
  <c r="O35" i="5"/>
  <c r="S35" i="5"/>
  <c r="X35" i="5"/>
  <c r="N36" i="5"/>
  <c r="W36" i="5"/>
  <c r="M37" i="5"/>
  <c r="Q37" i="5"/>
  <c r="V37" i="5"/>
  <c r="L38" i="5"/>
  <c r="P38" i="5"/>
  <c r="T38" i="5"/>
  <c r="Y38" i="5"/>
  <c r="K39" i="5"/>
  <c r="O39" i="5"/>
  <c r="S39" i="5"/>
  <c r="X39" i="5"/>
  <c r="N40" i="5"/>
  <c r="Z40" i="5"/>
  <c r="Q41" i="5"/>
  <c r="X41" i="5"/>
  <c r="Y43" i="5"/>
  <c r="S43" i="5"/>
  <c r="Z43" i="5"/>
  <c r="M44" i="5"/>
  <c r="R44" i="5"/>
  <c r="K45" i="5"/>
  <c r="V45" i="5"/>
  <c r="Z46" i="5"/>
  <c r="N46" i="5"/>
  <c r="Y46" i="5"/>
  <c r="M47" i="5"/>
  <c r="R47" i="5"/>
  <c r="L48" i="5"/>
  <c r="Q48" i="5"/>
  <c r="W48" i="5"/>
  <c r="O49" i="5"/>
  <c r="Z49" i="5"/>
  <c r="L50" i="5"/>
  <c r="R50" i="5"/>
  <c r="Y51" i="5"/>
  <c r="Z51" i="5"/>
  <c r="X51" i="5"/>
  <c r="S51" i="5"/>
  <c r="O51" i="5"/>
  <c r="K51" i="5"/>
  <c r="Q51" i="5"/>
  <c r="X52" i="5"/>
  <c r="S52" i="5"/>
  <c r="O52" i="5"/>
  <c r="K52" i="5"/>
  <c r="Y52" i="5"/>
  <c r="M52" i="5"/>
  <c r="W52" i="5"/>
  <c r="Q52" i="5"/>
  <c r="Q53" i="5"/>
  <c r="Y53" i="5"/>
  <c r="W54" i="5"/>
  <c r="X56" i="5"/>
  <c r="S56" i="5"/>
  <c r="O56" i="5"/>
  <c r="K56" i="5"/>
  <c r="W56" i="5"/>
  <c r="Q56" i="5"/>
  <c r="V56" i="5"/>
  <c r="N58" i="5"/>
  <c r="R27" i="5"/>
  <c r="R31" i="5"/>
  <c r="Q32" i="5"/>
  <c r="M6" i="5"/>
  <c r="Q6" i="5"/>
  <c r="V6" i="5"/>
  <c r="N9" i="5"/>
  <c r="R9" i="5"/>
  <c r="M10" i="5"/>
  <c r="Q10" i="5"/>
  <c r="V10" i="5"/>
  <c r="N13" i="5"/>
  <c r="R13" i="5"/>
  <c r="M14" i="5"/>
  <c r="Q14" i="5"/>
  <c r="V14" i="5"/>
  <c r="N17" i="5"/>
  <c r="R17" i="5"/>
  <c r="M18" i="5"/>
  <c r="Q18" i="5"/>
  <c r="V18" i="5"/>
  <c r="N21" i="5"/>
  <c r="R21" i="5"/>
  <c r="M22" i="5"/>
  <c r="Q22" i="5"/>
  <c r="V22" i="5"/>
  <c r="N25" i="5"/>
  <c r="R25" i="5"/>
  <c r="M26" i="5"/>
  <c r="Q26" i="5"/>
  <c r="V26" i="5"/>
  <c r="L27" i="5"/>
  <c r="P27" i="5"/>
  <c r="K28" i="5"/>
  <c r="O28" i="5"/>
  <c r="S28" i="5"/>
  <c r="X28" i="5"/>
  <c r="N29" i="5"/>
  <c r="R29" i="5"/>
  <c r="M30" i="5"/>
  <c r="Q30" i="5"/>
  <c r="V30" i="5"/>
  <c r="L31" i="5"/>
  <c r="P31" i="5"/>
  <c r="T31" i="5"/>
  <c r="Y31" i="5"/>
  <c r="K32" i="5"/>
  <c r="O32" i="5"/>
  <c r="S32" i="5"/>
  <c r="X32" i="5"/>
  <c r="N33" i="5"/>
  <c r="R33" i="5"/>
  <c r="M34" i="5"/>
  <c r="Q34" i="5"/>
  <c r="V34" i="5"/>
  <c r="L35" i="5"/>
  <c r="P35" i="5"/>
  <c r="T35" i="5"/>
  <c r="Y35" i="5"/>
  <c r="K36" i="5"/>
  <c r="O36" i="5"/>
  <c r="S36" i="5"/>
  <c r="X36" i="5"/>
  <c r="N37" i="5"/>
  <c r="R37" i="5"/>
  <c r="M38" i="5"/>
  <c r="Q38" i="5"/>
  <c r="V38" i="5"/>
  <c r="L39" i="5"/>
  <c r="P39" i="5"/>
  <c r="T39" i="5"/>
  <c r="Y39" i="5"/>
  <c r="K40" i="5"/>
  <c r="V40" i="5"/>
  <c r="M41" i="5"/>
  <c r="S41" i="5"/>
  <c r="Y41" i="5"/>
  <c r="T43" i="5"/>
  <c r="P43" i="5"/>
  <c r="L43" i="5"/>
  <c r="V43" i="5"/>
  <c r="X44" i="5"/>
  <c r="S44" i="5"/>
  <c r="O44" i="5"/>
  <c r="K44" i="5"/>
  <c r="N44" i="5"/>
  <c r="T44" i="5"/>
  <c r="Z44" i="5"/>
  <c r="Q45" i="5"/>
  <c r="X45" i="5"/>
  <c r="Y47" i="5"/>
  <c r="S47" i="5"/>
  <c r="Z47" i="5"/>
  <c r="M48" i="5"/>
  <c r="R48" i="5"/>
  <c r="K49" i="5"/>
  <c r="V49" i="5"/>
  <c r="Z50" i="5"/>
  <c r="T51" i="5"/>
  <c r="P51" i="5"/>
  <c r="L51" i="5"/>
  <c r="R51" i="5"/>
  <c r="R52" i="5"/>
  <c r="L52" i="5"/>
  <c r="V52" i="5"/>
  <c r="S53" i="5"/>
  <c r="Y55" i="5"/>
  <c r="X55" i="5"/>
  <c r="M55" i="5"/>
  <c r="W55" i="5"/>
  <c r="Q55" i="5"/>
  <c r="K55" i="5"/>
  <c r="S55" i="5"/>
  <c r="Z58" i="5"/>
  <c r="Y59" i="5"/>
  <c r="X59" i="5"/>
  <c r="M59" i="5"/>
  <c r="W59" i="5"/>
  <c r="Q59" i="5"/>
  <c r="K59" i="5"/>
  <c r="V59" i="5"/>
  <c r="O59" i="5"/>
  <c r="S59" i="5"/>
  <c r="Y28" i="5"/>
  <c r="N30" i="5"/>
  <c r="R30" i="5"/>
  <c r="M31" i="5"/>
  <c r="Q31" i="5"/>
  <c r="V31" i="5"/>
  <c r="Y32" i="5"/>
  <c r="N34" i="5"/>
  <c r="R34" i="5"/>
  <c r="M35" i="5"/>
  <c r="Q35" i="5"/>
  <c r="V35" i="5"/>
  <c r="Y36" i="5"/>
  <c r="N38" i="5"/>
  <c r="R38" i="5"/>
  <c r="M39" i="5"/>
  <c r="Q39" i="5"/>
  <c r="V39" i="5"/>
  <c r="Q40" i="5"/>
  <c r="P44" i="5"/>
  <c r="M45" i="5"/>
  <c r="S45" i="5"/>
  <c r="Y45" i="5"/>
  <c r="T47" i="5"/>
  <c r="P47" i="5"/>
  <c r="L47" i="5"/>
  <c r="V47" i="5"/>
  <c r="X48" i="5"/>
  <c r="S48" i="5"/>
  <c r="O48" i="5"/>
  <c r="K48" i="5"/>
  <c r="N48" i="5"/>
  <c r="T48" i="5"/>
  <c r="Z48" i="5"/>
  <c r="Q49" i="5"/>
  <c r="X49" i="5"/>
  <c r="Y50" i="5"/>
  <c r="T50" i="5"/>
  <c r="W50" i="5"/>
  <c r="Y54" i="5"/>
  <c r="N54" i="5"/>
  <c r="X54" i="5"/>
  <c r="R54" i="5"/>
  <c r="L54" i="5"/>
  <c r="T55" i="5"/>
  <c r="P55" i="5"/>
  <c r="L55" i="5"/>
  <c r="R55" i="5"/>
  <c r="V55" i="5"/>
  <c r="X58" i="5"/>
  <c r="R58" i="5"/>
  <c r="L58" i="5"/>
  <c r="W58" i="5"/>
  <c r="P58" i="5"/>
  <c r="Q28" i="5"/>
  <c r="N31" i="5"/>
  <c r="M32" i="5"/>
  <c r="V32" i="5"/>
  <c r="M36" i="5"/>
  <c r="Q36" i="5"/>
  <c r="V36" i="5"/>
  <c r="N39" i="5"/>
  <c r="R39" i="5"/>
  <c r="X40" i="5"/>
  <c r="S40" i="5"/>
  <c r="O40" i="5"/>
  <c r="M40" i="5"/>
  <c r="Y40" i="5"/>
  <c r="Z45" i="5"/>
  <c r="W47" i="5"/>
  <c r="P48" i="5"/>
  <c r="M49" i="5"/>
  <c r="S49" i="5"/>
  <c r="Y49" i="5"/>
  <c r="P50" i="5"/>
  <c r="X50" i="5"/>
  <c r="W53" i="5"/>
  <c r="V53" i="5"/>
  <c r="K53" i="5"/>
  <c r="Z53" i="5"/>
  <c r="O53" i="5"/>
  <c r="X53" i="5"/>
  <c r="T54" i="5"/>
  <c r="N55" i="5"/>
  <c r="Z55" i="5"/>
  <c r="T58" i="5"/>
  <c r="P56" i="5"/>
  <c r="M57" i="5"/>
  <c r="S57" i="5"/>
  <c r="Y57" i="5"/>
  <c r="T59" i="5"/>
  <c r="P59" i="5"/>
  <c r="L59" i="5"/>
  <c r="X60" i="5"/>
  <c r="S60" i="5"/>
  <c r="O60" i="5"/>
  <c r="K60" i="5"/>
  <c r="Z60" i="5"/>
  <c r="T62" i="5"/>
  <c r="S63" i="5"/>
  <c r="Z63" i="5"/>
  <c r="V64" i="5"/>
  <c r="Q65" i="5"/>
  <c r="W66" i="5"/>
  <c r="X66" i="5"/>
  <c r="Q66" i="5"/>
  <c r="V66" i="5"/>
  <c r="K66" i="5"/>
  <c r="O66" i="5"/>
  <c r="Y66" i="5"/>
  <c r="R69" i="5"/>
  <c r="L69" i="5"/>
  <c r="V69" i="5"/>
  <c r="S70" i="5"/>
  <c r="Y72" i="5"/>
  <c r="X72" i="5"/>
  <c r="M72" i="5"/>
  <c r="W72" i="5"/>
  <c r="Q72" i="5"/>
  <c r="K72" i="5"/>
  <c r="S72" i="5"/>
  <c r="N41" i="5"/>
  <c r="M42" i="5"/>
  <c r="Q42" i="5"/>
  <c r="V42" i="5"/>
  <c r="N45" i="5"/>
  <c r="M46" i="5"/>
  <c r="Q46" i="5"/>
  <c r="V46" i="5"/>
  <c r="N49" i="5"/>
  <c r="M50" i="5"/>
  <c r="Q50" i="5"/>
  <c r="V50" i="5"/>
  <c r="Z54" i="5"/>
  <c r="O57" i="5"/>
  <c r="Z57" i="5"/>
  <c r="V60" i="5"/>
  <c r="M61" i="5"/>
  <c r="S61" i="5"/>
  <c r="Y61" i="5"/>
  <c r="P62" i="5"/>
  <c r="T63" i="5"/>
  <c r="P63" i="5"/>
  <c r="L63" i="5"/>
  <c r="O63" i="5"/>
  <c r="V63" i="5"/>
  <c r="Y64" i="5"/>
  <c r="X64" i="5"/>
  <c r="S64" i="5"/>
  <c r="O64" i="5"/>
  <c r="K64" i="5"/>
  <c r="W64" i="5"/>
  <c r="Z66" i="5"/>
  <c r="T68" i="5"/>
  <c r="P68" i="5"/>
  <c r="L68" i="5"/>
  <c r="N68" i="5"/>
  <c r="R68" i="5"/>
  <c r="V68" i="5"/>
  <c r="N69" i="5"/>
  <c r="Y71" i="5"/>
  <c r="N71" i="5"/>
  <c r="X71" i="5"/>
  <c r="R71" i="5"/>
  <c r="L71" i="5"/>
  <c r="T72" i="5"/>
  <c r="P72" i="5"/>
  <c r="L72" i="5"/>
  <c r="R72" i="5"/>
  <c r="V72" i="5"/>
  <c r="T64" i="5"/>
  <c r="P64" i="5"/>
  <c r="Z64" i="5"/>
  <c r="M65" i="5"/>
  <c r="W70" i="5"/>
  <c r="V70" i="5"/>
  <c r="K70" i="5"/>
  <c r="Z70" i="5"/>
  <c r="O70" i="5"/>
  <c r="X70" i="5"/>
  <c r="M73" i="5"/>
  <c r="X65" i="5"/>
  <c r="S65" i="5"/>
  <c r="Z65" i="5"/>
  <c r="O65" i="5"/>
  <c r="K65" i="5"/>
  <c r="Y65" i="5"/>
  <c r="W65" i="5"/>
  <c r="X69" i="5"/>
  <c r="S69" i="5"/>
  <c r="O69" i="5"/>
  <c r="K69" i="5"/>
  <c r="Y69" i="5"/>
  <c r="M69" i="5"/>
  <c r="W69" i="5"/>
  <c r="Q69" i="5"/>
  <c r="Q70" i="5"/>
  <c r="Y70" i="5"/>
  <c r="X73" i="5"/>
  <c r="S73" i="5"/>
  <c r="O73" i="5"/>
  <c r="K73" i="5"/>
  <c r="W73" i="5"/>
  <c r="Q73" i="5"/>
  <c r="V73" i="5"/>
  <c r="Z73" i="5"/>
  <c r="N53" i="5"/>
  <c r="M54" i="5"/>
  <c r="Q54" i="5"/>
  <c r="V54" i="5"/>
  <c r="N57" i="5"/>
  <c r="M58" i="5"/>
  <c r="Q58" i="5"/>
  <c r="V58" i="5"/>
  <c r="N61" i="5"/>
  <c r="M62" i="5"/>
  <c r="Q62" i="5"/>
  <c r="V62" i="5"/>
  <c r="N65" i="5"/>
  <c r="Z67" i="5"/>
  <c r="N67" i="5"/>
  <c r="Y67" i="5"/>
  <c r="M68" i="5"/>
  <c r="M74" i="5"/>
  <c r="S74" i="5"/>
  <c r="Y74" i="5"/>
  <c r="Z76" i="5"/>
  <c r="Y81" i="5"/>
  <c r="M82" i="5"/>
  <c r="Y68" i="5"/>
  <c r="S68" i="5"/>
  <c r="Z68" i="5"/>
  <c r="Z71" i="5"/>
  <c r="T76" i="5"/>
  <c r="P76" i="5"/>
  <c r="L76" i="5"/>
  <c r="R76" i="5"/>
  <c r="Y77" i="5"/>
  <c r="X77" i="5"/>
  <c r="S77" i="5"/>
  <c r="O77" i="5"/>
  <c r="K77" i="5"/>
  <c r="Q77" i="5"/>
  <c r="Z77" i="5"/>
  <c r="M78" i="5"/>
  <c r="T81" i="5"/>
  <c r="P81" i="5"/>
  <c r="L81" i="5"/>
  <c r="X82" i="5"/>
  <c r="S82" i="5"/>
  <c r="O82" i="5"/>
  <c r="K82" i="5"/>
  <c r="W82" i="5"/>
  <c r="Y82" i="5"/>
  <c r="Z82" i="5"/>
  <c r="T77" i="5"/>
  <c r="P77" i="5"/>
  <c r="L77" i="5"/>
  <c r="R77" i="5"/>
  <c r="X78" i="5"/>
  <c r="S78" i="5"/>
  <c r="O78" i="5"/>
  <c r="K78" i="5"/>
  <c r="W78" i="5"/>
  <c r="Y78" i="5"/>
  <c r="V77" i="5"/>
  <c r="Q78" i="5"/>
  <c r="Z78" i="5"/>
  <c r="N80" i="5"/>
  <c r="R80" i="5"/>
  <c r="W80" i="5"/>
  <c r="M81" i="5"/>
  <c r="Q81" i="5"/>
  <c r="V81" i="5"/>
  <c r="Z81" i="5"/>
  <c r="X83" i="5"/>
  <c r="N84" i="5"/>
  <c r="R84" i="5"/>
  <c r="W84" i="5"/>
  <c r="M85" i="5"/>
  <c r="Q85" i="5"/>
  <c r="V85" i="5"/>
  <c r="Z85" i="5"/>
  <c r="N85" i="5"/>
  <c r="R85" i="5"/>
  <c r="W85" i="5"/>
  <c r="N66" i="5"/>
  <c r="M67" i="5"/>
  <c r="Q67" i="5"/>
  <c r="V67" i="5"/>
  <c r="N70" i="5"/>
  <c r="M71" i="5"/>
  <c r="Q71" i="5"/>
  <c r="V71" i="5"/>
  <c r="N74" i="5"/>
  <c r="M75" i="5"/>
  <c r="Q75" i="5"/>
  <c r="V75" i="5"/>
  <c r="Y76" i="5"/>
  <c r="N78" i="5"/>
  <c r="M79" i="5"/>
  <c r="Q79" i="5"/>
  <c r="V79" i="5"/>
  <c r="L80" i="5"/>
  <c r="P80" i="5"/>
  <c r="Y80" i="5"/>
  <c r="K81" i="5"/>
  <c r="O81" i="5"/>
  <c r="S81" i="5"/>
  <c r="X81" i="5"/>
  <c r="N82" i="5"/>
  <c r="M83" i="5"/>
  <c r="Q83" i="5"/>
  <c r="V83" i="5"/>
  <c r="L84" i="5"/>
  <c r="P84" i="5"/>
  <c r="Y84" i="5"/>
  <c r="K85" i="5"/>
  <c r="O85" i="5"/>
  <c r="S85" i="5"/>
  <c r="N75" i="5"/>
  <c r="R75" i="5"/>
  <c r="M76" i="5"/>
  <c r="Q76" i="5"/>
  <c r="V76" i="5"/>
  <c r="N79" i="5"/>
  <c r="R79" i="5"/>
  <c r="M80" i="5"/>
  <c r="Q80" i="5"/>
  <c r="V80" i="5"/>
  <c r="N83" i="5"/>
  <c r="R83" i="5"/>
  <c r="M84" i="5"/>
  <c r="Q84" i="5"/>
  <c r="V84" i="5"/>
  <c r="L85" i="5"/>
  <c r="P85" i="5"/>
  <c r="T85" i="5"/>
  <c r="Q9" i="4"/>
  <c r="Z9" i="4"/>
  <c r="Q13" i="4"/>
  <c r="Z13" i="4"/>
  <c r="V17" i="4"/>
  <c r="M6" i="4"/>
  <c r="Q6" i="4"/>
  <c r="V6" i="4"/>
  <c r="L7" i="4"/>
  <c r="P7" i="4"/>
  <c r="T7" i="4"/>
  <c r="Y7" i="4"/>
  <c r="K8" i="4"/>
  <c r="O8" i="4"/>
  <c r="S8" i="4"/>
  <c r="X8" i="4"/>
  <c r="N9" i="4"/>
  <c r="W9" i="4"/>
  <c r="M10" i="4"/>
  <c r="Q10" i="4"/>
  <c r="V10" i="4"/>
  <c r="L11" i="4"/>
  <c r="P11" i="4"/>
  <c r="T11" i="4"/>
  <c r="Y11" i="4"/>
  <c r="K12" i="4"/>
  <c r="O12" i="4"/>
  <c r="S12" i="4"/>
  <c r="X12" i="4"/>
  <c r="N13" i="4"/>
  <c r="W13" i="4"/>
  <c r="M14" i="4"/>
  <c r="Q14" i="4"/>
  <c r="V14" i="4"/>
  <c r="L15" i="4"/>
  <c r="P15" i="4"/>
  <c r="T15" i="4"/>
  <c r="Y15" i="4"/>
  <c r="K16" i="4"/>
  <c r="O16" i="4"/>
  <c r="S16" i="4"/>
  <c r="X16" i="4"/>
  <c r="N17" i="4"/>
  <c r="W17" i="4"/>
  <c r="M18" i="4"/>
  <c r="Q18" i="4"/>
  <c r="V18" i="4"/>
  <c r="L19" i="4"/>
  <c r="P19" i="4"/>
  <c r="T19" i="4"/>
  <c r="Y19" i="4"/>
  <c r="K20" i="4"/>
  <c r="O20" i="4"/>
  <c r="S20" i="4"/>
  <c r="X20" i="4"/>
  <c r="N21" i="4"/>
  <c r="W21" i="4"/>
  <c r="T22" i="4"/>
  <c r="P22" i="4"/>
  <c r="L22" i="4"/>
  <c r="O22" i="4"/>
  <c r="V22" i="4"/>
  <c r="X23" i="4"/>
  <c r="S23" i="4"/>
  <c r="O23" i="4"/>
  <c r="K23" i="4"/>
  <c r="N23" i="4"/>
  <c r="T23" i="4"/>
  <c r="Z23" i="4"/>
  <c r="Q24" i="4"/>
  <c r="X24" i="4"/>
  <c r="Y26" i="4"/>
  <c r="S26" i="4"/>
  <c r="Z26" i="4"/>
  <c r="M27" i="4"/>
  <c r="R27" i="4"/>
  <c r="K28" i="4"/>
  <c r="V28" i="4"/>
  <c r="Z29" i="4"/>
  <c r="N29" i="4"/>
  <c r="Y29" i="4"/>
  <c r="X31" i="4"/>
  <c r="S31" i="4"/>
  <c r="O31" i="4"/>
  <c r="K31" i="4"/>
  <c r="Y31" i="4"/>
  <c r="Q31" i="4"/>
  <c r="Z31" i="4"/>
  <c r="M32" i="4"/>
  <c r="N34" i="4"/>
  <c r="N8" i="4"/>
  <c r="R8" i="4"/>
  <c r="M9" i="4"/>
  <c r="V9" i="4"/>
  <c r="N12" i="4"/>
  <c r="W12" i="4"/>
  <c r="M13" i="4"/>
  <c r="V13" i="4"/>
  <c r="N16" i="4"/>
  <c r="W16" i="4"/>
  <c r="Q17" i="4"/>
  <c r="Z17" i="4"/>
  <c r="N6" i="4"/>
  <c r="R6" i="4"/>
  <c r="M7" i="4"/>
  <c r="Q7" i="4"/>
  <c r="V7" i="4"/>
  <c r="L8" i="4"/>
  <c r="P8" i="4"/>
  <c r="T8" i="4"/>
  <c r="Y8" i="4"/>
  <c r="K9" i="4"/>
  <c r="O9" i="4"/>
  <c r="S9" i="4"/>
  <c r="X9" i="4"/>
  <c r="N10" i="4"/>
  <c r="R10" i="4"/>
  <c r="M11" i="4"/>
  <c r="Q11" i="4"/>
  <c r="V11" i="4"/>
  <c r="L12" i="4"/>
  <c r="P12" i="4"/>
  <c r="T12" i="4"/>
  <c r="Y12" i="4"/>
  <c r="K13" i="4"/>
  <c r="O13" i="4"/>
  <c r="S13" i="4"/>
  <c r="X13" i="4"/>
  <c r="N14" i="4"/>
  <c r="R14" i="4"/>
  <c r="M15" i="4"/>
  <c r="Q15" i="4"/>
  <c r="V15" i="4"/>
  <c r="L16" i="4"/>
  <c r="P16" i="4"/>
  <c r="T16" i="4"/>
  <c r="Y16" i="4"/>
  <c r="K17" i="4"/>
  <c r="O17" i="4"/>
  <c r="S17" i="4"/>
  <c r="X17" i="4"/>
  <c r="N18" i="4"/>
  <c r="R18" i="4"/>
  <c r="W18" i="4"/>
  <c r="M19" i="4"/>
  <c r="Q19" i="4"/>
  <c r="V19" i="4"/>
  <c r="Z19" i="4"/>
  <c r="L20" i="4"/>
  <c r="P20" i="4"/>
  <c r="T20" i="4"/>
  <c r="Y20" i="4"/>
  <c r="K21" i="4"/>
  <c r="O21" i="4"/>
  <c r="S21" i="4"/>
  <c r="X21" i="4"/>
  <c r="K22" i="4"/>
  <c r="Q22" i="4"/>
  <c r="W22" i="4"/>
  <c r="P23" i="4"/>
  <c r="V23" i="4"/>
  <c r="M24" i="4"/>
  <c r="S24" i="4"/>
  <c r="Y24" i="4"/>
  <c r="T26" i="4"/>
  <c r="P26" i="4"/>
  <c r="L26" i="4"/>
  <c r="V26" i="4"/>
  <c r="X27" i="4"/>
  <c r="S27" i="4"/>
  <c r="O27" i="4"/>
  <c r="K27" i="4"/>
  <c r="Z27" i="4"/>
  <c r="T29" i="4"/>
  <c r="Y30" i="4"/>
  <c r="Z30" i="4"/>
  <c r="V30" i="4"/>
  <c r="S30" i="4"/>
  <c r="T31" i="4"/>
  <c r="P31" i="4"/>
  <c r="L31" i="4"/>
  <c r="R31" i="4"/>
  <c r="W32" i="4"/>
  <c r="X32" i="4"/>
  <c r="S32" i="4"/>
  <c r="O32" i="4"/>
  <c r="K32" i="4"/>
  <c r="Y32" i="4"/>
  <c r="X35" i="4"/>
  <c r="S35" i="4"/>
  <c r="O35" i="4"/>
  <c r="K35" i="4"/>
  <c r="W35" i="4"/>
  <c r="Y35" i="4"/>
  <c r="V35" i="4"/>
  <c r="N7" i="4"/>
  <c r="R7" i="4"/>
  <c r="M8" i="4"/>
  <c r="Q8" i="4"/>
  <c r="V8" i="4"/>
  <c r="N11" i="4"/>
  <c r="R11" i="4"/>
  <c r="M12" i="4"/>
  <c r="Q12" i="4"/>
  <c r="V12" i="4"/>
  <c r="N15" i="4"/>
  <c r="R15" i="4"/>
  <c r="M16" i="4"/>
  <c r="Q16" i="4"/>
  <c r="V16" i="4"/>
  <c r="Y17" i="4"/>
  <c r="N19" i="4"/>
  <c r="M20" i="4"/>
  <c r="Q20" i="4"/>
  <c r="V20" i="4"/>
  <c r="Y21" i="4"/>
  <c r="M22" i="4"/>
  <c r="X22" i="4"/>
  <c r="L23" i="4"/>
  <c r="O24" i="4"/>
  <c r="Z24" i="4"/>
  <c r="W26" i="4"/>
  <c r="V27" i="4"/>
  <c r="M28" i="4"/>
  <c r="S28" i="4"/>
  <c r="Y28" i="4"/>
  <c r="P29" i="4"/>
  <c r="T30" i="4"/>
  <c r="P30" i="4"/>
  <c r="L30" i="4"/>
  <c r="O30" i="4"/>
  <c r="W30" i="4"/>
  <c r="V31" i="4"/>
  <c r="Q32" i="4"/>
  <c r="Z32" i="4"/>
  <c r="Y34" i="4"/>
  <c r="T34" i="4"/>
  <c r="P34" i="4"/>
  <c r="L34" i="4"/>
  <c r="X34" i="4"/>
  <c r="R34" i="4"/>
  <c r="Z35" i="4"/>
  <c r="R38" i="4"/>
  <c r="W38" i="4"/>
  <c r="L38" i="4"/>
  <c r="T38" i="4"/>
  <c r="N38" i="4"/>
  <c r="W39" i="4"/>
  <c r="V39" i="4"/>
  <c r="K39" i="4"/>
  <c r="Z39" i="4"/>
  <c r="O39" i="4"/>
  <c r="X39" i="4"/>
  <c r="Q39" i="4"/>
  <c r="N20" i="4"/>
  <c r="R20" i="4"/>
  <c r="M21" i="4"/>
  <c r="Q21" i="4"/>
  <c r="V21" i="4"/>
  <c r="S22" i="4"/>
  <c r="Z22" i="4"/>
  <c r="M35" i="4"/>
  <c r="P38" i="4"/>
  <c r="S39" i="4"/>
  <c r="N33" i="4"/>
  <c r="W33" i="4"/>
  <c r="M34" i="4"/>
  <c r="Q34" i="4"/>
  <c r="V34" i="4"/>
  <c r="L35" i="4"/>
  <c r="P35" i="4"/>
  <c r="T35" i="4"/>
  <c r="K36" i="4"/>
  <c r="P36" i="4"/>
  <c r="T37" i="4"/>
  <c r="P37" i="4"/>
  <c r="L37" i="4"/>
  <c r="O37" i="4"/>
  <c r="V37" i="4"/>
  <c r="X38" i="4"/>
  <c r="S38" i="4"/>
  <c r="O38" i="4"/>
  <c r="K38" i="4"/>
  <c r="Z38" i="4"/>
  <c r="T40" i="4"/>
  <c r="Y41" i="4"/>
  <c r="S41" i="4"/>
  <c r="Z41" i="4"/>
  <c r="M42" i="4"/>
  <c r="R42" i="4"/>
  <c r="Z44" i="4"/>
  <c r="T49" i="4"/>
  <c r="P49" i="4"/>
  <c r="L49" i="4"/>
  <c r="R49" i="4"/>
  <c r="W50" i="4"/>
  <c r="V50" i="4"/>
  <c r="K50" i="4"/>
  <c r="Z50" i="4"/>
  <c r="O50" i="4"/>
  <c r="Q50" i="4"/>
  <c r="Z52" i="4"/>
  <c r="V52" i="4"/>
  <c r="Y52" i="4"/>
  <c r="M52" i="4"/>
  <c r="X52" i="4"/>
  <c r="Q52" i="4"/>
  <c r="K52" i="4"/>
  <c r="S52" i="4"/>
  <c r="Y57" i="4"/>
  <c r="X57" i="4"/>
  <c r="S57" i="4"/>
  <c r="O57" i="4"/>
  <c r="K57" i="4"/>
  <c r="W57" i="4"/>
  <c r="V57" i="4"/>
  <c r="M57" i="4"/>
  <c r="Z57" i="4"/>
  <c r="T41" i="4"/>
  <c r="P41" i="4"/>
  <c r="L41" i="4"/>
  <c r="V41" i="4"/>
  <c r="X42" i="4"/>
  <c r="S42" i="4"/>
  <c r="O42" i="4"/>
  <c r="K42" i="4"/>
  <c r="Z42" i="4"/>
  <c r="Y44" i="4"/>
  <c r="T44" i="4"/>
  <c r="P44" i="4"/>
  <c r="L44" i="4"/>
  <c r="R44" i="4"/>
  <c r="Y45" i="4"/>
  <c r="X45" i="4"/>
  <c r="S45" i="4"/>
  <c r="O45" i="4"/>
  <c r="K45" i="4"/>
  <c r="Q45" i="4"/>
  <c r="Z45" i="4"/>
  <c r="Y51" i="4"/>
  <c r="N51" i="4"/>
  <c r="X51" i="4"/>
  <c r="R51" i="4"/>
  <c r="L51" i="4"/>
  <c r="T52" i="4"/>
  <c r="P52" i="4"/>
  <c r="L52" i="4"/>
  <c r="R52" i="4"/>
  <c r="W52" i="4"/>
  <c r="N35" i="4"/>
  <c r="Z36" i="4"/>
  <c r="V36" i="4"/>
  <c r="Q36" i="4"/>
  <c r="M36" i="4"/>
  <c r="S36" i="4"/>
  <c r="Y36" i="4"/>
  <c r="W41" i="4"/>
  <c r="P42" i="4"/>
  <c r="V42" i="4"/>
  <c r="T45" i="4"/>
  <c r="P45" i="4"/>
  <c r="L45" i="4"/>
  <c r="R45" i="4"/>
  <c r="X46" i="4"/>
  <c r="S46" i="4"/>
  <c r="O46" i="4"/>
  <c r="K46" i="4"/>
  <c r="W46" i="4"/>
  <c r="Y46" i="4"/>
  <c r="T51" i="4"/>
  <c r="N52" i="4"/>
  <c r="T56" i="4"/>
  <c r="P56" i="4"/>
  <c r="L56" i="4"/>
  <c r="W56" i="4"/>
  <c r="N56" i="4"/>
  <c r="N24" i="4"/>
  <c r="M25" i="4"/>
  <c r="Q25" i="4"/>
  <c r="V25" i="4"/>
  <c r="N28" i="4"/>
  <c r="M29" i="4"/>
  <c r="Q29" i="4"/>
  <c r="V29" i="4"/>
  <c r="N32" i="4"/>
  <c r="M33" i="4"/>
  <c r="Q33" i="4"/>
  <c r="V33" i="4"/>
  <c r="O36" i="4"/>
  <c r="N37" i="4"/>
  <c r="S37" i="4"/>
  <c r="Z37" i="4"/>
  <c r="M38" i="4"/>
  <c r="Y38" i="4"/>
  <c r="Z40" i="4"/>
  <c r="N40" i="4"/>
  <c r="M41" i="4"/>
  <c r="R41" i="4"/>
  <c r="X41" i="4"/>
  <c r="Q42" i="4"/>
  <c r="W42" i="4"/>
  <c r="N44" i="4"/>
  <c r="W44" i="4"/>
  <c r="M45" i="4"/>
  <c r="V45" i="4"/>
  <c r="Q46" i="4"/>
  <c r="Z46" i="4"/>
  <c r="Y48" i="4"/>
  <c r="T48" i="4"/>
  <c r="P48" i="4"/>
  <c r="L48" i="4"/>
  <c r="R48" i="4"/>
  <c r="Y49" i="4"/>
  <c r="X49" i="4"/>
  <c r="S49" i="4"/>
  <c r="O49" i="4"/>
  <c r="K49" i="4"/>
  <c r="Q49" i="4"/>
  <c r="Z49" i="4"/>
  <c r="W51" i="4"/>
  <c r="T53" i="4"/>
  <c r="P53" i="4"/>
  <c r="L53" i="4"/>
  <c r="W53" i="4"/>
  <c r="N53" i="4"/>
  <c r="X54" i="4"/>
  <c r="S54" i="4"/>
  <c r="O54" i="4"/>
  <c r="K54" i="4"/>
  <c r="W54" i="4"/>
  <c r="V54" i="4"/>
  <c r="M54" i="4"/>
  <c r="Q54" i="4"/>
  <c r="M43" i="4"/>
  <c r="Q43" i="4"/>
  <c r="V43" i="4"/>
  <c r="Z43" i="4"/>
  <c r="N46" i="4"/>
  <c r="M47" i="4"/>
  <c r="Q47" i="4"/>
  <c r="V47" i="4"/>
  <c r="Z47" i="4"/>
  <c r="R50" i="4"/>
  <c r="N50" i="4"/>
  <c r="T50" i="4"/>
  <c r="T57" i="4"/>
  <c r="P57" i="4"/>
  <c r="L57" i="4"/>
  <c r="R57" i="4"/>
  <c r="X58" i="4"/>
  <c r="S58" i="4"/>
  <c r="O58" i="4"/>
  <c r="K58" i="4"/>
  <c r="W58" i="4"/>
  <c r="Y58" i="4"/>
  <c r="N61" i="4"/>
  <c r="P65" i="4"/>
  <c r="L65" i="4"/>
  <c r="T65" i="4"/>
  <c r="R65" i="4"/>
  <c r="W70" i="4"/>
  <c r="X70" i="4"/>
  <c r="Q70" i="4"/>
  <c r="V70" i="4"/>
  <c r="K70" i="4"/>
  <c r="O70" i="4"/>
  <c r="Y70" i="4"/>
  <c r="Y73" i="4"/>
  <c r="X73" i="4"/>
  <c r="S73" i="4"/>
  <c r="O73" i="4"/>
  <c r="K73" i="4"/>
  <c r="V73" i="4"/>
  <c r="M73" i="4"/>
  <c r="W73" i="4"/>
  <c r="N39" i="4"/>
  <c r="M40" i="4"/>
  <c r="Q40" i="4"/>
  <c r="V40" i="4"/>
  <c r="N43" i="4"/>
  <c r="M44" i="4"/>
  <c r="Q44" i="4"/>
  <c r="V44" i="4"/>
  <c r="N47" i="4"/>
  <c r="M48" i="4"/>
  <c r="Q48" i="4"/>
  <c r="V48" i="4"/>
  <c r="P50" i="4"/>
  <c r="Z51" i="4"/>
  <c r="Y53" i="4"/>
  <c r="X53" i="4"/>
  <c r="S53" i="4"/>
  <c r="O53" i="4"/>
  <c r="K53" i="4"/>
  <c r="Q53" i="4"/>
  <c r="Z53" i="4"/>
  <c r="Q58" i="4"/>
  <c r="Z58" i="4"/>
  <c r="T60" i="4"/>
  <c r="P60" i="4"/>
  <c r="L60" i="4"/>
  <c r="R60" i="4"/>
  <c r="Y61" i="4"/>
  <c r="X61" i="4"/>
  <c r="S61" i="4"/>
  <c r="O61" i="4"/>
  <c r="K61" i="4"/>
  <c r="Q61" i="4"/>
  <c r="Z61" i="4"/>
  <c r="M62" i="4"/>
  <c r="N64" i="4"/>
  <c r="W64" i="4"/>
  <c r="M65" i="4"/>
  <c r="W65" i="4"/>
  <c r="Y69" i="4"/>
  <c r="Z70" i="4"/>
  <c r="Z72" i="4"/>
  <c r="T61" i="4"/>
  <c r="P61" i="4"/>
  <c r="L61" i="4"/>
  <c r="R61" i="4"/>
  <c r="X62" i="4"/>
  <c r="S62" i="4"/>
  <c r="O62" i="4"/>
  <c r="K62" i="4"/>
  <c r="W62" i="4"/>
  <c r="Y62" i="4"/>
  <c r="Z64" i="4"/>
  <c r="T69" i="4"/>
  <c r="N69" i="4"/>
  <c r="R69" i="4"/>
  <c r="V69" i="4"/>
  <c r="T72" i="4"/>
  <c r="P72" i="4"/>
  <c r="L72" i="4"/>
  <c r="W72" i="4"/>
  <c r="N72" i="4"/>
  <c r="T64" i="4"/>
  <c r="P64" i="4"/>
  <c r="L64" i="4"/>
  <c r="R64" i="4"/>
  <c r="X65" i="4"/>
  <c r="S65" i="4"/>
  <c r="V65" i="4"/>
  <c r="Z65" i="4"/>
  <c r="O65" i="4"/>
  <c r="K65" i="4"/>
  <c r="Q65" i="4"/>
  <c r="X72" i="4"/>
  <c r="M51" i="4"/>
  <c r="Q51" i="4"/>
  <c r="V51" i="4"/>
  <c r="N54" i="4"/>
  <c r="M55" i="4"/>
  <c r="Q55" i="4"/>
  <c r="V55" i="4"/>
  <c r="Y56" i="4"/>
  <c r="N58" i="4"/>
  <c r="M59" i="4"/>
  <c r="Q59" i="4"/>
  <c r="V59" i="4"/>
  <c r="Y60" i="4"/>
  <c r="N62" i="4"/>
  <c r="M63" i="4"/>
  <c r="Q63" i="4"/>
  <c r="V63" i="4"/>
  <c r="Y64" i="4"/>
  <c r="Q66" i="4"/>
  <c r="X66" i="4"/>
  <c r="Y68" i="4"/>
  <c r="S68" i="4"/>
  <c r="Z68" i="4"/>
  <c r="M69" i="4"/>
  <c r="Z71" i="4"/>
  <c r="T73" i="4"/>
  <c r="P73" i="4"/>
  <c r="L73" i="4"/>
  <c r="R73" i="4"/>
  <c r="X74" i="4"/>
  <c r="S74" i="4"/>
  <c r="O74" i="4"/>
  <c r="K74" i="4"/>
  <c r="W74" i="4"/>
  <c r="Y74" i="4"/>
  <c r="Z76" i="4"/>
  <c r="Y81" i="4"/>
  <c r="M82" i="4"/>
  <c r="N55" i="4"/>
  <c r="R55" i="4"/>
  <c r="M56" i="4"/>
  <c r="Q56" i="4"/>
  <c r="V56" i="4"/>
  <c r="N59" i="4"/>
  <c r="R59" i="4"/>
  <c r="M60" i="4"/>
  <c r="Q60" i="4"/>
  <c r="V60" i="4"/>
  <c r="N63" i="4"/>
  <c r="R63" i="4"/>
  <c r="M64" i="4"/>
  <c r="Q64" i="4"/>
  <c r="V64" i="4"/>
  <c r="M66" i="4"/>
  <c r="S66" i="4"/>
  <c r="Y66" i="4"/>
  <c r="T68" i="4"/>
  <c r="P68" i="4"/>
  <c r="L68" i="4"/>
  <c r="V68" i="4"/>
  <c r="X69" i="4"/>
  <c r="S69" i="4"/>
  <c r="O69" i="4"/>
  <c r="K69" i="4"/>
  <c r="Z69" i="4"/>
  <c r="W71" i="4"/>
  <c r="R71" i="4"/>
  <c r="N71" i="4"/>
  <c r="P71" i="4"/>
  <c r="Y71" i="4"/>
  <c r="T76" i="4"/>
  <c r="P76" i="4"/>
  <c r="L76" i="4"/>
  <c r="R76" i="4"/>
  <c r="Y77" i="4"/>
  <c r="X77" i="4"/>
  <c r="S77" i="4"/>
  <c r="O77" i="4"/>
  <c r="K77" i="4"/>
  <c r="Q77" i="4"/>
  <c r="Z77" i="4"/>
  <c r="M78" i="4"/>
  <c r="T81" i="4"/>
  <c r="P81" i="4"/>
  <c r="L81" i="4"/>
  <c r="X82" i="4"/>
  <c r="S82" i="4"/>
  <c r="O82" i="4"/>
  <c r="K82" i="4"/>
  <c r="W82" i="4"/>
  <c r="Y82" i="4"/>
  <c r="Z82" i="4"/>
  <c r="T77" i="4"/>
  <c r="P77" i="4"/>
  <c r="L77" i="4"/>
  <c r="R77" i="4"/>
  <c r="X78" i="4"/>
  <c r="S78" i="4"/>
  <c r="O78" i="4"/>
  <c r="K78" i="4"/>
  <c r="W78" i="4"/>
  <c r="Y78" i="4"/>
  <c r="V77" i="4"/>
  <c r="Q78" i="4"/>
  <c r="Z78" i="4"/>
  <c r="N80" i="4"/>
  <c r="R80" i="4"/>
  <c r="W80" i="4"/>
  <c r="M81" i="4"/>
  <c r="Q81" i="4"/>
  <c r="V81" i="4"/>
  <c r="Z81" i="4"/>
  <c r="X83" i="4"/>
  <c r="N84" i="4"/>
  <c r="R84" i="4"/>
  <c r="W84" i="4"/>
  <c r="M85" i="4"/>
  <c r="Q85" i="4"/>
  <c r="V85" i="4"/>
  <c r="Z85" i="4"/>
  <c r="N85" i="4"/>
  <c r="R85" i="4"/>
  <c r="W85" i="4"/>
  <c r="N66" i="4"/>
  <c r="M67" i="4"/>
  <c r="Q67" i="4"/>
  <c r="V67" i="4"/>
  <c r="N70" i="4"/>
  <c r="M71" i="4"/>
  <c r="Q71" i="4"/>
  <c r="V71" i="4"/>
  <c r="Y72" i="4"/>
  <c r="N74" i="4"/>
  <c r="M75" i="4"/>
  <c r="Q75" i="4"/>
  <c r="V75" i="4"/>
  <c r="Y76" i="4"/>
  <c r="N78" i="4"/>
  <c r="M79" i="4"/>
  <c r="Q79" i="4"/>
  <c r="V79" i="4"/>
  <c r="L80" i="4"/>
  <c r="P80" i="4"/>
  <c r="Y80" i="4"/>
  <c r="K81" i="4"/>
  <c r="O81" i="4"/>
  <c r="S81" i="4"/>
  <c r="X81" i="4"/>
  <c r="N82" i="4"/>
  <c r="M83" i="4"/>
  <c r="Q83" i="4"/>
  <c r="V83" i="4"/>
  <c r="L84" i="4"/>
  <c r="P84" i="4"/>
  <c r="Y84" i="4"/>
  <c r="K85" i="4"/>
  <c r="O85" i="4"/>
  <c r="S85" i="4"/>
  <c r="M72" i="4"/>
  <c r="Q72" i="4"/>
  <c r="V72" i="4"/>
  <c r="N75" i="4"/>
  <c r="R75" i="4"/>
  <c r="M76" i="4"/>
  <c r="Q76" i="4"/>
  <c r="V76" i="4"/>
  <c r="N79" i="4"/>
  <c r="R79" i="4"/>
  <c r="M80" i="4"/>
  <c r="Q80" i="4"/>
  <c r="V80" i="4"/>
  <c r="N83" i="4"/>
  <c r="R83" i="4"/>
  <c r="M84" i="4"/>
  <c r="Q84" i="4"/>
  <c r="V84" i="4"/>
  <c r="L85" i="4"/>
  <c r="P85" i="4"/>
  <c r="T85" i="4"/>
  <c r="R9" i="3"/>
  <c r="M10" i="3"/>
  <c r="Q10" i="3"/>
  <c r="Z10" i="3"/>
  <c r="W13" i="3"/>
  <c r="R17" i="3"/>
  <c r="M18" i="3"/>
  <c r="R21" i="3"/>
  <c r="N6" i="3"/>
  <c r="W6" i="3"/>
  <c r="M7" i="3"/>
  <c r="Q7" i="3"/>
  <c r="V7" i="3"/>
  <c r="L8" i="3"/>
  <c r="P8" i="3"/>
  <c r="T8" i="3"/>
  <c r="Y8" i="3"/>
  <c r="K9" i="3"/>
  <c r="O9" i="3"/>
  <c r="S9" i="3"/>
  <c r="X9" i="3"/>
  <c r="N10" i="3"/>
  <c r="W10" i="3"/>
  <c r="M11" i="3"/>
  <c r="Q11" i="3"/>
  <c r="V11" i="3"/>
  <c r="L12" i="3"/>
  <c r="P12" i="3"/>
  <c r="T12" i="3"/>
  <c r="Y12" i="3"/>
  <c r="K13" i="3"/>
  <c r="O13" i="3"/>
  <c r="S13" i="3"/>
  <c r="X13" i="3"/>
  <c r="N14" i="3"/>
  <c r="W14" i="3"/>
  <c r="M15" i="3"/>
  <c r="Q15" i="3"/>
  <c r="V15" i="3"/>
  <c r="L16" i="3"/>
  <c r="P16" i="3"/>
  <c r="T16" i="3"/>
  <c r="Y16" i="3"/>
  <c r="K17" i="3"/>
  <c r="O17" i="3"/>
  <c r="S17" i="3"/>
  <c r="X17" i="3"/>
  <c r="N18" i="3"/>
  <c r="W18" i="3"/>
  <c r="M19" i="3"/>
  <c r="Q19" i="3"/>
  <c r="V19" i="3"/>
  <c r="L20" i="3"/>
  <c r="P20" i="3"/>
  <c r="T20" i="3"/>
  <c r="Y20" i="3"/>
  <c r="K21" i="3"/>
  <c r="O21" i="3"/>
  <c r="S21" i="3"/>
  <c r="X21" i="3"/>
  <c r="N22" i="3"/>
  <c r="W22" i="3"/>
  <c r="M23" i="3"/>
  <c r="Q23" i="3"/>
  <c r="V23" i="3"/>
  <c r="L24" i="3"/>
  <c r="P24" i="3"/>
  <c r="T24" i="3"/>
  <c r="Y24" i="3"/>
  <c r="K25" i="3"/>
  <c r="O25" i="3"/>
  <c r="S25" i="3"/>
  <c r="X25" i="3"/>
  <c r="N26" i="3"/>
  <c r="W26" i="3"/>
  <c r="M27" i="3"/>
  <c r="Q27" i="3"/>
  <c r="V27" i="3"/>
  <c r="L28" i="3"/>
  <c r="P28" i="3"/>
  <c r="T28" i="3"/>
  <c r="Y28" i="3"/>
  <c r="K29" i="3"/>
  <c r="O29" i="3"/>
  <c r="S29" i="3"/>
  <c r="X29" i="3"/>
  <c r="N30" i="3"/>
  <c r="W30" i="3"/>
  <c r="M31" i="3"/>
  <c r="Q31" i="3"/>
  <c r="V31" i="3"/>
  <c r="L32" i="3"/>
  <c r="P32" i="3"/>
  <c r="T32" i="3"/>
  <c r="Y32" i="3"/>
  <c r="K33" i="3"/>
  <c r="O33" i="3"/>
  <c r="S33" i="3"/>
  <c r="X33" i="3"/>
  <c r="N34" i="3"/>
  <c r="W34" i="3"/>
  <c r="M35" i="3"/>
  <c r="Q35" i="3"/>
  <c r="V35" i="3"/>
  <c r="L36" i="3"/>
  <c r="P36" i="3"/>
  <c r="T36" i="3"/>
  <c r="Y36" i="3"/>
  <c r="K37" i="3"/>
  <c r="O37" i="3"/>
  <c r="S37" i="3"/>
  <c r="X37" i="3"/>
  <c r="N38" i="3"/>
  <c r="S38" i="3"/>
  <c r="Y38" i="3"/>
  <c r="P39" i="3"/>
  <c r="W39" i="3"/>
  <c r="T40" i="3"/>
  <c r="P40" i="3"/>
  <c r="L40" i="3"/>
  <c r="O40" i="3"/>
  <c r="V40" i="3"/>
  <c r="X41" i="3"/>
  <c r="S41" i="3"/>
  <c r="O41" i="3"/>
  <c r="K41" i="3"/>
  <c r="N41" i="3"/>
  <c r="T41" i="3"/>
  <c r="Z41" i="3"/>
  <c r="Q42" i="3"/>
  <c r="X42" i="3"/>
  <c r="Y44" i="3"/>
  <c r="S44" i="3"/>
  <c r="Z44" i="3"/>
  <c r="M45" i="3"/>
  <c r="R45" i="3"/>
  <c r="K46" i="3"/>
  <c r="V46" i="3"/>
  <c r="Z47" i="3"/>
  <c r="N47" i="3"/>
  <c r="Y47" i="3"/>
  <c r="M49" i="3"/>
  <c r="V49" i="3"/>
  <c r="Q50" i="3"/>
  <c r="X51" i="3"/>
  <c r="S51" i="3"/>
  <c r="O51" i="3"/>
  <c r="K51" i="3"/>
  <c r="W51" i="3"/>
  <c r="Q51" i="3"/>
  <c r="V51" i="3"/>
  <c r="Z51" i="3"/>
  <c r="Z53" i="3"/>
  <c r="Y54" i="3"/>
  <c r="W54" i="3"/>
  <c r="Q54" i="3"/>
  <c r="K54" i="3"/>
  <c r="V54" i="3"/>
  <c r="O54" i="3"/>
  <c r="M6" i="3"/>
  <c r="Q6" i="3"/>
  <c r="V6" i="3"/>
  <c r="Z6" i="3"/>
  <c r="N9" i="3"/>
  <c r="W9" i="3"/>
  <c r="X12" i="3"/>
  <c r="N13" i="3"/>
  <c r="R13" i="3"/>
  <c r="M14" i="3"/>
  <c r="Q14" i="3"/>
  <c r="Z14" i="3"/>
  <c r="X16" i="3"/>
  <c r="K6" i="3"/>
  <c r="O6" i="3"/>
  <c r="S6" i="3"/>
  <c r="N7" i="3"/>
  <c r="R7" i="3"/>
  <c r="M8" i="3"/>
  <c r="Q8" i="3"/>
  <c r="V8" i="3"/>
  <c r="L9" i="3"/>
  <c r="P9" i="3"/>
  <c r="Y9" i="3"/>
  <c r="K10" i="3"/>
  <c r="O10" i="3"/>
  <c r="S10" i="3"/>
  <c r="X10" i="3"/>
  <c r="N11" i="3"/>
  <c r="R11" i="3"/>
  <c r="M12" i="3"/>
  <c r="Q12" i="3"/>
  <c r="V12" i="3"/>
  <c r="L13" i="3"/>
  <c r="P13" i="3"/>
  <c r="Y13" i="3"/>
  <c r="K14" i="3"/>
  <c r="O14" i="3"/>
  <c r="S14" i="3"/>
  <c r="X14" i="3"/>
  <c r="N15" i="3"/>
  <c r="R15" i="3"/>
  <c r="M16" i="3"/>
  <c r="Q16" i="3"/>
  <c r="V16" i="3"/>
  <c r="L17" i="3"/>
  <c r="P17" i="3"/>
  <c r="T17" i="3"/>
  <c r="Y17" i="3"/>
  <c r="K18" i="3"/>
  <c r="O18" i="3"/>
  <c r="S18" i="3"/>
  <c r="X18" i="3"/>
  <c r="N19" i="3"/>
  <c r="R19" i="3"/>
  <c r="M20" i="3"/>
  <c r="Q20" i="3"/>
  <c r="V20" i="3"/>
  <c r="L21" i="3"/>
  <c r="P21" i="3"/>
  <c r="T21" i="3"/>
  <c r="Y21" i="3"/>
  <c r="K22" i="3"/>
  <c r="O22" i="3"/>
  <c r="S22" i="3"/>
  <c r="X22" i="3"/>
  <c r="N23" i="3"/>
  <c r="R23" i="3"/>
  <c r="M24" i="3"/>
  <c r="Q24" i="3"/>
  <c r="V24" i="3"/>
  <c r="L25" i="3"/>
  <c r="P25" i="3"/>
  <c r="T25" i="3"/>
  <c r="Y25" i="3"/>
  <c r="K26" i="3"/>
  <c r="O26" i="3"/>
  <c r="S26" i="3"/>
  <c r="X26" i="3"/>
  <c r="N27" i="3"/>
  <c r="R27" i="3"/>
  <c r="M28" i="3"/>
  <c r="Q28" i="3"/>
  <c r="V28" i="3"/>
  <c r="L29" i="3"/>
  <c r="P29" i="3"/>
  <c r="T29" i="3"/>
  <c r="Y29" i="3"/>
  <c r="K30" i="3"/>
  <c r="O30" i="3"/>
  <c r="S30" i="3"/>
  <c r="X30" i="3"/>
  <c r="N31" i="3"/>
  <c r="R31" i="3"/>
  <c r="M32" i="3"/>
  <c r="Q32" i="3"/>
  <c r="V32" i="3"/>
  <c r="L33" i="3"/>
  <c r="P33" i="3"/>
  <c r="T33" i="3"/>
  <c r="Y33" i="3"/>
  <c r="K34" i="3"/>
  <c r="O34" i="3"/>
  <c r="S34" i="3"/>
  <c r="X34" i="3"/>
  <c r="N35" i="3"/>
  <c r="R35" i="3"/>
  <c r="M36" i="3"/>
  <c r="Q36" i="3"/>
  <c r="V36" i="3"/>
  <c r="L37" i="3"/>
  <c r="P37" i="3"/>
  <c r="T37" i="3"/>
  <c r="Y37" i="3"/>
  <c r="K38" i="3"/>
  <c r="O38" i="3"/>
  <c r="Z38" i="3"/>
  <c r="L39" i="3"/>
  <c r="R39" i="3"/>
  <c r="X39" i="3"/>
  <c r="K40" i="3"/>
  <c r="Q40" i="3"/>
  <c r="W40" i="3"/>
  <c r="P41" i="3"/>
  <c r="M42" i="3"/>
  <c r="S42" i="3"/>
  <c r="Y42" i="3"/>
  <c r="T44" i="3"/>
  <c r="P44" i="3"/>
  <c r="L44" i="3"/>
  <c r="V44" i="3"/>
  <c r="X45" i="3"/>
  <c r="S45" i="3"/>
  <c r="O45" i="3"/>
  <c r="K45" i="3"/>
  <c r="N45" i="3"/>
  <c r="T45" i="3"/>
  <c r="Z45" i="3"/>
  <c r="Q46" i="3"/>
  <c r="X46" i="3"/>
  <c r="Z48" i="3"/>
  <c r="V48" i="3"/>
  <c r="Q48" i="3"/>
  <c r="M48" i="3"/>
  <c r="Y48" i="3"/>
  <c r="O48" i="3"/>
  <c r="X48" i="3"/>
  <c r="X53" i="3"/>
  <c r="R53" i="3"/>
  <c r="L53" i="3"/>
  <c r="W53" i="3"/>
  <c r="P53" i="3"/>
  <c r="N8" i="3"/>
  <c r="R8" i="3"/>
  <c r="M9" i="3"/>
  <c r="Q9" i="3"/>
  <c r="V9" i="3"/>
  <c r="N12" i="3"/>
  <c r="R12" i="3"/>
  <c r="M13" i="3"/>
  <c r="Q13" i="3"/>
  <c r="V13" i="3"/>
  <c r="N16" i="3"/>
  <c r="R16" i="3"/>
  <c r="M17" i="3"/>
  <c r="Q17" i="3"/>
  <c r="V17" i="3"/>
  <c r="Z17" i="3"/>
  <c r="Y18" i="3"/>
  <c r="N20" i="3"/>
  <c r="R20" i="3"/>
  <c r="M21" i="3"/>
  <c r="Q21" i="3"/>
  <c r="V21" i="3"/>
  <c r="Y22" i="3"/>
  <c r="N24" i="3"/>
  <c r="R24" i="3"/>
  <c r="M25" i="3"/>
  <c r="Q25" i="3"/>
  <c r="V25" i="3"/>
  <c r="Y26" i="3"/>
  <c r="N28" i="3"/>
  <c r="R28" i="3"/>
  <c r="M29" i="3"/>
  <c r="Q29" i="3"/>
  <c r="V29" i="3"/>
  <c r="Y30" i="3"/>
  <c r="N32" i="3"/>
  <c r="R32" i="3"/>
  <c r="M33" i="3"/>
  <c r="Q33" i="3"/>
  <c r="V33" i="3"/>
  <c r="Y34" i="3"/>
  <c r="N36" i="3"/>
  <c r="R36" i="3"/>
  <c r="M37" i="3"/>
  <c r="Q37" i="3"/>
  <c r="V37" i="3"/>
  <c r="V38" i="3"/>
  <c r="Z39" i="3"/>
  <c r="N39" i="3"/>
  <c r="Y39" i="3"/>
  <c r="M40" i="3"/>
  <c r="X40" i="3"/>
  <c r="P45" i="3"/>
  <c r="M46" i="3"/>
  <c r="S46" i="3"/>
  <c r="Y46" i="3"/>
  <c r="T48" i="3"/>
  <c r="P48" i="3"/>
  <c r="L48" i="3"/>
  <c r="R48" i="3"/>
  <c r="Y49" i="3"/>
  <c r="X49" i="3"/>
  <c r="S49" i="3"/>
  <c r="O49" i="3"/>
  <c r="K49" i="3"/>
  <c r="Q49" i="3"/>
  <c r="Z49" i="3"/>
  <c r="M50" i="3"/>
  <c r="Q18" i="3"/>
  <c r="V18" i="3"/>
  <c r="N21" i="3"/>
  <c r="M22" i="3"/>
  <c r="Q22" i="3"/>
  <c r="V22" i="3"/>
  <c r="N25" i="3"/>
  <c r="R25" i="3"/>
  <c r="M26" i="3"/>
  <c r="Q26" i="3"/>
  <c r="V26" i="3"/>
  <c r="N29" i="3"/>
  <c r="R29" i="3"/>
  <c r="M30" i="3"/>
  <c r="Q30" i="3"/>
  <c r="V30" i="3"/>
  <c r="N33" i="3"/>
  <c r="R33" i="3"/>
  <c r="M34" i="3"/>
  <c r="Q34" i="3"/>
  <c r="V34" i="3"/>
  <c r="N37" i="3"/>
  <c r="R37" i="3"/>
  <c r="M38" i="3"/>
  <c r="Q38" i="3"/>
  <c r="X38" i="3"/>
  <c r="S40" i="3"/>
  <c r="Z40" i="3"/>
  <c r="T49" i="3"/>
  <c r="P49" i="3"/>
  <c r="L49" i="3"/>
  <c r="R49" i="3"/>
  <c r="Y50" i="3"/>
  <c r="X50" i="3"/>
  <c r="S50" i="3"/>
  <c r="O50" i="3"/>
  <c r="K50" i="3"/>
  <c r="W50" i="3"/>
  <c r="Z50" i="3"/>
  <c r="M39" i="3"/>
  <c r="Q39" i="3"/>
  <c r="V39" i="3"/>
  <c r="N42" i="3"/>
  <c r="M43" i="3"/>
  <c r="Q43" i="3"/>
  <c r="V43" i="3"/>
  <c r="N46" i="3"/>
  <c r="M47" i="3"/>
  <c r="Q47" i="3"/>
  <c r="V47" i="3"/>
  <c r="N50" i="3"/>
  <c r="M52" i="3"/>
  <c r="S52" i="3"/>
  <c r="Y52" i="3"/>
  <c r="T54" i="3"/>
  <c r="P54" i="3"/>
  <c r="L54" i="3"/>
  <c r="X55" i="3"/>
  <c r="S55" i="3"/>
  <c r="O55" i="3"/>
  <c r="K55" i="3"/>
  <c r="N55" i="3"/>
  <c r="T55" i="3"/>
  <c r="Z55" i="3"/>
  <c r="Q56" i="3"/>
  <c r="X56" i="3"/>
  <c r="Y58" i="3"/>
  <c r="S58" i="3"/>
  <c r="Z58" i="3"/>
  <c r="M59" i="3"/>
  <c r="R59" i="3"/>
  <c r="K60" i="3"/>
  <c r="V60" i="3"/>
  <c r="Z61" i="3"/>
  <c r="N61" i="3"/>
  <c r="Y61" i="3"/>
  <c r="M62" i="3"/>
  <c r="R62" i="3"/>
  <c r="L63" i="3"/>
  <c r="Q63" i="3"/>
  <c r="W63" i="3"/>
  <c r="Y64" i="3"/>
  <c r="N65" i="3"/>
  <c r="X65" i="3"/>
  <c r="T69" i="3"/>
  <c r="P69" i="3"/>
  <c r="L69" i="3"/>
  <c r="W69" i="3"/>
  <c r="N69" i="3"/>
  <c r="X70" i="3"/>
  <c r="S70" i="3"/>
  <c r="O70" i="3"/>
  <c r="K70" i="3"/>
  <c r="W70" i="3"/>
  <c r="V70" i="3"/>
  <c r="M70" i="3"/>
  <c r="Q70" i="3"/>
  <c r="P55" i="3"/>
  <c r="M56" i="3"/>
  <c r="S56" i="3"/>
  <c r="Y56" i="3"/>
  <c r="T58" i="3"/>
  <c r="P58" i="3"/>
  <c r="L58" i="3"/>
  <c r="V58" i="3"/>
  <c r="X59" i="3"/>
  <c r="S59" i="3"/>
  <c r="O59" i="3"/>
  <c r="K59" i="3"/>
  <c r="N59" i="3"/>
  <c r="T59" i="3"/>
  <c r="Z59" i="3"/>
  <c r="Q60" i="3"/>
  <c r="X60" i="3"/>
  <c r="Y62" i="3"/>
  <c r="S62" i="3"/>
  <c r="Z62" i="3"/>
  <c r="M63" i="3"/>
  <c r="R63" i="3"/>
  <c r="K64" i="3"/>
  <c r="P59" i="3"/>
  <c r="V59" i="3"/>
  <c r="M60" i="3"/>
  <c r="S60" i="3"/>
  <c r="Y60" i="3"/>
  <c r="T62" i="3"/>
  <c r="P62" i="3"/>
  <c r="L62" i="3"/>
  <c r="V62" i="3"/>
  <c r="X63" i="3"/>
  <c r="S63" i="3"/>
  <c r="O63" i="3"/>
  <c r="K63" i="3"/>
  <c r="Z63" i="3"/>
  <c r="T65" i="3"/>
  <c r="V65" i="3"/>
  <c r="P65" i="3"/>
  <c r="L65" i="3"/>
  <c r="R65" i="3"/>
  <c r="L59" i="3"/>
  <c r="O60" i="3"/>
  <c r="Z60" i="3"/>
  <c r="W62" i="3"/>
  <c r="V63" i="3"/>
  <c r="W64" i="3"/>
  <c r="Z64" i="3"/>
  <c r="V64" i="3"/>
  <c r="Q64" i="3"/>
  <c r="M64" i="3"/>
  <c r="O64" i="3"/>
  <c r="X64" i="3"/>
  <c r="X66" i="3"/>
  <c r="S66" i="3"/>
  <c r="O66" i="3"/>
  <c r="K66" i="3"/>
  <c r="W66" i="3"/>
  <c r="Y66" i="3"/>
  <c r="T73" i="3"/>
  <c r="P73" i="3"/>
  <c r="L73" i="3"/>
  <c r="R73" i="3"/>
  <c r="X74" i="3"/>
  <c r="S74" i="3"/>
  <c r="O74" i="3"/>
  <c r="K74" i="3"/>
  <c r="W74" i="3"/>
  <c r="Y74" i="3"/>
  <c r="N77" i="3"/>
  <c r="T81" i="3"/>
  <c r="P81" i="3"/>
  <c r="L81" i="3"/>
  <c r="R81" i="3"/>
  <c r="V81" i="3"/>
  <c r="M85" i="3"/>
  <c r="N52" i="3"/>
  <c r="M53" i="3"/>
  <c r="Q53" i="3"/>
  <c r="V53" i="3"/>
  <c r="N56" i="3"/>
  <c r="M57" i="3"/>
  <c r="Q57" i="3"/>
  <c r="V57" i="3"/>
  <c r="N60" i="3"/>
  <c r="M61" i="3"/>
  <c r="Q61" i="3"/>
  <c r="V61" i="3"/>
  <c r="N64" i="3"/>
  <c r="Y65" i="3"/>
  <c r="M65" i="3"/>
  <c r="Q65" i="3"/>
  <c r="W65" i="3"/>
  <c r="Q66" i="3"/>
  <c r="Z66" i="3"/>
  <c r="T68" i="3"/>
  <c r="P68" i="3"/>
  <c r="L68" i="3"/>
  <c r="R68" i="3"/>
  <c r="Y69" i="3"/>
  <c r="X69" i="3"/>
  <c r="S69" i="3"/>
  <c r="O69" i="3"/>
  <c r="K69" i="3"/>
  <c r="Q69" i="3"/>
  <c r="Z69" i="3"/>
  <c r="N72" i="3"/>
  <c r="M73" i="3"/>
  <c r="Q74" i="3"/>
  <c r="Z74" i="3"/>
  <c r="T76" i="3"/>
  <c r="P76" i="3"/>
  <c r="L76" i="3"/>
  <c r="R76" i="3"/>
  <c r="Y77" i="3"/>
  <c r="X77" i="3"/>
  <c r="S77" i="3"/>
  <c r="O77" i="3"/>
  <c r="K77" i="3"/>
  <c r="Q77" i="3"/>
  <c r="Z77" i="3"/>
  <c r="M78" i="3"/>
  <c r="N80" i="3"/>
  <c r="M81" i="3"/>
  <c r="N84" i="3"/>
  <c r="T77" i="3"/>
  <c r="P77" i="3"/>
  <c r="L77" i="3"/>
  <c r="R77" i="3"/>
  <c r="X78" i="3"/>
  <c r="S78" i="3"/>
  <c r="O78" i="3"/>
  <c r="K78" i="3"/>
  <c r="W78" i="3"/>
  <c r="Y78" i="3"/>
  <c r="Z84" i="3"/>
  <c r="Y85" i="3"/>
  <c r="X85" i="3"/>
  <c r="S85" i="3"/>
  <c r="O85" i="3"/>
  <c r="K85" i="3"/>
  <c r="W85" i="3"/>
  <c r="V85" i="3"/>
  <c r="T72" i="3"/>
  <c r="P72" i="3"/>
  <c r="L72" i="3"/>
  <c r="R72" i="3"/>
  <c r="Y73" i="3"/>
  <c r="X73" i="3"/>
  <c r="S73" i="3"/>
  <c r="O73" i="3"/>
  <c r="K73" i="3"/>
  <c r="Q73" i="3"/>
  <c r="Z73" i="3"/>
  <c r="V77" i="3"/>
  <c r="Q78" i="3"/>
  <c r="Z78" i="3"/>
  <c r="T80" i="3"/>
  <c r="P80" i="3"/>
  <c r="L80" i="3"/>
  <c r="R80" i="3"/>
  <c r="Y81" i="3"/>
  <c r="X81" i="3"/>
  <c r="S81" i="3"/>
  <c r="O81" i="3"/>
  <c r="K81" i="3"/>
  <c r="W81" i="3"/>
  <c r="Q81" i="3"/>
  <c r="T84" i="3"/>
  <c r="P84" i="3"/>
  <c r="L84" i="3"/>
  <c r="X84" i="3"/>
  <c r="R84" i="3"/>
  <c r="Z85" i="3"/>
  <c r="M82" i="3"/>
  <c r="Q82" i="3"/>
  <c r="V82" i="3"/>
  <c r="Z82" i="3"/>
  <c r="N85" i="3"/>
  <c r="R85" i="3"/>
  <c r="N66" i="3"/>
  <c r="M67" i="3"/>
  <c r="Q67" i="3"/>
  <c r="V67" i="3"/>
  <c r="Z67" i="3"/>
  <c r="Y68" i="3"/>
  <c r="N70" i="3"/>
  <c r="M71" i="3"/>
  <c r="Q71" i="3"/>
  <c r="V71" i="3"/>
  <c r="Z71" i="3"/>
  <c r="Y72" i="3"/>
  <c r="N74" i="3"/>
  <c r="M75" i="3"/>
  <c r="Q75" i="3"/>
  <c r="V75" i="3"/>
  <c r="Z75" i="3"/>
  <c r="Y76" i="3"/>
  <c r="N78" i="3"/>
  <c r="M79" i="3"/>
  <c r="Q79" i="3"/>
  <c r="V79" i="3"/>
  <c r="Z79" i="3"/>
  <c r="Y80" i="3"/>
  <c r="N82" i="3"/>
  <c r="W82" i="3"/>
  <c r="M83" i="3"/>
  <c r="Q83" i="3"/>
  <c r="V83" i="3"/>
  <c r="Z83" i="3"/>
  <c r="Y84" i="3"/>
  <c r="N67" i="3"/>
  <c r="M68" i="3"/>
  <c r="Q68" i="3"/>
  <c r="V68" i="3"/>
  <c r="N71" i="3"/>
  <c r="M72" i="3"/>
  <c r="Q72" i="3"/>
  <c r="V72" i="3"/>
  <c r="N75" i="3"/>
  <c r="M76" i="3"/>
  <c r="Q76" i="3"/>
  <c r="V76" i="3"/>
  <c r="N79" i="3"/>
  <c r="M80" i="3"/>
  <c r="Q80" i="3"/>
  <c r="V80" i="3"/>
  <c r="K82" i="3"/>
  <c r="O82" i="3"/>
  <c r="S82" i="3"/>
  <c r="N83" i="3"/>
  <c r="M84" i="3"/>
  <c r="Q84" i="3"/>
  <c r="V84" i="3"/>
  <c r="L85" i="3"/>
  <c r="P85" i="3"/>
  <c r="Y19" i="2"/>
  <c r="L54" i="2"/>
  <c r="Y58" i="2"/>
  <c r="Z54" i="2"/>
  <c r="Y55" i="2"/>
  <c r="S22" i="2"/>
  <c r="K21" i="2"/>
  <c r="Q19" i="2"/>
  <c r="Q20" i="2"/>
  <c r="K47" i="2"/>
  <c r="K52" i="2"/>
  <c r="Q50" i="2"/>
  <c r="X7" i="2"/>
  <c r="Z9" i="2"/>
  <c r="T12" i="2"/>
  <c r="T19" i="2"/>
  <c r="W37" i="2"/>
  <c r="V46" i="2"/>
  <c r="Y49" i="2"/>
  <c r="X68" i="2"/>
  <c r="X12" i="2"/>
  <c r="Y15" i="2"/>
  <c r="Z35" i="2"/>
  <c r="T39" i="2"/>
  <c r="N49" i="2"/>
  <c r="L59" i="2"/>
  <c r="P62" i="2"/>
  <c r="Y71" i="2"/>
  <c r="T59" i="2"/>
  <c r="K6" i="2"/>
  <c r="O14" i="2"/>
  <c r="Y21" i="2"/>
  <c r="K68" i="2"/>
  <c r="Q74" i="2"/>
  <c r="K32" i="2"/>
  <c r="Z61" i="2"/>
  <c r="O68" i="2"/>
  <c r="O84" i="2"/>
  <c r="Y83" i="2"/>
  <c r="V29" i="2"/>
  <c r="W13" i="2"/>
  <c r="T13" i="2"/>
  <c r="T25" i="2"/>
  <c r="O26" i="2"/>
  <c r="K29" i="2"/>
  <c r="Z10" i="2"/>
  <c r="Y11" i="2"/>
  <c r="P12" i="2"/>
  <c r="K13" i="2"/>
  <c r="T16" i="2"/>
  <c r="Y20" i="2"/>
  <c r="W21" i="2"/>
  <c r="T21" i="2"/>
  <c r="V24" i="2"/>
  <c r="X25" i="2"/>
  <c r="W27" i="2"/>
  <c r="L29" i="2"/>
  <c r="V30" i="2"/>
  <c r="Y32" i="2"/>
  <c r="P34" i="2"/>
  <c r="O35" i="2"/>
  <c r="T38" i="2"/>
  <c r="S39" i="2"/>
  <c r="O40" i="2"/>
  <c r="T42" i="2"/>
  <c r="L48" i="2"/>
  <c r="Y51" i="2"/>
  <c r="O56" i="2"/>
  <c r="X59" i="2"/>
  <c r="S60" i="2"/>
  <c r="Q61" i="2"/>
  <c r="L62" i="2"/>
  <c r="R65" i="2"/>
  <c r="S72" i="2"/>
  <c r="Y75" i="2"/>
  <c r="W77" i="2"/>
  <c r="Y79" i="2"/>
  <c r="W81" i="2"/>
  <c r="S17" i="2"/>
  <c r="S29" i="2"/>
  <c r="V38" i="2"/>
  <c r="Z47" i="2"/>
  <c r="W60" i="2"/>
  <c r="L42" i="2"/>
  <c r="L51" i="2"/>
  <c r="Z62" i="2"/>
  <c r="W65" i="2"/>
  <c r="P67" i="2"/>
  <c r="L83" i="2"/>
  <c r="L16" i="2"/>
  <c r="W17" i="2"/>
  <c r="P24" i="2"/>
  <c r="Y35" i="2"/>
  <c r="L12" i="2"/>
  <c r="P16" i="2"/>
  <c r="L34" i="2"/>
  <c r="M41" i="2"/>
  <c r="P42" i="2"/>
  <c r="S43" i="2"/>
  <c r="P47" i="2"/>
  <c r="P51" i="2"/>
  <c r="K56" i="2"/>
  <c r="K60" i="2"/>
  <c r="Z66" i="2"/>
  <c r="T67" i="2"/>
  <c r="Y9" i="2"/>
  <c r="W9" i="2"/>
  <c r="W16" i="2"/>
  <c r="V16" i="2"/>
  <c r="K16" i="2"/>
  <c r="L20" i="2"/>
  <c r="O25" i="2"/>
  <c r="S26" i="2"/>
  <c r="P30" i="2"/>
  <c r="Z36" i="2"/>
  <c r="S36" i="2"/>
  <c r="O36" i="2"/>
  <c r="P8" i="2"/>
  <c r="K9" i="2"/>
  <c r="S9" i="2"/>
  <c r="X10" i="2"/>
  <c r="Z13" i="2"/>
  <c r="O13" i="2"/>
  <c r="Y13" i="2"/>
  <c r="Z17" i="2"/>
  <c r="Y17" i="2"/>
  <c r="O17" i="2"/>
  <c r="X17" i="2"/>
  <c r="R19" i="2"/>
  <c r="N19" i="2"/>
  <c r="W19" i="2"/>
  <c r="P21" i="2"/>
  <c r="Z22" i="2"/>
  <c r="K22" i="2"/>
  <c r="X22" i="2"/>
  <c r="R24" i="2"/>
  <c r="L24" i="2"/>
  <c r="W26" i="2"/>
  <c r="W29" i="2"/>
  <c r="P31" i="2"/>
  <c r="P32" i="2"/>
  <c r="R35" i="2"/>
  <c r="T35" i="2"/>
  <c r="L35" i="2"/>
  <c r="S35" i="2"/>
  <c r="W36" i="2"/>
  <c r="M37" i="2"/>
  <c r="R38" i="2"/>
  <c r="P38" i="2"/>
  <c r="Z38" i="2"/>
  <c r="L39" i="2"/>
  <c r="Y39" i="2"/>
  <c r="S40" i="2"/>
  <c r="Z41" i="2"/>
  <c r="K43" i="2"/>
  <c r="X43" i="2"/>
  <c r="Z45" i="2"/>
  <c r="Q46" i="2"/>
  <c r="T47" i="2"/>
  <c r="S48" i="2"/>
  <c r="K49" i="2"/>
  <c r="S51" i="2"/>
  <c r="O52" i="2"/>
  <c r="T54" i="2"/>
  <c r="L55" i="2"/>
  <c r="X55" i="2"/>
  <c r="W59" i="2"/>
  <c r="Y59" i="2"/>
  <c r="S59" i="2"/>
  <c r="K59" i="2"/>
  <c r="Y63" i="2"/>
  <c r="S63" i="2"/>
  <c r="K63" i="2"/>
  <c r="X63" i="2"/>
  <c r="Z72" i="2"/>
  <c r="X72" i="2"/>
  <c r="K72" i="2"/>
  <c r="R74" i="2"/>
  <c r="Z74" i="2"/>
  <c r="L75" i="2"/>
  <c r="O76" i="2"/>
  <c r="L79" i="2"/>
  <c r="O80" i="2"/>
  <c r="N81" i="2"/>
  <c r="Z84" i="2"/>
  <c r="X84" i="2"/>
  <c r="K84" i="2"/>
  <c r="R20" i="2"/>
  <c r="P20" i="2"/>
  <c r="S10" i="2"/>
  <c r="V15" i="2"/>
  <c r="R15" i="2"/>
  <c r="Z25" i="2"/>
  <c r="Y25" i="2"/>
  <c r="V6" i="2"/>
  <c r="S6" i="2"/>
  <c r="X8" i="2"/>
  <c r="T8" i="2"/>
  <c r="L9" i="2"/>
  <c r="T9" i="2"/>
  <c r="K10" i="2"/>
  <c r="X11" i="2"/>
  <c r="P13" i="2"/>
  <c r="Y14" i="2"/>
  <c r="K14" i="2"/>
  <c r="Z14" i="2"/>
  <c r="T17" i="2"/>
  <c r="R17" i="2"/>
  <c r="L17" i="2"/>
  <c r="P17" i="2"/>
  <c r="X18" i="2"/>
  <c r="M18" i="2"/>
  <c r="Q18" i="2"/>
  <c r="K25" i="2"/>
  <c r="V28" i="2"/>
  <c r="O29" i="2"/>
  <c r="S32" i="2"/>
  <c r="K35" i="2"/>
  <c r="X35" i="2"/>
  <c r="K36" i="2"/>
  <c r="X36" i="2"/>
  <c r="P39" i="2"/>
  <c r="W42" i="2"/>
  <c r="Y42" i="2"/>
  <c r="S44" i="2"/>
  <c r="W46" i="2"/>
  <c r="L47" i="2"/>
  <c r="X47" i="2"/>
  <c r="K48" i="2"/>
  <c r="X48" i="2"/>
  <c r="O55" i="2"/>
  <c r="R58" i="2"/>
  <c r="P58" i="2"/>
  <c r="T58" i="2"/>
  <c r="R63" i="2"/>
  <c r="T63" i="2"/>
  <c r="L63" i="2"/>
  <c r="Z64" i="2"/>
  <c r="K64" i="2"/>
  <c r="R71" i="2"/>
  <c r="P71" i="2"/>
  <c r="T71" i="2"/>
  <c r="R73" i="2"/>
  <c r="W73" i="2"/>
  <c r="R83" i="2"/>
  <c r="P83" i="2"/>
  <c r="T83" i="2"/>
  <c r="T20" i="2"/>
  <c r="V27" i="2"/>
  <c r="N27" i="2"/>
  <c r="R28" i="2"/>
  <c r="L28" i="2"/>
  <c r="R31" i="2"/>
  <c r="T31" i="2"/>
  <c r="W32" i="2"/>
  <c r="V37" i="2"/>
  <c r="Q38" i="2"/>
  <c r="Z43" i="2"/>
  <c r="Q49" i="2"/>
  <c r="X52" i="2"/>
  <c r="N52" i="2"/>
  <c r="W52" i="2"/>
  <c r="W55" i="2"/>
  <c r="S55" i="2"/>
  <c r="K55" i="2"/>
  <c r="P55" i="2"/>
  <c r="Z76" i="2"/>
  <c r="X76" i="2"/>
  <c r="K76" i="2"/>
  <c r="Z80" i="2"/>
  <c r="X80" i="2"/>
  <c r="K80" i="2"/>
  <c r="R82" i="2"/>
  <c r="Z82" i="2"/>
  <c r="X6" i="2"/>
  <c r="O9" i="2"/>
  <c r="R18" i="2"/>
  <c r="L8" i="2"/>
  <c r="P9" i="2"/>
  <c r="Z26" i="2"/>
  <c r="X26" i="2"/>
  <c r="P28" i="2"/>
  <c r="R43" i="2"/>
  <c r="T43" i="2"/>
  <c r="L43" i="2"/>
  <c r="W49" i="2"/>
  <c r="V54" i="2"/>
  <c r="M54" i="2"/>
  <c r="Q54" i="2"/>
  <c r="T55" i="2"/>
  <c r="W67" i="2"/>
  <c r="Y67" i="2"/>
  <c r="R75" i="2"/>
  <c r="P75" i="2"/>
  <c r="T75" i="2"/>
  <c r="R79" i="2"/>
  <c r="P79" i="2"/>
  <c r="T79" i="2"/>
  <c r="Z21" i="2"/>
  <c r="O21" i="2"/>
  <c r="X21" i="2"/>
  <c r="W25" i="2"/>
  <c r="P25" i="2"/>
  <c r="Y31" i="2"/>
  <c r="Z39" i="2"/>
  <c r="O39" i="2"/>
  <c r="X39" i="2"/>
  <c r="Z46" i="2"/>
  <c r="W47" i="2"/>
  <c r="O47" i="2"/>
  <c r="V47" i="2"/>
  <c r="R48" i="2"/>
  <c r="T51" i="2"/>
  <c r="W53" i="2"/>
  <c r="V53" i="2"/>
  <c r="W62" i="2"/>
  <c r="Y62" i="2"/>
  <c r="L67" i="2"/>
  <c r="Z68" i="2"/>
  <c r="S68" i="2"/>
  <c r="W71" i="2"/>
  <c r="Y73" i="2"/>
  <c r="W75" i="2"/>
  <c r="W79" i="2"/>
  <c r="Y81" i="2"/>
  <c r="W83" i="2"/>
  <c r="P59" i="2"/>
  <c r="X64" i="2"/>
  <c r="V8" i="2"/>
  <c r="W11" i="2"/>
  <c r="M12" i="2"/>
  <c r="V12" i="2"/>
  <c r="Y24" i="2"/>
  <c r="Q6" i="2"/>
  <c r="Z6" i="2"/>
  <c r="P7" i="2"/>
  <c r="Y7" i="2"/>
  <c r="O8" i="2"/>
  <c r="N6" i="2"/>
  <c r="R6" i="2"/>
  <c r="W6" i="2"/>
  <c r="M7" i="2"/>
  <c r="Q7" i="2"/>
  <c r="V7" i="2"/>
  <c r="Z7" i="2"/>
  <c r="Y8" i="2"/>
  <c r="X9" i="2"/>
  <c r="N10" i="2"/>
  <c r="R10" i="2"/>
  <c r="W10" i="2"/>
  <c r="M11" i="2"/>
  <c r="Q11" i="2"/>
  <c r="V11" i="2"/>
  <c r="Z11" i="2"/>
  <c r="Y12" i="2"/>
  <c r="X13" i="2"/>
  <c r="N14" i="2"/>
  <c r="R14" i="2"/>
  <c r="X14" i="2"/>
  <c r="L15" i="2"/>
  <c r="W15" i="2"/>
  <c r="O16" i="2"/>
  <c r="Z16" i="2"/>
  <c r="W18" i="2"/>
  <c r="P19" i="2"/>
  <c r="V19" i="2"/>
  <c r="X20" i="2"/>
  <c r="W20" i="2"/>
  <c r="M20" i="2"/>
  <c r="S20" i="2"/>
  <c r="Z20" i="2"/>
  <c r="T22" i="2"/>
  <c r="P22" i="2"/>
  <c r="L22" i="2"/>
  <c r="R22" i="2"/>
  <c r="Y23" i="2"/>
  <c r="X23" i="2"/>
  <c r="S23" i="2"/>
  <c r="O23" i="2"/>
  <c r="K23" i="2"/>
  <c r="Q23" i="2"/>
  <c r="Z23" i="2"/>
  <c r="M24" i="2"/>
  <c r="Q28" i="2"/>
  <c r="M31" i="2"/>
  <c r="W34" i="2"/>
  <c r="X34" i="2"/>
  <c r="S34" i="2"/>
  <c r="O34" i="2"/>
  <c r="K34" i="2"/>
  <c r="Z34" i="2"/>
  <c r="Q34" i="2"/>
  <c r="V34" i="2"/>
  <c r="M34" i="2"/>
  <c r="Y44" i="2"/>
  <c r="T44" i="2"/>
  <c r="P44" i="2"/>
  <c r="L44" i="2"/>
  <c r="X44" i="2"/>
  <c r="W44" i="2"/>
  <c r="N44" i="2"/>
  <c r="R7" i="2"/>
  <c r="M8" i="2"/>
  <c r="Z8" i="2"/>
  <c r="R11" i="2"/>
  <c r="T23" i="2"/>
  <c r="P23" i="2"/>
  <c r="L23" i="2"/>
  <c r="X24" i="2"/>
  <c r="S24" i="2"/>
  <c r="O24" i="2"/>
  <c r="K24" i="2"/>
  <c r="W24" i="2"/>
  <c r="W31" i="2"/>
  <c r="V31" i="2"/>
  <c r="K31" i="2"/>
  <c r="Z31" i="2"/>
  <c r="O31" i="2"/>
  <c r="X31" i="2"/>
  <c r="Q31" i="2"/>
  <c r="T33" i="2"/>
  <c r="P33" i="2"/>
  <c r="L33" i="2"/>
  <c r="R33" i="2"/>
  <c r="N33" i="2"/>
  <c r="L6" i="2"/>
  <c r="P6" i="2"/>
  <c r="Y6" i="2"/>
  <c r="K7" i="2"/>
  <c r="O7" i="2"/>
  <c r="S7" i="2"/>
  <c r="N8" i="2"/>
  <c r="W8" i="2"/>
  <c r="M9" i="2"/>
  <c r="Q9" i="2"/>
  <c r="V9" i="2"/>
  <c r="L10" i="2"/>
  <c r="P10" i="2"/>
  <c r="Y10" i="2"/>
  <c r="K11" i="2"/>
  <c r="O11" i="2"/>
  <c r="S11" i="2"/>
  <c r="N12" i="2"/>
  <c r="W12" i="2"/>
  <c r="M13" i="2"/>
  <c r="Q13" i="2"/>
  <c r="V13" i="2"/>
  <c r="L14" i="2"/>
  <c r="P14" i="2"/>
  <c r="V14" i="2"/>
  <c r="X15" i="2"/>
  <c r="S15" i="2"/>
  <c r="O15" i="2"/>
  <c r="K15" i="2"/>
  <c r="N15" i="2"/>
  <c r="T15" i="2"/>
  <c r="Z15" i="2"/>
  <c r="Q16" i="2"/>
  <c r="X16" i="2"/>
  <c r="Y18" i="2"/>
  <c r="S18" i="2"/>
  <c r="Z18" i="2"/>
  <c r="M19" i="2"/>
  <c r="K20" i="2"/>
  <c r="V20" i="2"/>
  <c r="N22" i="2"/>
  <c r="W22" i="2"/>
  <c r="M23" i="2"/>
  <c r="V23" i="2"/>
  <c r="Q24" i="2"/>
  <c r="Z24" i="2"/>
  <c r="T26" i="2"/>
  <c r="P26" i="2"/>
  <c r="L26" i="2"/>
  <c r="R26" i="2"/>
  <c r="Y27" i="2"/>
  <c r="X27" i="2"/>
  <c r="S27" i="2"/>
  <c r="O27" i="2"/>
  <c r="K27" i="2"/>
  <c r="Q27" i="2"/>
  <c r="Z27" i="2"/>
  <c r="M28" i="2"/>
  <c r="R30" i="2"/>
  <c r="L30" i="2"/>
  <c r="T30" i="2"/>
  <c r="N30" i="2"/>
  <c r="S31" i="2"/>
  <c r="N7" i="2"/>
  <c r="W7" i="2"/>
  <c r="Q8" i="2"/>
  <c r="N11" i="2"/>
  <c r="Q12" i="2"/>
  <c r="Z12" i="2"/>
  <c r="R23" i="2"/>
  <c r="M6" i="2"/>
  <c r="L7" i="2"/>
  <c r="K8" i="2"/>
  <c r="S8" i="2"/>
  <c r="N9" i="2"/>
  <c r="R9" i="2"/>
  <c r="M10" i="2"/>
  <c r="Q10" i="2"/>
  <c r="V10" i="2"/>
  <c r="L11" i="2"/>
  <c r="P11" i="2"/>
  <c r="T11" i="2"/>
  <c r="K12" i="2"/>
  <c r="O12" i="2"/>
  <c r="S12" i="2"/>
  <c r="N13" i="2"/>
  <c r="R13" i="2"/>
  <c r="M14" i="2"/>
  <c r="Q14" i="2"/>
  <c r="W14" i="2"/>
  <c r="P15" i="2"/>
  <c r="M16" i="2"/>
  <c r="S16" i="2"/>
  <c r="Y16" i="2"/>
  <c r="T18" i="2"/>
  <c r="P18" i="2"/>
  <c r="L18" i="2"/>
  <c r="V18" i="2"/>
  <c r="X19" i="2"/>
  <c r="S19" i="2"/>
  <c r="O19" i="2"/>
  <c r="K19" i="2"/>
  <c r="Z19" i="2"/>
  <c r="N23" i="2"/>
  <c r="W23" i="2"/>
  <c r="T27" i="2"/>
  <c r="P27" i="2"/>
  <c r="L27" i="2"/>
  <c r="R27" i="2"/>
  <c r="X28" i="2"/>
  <c r="S28" i="2"/>
  <c r="O28" i="2"/>
  <c r="K28" i="2"/>
  <c r="W28" i="2"/>
  <c r="Y28" i="2"/>
  <c r="Z28" i="2"/>
  <c r="V33" i="2"/>
  <c r="X30" i="2"/>
  <c r="S30" i="2"/>
  <c r="O30" i="2"/>
  <c r="K30" i="2"/>
  <c r="Z30" i="2"/>
  <c r="T32" i="2"/>
  <c r="Y33" i="2"/>
  <c r="S33" i="2"/>
  <c r="Z33" i="2"/>
  <c r="Y40" i="2"/>
  <c r="T40" i="2"/>
  <c r="P40" i="2"/>
  <c r="L40" i="2"/>
  <c r="X40" i="2"/>
  <c r="R40" i="2"/>
  <c r="Z44" i="2"/>
  <c r="X45" i="2"/>
  <c r="S45" i="2"/>
  <c r="O45" i="2"/>
  <c r="K45" i="2"/>
  <c r="W45" i="2"/>
  <c r="Y45" i="2"/>
  <c r="V45" i="2"/>
  <c r="Y57" i="2"/>
  <c r="X57" i="2"/>
  <c r="S57" i="2"/>
  <c r="O57" i="2"/>
  <c r="K57" i="2"/>
  <c r="V57" i="2"/>
  <c r="M57" i="2"/>
  <c r="W57" i="2"/>
  <c r="Z57" i="2"/>
  <c r="N16" i="2"/>
  <c r="M17" i="2"/>
  <c r="Q17" i="2"/>
  <c r="V17" i="2"/>
  <c r="N20" i="2"/>
  <c r="M21" i="2"/>
  <c r="Q21" i="2"/>
  <c r="V21" i="2"/>
  <c r="Y22" i="2"/>
  <c r="N24" i="2"/>
  <c r="M25" i="2"/>
  <c r="Q25" i="2"/>
  <c r="V25" i="2"/>
  <c r="Y26" i="2"/>
  <c r="N28" i="2"/>
  <c r="Y29" i="2"/>
  <c r="M29" i="2"/>
  <c r="X29" i="2"/>
  <c r="Q30" i="2"/>
  <c r="W30" i="2"/>
  <c r="L32" i="2"/>
  <c r="R32" i="2"/>
  <c r="X32" i="2"/>
  <c r="K33" i="2"/>
  <c r="Q33" i="2"/>
  <c r="W33" i="2"/>
  <c r="Y36" i="2"/>
  <c r="T36" i="2"/>
  <c r="P36" i="2"/>
  <c r="L36" i="2"/>
  <c r="R36" i="2"/>
  <c r="X37" i="2"/>
  <c r="S37" i="2"/>
  <c r="O37" i="2"/>
  <c r="K37" i="2"/>
  <c r="Y37" i="2"/>
  <c r="Q37" i="2"/>
  <c r="Z37" i="2"/>
  <c r="M38" i="2"/>
  <c r="N40" i="2"/>
  <c r="W40" i="2"/>
  <c r="M45" i="2"/>
  <c r="Y50" i="2"/>
  <c r="R50" i="2"/>
  <c r="W50" i="2"/>
  <c r="L50" i="2"/>
  <c r="T50" i="2"/>
  <c r="N50" i="2"/>
  <c r="V50" i="2"/>
  <c r="M51" i="2"/>
  <c r="N21" i="2"/>
  <c r="R21" i="2"/>
  <c r="M22" i="2"/>
  <c r="Q22" i="2"/>
  <c r="V22" i="2"/>
  <c r="N25" i="2"/>
  <c r="R25" i="2"/>
  <c r="M26" i="2"/>
  <c r="Q26" i="2"/>
  <c r="V26" i="2"/>
  <c r="T29" i="2"/>
  <c r="P29" i="2"/>
  <c r="N29" i="2"/>
  <c r="Z29" i="2"/>
  <c r="M30" i="2"/>
  <c r="Y30" i="2"/>
  <c r="Z32" i="2"/>
  <c r="N32" i="2"/>
  <c r="M33" i="2"/>
  <c r="X33" i="2"/>
  <c r="T37" i="2"/>
  <c r="P37" i="2"/>
  <c r="L37" i="2"/>
  <c r="R37" i="2"/>
  <c r="W38" i="2"/>
  <c r="X38" i="2"/>
  <c r="S38" i="2"/>
  <c r="O38" i="2"/>
  <c r="K38" i="2"/>
  <c r="Y38" i="2"/>
  <c r="Z40" i="2"/>
  <c r="X41" i="2"/>
  <c r="S41" i="2"/>
  <c r="O41" i="2"/>
  <c r="K41" i="2"/>
  <c r="W41" i="2"/>
  <c r="Y41" i="2"/>
  <c r="V41" i="2"/>
  <c r="Q45" i="2"/>
  <c r="W51" i="2"/>
  <c r="Z51" i="2"/>
  <c r="V51" i="2"/>
  <c r="K51" i="2"/>
  <c r="O51" i="2"/>
  <c r="X51" i="2"/>
  <c r="Q51" i="2"/>
  <c r="Y56" i="2"/>
  <c r="T56" i="2"/>
  <c r="P56" i="2"/>
  <c r="L56" i="2"/>
  <c r="W56" i="2"/>
  <c r="N56" i="2"/>
  <c r="X56" i="2"/>
  <c r="Q57" i="2"/>
  <c r="N31" i="2"/>
  <c r="M32" i="2"/>
  <c r="Q32" i="2"/>
  <c r="V32" i="2"/>
  <c r="N35" i="2"/>
  <c r="W35" i="2"/>
  <c r="M36" i="2"/>
  <c r="Q36" i="2"/>
  <c r="V36" i="2"/>
  <c r="N39" i="2"/>
  <c r="W39" i="2"/>
  <c r="M40" i="2"/>
  <c r="Q40" i="2"/>
  <c r="V40" i="2"/>
  <c r="L41" i="2"/>
  <c r="P41" i="2"/>
  <c r="T41" i="2"/>
  <c r="K42" i="2"/>
  <c r="O42" i="2"/>
  <c r="S42" i="2"/>
  <c r="X42" i="2"/>
  <c r="N43" i="2"/>
  <c r="W43" i="2"/>
  <c r="M44" i="2"/>
  <c r="Q44" i="2"/>
  <c r="V44" i="2"/>
  <c r="L45" i="2"/>
  <c r="P45" i="2"/>
  <c r="T45" i="2"/>
  <c r="K46" i="2"/>
  <c r="P46" i="2"/>
  <c r="M47" i="2"/>
  <c r="S47" i="2"/>
  <c r="Y47" i="2"/>
  <c r="P48" i="2"/>
  <c r="W48" i="2"/>
  <c r="T49" i="2"/>
  <c r="P49" i="2"/>
  <c r="L49" i="2"/>
  <c r="O49" i="2"/>
  <c r="V49" i="2"/>
  <c r="X50" i="2"/>
  <c r="S50" i="2"/>
  <c r="O50" i="2"/>
  <c r="K50" i="2"/>
  <c r="Z50" i="2"/>
  <c r="T53" i="2"/>
  <c r="P53" i="2"/>
  <c r="L53" i="2"/>
  <c r="R53" i="2"/>
  <c r="X54" i="2"/>
  <c r="S54" i="2"/>
  <c r="O54" i="2"/>
  <c r="K54" i="2"/>
  <c r="W54" i="2"/>
  <c r="Y54" i="2"/>
  <c r="Z56" i="2"/>
  <c r="N41" i="2"/>
  <c r="M42" i="2"/>
  <c r="Q42" i="2"/>
  <c r="V42" i="2"/>
  <c r="Z42" i="2"/>
  <c r="Y43" i="2"/>
  <c r="N45" i="2"/>
  <c r="X46" i="2"/>
  <c r="S46" i="2"/>
  <c r="O46" i="2"/>
  <c r="M46" i="2"/>
  <c r="R46" i="2"/>
  <c r="Y46" i="2"/>
  <c r="Z48" i="2"/>
  <c r="N48" i="2"/>
  <c r="Y48" i="2"/>
  <c r="M49" i="2"/>
  <c r="X49" i="2"/>
  <c r="Z52" i="2"/>
  <c r="T57" i="2"/>
  <c r="P57" i="2"/>
  <c r="L57" i="2"/>
  <c r="R57" i="2"/>
  <c r="Z58" i="2"/>
  <c r="V58" i="2"/>
  <c r="Q58" i="2"/>
  <c r="M58" i="2"/>
  <c r="X58" i="2"/>
  <c r="S58" i="2"/>
  <c r="O58" i="2"/>
  <c r="K58" i="2"/>
  <c r="W58" i="2"/>
  <c r="Z60" i="2"/>
  <c r="W61" i="2"/>
  <c r="Y61" i="2"/>
  <c r="X61" i="2"/>
  <c r="S61" i="2"/>
  <c r="O61" i="2"/>
  <c r="K61" i="2"/>
  <c r="V61" i="2"/>
  <c r="N34" i="2"/>
  <c r="M35" i="2"/>
  <c r="Q35" i="2"/>
  <c r="V35" i="2"/>
  <c r="N38" i="2"/>
  <c r="M39" i="2"/>
  <c r="Q39" i="2"/>
  <c r="V39" i="2"/>
  <c r="N42" i="2"/>
  <c r="M43" i="2"/>
  <c r="Q43" i="2"/>
  <c r="V43" i="2"/>
  <c r="N46" i="2"/>
  <c r="T46" i="2"/>
  <c r="S49" i="2"/>
  <c r="Z49" i="2"/>
  <c r="Y52" i="2"/>
  <c r="T52" i="2"/>
  <c r="P52" i="2"/>
  <c r="L52" i="2"/>
  <c r="R52" i="2"/>
  <c r="Y53" i="2"/>
  <c r="X53" i="2"/>
  <c r="S53" i="2"/>
  <c r="O53" i="2"/>
  <c r="K53" i="2"/>
  <c r="Q53" i="2"/>
  <c r="Z53" i="2"/>
  <c r="X60" i="2"/>
  <c r="Y60" i="2"/>
  <c r="T60" i="2"/>
  <c r="P60" i="2"/>
  <c r="L60" i="2"/>
  <c r="R60" i="2"/>
  <c r="N54" i="2"/>
  <c r="M55" i="2"/>
  <c r="Q55" i="2"/>
  <c r="V55" i="2"/>
  <c r="Z55" i="2"/>
  <c r="N58" i="2"/>
  <c r="M59" i="2"/>
  <c r="Q59" i="2"/>
  <c r="V59" i="2"/>
  <c r="Z59" i="2"/>
  <c r="N62" i="2"/>
  <c r="R62" i="2"/>
  <c r="M63" i="2"/>
  <c r="Q63" i="2"/>
  <c r="V63" i="2"/>
  <c r="Z63" i="2"/>
  <c r="L64" i="2"/>
  <c r="P64" i="2"/>
  <c r="T64" i="2"/>
  <c r="Y64" i="2"/>
  <c r="K65" i="2"/>
  <c r="O65" i="2"/>
  <c r="T69" i="2"/>
  <c r="P69" i="2"/>
  <c r="L69" i="2"/>
  <c r="X70" i="2"/>
  <c r="S70" i="2"/>
  <c r="O70" i="2"/>
  <c r="K70" i="2"/>
  <c r="W70" i="2"/>
  <c r="Y70" i="2"/>
  <c r="V70" i="2"/>
  <c r="R77" i="2"/>
  <c r="M78" i="2"/>
  <c r="T85" i="2"/>
  <c r="P85" i="2"/>
  <c r="L85" i="2"/>
  <c r="N47" i="2"/>
  <c r="M48" i="2"/>
  <c r="Q48" i="2"/>
  <c r="V48" i="2"/>
  <c r="N51" i="2"/>
  <c r="M52" i="2"/>
  <c r="Q52" i="2"/>
  <c r="V52" i="2"/>
  <c r="N55" i="2"/>
  <c r="M56" i="2"/>
  <c r="Q56" i="2"/>
  <c r="V56" i="2"/>
  <c r="N59" i="2"/>
  <c r="M60" i="2"/>
  <c r="Q60" i="2"/>
  <c r="V60" i="2"/>
  <c r="L61" i="2"/>
  <c r="P61" i="2"/>
  <c r="T61" i="2"/>
  <c r="K62" i="2"/>
  <c r="O62" i="2"/>
  <c r="S62" i="2"/>
  <c r="X62" i="2"/>
  <c r="N63" i="2"/>
  <c r="W63" i="2"/>
  <c r="M64" i="2"/>
  <c r="Q64" i="2"/>
  <c r="V64" i="2"/>
  <c r="L65" i="2"/>
  <c r="P65" i="2"/>
  <c r="X66" i="2"/>
  <c r="S66" i="2"/>
  <c r="O66" i="2"/>
  <c r="K66" i="2"/>
  <c r="W66" i="2"/>
  <c r="Y66" i="2"/>
  <c r="V66" i="2"/>
  <c r="N69" i="2"/>
  <c r="Z70" i="2"/>
  <c r="Y77" i="2"/>
  <c r="T81" i="2"/>
  <c r="P81" i="2"/>
  <c r="L81" i="2"/>
  <c r="X82" i="2"/>
  <c r="S82" i="2"/>
  <c r="O82" i="2"/>
  <c r="K82" i="2"/>
  <c r="W82" i="2"/>
  <c r="Y82" i="2"/>
  <c r="V82" i="2"/>
  <c r="N85" i="2"/>
  <c r="N64" i="2"/>
  <c r="R64" i="2"/>
  <c r="W64" i="2"/>
  <c r="Y65" i="2"/>
  <c r="X65" i="2"/>
  <c r="Z65" i="2"/>
  <c r="V65" i="2"/>
  <c r="Q65" i="2"/>
  <c r="M65" i="2"/>
  <c r="T77" i="2"/>
  <c r="P77" i="2"/>
  <c r="L77" i="2"/>
  <c r="X78" i="2"/>
  <c r="S78" i="2"/>
  <c r="O78" i="2"/>
  <c r="K78" i="2"/>
  <c r="W78" i="2"/>
  <c r="Y78" i="2"/>
  <c r="V78" i="2"/>
  <c r="R85" i="2"/>
  <c r="N61" i="2"/>
  <c r="M62" i="2"/>
  <c r="Q62" i="2"/>
  <c r="V62" i="2"/>
  <c r="N65" i="2"/>
  <c r="S65" i="2"/>
  <c r="M66" i="2"/>
  <c r="Y69" i="2"/>
  <c r="W69" i="2"/>
  <c r="Q70" i="2"/>
  <c r="T73" i="2"/>
  <c r="P73" i="2"/>
  <c r="L73" i="2"/>
  <c r="X74" i="2"/>
  <c r="S74" i="2"/>
  <c r="O74" i="2"/>
  <c r="K74" i="2"/>
  <c r="W74" i="2"/>
  <c r="Y74" i="2"/>
  <c r="V74" i="2"/>
  <c r="N77" i="2"/>
  <c r="Z78" i="2"/>
  <c r="R81" i="2"/>
  <c r="M82" i="2"/>
  <c r="Y85" i="2"/>
  <c r="W85" i="2"/>
  <c r="L66" i="2"/>
  <c r="P66" i="2"/>
  <c r="T66" i="2"/>
  <c r="K67" i="2"/>
  <c r="O67" i="2"/>
  <c r="S67" i="2"/>
  <c r="X67" i="2"/>
  <c r="N68" i="2"/>
  <c r="R68" i="2"/>
  <c r="W68" i="2"/>
  <c r="M69" i="2"/>
  <c r="Q69" i="2"/>
  <c r="V69" i="2"/>
  <c r="Z69" i="2"/>
  <c r="L70" i="2"/>
  <c r="P70" i="2"/>
  <c r="T70" i="2"/>
  <c r="K71" i="2"/>
  <c r="O71" i="2"/>
  <c r="S71" i="2"/>
  <c r="X71" i="2"/>
  <c r="N72" i="2"/>
  <c r="R72" i="2"/>
  <c r="W72" i="2"/>
  <c r="M73" i="2"/>
  <c r="Q73" i="2"/>
  <c r="V73" i="2"/>
  <c r="Z73" i="2"/>
  <c r="L74" i="2"/>
  <c r="P74" i="2"/>
  <c r="T74" i="2"/>
  <c r="K75" i="2"/>
  <c r="O75" i="2"/>
  <c r="S75" i="2"/>
  <c r="X75" i="2"/>
  <c r="N76" i="2"/>
  <c r="R76" i="2"/>
  <c r="W76" i="2"/>
  <c r="M77" i="2"/>
  <c r="Q77" i="2"/>
  <c r="V77" i="2"/>
  <c r="Z77" i="2"/>
  <c r="L78" i="2"/>
  <c r="P78" i="2"/>
  <c r="T78" i="2"/>
  <c r="K79" i="2"/>
  <c r="O79" i="2"/>
  <c r="S79" i="2"/>
  <c r="X79" i="2"/>
  <c r="N80" i="2"/>
  <c r="R80" i="2"/>
  <c r="W80" i="2"/>
  <c r="M81" i="2"/>
  <c r="Q81" i="2"/>
  <c r="V81" i="2"/>
  <c r="Z81" i="2"/>
  <c r="L82" i="2"/>
  <c r="P82" i="2"/>
  <c r="T82" i="2"/>
  <c r="K83" i="2"/>
  <c r="O83" i="2"/>
  <c r="S83" i="2"/>
  <c r="X83" i="2"/>
  <c r="N84" i="2"/>
  <c r="R84" i="2"/>
  <c r="W84" i="2"/>
  <c r="M85" i="2"/>
  <c r="Q85" i="2"/>
  <c r="V85" i="2"/>
  <c r="Z85" i="2"/>
  <c r="N66" i="2"/>
  <c r="M67" i="2"/>
  <c r="Q67" i="2"/>
  <c r="V67" i="2"/>
  <c r="Z67" i="2"/>
  <c r="L68" i="2"/>
  <c r="P68" i="2"/>
  <c r="Y68" i="2"/>
  <c r="K69" i="2"/>
  <c r="O69" i="2"/>
  <c r="S69" i="2"/>
  <c r="X69" i="2"/>
  <c r="N70" i="2"/>
  <c r="M71" i="2"/>
  <c r="Q71" i="2"/>
  <c r="V71" i="2"/>
  <c r="Z71" i="2"/>
  <c r="L72" i="2"/>
  <c r="P72" i="2"/>
  <c r="Y72" i="2"/>
  <c r="K73" i="2"/>
  <c r="O73" i="2"/>
  <c r="S73" i="2"/>
  <c r="X73" i="2"/>
  <c r="N74" i="2"/>
  <c r="M75" i="2"/>
  <c r="Q75" i="2"/>
  <c r="V75" i="2"/>
  <c r="Z75" i="2"/>
  <c r="L76" i="2"/>
  <c r="P76" i="2"/>
  <c r="Y76" i="2"/>
  <c r="K77" i="2"/>
  <c r="O77" i="2"/>
  <c r="S77" i="2"/>
  <c r="X77" i="2"/>
  <c r="N78" i="2"/>
  <c r="M79" i="2"/>
  <c r="Q79" i="2"/>
  <c r="V79" i="2"/>
  <c r="Z79" i="2"/>
  <c r="L80" i="2"/>
  <c r="P80" i="2"/>
  <c r="Y80" i="2"/>
  <c r="K81" i="2"/>
  <c r="O81" i="2"/>
  <c r="S81" i="2"/>
  <c r="X81" i="2"/>
  <c r="N82" i="2"/>
  <c r="M83" i="2"/>
  <c r="Q83" i="2"/>
  <c r="V83" i="2"/>
  <c r="Z83" i="2"/>
  <c r="L84" i="2"/>
  <c r="P84" i="2"/>
  <c r="Y84" i="2"/>
  <c r="K85" i="2"/>
  <c r="O85" i="2"/>
  <c r="S85" i="2"/>
  <c r="X85" i="2"/>
  <c r="N67" i="2"/>
  <c r="M68" i="2"/>
  <c r="Q68" i="2"/>
  <c r="V68" i="2"/>
  <c r="N71" i="2"/>
  <c r="M72" i="2"/>
  <c r="Q72" i="2"/>
  <c r="V72" i="2"/>
  <c r="N75" i="2"/>
  <c r="M76" i="2"/>
  <c r="Q76" i="2"/>
  <c r="V76" i="2"/>
  <c r="N79" i="2"/>
  <c r="M80" i="2"/>
  <c r="Q80" i="2"/>
  <c r="V80" i="2"/>
  <c r="N83" i="2"/>
  <c r="M84" i="2"/>
  <c r="Q84" i="2"/>
  <c r="V84" i="2"/>
  <c r="Z88" i="1"/>
  <c r="Y88" i="1"/>
  <c r="X88" i="1"/>
  <c r="W88" i="1"/>
  <c r="V88" i="1"/>
  <c r="T88" i="1"/>
  <c r="S88" i="1"/>
  <c r="R88" i="1"/>
  <c r="Q88" i="1"/>
  <c r="P88" i="1"/>
  <c r="O88" i="1"/>
  <c r="N88" i="1"/>
  <c r="M88" i="1"/>
  <c r="L88" i="1"/>
  <c r="K88" i="1"/>
  <c r="Z87" i="1"/>
  <c r="Y87" i="1"/>
  <c r="X87" i="1"/>
  <c r="W87" i="1"/>
  <c r="V87" i="1"/>
  <c r="T87" i="1"/>
  <c r="S87" i="1"/>
  <c r="R87" i="1"/>
  <c r="Q87" i="1"/>
  <c r="P87" i="1"/>
  <c r="O87" i="1"/>
  <c r="N87" i="1"/>
  <c r="M87" i="1"/>
  <c r="L87" i="1"/>
  <c r="K87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K85" i="1"/>
  <c r="L85" i="1"/>
  <c r="M85" i="1"/>
  <c r="N85" i="1"/>
  <c r="O85" i="1"/>
  <c r="P85" i="1"/>
  <c r="Q85" i="1"/>
  <c r="R85" i="1"/>
  <c r="S8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V88" i="15" l="1"/>
  <c r="Y87" i="15"/>
  <c r="P88" i="14"/>
  <c r="L88" i="14"/>
  <c r="T88" i="14"/>
  <c r="R87" i="14"/>
  <c r="P87" i="14"/>
  <c r="Y87" i="14"/>
  <c r="X87" i="14"/>
  <c r="Y88" i="14"/>
  <c r="X88" i="14"/>
  <c r="W87" i="14"/>
  <c r="O88" i="14"/>
  <c r="K88" i="14"/>
  <c r="O87" i="14"/>
  <c r="S88" i="14"/>
  <c r="W88" i="14"/>
  <c r="P87" i="13"/>
  <c r="T87" i="13"/>
  <c r="L87" i="13"/>
  <c r="X88" i="13"/>
  <c r="X87" i="13"/>
  <c r="Z88" i="13"/>
  <c r="Y87" i="13"/>
  <c r="W87" i="13"/>
  <c r="O88" i="13"/>
  <c r="S87" i="13"/>
  <c r="Y88" i="13"/>
  <c r="O87" i="13"/>
  <c r="Z87" i="13"/>
  <c r="K87" i="13"/>
  <c r="S88" i="13"/>
  <c r="K88" i="13"/>
  <c r="P88" i="12"/>
  <c r="T87" i="12"/>
  <c r="L87" i="12"/>
  <c r="R87" i="12"/>
  <c r="X87" i="12"/>
  <c r="X88" i="12"/>
  <c r="Y87" i="12"/>
  <c r="K87" i="12"/>
  <c r="O88" i="12"/>
  <c r="W87" i="12"/>
  <c r="Y88" i="12"/>
  <c r="S87" i="12"/>
  <c r="L88" i="11"/>
  <c r="T88" i="11"/>
  <c r="L87" i="11"/>
  <c r="P88" i="11"/>
  <c r="T87" i="11"/>
  <c r="X87" i="11"/>
  <c r="Y87" i="11"/>
  <c r="O87" i="11"/>
  <c r="K87" i="11"/>
  <c r="O88" i="11"/>
  <c r="S87" i="11"/>
  <c r="X88" i="11"/>
  <c r="Y88" i="11"/>
  <c r="Z88" i="11"/>
  <c r="W87" i="11"/>
  <c r="T88" i="10"/>
  <c r="R88" i="10"/>
  <c r="P87" i="10"/>
  <c r="L87" i="10"/>
  <c r="T87" i="10"/>
  <c r="X87" i="10"/>
  <c r="V88" i="10"/>
  <c r="Q87" i="10"/>
  <c r="X88" i="10"/>
  <c r="O87" i="10"/>
  <c r="Z88" i="9"/>
  <c r="X88" i="9"/>
  <c r="X87" i="9"/>
  <c r="O87" i="9"/>
  <c r="S88" i="9"/>
  <c r="Z87" i="9"/>
  <c r="W88" i="9"/>
  <c r="K87" i="9"/>
  <c r="S87" i="9"/>
  <c r="K88" i="9"/>
  <c r="W87" i="9"/>
  <c r="L88" i="8"/>
  <c r="R87" i="8"/>
  <c r="L87" i="8"/>
  <c r="S88" i="8"/>
  <c r="W87" i="8"/>
  <c r="K88" i="8"/>
  <c r="O87" i="8"/>
  <c r="S87" i="8"/>
  <c r="L88" i="7"/>
  <c r="P87" i="7"/>
  <c r="L87" i="7"/>
  <c r="T88" i="7"/>
  <c r="X88" i="7"/>
  <c r="Y87" i="7"/>
  <c r="S88" i="7"/>
  <c r="X87" i="7"/>
  <c r="Y88" i="7"/>
  <c r="K88" i="7"/>
  <c r="Z88" i="7"/>
  <c r="O88" i="7"/>
  <c r="W87" i="7"/>
  <c r="O87" i="7"/>
  <c r="S87" i="7"/>
  <c r="L87" i="6"/>
  <c r="R87" i="6"/>
  <c r="L88" i="6"/>
  <c r="P87" i="6"/>
  <c r="T87" i="6"/>
  <c r="Y87" i="6"/>
  <c r="Y88" i="6"/>
  <c r="Q88" i="6"/>
  <c r="X88" i="5"/>
  <c r="O88" i="5"/>
  <c r="O87" i="5"/>
  <c r="X87" i="5"/>
  <c r="K88" i="5"/>
  <c r="S88" i="5"/>
  <c r="S87" i="5"/>
  <c r="K87" i="5"/>
  <c r="T87" i="4"/>
  <c r="P87" i="4"/>
  <c r="L87" i="4"/>
  <c r="X87" i="4"/>
  <c r="Y87" i="4"/>
  <c r="Z88" i="4"/>
  <c r="X88" i="4"/>
  <c r="Y88" i="4"/>
  <c r="Z87" i="4"/>
  <c r="K87" i="4"/>
  <c r="W87" i="4"/>
  <c r="O87" i="4"/>
  <c r="K88" i="4"/>
  <c r="S88" i="4"/>
  <c r="O88" i="4"/>
  <c r="L87" i="3"/>
  <c r="P87" i="3"/>
  <c r="T87" i="3"/>
  <c r="R87" i="3"/>
  <c r="P88" i="3"/>
  <c r="T88" i="3"/>
  <c r="X88" i="3"/>
  <c r="Y87" i="3"/>
  <c r="Y88" i="3"/>
  <c r="X87" i="3"/>
  <c r="Z88" i="15"/>
  <c r="Z87" i="15"/>
  <c r="O87" i="15"/>
  <c r="O88" i="15"/>
  <c r="V87" i="15"/>
  <c r="T87" i="15"/>
  <c r="T88" i="15"/>
  <c r="S87" i="15"/>
  <c r="S88" i="15"/>
  <c r="W87" i="15"/>
  <c r="W88" i="15"/>
  <c r="P87" i="15"/>
  <c r="P88" i="15"/>
  <c r="N87" i="15"/>
  <c r="N88" i="15"/>
  <c r="X87" i="15"/>
  <c r="X88" i="15"/>
  <c r="R87" i="15"/>
  <c r="R88" i="15"/>
  <c r="Q88" i="15"/>
  <c r="Q87" i="15"/>
  <c r="Y88" i="15"/>
  <c r="K87" i="15"/>
  <c r="K88" i="15"/>
  <c r="M88" i="15"/>
  <c r="M87" i="15"/>
  <c r="L87" i="15"/>
  <c r="L88" i="15"/>
  <c r="T87" i="14"/>
  <c r="L87" i="14"/>
  <c r="S87" i="14"/>
  <c r="K87" i="14"/>
  <c r="Z88" i="14"/>
  <c r="Z87" i="14"/>
  <c r="N87" i="14"/>
  <c r="N88" i="14"/>
  <c r="V88" i="14"/>
  <c r="V87" i="14"/>
  <c r="Q88" i="14"/>
  <c r="Q87" i="14"/>
  <c r="R88" i="14"/>
  <c r="M88" i="14"/>
  <c r="M87" i="14"/>
  <c r="N87" i="13"/>
  <c r="N88" i="13"/>
  <c r="V88" i="13"/>
  <c r="V87" i="13"/>
  <c r="T88" i="13"/>
  <c r="W88" i="13"/>
  <c r="P88" i="13"/>
  <c r="Q88" i="13"/>
  <c r="Q87" i="13"/>
  <c r="M88" i="13"/>
  <c r="M87" i="13"/>
  <c r="L88" i="13"/>
  <c r="R87" i="13"/>
  <c r="R88" i="13"/>
  <c r="P87" i="12"/>
  <c r="O87" i="12"/>
  <c r="Z88" i="12"/>
  <c r="Z87" i="12"/>
  <c r="R88" i="12"/>
  <c r="T88" i="12"/>
  <c r="L88" i="12"/>
  <c r="S88" i="12"/>
  <c r="K88" i="12"/>
  <c r="V88" i="12"/>
  <c r="V87" i="12"/>
  <c r="N87" i="12"/>
  <c r="N88" i="12"/>
  <c r="Q88" i="12"/>
  <c r="Q87" i="12"/>
  <c r="W88" i="12"/>
  <c r="M88" i="12"/>
  <c r="M87" i="12"/>
  <c r="P87" i="11"/>
  <c r="N87" i="11"/>
  <c r="N88" i="11"/>
  <c r="W88" i="11"/>
  <c r="V88" i="11"/>
  <c r="V87" i="11"/>
  <c r="S88" i="11"/>
  <c r="K88" i="11"/>
  <c r="Q88" i="11"/>
  <c r="Q87" i="11"/>
  <c r="Z87" i="11"/>
  <c r="R87" i="11"/>
  <c r="R88" i="11"/>
  <c r="M88" i="11"/>
  <c r="M87" i="11"/>
  <c r="P88" i="10"/>
  <c r="R87" i="10"/>
  <c r="W87" i="10"/>
  <c r="W88" i="10"/>
  <c r="Q88" i="10"/>
  <c r="O88" i="10"/>
  <c r="Z88" i="10"/>
  <c r="Z87" i="10"/>
  <c r="Y87" i="10"/>
  <c r="Y88" i="10"/>
  <c r="K87" i="10"/>
  <c r="K88" i="10"/>
  <c r="L88" i="10"/>
  <c r="S87" i="10"/>
  <c r="S88" i="10"/>
  <c r="V87" i="10"/>
  <c r="N87" i="10"/>
  <c r="N88" i="10"/>
  <c r="M88" i="10"/>
  <c r="M87" i="10"/>
  <c r="R87" i="9"/>
  <c r="R88" i="9"/>
  <c r="Y87" i="9"/>
  <c r="Y88" i="9"/>
  <c r="N87" i="9"/>
  <c r="N88" i="9"/>
  <c r="V88" i="9"/>
  <c r="V87" i="9"/>
  <c r="T87" i="9"/>
  <c r="T88" i="9"/>
  <c r="O88" i="9"/>
  <c r="Q88" i="9"/>
  <c r="Q87" i="9"/>
  <c r="P87" i="9"/>
  <c r="P88" i="9"/>
  <c r="M88" i="9"/>
  <c r="M87" i="9"/>
  <c r="L87" i="9"/>
  <c r="L88" i="9"/>
  <c r="Q88" i="8"/>
  <c r="Q87" i="8"/>
  <c r="K87" i="8"/>
  <c r="O88" i="8"/>
  <c r="Y87" i="8"/>
  <c r="Y88" i="8"/>
  <c r="N87" i="8"/>
  <c r="N88" i="8"/>
  <c r="M88" i="8"/>
  <c r="M87" i="8"/>
  <c r="R88" i="8"/>
  <c r="Z88" i="8"/>
  <c r="Z87" i="8"/>
  <c r="P87" i="8"/>
  <c r="P88" i="8"/>
  <c r="W88" i="8"/>
  <c r="V88" i="8"/>
  <c r="V87" i="8"/>
  <c r="X87" i="8"/>
  <c r="X88" i="8"/>
  <c r="T87" i="8"/>
  <c r="T88" i="8"/>
  <c r="T87" i="7"/>
  <c r="K87" i="7"/>
  <c r="N87" i="7"/>
  <c r="N88" i="7"/>
  <c r="W88" i="7"/>
  <c r="P88" i="7"/>
  <c r="V88" i="7"/>
  <c r="V87" i="7"/>
  <c r="Q88" i="7"/>
  <c r="Q87" i="7"/>
  <c r="Z87" i="7"/>
  <c r="R87" i="7"/>
  <c r="R88" i="7"/>
  <c r="M88" i="7"/>
  <c r="M87" i="7"/>
  <c r="P88" i="6"/>
  <c r="T88" i="6"/>
  <c r="X87" i="6"/>
  <c r="X88" i="6"/>
  <c r="V88" i="6"/>
  <c r="V87" i="6"/>
  <c r="W87" i="6"/>
  <c r="W88" i="6"/>
  <c r="Q87" i="6"/>
  <c r="S87" i="6"/>
  <c r="S88" i="6"/>
  <c r="N87" i="6"/>
  <c r="N88" i="6"/>
  <c r="O87" i="6"/>
  <c r="O88" i="6"/>
  <c r="Z88" i="6"/>
  <c r="Z87" i="6"/>
  <c r="R88" i="6"/>
  <c r="K87" i="6"/>
  <c r="K88" i="6"/>
  <c r="M88" i="6"/>
  <c r="M87" i="6"/>
  <c r="V88" i="5"/>
  <c r="V87" i="5"/>
  <c r="L87" i="5"/>
  <c r="L88" i="5"/>
  <c r="W87" i="5"/>
  <c r="W88" i="5"/>
  <c r="Q88" i="5"/>
  <c r="Q87" i="5"/>
  <c r="P87" i="5"/>
  <c r="P88" i="5"/>
  <c r="N87" i="5"/>
  <c r="N88" i="5"/>
  <c r="M88" i="5"/>
  <c r="M87" i="5"/>
  <c r="T87" i="5"/>
  <c r="T88" i="5"/>
  <c r="Y87" i="5"/>
  <c r="Y88" i="5"/>
  <c r="R87" i="5"/>
  <c r="R88" i="5"/>
  <c r="Z88" i="5"/>
  <c r="Z87" i="5"/>
  <c r="L88" i="4"/>
  <c r="S87" i="4"/>
  <c r="R87" i="4"/>
  <c r="R88" i="4"/>
  <c r="M88" i="4"/>
  <c r="M87" i="4"/>
  <c r="W88" i="4"/>
  <c r="N87" i="4"/>
  <c r="N88" i="4"/>
  <c r="T88" i="4"/>
  <c r="V88" i="4"/>
  <c r="V87" i="4"/>
  <c r="P88" i="4"/>
  <c r="Q88" i="4"/>
  <c r="Q87" i="4"/>
  <c r="M88" i="3"/>
  <c r="M87" i="3"/>
  <c r="W87" i="3"/>
  <c r="W88" i="3"/>
  <c r="L88" i="3"/>
  <c r="S87" i="3"/>
  <c r="S88" i="3"/>
  <c r="Z88" i="3"/>
  <c r="Z87" i="3"/>
  <c r="N87" i="3"/>
  <c r="N88" i="3"/>
  <c r="O87" i="3"/>
  <c r="O88" i="3"/>
  <c r="V88" i="3"/>
  <c r="V87" i="3"/>
  <c r="R88" i="3"/>
  <c r="K87" i="3"/>
  <c r="K88" i="3"/>
  <c r="Q88" i="3"/>
  <c r="Q87" i="3"/>
  <c r="S88" i="2"/>
  <c r="X87" i="2"/>
  <c r="V87" i="2"/>
  <c r="T87" i="2"/>
  <c r="S87" i="2"/>
  <c r="X88" i="2"/>
  <c r="K88" i="2"/>
  <c r="O87" i="2"/>
  <c r="K87" i="2"/>
  <c r="V88" i="2"/>
  <c r="M88" i="2"/>
  <c r="M87" i="2"/>
  <c r="P87" i="2"/>
  <c r="P88" i="2"/>
  <c r="W88" i="2"/>
  <c r="W87" i="2"/>
  <c r="Y87" i="2"/>
  <c r="Y88" i="2"/>
  <c r="L87" i="2"/>
  <c r="L88" i="2"/>
  <c r="R88" i="2"/>
  <c r="R87" i="2"/>
  <c r="O88" i="2"/>
  <c r="T88" i="2"/>
  <c r="Q88" i="2"/>
  <c r="Q87" i="2"/>
  <c r="N88" i="2"/>
  <c r="N87" i="2"/>
  <c r="Z88" i="2"/>
  <c r="Z87" i="2"/>
</calcChain>
</file>

<file path=xl/sharedStrings.xml><?xml version="1.0" encoding="utf-8"?>
<sst xmlns="http://schemas.openxmlformats.org/spreadsheetml/2006/main" count="2017" uniqueCount="29">
  <si>
    <t>Conditions</t>
  </si>
  <si>
    <t>CRESP-Prime</t>
  </si>
  <si>
    <t>RESP-Prime</t>
  </si>
  <si>
    <t>TR-Prime</t>
  </si>
  <si>
    <t>Erreurs-Prime</t>
  </si>
  <si>
    <t>CRESP-Probe</t>
  </si>
  <si>
    <t>RESP-Probe</t>
  </si>
  <si>
    <t>TR-Probe</t>
  </si>
  <si>
    <t>Erreurs-Probe</t>
  </si>
  <si>
    <t>C-P Prime</t>
  </si>
  <si>
    <t>C-P Probe</t>
  </si>
  <si>
    <t>C-P+M Prime</t>
  </si>
  <si>
    <t>C-P+M Probe</t>
  </si>
  <si>
    <t>Test-P Prime</t>
  </si>
  <si>
    <t>Test-P Probe</t>
  </si>
  <si>
    <t>Test-P+M Prime</t>
  </si>
  <si>
    <t>Test P+M Probe</t>
  </si>
  <si>
    <t>Fillers Prime</t>
  </si>
  <si>
    <t>Fillers Probe</t>
  </si>
  <si>
    <t>C-P</t>
  </si>
  <si>
    <t>C-P+M</t>
  </si>
  <si>
    <t>Test-P</t>
  </si>
  <si>
    <t>Test-P+M</t>
  </si>
  <si>
    <t>Fillers</t>
  </si>
  <si>
    <t>Moy</t>
  </si>
  <si>
    <t>Ety</t>
  </si>
  <si>
    <t>o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</si>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</sst>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16" fillId="0" borderId="0" xfId="0" applyFont="1"/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G1" workbookViewId="0">
      <selection activeCell="Z9" sqref="Z9"/>
    </sheetView>
  </sheetViews>
  <sheetFormatPr baseColWidth="10" defaultColWidth="9.140625" defaultRowHeight="15" x14ac:dyDescent="0.25"/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1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7"/>
      <c r="B2" s="8"/>
      <c r="C2" s="9"/>
      <c r="D2" s="9"/>
      <c r="E2" s="1"/>
      <c r="F2" s="10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7"/>
      <c r="B3" s="8"/>
      <c r="C3" s="9"/>
      <c r="D3" s="9"/>
      <c r="E3" s="11"/>
      <c r="F3" s="10"/>
      <c r="G3" s="11"/>
      <c r="H3" s="11"/>
      <c r="I3" s="11"/>
      <c r="J3" s="1"/>
      <c r="K3" s="11"/>
      <c r="L3" s="11"/>
      <c r="M3" s="11"/>
      <c r="N3" s="11"/>
      <c r="O3" s="11"/>
      <c r="P3" s="11"/>
      <c r="Q3" s="11"/>
      <c r="R3" s="11"/>
      <c r="S3" s="11"/>
      <c r="T3" s="11"/>
      <c r="U3" s="1"/>
      <c r="V3" s="11"/>
      <c r="W3" s="11"/>
      <c r="X3" s="11"/>
      <c r="Y3" s="11"/>
      <c r="Z3" s="11"/>
    </row>
    <row r="4" spans="1:26" x14ac:dyDescent="0.25">
      <c r="A4" s="7"/>
      <c r="B4" s="8"/>
      <c r="C4" s="9"/>
      <c r="D4" s="9"/>
      <c r="E4" s="11"/>
      <c r="F4" s="10"/>
      <c r="G4" s="11"/>
      <c r="H4" s="11"/>
      <c r="I4" s="11"/>
      <c r="J4" s="1"/>
      <c r="K4" s="11"/>
      <c r="L4" s="11"/>
      <c r="M4" s="11"/>
      <c r="N4" s="11"/>
      <c r="O4" s="11"/>
      <c r="P4" s="11"/>
      <c r="Q4" s="11"/>
      <c r="R4" s="11"/>
      <c r="S4" s="11"/>
      <c r="T4" s="11"/>
      <c r="U4" s="1"/>
      <c r="V4" s="11"/>
      <c r="W4" s="11"/>
      <c r="X4" s="11"/>
      <c r="Y4" s="11"/>
      <c r="Z4" s="11"/>
    </row>
    <row r="5" spans="1:26" x14ac:dyDescent="0.25">
      <c r="A5" s="7"/>
      <c r="B5" s="8"/>
      <c r="C5" s="9"/>
      <c r="D5" s="9"/>
      <c r="E5" s="11"/>
      <c r="F5" s="10"/>
      <c r="G5" s="11"/>
      <c r="H5" s="11"/>
      <c r="I5" s="11"/>
      <c r="J5" s="1"/>
      <c r="K5" s="11"/>
      <c r="L5" s="11"/>
      <c r="M5" s="11"/>
      <c r="N5" s="11"/>
      <c r="O5" s="11"/>
      <c r="P5" s="11"/>
      <c r="Q5" s="11"/>
      <c r="R5" s="11"/>
      <c r="S5" s="11"/>
      <c r="T5" s="11"/>
      <c r="U5" s="1"/>
      <c r="V5" s="11"/>
      <c r="W5" s="11"/>
      <c r="X5" s="11"/>
      <c r="Y5" s="11"/>
      <c r="Z5" s="11"/>
    </row>
    <row r="6" spans="1:26" x14ac:dyDescent="0.25">
      <c r="A6" s="7" t="s">
        <v>21</v>
      </c>
      <c r="B6" s="8">
        <v>2</v>
      </c>
      <c r="C6" s="9">
        <v>2</v>
      </c>
      <c r="D6" s="9">
        <v>455</v>
      </c>
      <c r="E6" s="11">
        <f t="shared" ref="E6:E66" si="0">IF(B6=C6,1,0)</f>
        <v>1</v>
      </c>
      <c r="F6" s="10">
        <v>2</v>
      </c>
      <c r="G6" s="11">
        <v>2</v>
      </c>
      <c r="H6" s="11">
        <v>265</v>
      </c>
      <c r="I6" s="11">
        <f t="shared" ref="I6:I66" si="1">IF(F6=G6,1,0)</f>
        <v>1</v>
      </c>
      <c r="J6" s="1"/>
      <c r="K6" s="11" t="str">
        <f t="shared" ref="K6:K66" si="2">IF(E6=1,IF(A6="C-P",D6,""),"")</f>
        <v/>
      </c>
      <c r="L6" s="11" t="str">
        <f t="shared" ref="L6:L66" si="3">IF(I6=1,IF(A6="C-P",H6,""),"")</f>
        <v/>
      </c>
      <c r="M6" s="11" t="str">
        <f t="shared" ref="M6:M66" si="4">IF(E6=1,IF(A6="C-P+M",D6,""),"")</f>
        <v/>
      </c>
      <c r="N6" s="11" t="str">
        <f t="shared" ref="N6:N66" si="5">IF(I6=1,IF(A6="C-P+M",H6,""),"")</f>
        <v/>
      </c>
      <c r="O6" s="11">
        <f t="shared" ref="O6:O66" si="6">IF(E6=1,IF(A6="Test-P",D6,""),"")</f>
        <v>455</v>
      </c>
      <c r="P6" s="11">
        <f t="shared" ref="P6:P66" si="7">IF(I6=1,IF(A6="Test-P",H6,""),"")</f>
        <v>265</v>
      </c>
      <c r="Q6" s="11" t="str">
        <f t="shared" ref="Q6:Q66" si="8">IF(E6=1,IF(A6="Test-P+M",D6,""),"")</f>
        <v/>
      </c>
      <c r="R6" s="11" t="str">
        <f t="shared" ref="R6:R66" si="9">IF(I6=1,IF(A6="Test-P+M",H6,""),"")</f>
        <v/>
      </c>
      <c r="S6" s="11" t="str">
        <f t="shared" ref="S6:S66" si="10">IF(E6=1,IF(A6="Fillers",D6,""),"")</f>
        <v/>
      </c>
      <c r="T6" s="11" t="str">
        <f t="shared" ref="T6:T66" si="11">IF(I6=1,IF(A6="Fillers",H6,""),"")</f>
        <v/>
      </c>
      <c r="U6" s="1"/>
      <c r="V6" s="11" t="str">
        <f t="shared" ref="V6:V66" si="12">IF(AND($E6=1,$I6=1),IF($A6="C-P",AVERAGE($D6,$H6),""),"")</f>
        <v/>
      </c>
      <c r="W6" s="11" t="str">
        <f t="shared" ref="W6:W66" si="13">IF(AND($E6=1,$I6=1),IF($A6="C-P+M",AVERAGE($D6,$H6),""),"")</f>
        <v/>
      </c>
      <c r="X6" s="11">
        <f t="shared" ref="X6:X66" si="14">IF(AND($E6=1,$I6=1),IF($A6="Test-P",AVERAGE($D6,$H6),""),"")</f>
        <v>360</v>
      </c>
      <c r="Y6" s="11" t="str">
        <f t="shared" ref="Y6:Y66" si="15">IF(AND($E6=1,$I6=1),IF($A6="Test-P+M",AVERAGE($D6,$H6),""),"")</f>
        <v/>
      </c>
      <c r="Z6" s="11" t="str">
        <f t="shared" ref="Z6:Z66" si="16">IF(AND($E6=1,$I6=1),IF($A6="Fillers",AVERAGE($D6,$H6),""),"")</f>
        <v/>
      </c>
    </row>
    <row r="7" spans="1:26" x14ac:dyDescent="0.25">
      <c r="A7" s="7" t="s">
        <v>22</v>
      </c>
      <c r="B7" s="8">
        <v>2</v>
      </c>
      <c r="C7" s="9">
        <v>2</v>
      </c>
      <c r="D7" s="9">
        <v>486</v>
      </c>
      <c r="E7" s="11">
        <f t="shared" si="0"/>
        <v>1</v>
      </c>
      <c r="F7" s="10">
        <v>1</v>
      </c>
      <c r="G7" s="11">
        <v>1</v>
      </c>
      <c r="H7" s="11">
        <v>463</v>
      </c>
      <c r="I7" s="11">
        <f t="shared" si="1"/>
        <v>1</v>
      </c>
      <c r="J7" s="1"/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486</v>
      </c>
      <c r="R7" s="11">
        <f t="shared" si="9"/>
        <v>463</v>
      </c>
      <c r="S7" s="11" t="str">
        <f t="shared" si="10"/>
        <v/>
      </c>
      <c r="T7" s="11" t="str">
        <f t="shared" si="11"/>
        <v/>
      </c>
      <c r="U7" s="1"/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474.5</v>
      </c>
      <c r="Z7" s="11" t="str">
        <f t="shared" si="16"/>
        <v/>
      </c>
    </row>
    <row r="8" spans="1:26" x14ac:dyDescent="0.25">
      <c r="A8" s="7" t="s">
        <v>19</v>
      </c>
      <c r="B8" s="8">
        <v>1</v>
      </c>
      <c r="C8" s="9">
        <v>1</v>
      </c>
      <c r="D8" s="9">
        <v>322</v>
      </c>
      <c r="E8" s="11">
        <f t="shared" si="0"/>
        <v>1</v>
      </c>
      <c r="F8" s="10">
        <v>1</v>
      </c>
      <c r="G8" s="11">
        <v>1</v>
      </c>
      <c r="H8" s="11">
        <v>432</v>
      </c>
      <c r="I8" s="11">
        <f t="shared" si="1"/>
        <v>1</v>
      </c>
      <c r="J8" s="1"/>
      <c r="K8" s="11">
        <f t="shared" si="2"/>
        <v>322</v>
      </c>
      <c r="L8" s="11">
        <f t="shared" si="3"/>
        <v>432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"/>
      <c r="V8" s="11">
        <f t="shared" si="12"/>
        <v>377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7" t="s">
        <v>23</v>
      </c>
      <c r="B9" s="8">
        <v>2</v>
      </c>
      <c r="C9" s="9">
        <v>2</v>
      </c>
      <c r="D9" s="9">
        <v>730</v>
      </c>
      <c r="E9" s="11">
        <f t="shared" si="0"/>
        <v>1</v>
      </c>
      <c r="F9" s="10">
        <v>2</v>
      </c>
      <c r="G9" s="11">
        <v>1</v>
      </c>
      <c r="H9" s="11">
        <v>464</v>
      </c>
      <c r="I9" s="11">
        <f t="shared" si="1"/>
        <v>0</v>
      </c>
      <c r="J9" s="1"/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>
        <f t="shared" si="10"/>
        <v>730</v>
      </c>
      <c r="T9" s="11" t="str">
        <f t="shared" si="11"/>
        <v/>
      </c>
      <c r="U9" s="1"/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7" t="s">
        <v>21</v>
      </c>
      <c r="B10" s="8">
        <v>1</v>
      </c>
      <c r="C10" s="9">
        <v>1</v>
      </c>
      <c r="D10" s="9">
        <v>516</v>
      </c>
      <c r="E10" s="11">
        <f t="shared" si="0"/>
        <v>1</v>
      </c>
      <c r="F10" s="10">
        <v>1</v>
      </c>
      <c r="G10" s="11">
        <v>1</v>
      </c>
      <c r="H10" s="11">
        <v>491</v>
      </c>
      <c r="I10" s="11">
        <f t="shared" si="1"/>
        <v>1</v>
      </c>
      <c r="J10" s="1"/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516</v>
      </c>
      <c r="P10" s="11">
        <f t="shared" si="7"/>
        <v>491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"/>
      <c r="V10" s="11" t="str">
        <f t="shared" si="12"/>
        <v/>
      </c>
      <c r="W10" s="11" t="str">
        <f t="shared" si="13"/>
        <v/>
      </c>
      <c r="X10" s="11">
        <f t="shared" si="14"/>
        <v>503.5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7" t="s">
        <v>22</v>
      </c>
      <c r="B11" s="8">
        <v>2</v>
      </c>
      <c r="C11" s="9">
        <v>2</v>
      </c>
      <c r="D11" s="9">
        <v>512</v>
      </c>
      <c r="E11" s="11">
        <f t="shared" si="0"/>
        <v>1</v>
      </c>
      <c r="F11" s="10">
        <v>1</v>
      </c>
      <c r="G11" s="11">
        <v>1</v>
      </c>
      <c r="H11" s="11">
        <v>418</v>
      </c>
      <c r="I11" s="11">
        <f t="shared" si="1"/>
        <v>1</v>
      </c>
      <c r="J11" s="1"/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512</v>
      </c>
      <c r="R11" s="11">
        <f t="shared" si="9"/>
        <v>418</v>
      </c>
      <c r="S11" s="11" t="str">
        <f t="shared" si="10"/>
        <v/>
      </c>
      <c r="T11" s="11" t="str">
        <f t="shared" si="11"/>
        <v/>
      </c>
      <c r="U11" s="1"/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465</v>
      </c>
      <c r="Z11" s="11" t="str">
        <f t="shared" si="16"/>
        <v/>
      </c>
    </row>
    <row r="12" spans="1:26" x14ac:dyDescent="0.25">
      <c r="A12" s="7" t="s">
        <v>20</v>
      </c>
      <c r="B12" s="8">
        <v>1</v>
      </c>
      <c r="C12" s="9">
        <v>1</v>
      </c>
      <c r="D12" s="9">
        <v>1573</v>
      </c>
      <c r="E12" s="11">
        <f t="shared" si="0"/>
        <v>1</v>
      </c>
      <c r="F12" s="10">
        <v>2</v>
      </c>
      <c r="G12" s="11">
        <v>2</v>
      </c>
      <c r="H12" s="11">
        <v>456</v>
      </c>
      <c r="I12" s="11">
        <f t="shared" si="1"/>
        <v>1</v>
      </c>
      <c r="J12" s="1"/>
      <c r="K12" s="11" t="str">
        <f t="shared" si="2"/>
        <v/>
      </c>
      <c r="L12" s="11" t="str">
        <f t="shared" si="3"/>
        <v/>
      </c>
      <c r="M12" s="11">
        <f t="shared" si="4"/>
        <v>1573</v>
      </c>
      <c r="N12" s="11">
        <f t="shared" si="5"/>
        <v>456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"/>
      <c r="V12" s="11" t="str">
        <f t="shared" si="12"/>
        <v/>
      </c>
      <c r="W12" s="11">
        <f t="shared" si="13"/>
        <v>1014.5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7" t="s">
        <v>21</v>
      </c>
      <c r="B13" s="8">
        <v>1</v>
      </c>
      <c r="C13" s="9">
        <v>1</v>
      </c>
      <c r="D13" s="9">
        <v>260</v>
      </c>
      <c r="E13" s="11">
        <f t="shared" si="0"/>
        <v>1</v>
      </c>
      <c r="F13" s="10">
        <v>1</v>
      </c>
      <c r="G13" s="11">
        <v>1</v>
      </c>
      <c r="H13" s="11">
        <v>297</v>
      </c>
      <c r="I13" s="11">
        <f t="shared" si="1"/>
        <v>1</v>
      </c>
      <c r="J13" s="1"/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260</v>
      </c>
      <c r="P13" s="11">
        <f t="shared" si="7"/>
        <v>297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"/>
      <c r="V13" s="11" t="str">
        <f t="shared" si="12"/>
        <v/>
      </c>
      <c r="W13" s="11" t="str">
        <f t="shared" si="13"/>
        <v/>
      </c>
      <c r="X13" s="11">
        <f t="shared" si="14"/>
        <v>278.5</v>
      </c>
      <c r="Y13" s="11" t="str">
        <f t="shared" si="15"/>
        <v/>
      </c>
      <c r="Z13" s="11" t="str">
        <f t="shared" si="16"/>
        <v/>
      </c>
    </row>
    <row r="14" spans="1:26" x14ac:dyDescent="0.25">
      <c r="A14" s="7" t="s">
        <v>23</v>
      </c>
      <c r="B14" s="8">
        <v>2</v>
      </c>
      <c r="C14" s="9">
        <v>2</v>
      </c>
      <c r="D14" s="9">
        <v>399</v>
      </c>
      <c r="E14" s="11">
        <f t="shared" si="0"/>
        <v>1</v>
      </c>
      <c r="F14" s="10">
        <v>2</v>
      </c>
      <c r="G14" s="11">
        <v>1</v>
      </c>
      <c r="H14" s="11">
        <v>252</v>
      </c>
      <c r="I14" s="11">
        <f t="shared" si="1"/>
        <v>0</v>
      </c>
      <c r="J14" s="1"/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399</v>
      </c>
      <c r="T14" s="11" t="str">
        <f t="shared" si="11"/>
        <v/>
      </c>
      <c r="U14" s="1"/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7" t="s">
        <v>22</v>
      </c>
      <c r="B15" s="8">
        <v>2</v>
      </c>
      <c r="C15" s="9">
        <v>2</v>
      </c>
      <c r="D15" s="9">
        <v>378</v>
      </c>
      <c r="E15" s="11">
        <f t="shared" si="0"/>
        <v>1</v>
      </c>
      <c r="F15" s="10">
        <v>1</v>
      </c>
      <c r="G15" s="11">
        <v>1</v>
      </c>
      <c r="H15" s="11">
        <v>312</v>
      </c>
      <c r="I15" s="11">
        <f t="shared" si="1"/>
        <v>1</v>
      </c>
      <c r="J15" s="1"/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378</v>
      </c>
      <c r="R15" s="11">
        <f t="shared" si="9"/>
        <v>312</v>
      </c>
      <c r="S15" s="11" t="str">
        <f t="shared" si="10"/>
        <v/>
      </c>
      <c r="T15" s="11" t="str">
        <f t="shared" si="11"/>
        <v/>
      </c>
      <c r="U15" s="1"/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345</v>
      </c>
      <c r="Z15" s="11" t="str">
        <f t="shared" si="16"/>
        <v/>
      </c>
    </row>
    <row r="16" spans="1:26" x14ac:dyDescent="0.25">
      <c r="A16" s="7" t="s">
        <v>23</v>
      </c>
      <c r="B16" s="8">
        <v>1</v>
      </c>
      <c r="C16" s="9">
        <v>1</v>
      </c>
      <c r="D16" s="9">
        <v>260</v>
      </c>
      <c r="E16" s="11">
        <f t="shared" si="0"/>
        <v>1</v>
      </c>
      <c r="F16" s="10">
        <v>2</v>
      </c>
      <c r="G16" s="11">
        <v>2</v>
      </c>
      <c r="H16" s="11">
        <v>281</v>
      </c>
      <c r="I16" s="11">
        <f t="shared" si="1"/>
        <v>1</v>
      </c>
      <c r="J16" s="1"/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260</v>
      </c>
      <c r="T16" s="11">
        <f t="shared" si="11"/>
        <v>281</v>
      </c>
      <c r="U16" s="1"/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270.5</v>
      </c>
    </row>
    <row r="17" spans="1:26" x14ac:dyDescent="0.25">
      <c r="A17" s="7" t="s">
        <v>21</v>
      </c>
      <c r="B17" s="8">
        <v>1</v>
      </c>
      <c r="C17" s="9">
        <v>2</v>
      </c>
      <c r="D17" s="9">
        <v>496</v>
      </c>
      <c r="E17" s="11">
        <f t="shared" si="0"/>
        <v>0</v>
      </c>
      <c r="F17" s="10">
        <v>1</v>
      </c>
      <c r="G17" s="11">
        <v>1</v>
      </c>
      <c r="H17" s="11">
        <v>478</v>
      </c>
      <c r="I17" s="11">
        <f t="shared" si="1"/>
        <v>1</v>
      </c>
      <c r="J17" s="1"/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 t="str">
        <f t="shared" si="6"/>
        <v/>
      </c>
      <c r="P17" s="11">
        <f t="shared" si="7"/>
        <v>478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"/>
      <c r="V17" s="11" t="str">
        <f t="shared" si="12"/>
        <v/>
      </c>
      <c r="W17" s="11" t="str">
        <f t="shared" si="13"/>
        <v/>
      </c>
      <c r="X17" s="11" t="str">
        <f t="shared" si="14"/>
        <v/>
      </c>
      <c r="Y17" s="11" t="str">
        <f t="shared" si="15"/>
        <v/>
      </c>
      <c r="Z17" s="11" t="str">
        <f t="shared" si="16"/>
        <v/>
      </c>
    </row>
    <row r="18" spans="1:26" x14ac:dyDescent="0.25">
      <c r="A18" s="7" t="s">
        <v>19</v>
      </c>
      <c r="B18" s="8">
        <v>2</v>
      </c>
      <c r="C18" s="9">
        <v>2</v>
      </c>
      <c r="D18" s="9">
        <v>451</v>
      </c>
      <c r="E18" s="11">
        <f t="shared" si="0"/>
        <v>1</v>
      </c>
      <c r="F18" s="10">
        <v>2</v>
      </c>
      <c r="G18" s="11">
        <v>2</v>
      </c>
      <c r="H18" s="11">
        <v>450</v>
      </c>
      <c r="I18" s="11">
        <f t="shared" si="1"/>
        <v>1</v>
      </c>
      <c r="J18" s="1"/>
      <c r="K18" s="11">
        <f t="shared" si="2"/>
        <v>451</v>
      </c>
      <c r="L18" s="11">
        <f t="shared" si="3"/>
        <v>450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"/>
      <c r="V18" s="11">
        <f t="shared" si="12"/>
        <v>450.5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7" t="s">
        <v>23</v>
      </c>
      <c r="B19" s="8">
        <v>1</v>
      </c>
      <c r="C19" s="9">
        <v>2</v>
      </c>
      <c r="D19" s="9">
        <v>438</v>
      </c>
      <c r="E19" s="11">
        <f t="shared" si="0"/>
        <v>0</v>
      </c>
      <c r="F19" s="10">
        <v>1</v>
      </c>
      <c r="G19" s="11">
        <v>2</v>
      </c>
      <c r="H19" s="11">
        <v>379</v>
      </c>
      <c r="I19" s="11">
        <f t="shared" si="1"/>
        <v>0</v>
      </c>
      <c r="J19" s="1"/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U19" s="1"/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7" t="s">
        <v>19</v>
      </c>
      <c r="B20" s="8">
        <v>1</v>
      </c>
      <c r="C20" s="9">
        <v>1</v>
      </c>
      <c r="D20" s="9">
        <v>505</v>
      </c>
      <c r="E20" s="11">
        <f t="shared" si="0"/>
        <v>1</v>
      </c>
      <c r="F20" s="10">
        <v>1</v>
      </c>
      <c r="G20" s="11">
        <v>1</v>
      </c>
      <c r="H20" s="11">
        <v>358</v>
      </c>
      <c r="I20" s="11">
        <f t="shared" si="1"/>
        <v>1</v>
      </c>
      <c r="J20" s="1"/>
      <c r="K20" s="11">
        <f t="shared" si="2"/>
        <v>505</v>
      </c>
      <c r="L20" s="11">
        <f t="shared" si="3"/>
        <v>358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"/>
      <c r="V20" s="11">
        <f t="shared" si="12"/>
        <v>431.5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7" t="s">
        <v>21</v>
      </c>
      <c r="B21" s="8">
        <v>2</v>
      </c>
      <c r="C21" s="9">
        <v>2</v>
      </c>
      <c r="D21" s="9">
        <v>349</v>
      </c>
      <c r="E21" s="11">
        <f t="shared" si="0"/>
        <v>1</v>
      </c>
      <c r="F21" s="10">
        <v>2</v>
      </c>
      <c r="G21" s="11">
        <v>2</v>
      </c>
      <c r="H21" s="11">
        <v>309</v>
      </c>
      <c r="I21" s="11">
        <f t="shared" si="1"/>
        <v>1</v>
      </c>
      <c r="J21" s="1"/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349</v>
      </c>
      <c r="P21" s="11">
        <f t="shared" si="7"/>
        <v>309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"/>
      <c r="V21" s="11" t="str">
        <f t="shared" si="12"/>
        <v/>
      </c>
      <c r="W21" s="11" t="str">
        <f t="shared" si="13"/>
        <v/>
      </c>
      <c r="X21" s="11">
        <f t="shared" si="14"/>
        <v>329</v>
      </c>
      <c r="Y21" s="11" t="str">
        <f t="shared" si="15"/>
        <v/>
      </c>
      <c r="Z21" s="11" t="str">
        <f t="shared" si="16"/>
        <v/>
      </c>
    </row>
    <row r="22" spans="1:26" x14ac:dyDescent="0.25">
      <c r="A22" s="7" t="s">
        <v>21</v>
      </c>
      <c r="B22" s="8">
        <v>1</v>
      </c>
      <c r="C22" s="9">
        <v>1</v>
      </c>
      <c r="D22" s="9">
        <v>355</v>
      </c>
      <c r="E22" s="11">
        <f t="shared" si="0"/>
        <v>1</v>
      </c>
      <c r="F22" s="10">
        <v>1</v>
      </c>
      <c r="G22" s="11">
        <v>1</v>
      </c>
      <c r="H22" s="11">
        <v>603</v>
      </c>
      <c r="I22" s="11">
        <f t="shared" si="1"/>
        <v>1</v>
      </c>
      <c r="J22" s="1"/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355</v>
      </c>
      <c r="P22" s="11">
        <f t="shared" si="7"/>
        <v>603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"/>
      <c r="V22" s="11" t="str">
        <f t="shared" si="12"/>
        <v/>
      </c>
      <c r="W22" s="11" t="str">
        <f t="shared" si="13"/>
        <v/>
      </c>
      <c r="X22" s="11">
        <f t="shared" si="14"/>
        <v>479</v>
      </c>
      <c r="Y22" s="11" t="str">
        <f t="shared" si="15"/>
        <v/>
      </c>
      <c r="Z22" s="11" t="str">
        <f t="shared" si="16"/>
        <v/>
      </c>
    </row>
    <row r="23" spans="1:26" x14ac:dyDescent="0.25">
      <c r="A23" s="7" t="s">
        <v>23</v>
      </c>
      <c r="B23" s="8">
        <v>2</v>
      </c>
      <c r="C23" s="9">
        <v>2</v>
      </c>
      <c r="D23" s="9">
        <v>651</v>
      </c>
      <c r="E23" s="11">
        <f t="shared" si="0"/>
        <v>1</v>
      </c>
      <c r="F23" s="10">
        <v>1</v>
      </c>
      <c r="G23" s="11">
        <v>2</v>
      </c>
      <c r="H23" s="11">
        <v>576</v>
      </c>
      <c r="I23" s="11">
        <f t="shared" si="1"/>
        <v>0</v>
      </c>
      <c r="J23" s="1"/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>
        <f t="shared" si="10"/>
        <v>651</v>
      </c>
      <c r="T23" s="11" t="str">
        <f t="shared" si="11"/>
        <v/>
      </c>
      <c r="U23" s="1"/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7" t="s">
        <v>22</v>
      </c>
      <c r="B24" s="8">
        <v>2</v>
      </c>
      <c r="C24" s="9">
        <v>2</v>
      </c>
      <c r="D24" s="9">
        <v>493</v>
      </c>
      <c r="E24" s="11">
        <f t="shared" si="0"/>
        <v>1</v>
      </c>
      <c r="F24" s="10">
        <v>1</v>
      </c>
      <c r="G24" s="11">
        <v>1</v>
      </c>
      <c r="H24" s="11">
        <v>776</v>
      </c>
      <c r="I24" s="11">
        <f t="shared" si="1"/>
        <v>1</v>
      </c>
      <c r="J24" s="1"/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493</v>
      </c>
      <c r="R24" s="11">
        <f t="shared" si="9"/>
        <v>776</v>
      </c>
      <c r="S24" s="11" t="str">
        <f t="shared" si="10"/>
        <v/>
      </c>
      <c r="T24" s="11" t="str">
        <f t="shared" si="11"/>
        <v/>
      </c>
      <c r="U24" s="1"/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634.5</v>
      </c>
      <c r="Z24" s="11" t="str">
        <f t="shared" si="16"/>
        <v/>
      </c>
    </row>
    <row r="25" spans="1:26" x14ac:dyDescent="0.25">
      <c r="A25" s="7" t="s">
        <v>19</v>
      </c>
      <c r="B25" s="8">
        <v>2</v>
      </c>
      <c r="C25" s="9">
        <v>2</v>
      </c>
      <c r="D25" s="9">
        <v>398</v>
      </c>
      <c r="E25" s="11">
        <f t="shared" si="0"/>
        <v>1</v>
      </c>
      <c r="F25" s="10">
        <v>2</v>
      </c>
      <c r="G25" s="11">
        <v>1</v>
      </c>
      <c r="H25" s="11">
        <v>803</v>
      </c>
      <c r="I25" s="11">
        <f t="shared" si="1"/>
        <v>0</v>
      </c>
      <c r="J25" s="1"/>
      <c r="K25" s="11">
        <f t="shared" si="2"/>
        <v>398</v>
      </c>
      <c r="L25" s="11" t="str">
        <f t="shared" si="3"/>
        <v/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"/>
      <c r="V25" s="11" t="str">
        <f t="shared" si="12"/>
        <v/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7" t="s">
        <v>21</v>
      </c>
      <c r="B26" s="8">
        <v>2</v>
      </c>
      <c r="C26" s="9">
        <v>2</v>
      </c>
      <c r="D26" s="9">
        <v>1007</v>
      </c>
      <c r="E26" s="11">
        <f t="shared" si="0"/>
        <v>1</v>
      </c>
      <c r="F26" s="10">
        <v>2</v>
      </c>
      <c r="G26" s="11"/>
      <c r="H26" s="11">
        <v>0</v>
      </c>
      <c r="I26" s="11">
        <f t="shared" si="1"/>
        <v>0</v>
      </c>
      <c r="J26" s="1"/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1007</v>
      </c>
      <c r="P26" s="11" t="str">
        <f t="shared" si="7"/>
        <v/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"/>
      <c r="V26" s="11" t="str">
        <f t="shared" si="12"/>
        <v/>
      </c>
      <c r="W26" s="11" t="str">
        <f t="shared" si="13"/>
        <v/>
      </c>
      <c r="X26" s="11" t="str">
        <f t="shared" si="14"/>
        <v/>
      </c>
      <c r="Y26" s="11" t="str">
        <f t="shared" si="15"/>
        <v/>
      </c>
      <c r="Z26" s="11" t="str">
        <f t="shared" si="16"/>
        <v/>
      </c>
    </row>
    <row r="27" spans="1:26" x14ac:dyDescent="0.25">
      <c r="A27" s="7" t="s">
        <v>20</v>
      </c>
      <c r="B27" s="8">
        <v>1</v>
      </c>
      <c r="C27" s="9">
        <v>1</v>
      </c>
      <c r="D27" s="9">
        <v>436</v>
      </c>
      <c r="E27" s="11">
        <f t="shared" si="0"/>
        <v>1</v>
      </c>
      <c r="F27" s="10">
        <v>2</v>
      </c>
      <c r="G27" s="11">
        <v>2</v>
      </c>
      <c r="H27" s="11">
        <v>413</v>
      </c>
      <c r="I27" s="11">
        <f t="shared" si="1"/>
        <v>1</v>
      </c>
      <c r="J27" s="1"/>
      <c r="K27" s="11" t="str">
        <f t="shared" si="2"/>
        <v/>
      </c>
      <c r="L27" s="11" t="str">
        <f t="shared" si="3"/>
        <v/>
      </c>
      <c r="M27" s="11">
        <f t="shared" si="4"/>
        <v>436</v>
      </c>
      <c r="N27" s="11">
        <f t="shared" si="5"/>
        <v>413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"/>
      <c r="V27" s="11" t="str">
        <f t="shared" si="12"/>
        <v/>
      </c>
      <c r="W27" s="11">
        <f t="shared" si="13"/>
        <v>424.5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7" t="s">
        <v>22</v>
      </c>
      <c r="B28" s="8">
        <v>1</v>
      </c>
      <c r="C28" s="9">
        <v>1</v>
      </c>
      <c r="D28" s="9">
        <v>415</v>
      </c>
      <c r="E28" s="11">
        <f t="shared" si="0"/>
        <v>1</v>
      </c>
      <c r="F28" s="10">
        <v>2</v>
      </c>
      <c r="G28" s="11">
        <v>2</v>
      </c>
      <c r="H28" s="11">
        <v>2217</v>
      </c>
      <c r="I28" s="11">
        <f t="shared" si="1"/>
        <v>1</v>
      </c>
      <c r="J28" s="1"/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415</v>
      </c>
      <c r="R28" s="11">
        <f t="shared" si="9"/>
        <v>2217</v>
      </c>
      <c r="S28" s="11" t="str">
        <f t="shared" si="10"/>
        <v/>
      </c>
      <c r="T28" s="11" t="str">
        <f t="shared" si="11"/>
        <v/>
      </c>
      <c r="U28" s="1"/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1316</v>
      </c>
      <c r="Z28" s="11" t="str">
        <f t="shared" si="16"/>
        <v/>
      </c>
    </row>
    <row r="29" spans="1:26" x14ac:dyDescent="0.25">
      <c r="A29" s="7" t="s">
        <v>21</v>
      </c>
      <c r="B29" s="8">
        <v>2</v>
      </c>
      <c r="C29" s="9">
        <v>2</v>
      </c>
      <c r="D29" s="9">
        <v>579</v>
      </c>
      <c r="E29" s="11">
        <f t="shared" si="0"/>
        <v>1</v>
      </c>
      <c r="F29" s="10">
        <v>2</v>
      </c>
      <c r="G29" s="11">
        <v>2</v>
      </c>
      <c r="H29" s="11">
        <v>772</v>
      </c>
      <c r="I29" s="11">
        <f t="shared" si="1"/>
        <v>1</v>
      </c>
      <c r="J29" s="1"/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579</v>
      </c>
      <c r="P29" s="11">
        <f t="shared" si="7"/>
        <v>772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"/>
      <c r="V29" s="11" t="str">
        <f t="shared" si="12"/>
        <v/>
      </c>
      <c r="W29" s="11" t="str">
        <f t="shared" si="13"/>
        <v/>
      </c>
      <c r="X29" s="11">
        <f t="shared" si="14"/>
        <v>675.5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7" t="s">
        <v>23</v>
      </c>
      <c r="B30" s="8">
        <v>2</v>
      </c>
      <c r="C30" s="9">
        <v>2</v>
      </c>
      <c r="D30" s="9">
        <v>1097</v>
      </c>
      <c r="E30" s="11">
        <f t="shared" si="0"/>
        <v>1</v>
      </c>
      <c r="F30" s="10">
        <v>2</v>
      </c>
      <c r="G30" s="11">
        <v>2</v>
      </c>
      <c r="H30" s="11">
        <v>412</v>
      </c>
      <c r="I30" s="11">
        <f t="shared" si="1"/>
        <v>1</v>
      </c>
      <c r="J30" s="1"/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1097</v>
      </c>
      <c r="T30" s="11">
        <f t="shared" si="11"/>
        <v>412</v>
      </c>
      <c r="U30" s="1"/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754.5</v>
      </c>
    </row>
    <row r="31" spans="1:26" x14ac:dyDescent="0.25">
      <c r="A31" s="7" t="s">
        <v>20</v>
      </c>
      <c r="B31" s="8">
        <v>1</v>
      </c>
      <c r="C31" s="9">
        <v>1</v>
      </c>
      <c r="D31" s="9">
        <v>259</v>
      </c>
      <c r="E31" s="11">
        <f t="shared" si="0"/>
        <v>1</v>
      </c>
      <c r="F31" s="10">
        <v>2</v>
      </c>
      <c r="G31" s="11">
        <v>2</v>
      </c>
      <c r="H31" s="11">
        <v>277</v>
      </c>
      <c r="I31" s="11">
        <f t="shared" si="1"/>
        <v>1</v>
      </c>
      <c r="J31" s="1"/>
      <c r="K31" s="11" t="str">
        <f t="shared" si="2"/>
        <v/>
      </c>
      <c r="L31" s="11" t="str">
        <f t="shared" si="3"/>
        <v/>
      </c>
      <c r="M31" s="11">
        <f t="shared" si="4"/>
        <v>259</v>
      </c>
      <c r="N31" s="11">
        <f t="shared" si="5"/>
        <v>277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"/>
      <c r="V31" s="11" t="str">
        <f t="shared" si="12"/>
        <v/>
      </c>
      <c r="W31" s="11">
        <f t="shared" si="13"/>
        <v>268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7" t="s">
        <v>21</v>
      </c>
      <c r="B32" s="8">
        <v>1</v>
      </c>
      <c r="C32" s="9">
        <v>1</v>
      </c>
      <c r="D32" s="9">
        <v>276</v>
      </c>
      <c r="E32" s="11">
        <f t="shared" si="0"/>
        <v>1</v>
      </c>
      <c r="F32" s="10">
        <v>1</v>
      </c>
      <c r="G32" s="11">
        <v>1</v>
      </c>
      <c r="H32" s="11">
        <v>422</v>
      </c>
      <c r="I32" s="11">
        <f t="shared" si="1"/>
        <v>1</v>
      </c>
      <c r="J32" s="1"/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276</v>
      </c>
      <c r="P32" s="11">
        <f t="shared" si="7"/>
        <v>422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"/>
      <c r="V32" s="11" t="str">
        <f t="shared" si="12"/>
        <v/>
      </c>
      <c r="W32" s="11" t="str">
        <f t="shared" si="13"/>
        <v/>
      </c>
      <c r="X32" s="11">
        <f t="shared" si="14"/>
        <v>349</v>
      </c>
      <c r="Y32" s="11" t="str">
        <f t="shared" si="15"/>
        <v/>
      </c>
      <c r="Z32" s="11" t="str">
        <f t="shared" si="16"/>
        <v/>
      </c>
    </row>
    <row r="33" spans="1:26" x14ac:dyDescent="0.25">
      <c r="A33" s="7" t="s">
        <v>19</v>
      </c>
      <c r="B33" s="8">
        <v>2</v>
      </c>
      <c r="C33" s="9">
        <v>2</v>
      </c>
      <c r="D33" s="9">
        <v>362</v>
      </c>
      <c r="E33" s="11">
        <f t="shared" si="0"/>
        <v>1</v>
      </c>
      <c r="F33" s="10">
        <v>2</v>
      </c>
      <c r="G33" s="11">
        <v>2</v>
      </c>
      <c r="H33" s="11">
        <v>595</v>
      </c>
      <c r="I33" s="11">
        <f t="shared" si="1"/>
        <v>1</v>
      </c>
      <c r="J33" s="1"/>
      <c r="K33" s="11">
        <f t="shared" si="2"/>
        <v>362</v>
      </c>
      <c r="L33" s="11">
        <f t="shared" si="3"/>
        <v>595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"/>
      <c r="V33" s="11">
        <f t="shared" si="12"/>
        <v>478.5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7" t="s">
        <v>20</v>
      </c>
      <c r="B34" s="8">
        <v>2</v>
      </c>
      <c r="C34" s="9">
        <v>2</v>
      </c>
      <c r="D34" s="9">
        <v>407</v>
      </c>
      <c r="E34" s="11">
        <f t="shared" si="0"/>
        <v>1</v>
      </c>
      <c r="F34" s="10">
        <v>1</v>
      </c>
      <c r="G34" s="11">
        <v>1</v>
      </c>
      <c r="H34" s="11">
        <v>662</v>
      </c>
      <c r="I34" s="11">
        <f t="shared" si="1"/>
        <v>1</v>
      </c>
      <c r="J34" s="1"/>
      <c r="K34" s="11" t="str">
        <f t="shared" si="2"/>
        <v/>
      </c>
      <c r="L34" s="11" t="str">
        <f t="shared" si="3"/>
        <v/>
      </c>
      <c r="M34" s="11">
        <f t="shared" si="4"/>
        <v>407</v>
      </c>
      <c r="N34" s="11">
        <f t="shared" si="5"/>
        <v>662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"/>
      <c r="V34" s="11" t="str">
        <f t="shared" si="12"/>
        <v/>
      </c>
      <c r="W34" s="11">
        <f t="shared" si="13"/>
        <v>534.5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7" t="s">
        <v>21</v>
      </c>
      <c r="B35" s="8">
        <v>2</v>
      </c>
      <c r="C35" s="9">
        <v>2</v>
      </c>
      <c r="D35" s="9">
        <v>426</v>
      </c>
      <c r="E35" s="11">
        <f t="shared" si="0"/>
        <v>1</v>
      </c>
      <c r="F35" s="10">
        <v>2</v>
      </c>
      <c r="G35" s="11">
        <v>1</v>
      </c>
      <c r="H35" s="11">
        <v>728</v>
      </c>
      <c r="I35" s="11">
        <f t="shared" si="1"/>
        <v>0</v>
      </c>
      <c r="J35" s="1"/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426</v>
      </c>
      <c r="P35" s="11" t="str">
        <f t="shared" si="7"/>
        <v/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"/>
      <c r="V35" s="11" t="str">
        <f t="shared" si="12"/>
        <v/>
      </c>
      <c r="W35" s="11" t="str">
        <f t="shared" si="13"/>
        <v/>
      </c>
      <c r="X35" s="11" t="str">
        <f t="shared" si="14"/>
        <v/>
      </c>
      <c r="Y35" s="11" t="str">
        <f t="shared" si="15"/>
        <v/>
      </c>
      <c r="Z35" s="11" t="str">
        <f t="shared" si="16"/>
        <v/>
      </c>
    </row>
    <row r="36" spans="1:26" x14ac:dyDescent="0.25">
      <c r="A36" s="7" t="s">
        <v>19</v>
      </c>
      <c r="B36" s="8">
        <v>1</v>
      </c>
      <c r="C36" s="9">
        <v>1</v>
      </c>
      <c r="D36" s="9">
        <v>472</v>
      </c>
      <c r="E36" s="11">
        <f t="shared" si="0"/>
        <v>1</v>
      </c>
      <c r="F36" s="10">
        <v>1</v>
      </c>
      <c r="G36" s="11">
        <v>1</v>
      </c>
      <c r="H36" s="11">
        <v>267</v>
      </c>
      <c r="I36" s="11">
        <f t="shared" si="1"/>
        <v>1</v>
      </c>
      <c r="J36" s="1"/>
      <c r="K36" s="11">
        <f t="shared" si="2"/>
        <v>472</v>
      </c>
      <c r="L36" s="11">
        <f t="shared" si="3"/>
        <v>267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"/>
      <c r="V36" s="11">
        <f t="shared" si="12"/>
        <v>369.5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7" t="s">
        <v>19</v>
      </c>
      <c r="B37" s="8">
        <v>2</v>
      </c>
      <c r="C37" s="9">
        <v>2</v>
      </c>
      <c r="D37" s="9">
        <v>324</v>
      </c>
      <c r="E37" s="11">
        <f t="shared" si="0"/>
        <v>1</v>
      </c>
      <c r="F37" s="10">
        <v>2</v>
      </c>
      <c r="G37" s="11">
        <v>2</v>
      </c>
      <c r="H37" s="11">
        <v>484</v>
      </c>
      <c r="I37" s="11">
        <f t="shared" si="1"/>
        <v>1</v>
      </c>
      <c r="J37" s="1"/>
      <c r="K37" s="11">
        <f t="shared" si="2"/>
        <v>324</v>
      </c>
      <c r="L37" s="11">
        <f t="shared" si="3"/>
        <v>484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"/>
      <c r="V37" s="11">
        <f t="shared" si="12"/>
        <v>404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7" t="s">
        <v>22</v>
      </c>
      <c r="B38" s="8">
        <v>1</v>
      </c>
      <c r="C38" s="9">
        <v>1</v>
      </c>
      <c r="D38" s="9">
        <v>372</v>
      </c>
      <c r="E38" s="11">
        <f t="shared" si="0"/>
        <v>1</v>
      </c>
      <c r="F38" s="10">
        <v>2</v>
      </c>
      <c r="G38" s="11">
        <v>2</v>
      </c>
      <c r="H38" s="11">
        <v>585</v>
      </c>
      <c r="I38" s="11">
        <f t="shared" si="1"/>
        <v>1</v>
      </c>
      <c r="J38" s="1"/>
      <c r="K38" s="11" t="str">
        <f t="shared" si="2"/>
        <v/>
      </c>
      <c r="L38" s="11" t="str">
        <f t="shared" si="3"/>
        <v/>
      </c>
      <c r="M38" s="11" t="str">
        <f t="shared" si="4"/>
        <v/>
      </c>
      <c r="N38" s="11" t="str">
        <f t="shared" si="5"/>
        <v/>
      </c>
      <c r="O38" s="11" t="str">
        <f t="shared" si="6"/>
        <v/>
      </c>
      <c r="P38" s="11" t="str">
        <f t="shared" si="7"/>
        <v/>
      </c>
      <c r="Q38" s="11">
        <f t="shared" si="8"/>
        <v>372</v>
      </c>
      <c r="R38" s="11">
        <f t="shared" si="9"/>
        <v>585</v>
      </c>
      <c r="S38" s="11" t="str">
        <f t="shared" si="10"/>
        <v/>
      </c>
      <c r="T38" s="11" t="str">
        <f t="shared" si="11"/>
        <v/>
      </c>
      <c r="U38" s="1"/>
      <c r="V38" s="11" t="str">
        <f t="shared" si="12"/>
        <v/>
      </c>
      <c r="W38" s="11" t="str">
        <f t="shared" si="13"/>
        <v/>
      </c>
      <c r="X38" s="11" t="str">
        <f t="shared" si="14"/>
        <v/>
      </c>
      <c r="Y38" s="11">
        <f t="shared" si="15"/>
        <v>478.5</v>
      </c>
      <c r="Z38" s="11" t="str">
        <f t="shared" si="16"/>
        <v/>
      </c>
    </row>
    <row r="39" spans="1:26" x14ac:dyDescent="0.25">
      <c r="A39" s="7" t="s">
        <v>20</v>
      </c>
      <c r="B39" s="8">
        <v>2</v>
      </c>
      <c r="C39" s="9">
        <v>2</v>
      </c>
      <c r="D39" s="9">
        <v>531</v>
      </c>
      <c r="E39" s="11">
        <f t="shared" si="0"/>
        <v>1</v>
      </c>
      <c r="F39" s="10">
        <v>1</v>
      </c>
      <c r="G39" s="11">
        <v>1</v>
      </c>
      <c r="H39" s="11">
        <v>339</v>
      </c>
      <c r="I39" s="11">
        <f t="shared" si="1"/>
        <v>1</v>
      </c>
      <c r="J39" s="1"/>
      <c r="K39" s="11" t="str">
        <f t="shared" si="2"/>
        <v/>
      </c>
      <c r="L39" s="11" t="str">
        <f t="shared" si="3"/>
        <v/>
      </c>
      <c r="M39" s="11">
        <f t="shared" si="4"/>
        <v>531</v>
      </c>
      <c r="N39" s="11">
        <f t="shared" si="5"/>
        <v>339</v>
      </c>
      <c r="O39" s="11" t="str">
        <f t="shared" si="6"/>
        <v/>
      </c>
      <c r="P39" s="11" t="str">
        <f t="shared" si="7"/>
        <v/>
      </c>
      <c r="Q39" s="11" t="str">
        <f t="shared" si="8"/>
        <v/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"/>
      <c r="V39" s="11" t="str">
        <f t="shared" si="12"/>
        <v/>
      </c>
      <c r="W39" s="11">
        <f t="shared" si="13"/>
        <v>435</v>
      </c>
      <c r="X39" s="11" t="str">
        <f t="shared" si="14"/>
        <v/>
      </c>
      <c r="Y39" s="11" t="str">
        <f t="shared" si="15"/>
        <v/>
      </c>
      <c r="Z39" s="11" t="str">
        <f t="shared" si="16"/>
        <v/>
      </c>
    </row>
    <row r="40" spans="1:26" x14ac:dyDescent="0.25">
      <c r="A40" s="7" t="s">
        <v>20</v>
      </c>
      <c r="B40" s="8">
        <v>1</v>
      </c>
      <c r="C40" s="9">
        <v>1</v>
      </c>
      <c r="D40" s="9">
        <v>500</v>
      </c>
      <c r="E40" s="11">
        <f t="shared" si="0"/>
        <v>1</v>
      </c>
      <c r="F40" s="10">
        <v>2</v>
      </c>
      <c r="G40" s="11">
        <v>2</v>
      </c>
      <c r="H40" s="11">
        <v>337</v>
      </c>
      <c r="I40" s="11">
        <f t="shared" si="1"/>
        <v>1</v>
      </c>
      <c r="J40" s="1"/>
      <c r="K40" s="11" t="str">
        <f t="shared" si="2"/>
        <v/>
      </c>
      <c r="L40" s="11" t="str">
        <f t="shared" si="3"/>
        <v/>
      </c>
      <c r="M40" s="11">
        <f t="shared" si="4"/>
        <v>500</v>
      </c>
      <c r="N40" s="11">
        <f t="shared" si="5"/>
        <v>337</v>
      </c>
      <c r="O40" s="11" t="str">
        <f t="shared" si="6"/>
        <v/>
      </c>
      <c r="P40" s="11" t="str">
        <f t="shared" si="7"/>
        <v/>
      </c>
      <c r="Q40" s="11" t="str">
        <f t="shared" si="8"/>
        <v/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"/>
      <c r="V40" s="11" t="str">
        <f t="shared" si="12"/>
        <v/>
      </c>
      <c r="W40" s="11">
        <f t="shared" si="13"/>
        <v>418.5</v>
      </c>
      <c r="X40" s="11" t="str">
        <f t="shared" si="14"/>
        <v/>
      </c>
      <c r="Y40" s="11" t="str">
        <f t="shared" si="15"/>
        <v/>
      </c>
      <c r="Z40" s="11" t="str">
        <f t="shared" si="16"/>
        <v/>
      </c>
    </row>
    <row r="41" spans="1:26" x14ac:dyDescent="0.25">
      <c r="A41" s="7" t="s">
        <v>20</v>
      </c>
      <c r="B41" s="8">
        <v>2</v>
      </c>
      <c r="C41" s="9">
        <v>2</v>
      </c>
      <c r="D41" s="9">
        <v>461</v>
      </c>
      <c r="E41" s="11">
        <f t="shared" si="0"/>
        <v>1</v>
      </c>
      <c r="F41" s="10">
        <v>1</v>
      </c>
      <c r="G41" s="11">
        <v>1</v>
      </c>
      <c r="H41" s="11">
        <v>359</v>
      </c>
      <c r="I41" s="11">
        <f t="shared" si="1"/>
        <v>1</v>
      </c>
      <c r="J41" s="1"/>
      <c r="K41" s="11" t="str">
        <f t="shared" si="2"/>
        <v/>
      </c>
      <c r="L41" s="11" t="str">
        <f t="shared" si="3"/>
        <v/>
      </c>
      <c r="M41" s="11">
        <f t="shared" si="4"/>
        <v>461</v>
      </c>
      <c r="N41" s="11">
        <f t="shared" si="5"/>
        <v>359</v>
      </c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/>
      </c>
      <c r="S41" s="11" t="str">
        <f t="shared" si="10"/>
        <v/>
      </c>
      <c r="T41" s="11" t="str">
        <f t="shared" si="11"/>
        <v/>
      </c>
      <c r="U41" s="1"/>
      <c r="V41" s="11" t="str">
        <f t="shared" si="12"/>
        <v/>
      </c>
      <c r="W41" s="11">
        <f t="shared" si="13"/>
        <v>410</v>
      </c>
      <c r="X41" s="11" t="str">
        <f t="shared" si="14"/>
        <v/>
      </c>
      <c r="Y41" s="11" t="str">
        <f t="shared" si="15"/>
        <v/>
      </c>
      <c r="Z41" s="11" t="str">
        <f t="shared" si="16"/>
        <v/>
      </c>
    </row>
    <row r="42" spans="1:26" x14ac:dyDescent="0.25">
      <c r="A42" s="7" t="s">
        <v>23</v>
      </c>
      <c r="B42" s="8">
        <v>1</v>
      </c>
      <c r="C42" s="9">
        <v>1</v>
      </c>
      <c r="D42" s="9">
        <v>548</v>
      </c>
      <c r="E42" s="11">
        <f t="shared" si="0"/>
        <v>1</v>
      </c>
      <c r="F42" s="10">
        <v>2</v>
      </c>
      <c r="G42" s="11">
        <v>2</v>
      </c>
      <c r="H42" s="11">
        <v>494</v>
      </c>
      <c r="I42" s="11">
        <f t="shared" si="1"/>
        <v>1</v>
      </c>
      <c r="J42" s="1"/>
      <c r="K42" s="11" t="str">
        <f t="shared" si="2"/>
        <v/>
      </c>
      <c r="L42" s="11" t="str">
        <f t="shared" si="3"/>
        <v/>
      </c>
      <c r="M42" s="11" t="str">
        <f t="shared" si="4"/>
        <v/>
      </c>
      <c r="N42" s="11" t="str">
        <f t="shared" si="5"/>
        <v/>
      </c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/>
      </c>
      <c r="S42" s="11">
        <f t="shared" si="10"/>
        <v>548</v>
      </c>
      <c r="T42" s="11">
        <f t="shared" si="11"/>
        <v>494</v>
      </c>
      <c r="U42" s="1"/>
      <c r="V42" s="11" t="str">
        <f t="shared" si="12"/>
        <v/>
      </c>
      <c r="W42" s="11" t="str">
        <f t="shared" si="13"/>
        <v/>
      </c>
      <c r="X42" s="11" t="str">
        <f t="shared" si="14"/>
        <v/>
      </c>
      <c r="Y42" s="11" t="str">
        <f t="shared" si="15"/>
        <v/>
      </c>
      <c r="Z42" s="11">
        <f t="shared" si="16"/>
        <v>521</v>
      </c>
    </row>
    <row r="43" spans="1:26" x14ac:dyDescent="0.25">
      <c r="A43" s="7" t="s">
        <v>22</v>
      </c>
      <c r="B43" s="8">
        <v>2</v>
      </c>
      <c r="C43" s="9">
        <v>1</v>
      </c>
      <c r="D43" s="9">
        <v>563</v>
      </c>
      <c r="E43" s="11">
        <f t="shared" si="0"/>
        <v>0</v>
      </c>
      <c r="F43" s="10">
        <v>1</v>
      </c>
      <c r="G43" s="11">
        <v>1</v>
      </c>
      <c r="H43" s="11">
        <v>370</v>
      </c>
      <c r="I43" s="11">
        <f t="shared" si="1"/>
        <v>1</v>
      </c>
      <c r="J43" s="1"/>
      <c r="K43" s="11" t="str">
        <f t="shared" si="2"/>
        <v/>
      </c>
      <c r="L43" s="11" t="str">
        <f t="shared" si="3"/>
        <v/>
      </c>
      <c r="M43" s="11" t="str">
        <f t="shared" si="4"/>
        <v/>
      </c>
      <c r="N43" s="11" t="str">
        <f t="shared" si="5"/>
        <v/>
      </c>
      <c r="O43" s="11" t="str">
        <f t="shared" si="6"/>
        <v/>
      </c>
      <c r="P43" s="11" t="str">
        <f t="shared" si="7"/>
        <v/>
      </c>
      <c r="Q43" s="11" t="str">
        <f t="shared" si="8"/>
        <v/>
      </c>
      <c r="R43" s="11">
        <f t="shared" si="9"/>
        <v>370</v>
      </c>
      <c r="S43" s="11" t="str">
        <f t="shared" si="10"/>
        <v/>
      </c>
      <c r="T43" s="11" t="str">
        <f t="shared" si="11"/>
        <v/>
      </c>
      <c r="U43" s="1"/>
      <c r="V43" s="11" t="str">
        <f t="shared" si="12"/>
        <v/>
      </c>
      <c r="W43" s="11" t="str">
        <f t="shared" si="13"/>
        <v/>
      </c>
      <c r="X43" s="11" t="str">
        <f t="shared" si="14"/>
        <v/>
      </c>
      <c r="Y43" s="11" t="str">
        <f t="shared" si="15"/>
        <v/>
      </c>
      <c r="Z43" s="11" t="str">
        <f t="shared" si="16"/>
        <v/>
      </c>
    </row>
    <row r="44" spans="1:26" x14ac:dyDescent="0.25">
      <c r="A44" s="7" t="s">
        <v>22</v>
      </c>
      <c r="B44" s="8">
        <v>1</v>
      </c>
      <c r="C44" s="9">
        <v>1</v>
      </c>
      <c r="D44" s="9">
        <v>307</v>
      </c>
      <c r="E44" s="11">
        <f t="shared" si="0"/>
        <v>1</v>
      </c>
      <c r="F44" s="10">
        <v>2</v>
      </c>
      <c r="G44" s="11">
        <v>2</v>
      </c>
      <c r="H44" s="11">
        <v>364</v>
      </c>
      <c r="I44" s="11">
        <f t="shared" si="1"/>
        <v>1</v>
      </c>
      <c r="J44" s="1"/>
      <c r="K44" s="11" t="str">
        <f t="shared" si="2"/>
        <v/>
      </c>
      <c r="L44" s="11" t="str">
        <f t="shared" si="3"/>
        <v/>
      </c>
      <c r="M44" s="11" t="str">
        <f t="shared" si="4"/>
        <v/>
      </c>
      <c r="N44" s="11" t="str">
        <f t="shared" si="5"/>
        <v/>
      </c>
      <c r="O44" s="11" t="str">
        <f t="shared" si="6"/>
        <v/>
      </c>
      <c r="P44" s="11" t="str">
        <f t="shared" si="7"/>
        <v/>
      </c>
      <c r="Q44" s="11">
        <f t="shared" si="8"/>
        <v>307</v>
      </c>
      <c r="R44" s="11">
        <f t="shared" si="9"/>
        <v>364</v>
      </c>
      <c r="S44" s="11" t="str">
        <f t="shared" si="10"/>
        <v/>
      </c>
      <c r="T44" s="11" t="str">
        <f t="shared" si="11"/>
        <v/>
      </c>
      <c r="U44" s="1"/>
      <c r="V44" s="11" t="str">
        <f t="shared" si="12"/>
        <v/>
      </c>
      <c r="W44" s="11" t="str">
        <f t="shared" si="13"/>
        <v/>
      </c>
      <c r="X44" s="11" t="str">
        <f t="shared" si="14"/>
        <v/>
      </c>
      <c r="Y44" s="11">
        <f t="shared" si="15"/>
        <v>335.5</v>
      </c>
      <c r="Z44" s="11" t="str">
        <f t="shared" si="16"/>
        <v/>
      </c>
    </row>
    <row r="45" spans="1:26" x14ac:dyDescent="0.25">
      <c r="A45" s="7" t="s">
        <v>23</v>
      </c>
      <c r="B45" s="8">
        <v>1</v>
      </c>
      <c r="C45" s="9">
        <v>1</v>
      </c>
      <c r="D45" s="9">
        <v>892</v>
      </c>
      <c r="E45" s="11">
        <f t="shared" si="0"/>
        <v>1</v>
      </c>
      <c r="F45" s="10">
        <v>1</v>
      </c>
      <c r="G45" s="11">
        <v>1</v>
      </c>
      <c r="H45" s="11">
        <v>534</v>
      </c>
      <c r="I45" s="11">
        <f t="shared" si="1"/>
        <v>1</v>
      </c>
      <c r="J45" s="1"/>
      <c r="K45" s="11" t="str">
        <f t="shared" si="2"/>
        <v/>
      </c>
      <c r="L45" s="11" t="str">
        <f t="shared" si="3"/>
        <v/>
      </c>
      <c r="M45" s="11" t="str">
        <f t="shared" si="4"/>
        <v/>
      </c>
      <c r="N45" s="11" t="str">
        <f t="shared" si="5"/>
        <v/>
      </c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/>
      </c>
      <c r="S45" s="11">
        <f t="shared" si="10"/>
        <v>892</v>
      </c>
      <c r="T45" s="11">
        <f t="shared" si="11"/>
        <v>534</v>
      </c>
      <c r="U45" s="1"/>
      <c r="V45" s="11" t="str">
        <f t="shared" si="12"/>
        <v/>
      </c>
      <c r="W45" s="11" t="str">
        <f t="shared" si="13"/>
        <v/>
      </c>
      <c r="X45" s="11" t="str">
        <f t="shared" si="14"/>
        <v/>
      </c>
      <c r="Y45" s="11" t="str">
        <f t="shared" si="15"/>
        <v/>
      </c>
      <c r="Z45" s="11">
        <f t="shared" si="16"/>
        <v>713</v>
      </c>
    </row>
    <row r="46" spans="1:26" x14ac:dyDescent="0.25">
      <c r="A46" s="7" t="s">
        <v>22</v>
      </c>
      <c r="B46" s="8">
        <v>1</v>
      </c>
      <c r="C46" s="9">
        <v>1</v>
      </c>
      <c r="D46" s="9">
        <v>722</v>
      </c>
      <c r="E46" s="11">
        <f t="shared" si="0"/>
        <v>1</v>
      </c>
      <c r="F46" s="10">
        <v>2</v>
      </c>
      <c r="G46" s="11">
        <v>2</v>
      </c>
      <c r="H46" s="11">
        <v>320</v>
      </c>
      <c r="I46" s="11">
        <f t="shared" si="1"/>
        <v>1</v>
      </c>
      <c r="J46" s="1"/>
      <c r="K46" s="11" t="str">
        <f t="shared" si="2"/>
        <v/>
      </c>
      <c r="L46" s="11" t="str">
        <f t="shared" si="3"/>
        <v/>
      </c>
      <c r="M46" s="11" t="str">
        <f t="shared" si="4"/>
        <v/>
      </c>
      <c r="N46" s="11" t="str">
        <f t="shared" si="5"/>
        <v/>
      </c>
      <c r="O46" s="11" t="str">
        <f t="shared" si="6"/>
        <v/>
      </c>
      <c r="P46" s="11" t="str">
        <f t="shared" si="7"/>
        <v/>
      </c>
      <c r="Q46" s="11">
        <f t="shared" si="8"/>
        <v>722</v>
      </c>
      <c r="R46" s="11">
        <f t="shared" si="9"/>
        <v>320</v>
      </c>
      <c r="S46" s="11" t="str">
        <f t="shared" si="10"/>
        <v/>
      </c>
      <c r="T46" s="11" t="str">
        <f t="shared" si="11"/>
        <v/>
      </c>
      <c r="U46" s="1"/>
      <c r="V46" s="11" t="str">
        <f t="shared" si="12"/>
        <v/>
      </c>
      <c r="W46" s="11" t="str">
        <f t="shared" si="13"/>
        <v/>
      </c>
      <c r="X46" s="11" t="str">
        <f t="shared" si="14"/>
        <v/>
      </c>
      <c r="Y46" s="11">
        <f t="shared" si="15"/>
        <v>521</v>
      </c>
      <c r="Z46" s="11" t="str">
        <f t="shared" si="16"/>
        <v/>
      </c>
    </row>
    <row r="47" spans="1:26" x14ac:dyDescent="0.25">
      <c r="A47" s="7" t="s">
        <v>20</v>
      </c>
      <c r="B47" s="8">
        <v>2</v>
      </c>
      <c r="C47" s="9">
        <v>2</v>
      </c>
      <c r="D47" s="9">
        <v>438</v>
      </c>
      <c r="E47" s="11">
        <f t="shared" si="0"/>
        <v>1</v>
      </c>
      <c r="F47" s="10">
        <v>1</v>
      </c>
      <c r="G47" s="11">
        <v>1</v>
      </c>
      <c r="H47" s="11">
        <v>326</v>
      </c>
      <c r="I47" s="11">
        <f t="shared" si="1"/>
        <v>1</v>
      </c>
      <c r="J47" s="1"/>
      <c r="K47" s="11" t="str">
        <f t="shared" si="2"/>
        <v/>
      </c>
      <c r="L47" s="11" t="str">
        <f t="shared" si="3"/>
        <v/>
      </c>
      <c r="M47" s="11">
        <f t="shared" si="4"/>
        <v>438</v>
      </c>
      <c r="N47" s="11">
        <f t="shared" si="5"/>
        <v>326</v>
      </c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/>
      </c>
      <c r="S47" s="11" t="str">
        <f t="shared" si="10"/>
        <v/>
      </c>
      <c r="T47" s="11" t="str">
        <f t="shared" si="11"/>
        <v/>
      </c>
      <c r="U47" s="1"/>
      <c r="V47" s="11" t="str">
        <f t="shared" si="12"/>
        <v/>
      </c>
      <c r="W47" s="11">
        <f t="shared" si="13"/>
        <v>382</v>
      </c>
      <c r="X47" s="11" t="str">
        <f t="shared" si="14"/>
        <v/>
      </c>
      <c r="Y47" s="11" t="str">
        <f t="shared" si="15"/>
        <v/>
      </c>
      <c r="Z47" s="11" t="str">
        <f t="shared" si="16"/>
        <v/>
      </c>
    </row>
    <row r="48" spans="1:26" x14ac:dyDescent="0.25">
      <c r="A48" s="7" t="s">
        <v>23</v>
      </c>
      <c r="B48" s="8">
        <v>1</v>
      </c>
      <c r="C48" s="9">
        <v>1</v>
      </c>
      <c r="D48" s="9">
        <v>417</v>
      </c>
      <c r="E48" s="11">
        <f t="shared" si="0"/>
        <v>1</v>
      </c>
      <c r="F48" s="10">
        <v>2</v>
      </c>
      <c r="G48" s="11">
        <v>2</v>
      </c>
      <c r="H48" s="11">
        <v>474</v>
      </c>
      <c r="I48" s="11">
        <f t="shared" si="1"/>
        <v>1</v>
      </c>
      <c r="J48" s="1"/>
      <c r="K48" s="11" t="str">
        <f t="shared" si="2"/>
        <v/>
      </c>
      <c r="L48" s="11" t="str">
        <f t="shared" si="3"/>
        <v/>
      </c>
      <c r="M48" s="11" t="str">
        <f t="shared" si="4"/>
        <v/>
      </c>
      <c r="N48" s="11" t="str">
        <f t="shared" si="5"/>
        <v/>
      </c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/>
      </c>
      <c r="S48" s="11">
        <f t="shared" si="10"/>
        <v>417</v>
      </c>
      <c r="T48" s="11">
        <f t="shared" si="11"/>
        <v>474</v>
      </c>
      <c r="U48" s="1"/>
      <c r="V48" s="11" t="str">
        <f t="shared" si="12"/>
        <v/>
      </c>
      <c r="W48" s="11" t="str">
        <f t="shared" si="13"/>
        <v/>
      </c>
      <c r="X48" s="11" t="str">
        <f t="shared" si="14"/>
        <v/>
      </c>
      <c r="Y48" s="11" t="str">
        <f t="shared" si="15"/>
        <v/>
      </c>
      <c r="Z48" s="11">
        <f t="shared" si="16"/>
        <v>445.5</v>
      </c>
    </row>
    <row r="49" spans="1:26" x14ac:dyDescent="0.25">
      <c r="A49" s="7" t="s">
        <v>19</v>
      </c>
      <c r="B49" s="8">
        <v>2</v>
      </c>
      <c r="C49" s="9">
        <v>2</v>
      </c>
      <c r="D49" s="9">
        <v>638</v>
      </c>
      <c r="E49" s="11">
        <f t="shared" si="0"/>
        <v>1</v>
      </c>
      <c r="F49" s="10">
        <v>2</v>
      </c>
      <c r="G49" s="11">
        <v>1</v>
      </c>
      <c r="H49" s="11">
        <v>303</v>
      </c>
      <c r="I49" s="11">
        <f t="shared" si="1"/>
        <v>0</v>
      </c>
      <c r="J49" s="1"/>
      <c r="K49" s="11">
        <f t="shared" si="2"/>
        <v>638</v>
      </c>
      <c r="L49" s="11" t="str">
        <f t="shared" si="3"/>
        <v/>
      </c>
      <c r="M49" s="11" t="str">
        <f t="shared" si="4"/>
        <v/>
      </c>
      <c r="N49" s="11" t="str">
        <f t="shared" si="5"/>
        <v/>
      </c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/>
      </c>
      <c r="S49" s="11" t="str">
        <f t="shared" si="10"/>
        <v/>
      </c>
      <c r="T49" s="11" t="str">
        <f t="shared" si="11"/>
        <v/>
      </c>
      <c r="U49" s="1"/>
      <c r="V49" s="11" t="str">
        <f t="shared" si="12"/>
        <v/>
      </c>
      <c r="W49" s="11" t="str">
        <f t="shared" si="13"/>
        <v/>
      </c>
      <c r="X49" s="11" t="str">
        <f t="shared" si="14"/>
        <v/>
      </c>
      <c r="Y49" s="11" t="str">
        <f t="shared" si="15"/>
        <v/>
      </c>
      <c r="Z49" s="11" t="str">
        <f t="shared" si="16"/>
        <v/>
      </c>
    </row>
    <row r="50" spans="1:26" x14ac:dyDescent="0.25">
      <c r="A50" s="7" t="s">
        <v>20</v>
      </c>
      <c r="B50" s="8">
        <v>2</v>
      </c>
      <c r="C50" s="9">
        <v>2</v>
      </c>
      <c r="D50" s="9">
        <v>542</v>
      </c>
      <c r="E50" s="11">
        <f t="shared" si="0"/>
        <v>1</v>
      </c>
      <c r="F50" s="10">
        <v>1</v>
      </c>
      <c r="G50" s="11">
        <v>1</v>
      </c>
      <c r="H50" s="11">
        <v>440</v>
      </c>
      <c r="I50" s="11">
        <f t="shared" si="1"/>
        <v>1</v>
      </c>
      <c r="J50" s="1"/>
      <c r="K50" s="11" t="str">
        <f t="shared" si="2"/>
        <v/>
      </c>
      <c r="L50" s="11" t="str">
        <f t="shared" si="3"/>
        <v/>
      </c>
      <c r="M50" s="11">
        <f t="shared" si="4"/>
        <v>542</v>
      </c>
      <c r="N50" s="11">
        <f t="shared" si="5"/>
        <v>440</v>
      </c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/>
      </c>
      <c r="S50" s="11" t="str">
        <f t="shared" si="10"/>
        <v/>
      </c>
      <c r="T50" s="11" t="str">
        <f t="shared" si="11"/>
        <v/>
      </c>
      <c r="U50" s="1"/>
      <c r="V50" s="11" t="str">
        <f t="shared" si="12"/>
        <v/>
      </c>
      <c r="W50" s="11">
        <f t="shared" si="13"/>
        <v>491</v>
      </c>
      <c r="X50" s="11" t="str">
        <f t="shared" si="14"/>
        <v/>
      </c>
      <c r="Y50" s="11" t="str">
        <f t="shared" si="15"/>
        <v/>
      </c>
      <c r="Z50" s="11" t="str">
        <f t="shared" si="16"/>
        <v/>
      </c>
    </row>
    <row r="51" spans="1:26" x14ac:dyDescent="0.25">
      <c r="A51" s="7" t="s">
        <v>21</v>
      </c>
      <c r="B51" s="8">
        <v>2</v>
      </c>
      <c r="C51" s="9">
        <v>2</v>
      </c>
      <c r="D51" s="9">
        <v>497</v>
      </c>
      <c r="E51" s="11">
        <f t="shared" si="0"/>
        <v>1</v>
      </c>
      <c r="F51" s="10">
        <v>2</v>
      </c>
      <c r="G51" s="11">
        <v>2</v>
      </c>
      <c r="H51" s="11">
        <v>492</v>
      </c>
      <c r="I51" s="11">
        <f t="shared" si="1"/>
        <v>1</v>
      </c>
      <c r="J51" s="1"/>
      <c r="K51" s="11" t="str">
        <f t="shared" si="2"/>
        <v/>
      </c>
      <c r="L51" s="11" t="str">
        <f t="shared" si="3"/>
        <v/>
      </c>
      <c r="M51" s="11" t="str">
        <f t="shared" si="4"/>
        <v/>
      </c>
      <c r="N51" s="11" t="str">
        <f t="shared" si="5"/>
        <v/>
      </c>
      <c r="O51" s="11">
        <f t="shared" si="6"/>
        <v>497</v>
      </c>
      <c r="P51" s="11">
        <f t="shared" si="7"/>
        <v>492</v>
      </c>
      <c r="Q51" s="11" t="str">
        <f t="shared" si="8"/>
        <v/>
      </c>
      <c r="R51" s="11" t="str">
        <f t="shared" si="9"/>
        <v/>
      </c>
      <c r="S51" s="11" t="str">
        <f t="shared" si="10"/>
        <v/>
      </c>
      <c r="T51" s="11" t="str">
        <f t="shared" si="11"/>
        <v/>
      </c>
      <c r="U51" s="1"/>
      <c r="V51" s="11" t="str">
        <f t="shared" si="12"/>
        <v/>
      </c>
      <c r="W51" s="11" t="str">
        <f t="shared" si="13"/>
        <v/>
      </c>
      <c r="X51" s="11">
        <f t="shared" si="14"/>
        <v>494.5</v>
      </c>
      <c r="Y51" s="11" t="str">
        <f t="shared" si="15"/>
        <v/>
      </c>
      <c r="Z51" s="11" t="str">
        <f t="shared" si="16"/>
        <v/>
      </c>
    </row>
    <row r="52" spans="1:26" x14ac:dyDescent="0.25">
      <c r="A52" s="7" t="s">
        <v>21</v>
      </c>
      <c r="B52" s="8">
        <v>1</v>
      </c>
      <c r="C52" s="9">
        <v>1</v>
      </c>
      <c r="D52" s="9">
        <v>479</v>
      </c>
      <c r="E52" s="11">
        <f t="shared" si="0"/>
        <v>1</v>
      </c>
      <c r="F52" s="10">
        <v>1</v>
      </c>
      <c r="G52" s="11">
        <v>1</v>
      </c>
      <c r="H52" s="11">
        <v>247</v>
      </c>
      <c r="I52" s="11">
        <f t="shared" si="1"/>
        <v>1</v>
      </c>
      <c r="J52" s="1"/>
      <c r="K52" s="11" t="str">
        <f t="shared" si="2"/>
        <v/>
      </c>
      <c r="L52" s="11" t="str">
        <f t="shared" si="3"/>
        <v/>
      </c>
      <c r="M52" s="11" t="str">
        <f t="shared" si="4"/>
        <v/>
      </c>
      <c r="N52" s="11" t="str">
        <f t="shared" si="5"/>
        <v/>
      </c>
      <c r="O52" s="11">
        <f t="shared" si="6"/>
        <v>479</v>
      </c>
      <c r="P52" s="11">
        <f t="shared" si="7"/>
        <v>247</v>
      </c>
      <c r="Q52" s="11" t="str">
        <f t="shared" si="8"/>
        <v/>
      </c>
      <c r="R52" s="11" t="str">
        <f t="shared" si="9"/>
        <v/>
      </c>
      <c r="S52" s="11" t="str">
        <f t="shared" si="10"/>
        <v/>
      </c>
      <c r="T52" s="11" t="str">
        <f t="shared" si="11"/>
        <v/>
      </c>
      <c r="U52" s="1"/>
      <c r="V52" s="11" t="str">
        <f t="shared" si="12"/>
        <v/>
      </c>
      <c r="W52" s="11" t="str">
        <f t="shared" si="13"/>
        <v/>
      </c>
      <c r="X52" s="11">
        <f t="shared" si="14"/>
        <v>363</v>
      </c>
      <c r="Y52" s="11" t="str">
        <f t="shared" si="15"/>
        <v/>
      </c>
      <c r="Z52" s="11" t="str">
        <f t="shared" si="16"/>
        <v/>
      </c>
    </row>
    <row r="53" spans="1:26" x14ac:dyDescent="0.25">
      <c r="A53" s="7" t="s">
        <v>20</v>
      </c>
      <c r="B53" s="8">
        <v>1</v>
      </c>
      <c r="C53" s="9">
        <v>1</v>
      </c>
      <c r="D53" s="9">
        <v>667</v>
      </c>
      <c r="E53" s="11">
        <f t="shared" si="0"/>
        <v>1</v>
      </c>
      <c r="F53" s="10">
        <v>2</v>
      </c>
      <c r="G53" s="11">
        <v>2</v>
      </c>
      <c r="H53" s="11">
        <v>241</v>
      </c>
      <c r="I53" s="11">
        <f t="shared" si="1"/>
        <v>1</v>
      </c>
      <c r="J53" s="1"/>
      <c r="K53" s="11" t="str">
        <f t="shared" si="2"/>
        <v/>
      </c>
      <c r="L53" s="11" t="str">
        <f t="shared" si="3"/>
        <v/>
      </c>
      <c r="M53" s="11">
        <f t="shared" si="4"/>
        <v>667</v>
      </c>
      <c r="N53" s="11">
        <f t="shared" si="5"/>
        <v>241</v>
      </c>
      <c r="O53" s="11" t="str">
        <f t="shared" si="6"/>
        <v/>
      </c>
      <c r="P53" s="11" t="str">
        <f t="shared" si="7"/>
        <v/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"/>
      <c r="V53" s="11" t="str">
        <f t="shared" si="12"/>
        <v/>
      </c>
      <c r="W53" s="11">
        <f t="shared" si="13"/>
        <v>454</v>
      </c>
      <c r="X53" s="11" t="str">
        <f t="shared" si="14"/>
        <v/>
      </c>
      <c r="Y53" s="11" t="str">
        <f t="shared" si="15"/>
        <v/>
      </c>
      <c r="Z53" s="11" t="str">
        <f t="shared" si="16"/>
        <v/>
      </c>
    </row>
    <row r="54" spans="1:26" x14ac:dyDescent="0.25">
      <c r="A54" s="7" t="s">
        <v>21</v>
      </c>
      <c r="B54" s="8">
        <v>1</v>
      </c>
      <c r="C54" s="9">
        <v>1</v>
      </c>
      <c r="D54" s="9">
        <v>424</v>
      </c>
      <c r="E54" s="11">
        <f t="shared" si="0"/>
        <v>1</v>
      </c>
      <c r="F54" s="10">
        <v>1</v>
      </c>
      <c r="G54" s="11">
        <v>1</v>
      </c>
      <c r="H54" s="11">
        <v>406</v>
      </c>
      <c r="I54" s="11">
        <f t="shared" si="1"/>
        <v>1</v>
      </c>
      <c r="J54" s="1"/>
      <c r="K54" s="11" t="str">
        <f t="shared" si="2"/>
        <v/>
      </c>
      <c r="L54" s="11" t="str">
        <f t="shared" si="3"/>
        <v/>
      </c>
      <c r="M54" s="11" t="str">
        <f t="shared" si="4"/>
        <v/>
      </c>
      <c r="N54" s="11" t="str">
        <f t="shared" si="5"/>
        <v/>
      </c>
      <c r="O54" s="11">
        <f t="shared" si="6"/>
        <v>424</v>
      </c>
      <c r="P54" s="11">
        <f t="shared" si="7"/>
        <v>406</v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"/>
      <c r="V54" s="11" t="str">
        <f t="shared" si="12"/>
        <v/>
      </c>
      <c r="W54" s="11" t="str">
        <f t="shared" si="13"/>
        <v/>
      </c>
      <c r="X54" s="11">
        <f t="shared" si="14"/>
        <v>415</v>
      </c>
      <c r="Y54" s="11" t="str">
        <f t="shared" si="15"/>
        <v/>
      </c>
      <c r="Z54" s="11" t="str">
        <f t="shared" si="16"/>
        <v/>
      </c>
    </row>
    <row r="55" spans="1:26" x14ac:dyDescent="0.25">
      <c r="A55" s="7" t="s">
        <v>23</v>
      </c>
      <c r="B55" s="8">
        <v>2</v>
      </c>
      <c r="C55" s="9">
        <v>2</v>
      </c>
      <c r="D55" s="9">
        <v>433</v>
      </c>
      <c r="E55" s="11">
        <f t="shared" si="0"/>
        <v>1</v>
      </c>
      <c r="F55" s="10">
        <v>1</v>
      </c>
      <c r="G55" s="11">
        <v>1</v>
      </c>
      <c r="H55" s="11">
        <v>294</v>
      </c>
      <c r="I55" s="11">
        <f t="shared" si="1"/>
        <v>1</v>
      </c>
      <c r="J55" s="1"/>
      <c r="K55" s="11" t="str">
        <f t="shared" si="2"/>
        <v/>
      </c>
      <c r="L55" s="11" t="str">
        <f t="shared" si="3"/>
        <v/>
      </c>
      <c r="M55" s="11" t="str">
        <f t="shared" si="4"/>
        <v/>
      </c>
      <c r="N55" s="11" t="str">
        <f t="shared" si="5"/>
        <v/>
      </c>
      <c r="O55" s="11" t="str">
        <f t="shared" si="6"/>
        <v/>
      </c>
      <c r="P55" s="11" t="str">
        <f t="shared" si="7"/>
        <v/>
      </c>
      <c r="Q55" s="11" t="str">
        <f t="shared" si="8"/>
        <v/>
      </c>
      <c r="R55" s="11" t="str">
        <f t="shared" si="9"/>
        <v/>
      </c>
      <c r="S55" s="11">
        <f t="shared" si="10"/>
        <v>433</v>
      </c>
      <c r="T55" s="11">
        <f t="shared" si="11"/>
        <v>294</v>
      </c>
      <c r="U55" s="1"/>
      <c r="V55" s="11" t="str">
        <f t="shared" si="12"/>
        <v/>
      </c>
      <c r="W55" s="11" t="str">
        <f t="shared" si="13"/>
        <v/>
      </c>
      <c r="X55" s="11" t="str">
        <f t="shared" si="14"/>
        <v/>
      </c>
      <c r="Y55" s="11" t="str">
        <f t="shared" si="15"/>
        <v/>
      </c>
      <c r="Z55" s="11">
        <f t="shared" si="16"/>
        <v>363.5</v>
      </c>
    </row>
    <row r="56" spans="1:26" x14ac:dyDescent="0.25">
      <c r="A56" s="7" t="s">
        <v>20</v>
      </c>
      <c r="B56" s="8">
        <v>1</v>
      </c>
      <c r="C56" s="9">
        <v>1</v>
      </c>
      <c r="D56" s="9">
        <v>337</v>
      </c>
      <c r="E56" s="11">
        <f t="shared" si="0"/>
        <v>1</v>
      </c>
      <c r="F56" s="10">
        <v>2</v>
      </c>
      <c r="G56" s="11">
        <v>2</v>
      </c>
      <c r="H56" s="11">
        <v>299</v>
      </c>
      <c r="I56" s="11">
        <f t="shared" si="1"/>
        <v>1</v>
      </c>
      <c r="J56" s="1"/>
      <c r="K56" s="11" t="str">
        <f t="shared" si="2"/>
        <v/>
      </c>
      <c r="L56" s="11" t="str">
        <f t="shared" si="3"/>
        <v/>
      </c>
      <c r="M56" s="11">
        <f t="shared" si="4"/>
        <v>337</v>
      </c>
      <c r="N56" s="11">
        <f t="shared" si="5"/>
        <v>299</v>
      </c>
      <c r="O56" s="11" t="str">
        <f t="shared" si="6"/>
        <v/>
      </c>
      <c r="P56" s="11" t="str">
        <f t="shared" si="7"/>
        <v/>
      </c>
      <c r="Q56" s="11" t="str">
        <f t="shared" si="8"/>
        <v/>
      </c>
      <c r="R56" s="11" t="str">
        <f t="shared" si="9"/>
        <v/>
      </c>
      <c r="S56" s="11" t="str">
        <f t="shared" si="10"/>
        <v/>
      </c>
      <c r="T56" s="11" t="str">
        <f t="shared" si="11"/>
        <v/>
      </c>
      <c r="U56" s="1"/>
      <c r="V56" s="11" t="str">
        <f t="shared" si="12"/>
        <v/>
      </c>
      <c r="W56" s="11">
        <f t="shared" si="13"/>
        <v>318</v>
      </c>
      <c r="X56" s="11" t="str">
        <f t="shared" si="14"/>
        <v/>
      </c>
      <c r="Y56" s="11" t="str">
        <f t="shared" si="15"/>
        <v/>
      </c>
      <c r="Z56" s="11" t="str">
        <f t="shared" si="16"/>
        <v/>
      </c>
    </row>
    <row r="57" spans="1:26" x14ac:dyDescent="0.25">
      <c r="A57" s="7" t="s">
        <v>19</v>
      </c>
      <c r="B57" s="8">
        <v>1</v>
      </c>
      <c r="C57" s="9">
        <v>1</v>
      </c>
      <c r="D57" s="9">
        <v>304</v>
      </c>
      <c r="E57" s="11">
        <f t="shared" si="0"/>
        <v>1</v>
      </c>
      <c r="F57" s="10">
        <v>1</v>
      </c>
      <c r="G57" s="11">
        <v>1</v>
      </c>
      <c r="H57" s="11">
        <v>412</v>
      </c>
      <c r="I57" s="11">
        <f t="shared" si="1"/>
        <v>1</v>
      </c>
      <c r="J57" s="1"/>
      <c r="K57" s="11">
        <f t="shared" si="2"/>
        <v>304</v>
      </c>
      <c r="L57" s="11">
        <f t="shared" si="3"/>
        <v>412</v>
      </c>
      <c r="M57" s="11" t="str">
        <f t="shared" si="4"/>
        <v/>
      </c>
      <c r="N57" s="11" t="str">
        <f t="shared" si="5"/>
        <v/>
      </c>
      <c r="O57" s="11" t="str">
        <f t="shared" si="6"/>
        <v/>
      </c>
      <c r="P57" s="11" t="str">
        <f t="shared" si="7"/>
        <v/>
      </c>
      <c r="Q57" s="11" t="str">
        <f t="shared" si="8"/>
        <v/>
      </c>
      <c r="R57" s="11" t="str">
        <f t="shared" si="9"/>
        <v/>
      </c>
      <c r="S57" s="11" t="str">
        <f t="shared" si="10"/>
        <v/>
      </c>
      <c r="T57" s="11" t="str">
        <f t="shared" si="11"/>
        <v/>
      </c>
      <c r="U57" s="1"/>
      <c r="V57" s="11">
        <f t="shared" si="12"/>
        <v>358</v>
      </c>
      <c r="W57" s="11" t="str">
        <f t="shared" si="13"/>
        <v/>
      </c>
      <c r="X57" s="11" t="str">
        <f t="shared" si="14"/>
        <v/>
      </c>
      <c r="Y57" s="11" t="str">
        <f t="shared" si="15"/>
        <v/>
      </c>
      <c r="Z57" s="11" t="str">
        <f t="shared" si="16"/>
        <v/>
      </c>
    </row>
    <row r="58" spans="1:26" x14ac:dyDescent="0.25">
      <c r="A58" s="7" t="s">
        <v>20</v>
      </c>
      <c r="B58" s="8">
        <v>2</v>
      </c>
      <c r="C58" s="9">
        <v>2</v>
      </c>
      <c r="D58" s="9">
        <v>437</v>
      </c>
      <c r="E58" s="11">
        <f t="shared" si="0"/>
        <v>1</v>
      </c>
      <c r="F58" s="10">
        <v>1</v>
      </c>
      <c r="G58" s="11">
        <v>1</v>
      </c>
      <c r="H58" s="11">
        <v>330</v>
      </c>
      <c r="I58" s="11">
        <f t="shared" si="1"/>
        <v>1</v>
      </c>
      <c r="J58" s="1"/>
      <c r="K58" s="11" t="str">
        <f t="shared" si="2"/>
        <v/>
      </c>
      <c r="L58" s="11" t="str">
        <f t="shared" si="3"/>
        <v/>
      </c>
      <c r="M58" s="11">
        <f t="shared" si="4"/>
        <v>437</v>
      </c>
      <c r="N58" s="11">
        <f t="shared" si="5"/>
        <v>330</v>
      </c>
      <c r="O58" s="11" t="str">
        <f t="shared" si="6"/>
        <v/>
      </c>
      <c r="P58" s="11" t="str">
        <f t="shared" si="7"/>
        <v/>
      </c>
      <c r="Q58" s="11" t="str">
        <f t="shared" si="8"/>
        <v/>
      </c>
      <c r="R58" s="11" t="str">
        <f t="shared" si="9"/>
        <v/>
      </c>
      <c r="S58" s="11" t="str">
        <f t="shared" si="10"/>
        <v/>
      </c>
      <c r="T58" s="11" t="str">
        <f t="shared" si="11"/>
        <v/>
      </c>
      <c r="U58" s="1"/>
      <c r="V58" s="11" t="str">
        <f t="shared" si="12"/>
        <v/>
      </c>
      <c r="W58" s="11">
        <f t="shared" si="13"/>
        <v>383.5</v>
      </c>
      <c r="X58" s="11" t="str">
        <f t="shared" si="14"/>
        <v/>
      </c>
      <c r="Y58" s="11" t="str">
        <f t="shared" si="15"/>
        <v/>
      </c>
      <c r="Z58" s="11" t="str">
        <f t="shared" si="16"/>
        <v/>
      </c>
    </row>
    <row r="59" spans="1:26" x14ac:dyDescent="0.25">
      <c r="A59" s="7" t="s">
        <v>19</v>
      </c>
      <c r="B59" s="8">
        <v>2</v>
      </c>
      <c r="C59" s="9">
        <v>2</v>
      </c>
      <c r="D59" s="9">
        <v>490</v>
      </c>
      <c r="E59" s="11">
        <f t="shared" si="0"/>
        <v>1</v>
      </c>
      <c r="F59" s="10">
        <v>2</v>
      </c>
      <c r="G59" s="11">
        <v>2</v>
      </c>
      <c r="H59" s="11">
        <v>482</v>
      </c>
      <c r="I59" s="11">
        <f t="shared" si="1"/>
        <v>1</v>
      </c>
      <c r="J59" s="1"/>
      <c r="K59" s="11">
        <f t="shared" si="2"/>
        <v>490</v>
      </c>
      <c r="L59" s="11">
        <f t="shared" si="3"/>
        <v>482</v>
      </c>
      <c r="M59" s="11" t="str">
        <f t="shared" si="4"/>
        <v/>
      </c>
      <c r="N59" s="11" t="str">
        <f t="shared" si="5"/>
        <v/>
      </c>
      <c r="O59" s="11" t="str">
        <f t="shared" si="6"/>
        <v/>
      </c>
      <c r="P59" s="11" t="str">
        <f t="shared" si="7"/>
        <v/>
      </c>
      <c r="Q59" s="11" t="str">
        <f t="shared" si="8"/>
        <v/>
      </c>
      <c r="R59" s="11" t="str">
        <f t="shared" si="9"/>
        <v/>
      </c>
      <c r="S59" s="11" t="str">
        <f t="shared" si="10"/>
        <v/>
      </c>
      <c r="T59" s="11" t="str">
        <f t="shared" si="11"/>
        <v/>
      </c>
      <c r="U59" s="1"/>
      <c r="V59" s="11">
        <f t="shared" si="12"/>
        <v>486</v>
      </c>
      <c r="W59" s="11" t="str">
        <f t="shared" si="13"/>
        <v/>
      </c>
      <c r="X59" s="11" t="str">
        <f t="shared" si="14"/>
        <v/>
      </c>
      <c r="Y59" s="11" t="str">
        <f t="shared" si="15"/>
        <v/>
      </c>
      <c r="Z59" s="11" t="str">
        <f t="shared" si="16"/>
        <v/>
      </c>
    </row>
    <row r="60" spans="1:26" x14ac:dyDescent="0.25">
      <c r="A60" s="7" t="s">
        <v>21</v>
      </c>
      <c r="B60" s="8">
        <v>1</v>
      </c>
      <c r="C60" s="9">
        <v>1</v>
      </c>
      <c r="D60" s="9">
        <v>1657</v>
      </c>
      <c r="E60" s="11">
        <f t="shared" si="0"/>
        <v>1</v>
      </c>
      <c r="F60" s="10">
        <v>1</v>
      </c>
      <c r="G60" s="11">
        <v>2</v>
      </c>
      <c r="H60" s="11">
        <v>319</v>
      </c>
      <c r="I60" s="11">
        <f t="shared" si="1"/>
        <v>0</v>
      </c>
      <c r="J60" s="1"/>
      <c r="K60" s="11" t="str">
        <f t="shared" si="2"/>
        <v/>
      </c>
      <c r="L60" s="11" t="str">
        <f t="shared" si="3"/>
        <v/>
      </c>
      <c r="M60" s="11" t="str">
        <f t="shared" si="4"/>
        <v/>
      </c>
      <c r="N60" s="11" t="str">
        <f t="shared" si="5"/>
        <v/>
      </c>
      <c r="O60" s="11">
        <f t="shared" si="6"/>
        <v>1657</v>
      </c>
      <c r="P60" s="11" t="str">
        <f t="shared" si="7"/>
        <v/>
      </c>
      <c r="Q60" s="11" t="str">
        <f t="shared" si="8"/>
        <v/>
      </c>
      <c r="R60" s="11" t="str">
        <f t="shared" si="9"/>
        <v/>
      </c>
      <c r="S60" s="11" t="str">
        <f t="shared" si="10"/>
        <v/>
      </c>
      <c r="T60" s="11" t="str">
        <f t="shared" si="11"/>
        <v/>
      </c>
      <c r="U60" s="1"/>
      <c r="V60" s="11" t="str">
        <f t="shared" si="12"/>
        <v/>
      </c>
      <c r="W60" s="11" t="str">
        <f t="shared" si="13"/>
        <v/>
      </c>
      <c r="X60" s="11" t="str">
        <f t="shared" si="14"/>
        <v/>
      </c>
      <c r="Y60" s="11" t="str">
        <f t="shared" si="15"/>
        <v/>
      </c>
      <c r="Z60" s="11" t="str">
        <f t="shared" si="16"/>
        <v/>
      </c>
    </row>
    <row r="61" spans="1:26" x14ac:dyDescent="0.25">
      <c r="A61" s="7" t="s">
        <v>22</v>
      </c>
      <c r="B61" s="8">
        <v>1</v>
      </c>
      <c r="C61" s="9">
        <v>1</v>
      </c>
      <c r="D61" s="9">
        <v>693</v>
      </c>
      <c r="E61" s="11">
        <f t="shared" si="0"/>
        <v>1</v>
      </c>
      <c r="F61" s="10">
        <v>2</v>
      </c>
      <c r="G61" s="11">
        <v>2</v>
      </c>
      <c r="H61" s="11">
        <v>967</v>
      </c>
      <c r="I61" s="11">
        <f t="shared" si="1"/>
        <v>1</v>
      </c>
      <c r="J61" s="1"/>
      <c r="K61" s="11" t="str">
        <f t="shared" si="2"/>
        <v/>
      </c>
      <c r="L61" s="11" t="str">
        <f t="shared" si="3"/>
        <v/>
      </c>
      <c r="M61" s="11" t="str">
        <f t="shared" si="4"/>
        <v/>
      </c>
      <c r="N61" s="11" t="str">
        <f t="shared" si="5"/>
        <v/>
      </c>
      <c r="O61" s="11" t="str">
        <f t="shared" si="6"/>
        <v/>
      </c>
      <c r="P61" s="11" t="str">
        <f t="shared" si="7"/>
        <v/>
      </c>
      <c r="Q61" s="11">
        <f t="shared" si="8"/>
        <v>693</v>
      </c>
      <c r="R61" s="11">
        <f t="shared" si="9"/>
        <v>967</v>
      </c>
      <c r="S61" s="11" t="str">
        <f t="shared" si="10"/>
        <v/>
      </c>
      <c r="T61" s="11" t="str">
        <f t="shared" si="11"/>
        <v/>
      </c>
      <c r="U61" s="1"/>
      <c r="V61" s="11" t="str">
        <f t="shared" si="12"/>
        <v/>
      </c>
      <c r="W61" s="11" t="str">
        <f t="shared" si="13"/>
        <v/>
      </c>
      <c r="X61" s="11" t="str">
        <f t="shared" si="14"/>
        <v/>
      </c>
      <c r="Y61" s="11">
        <f t="shared" si="15"/>
        <v>830</v>
      </c>
      <c r="Z61" s="11" t="str">
        <f t="shared" si="16"/>
        <v/>
      </c>
    </row>
    <row r="62" spans="1:26" x14ac:dyDescent="0.25">
      <c r="A62" s="7" t="s">
        <v>23</v>
      </c>
      <c r="B62" s="8">
        <v>2</v>
      </c>
      <c r="C62" s="9">
        <v>1</v>
      </c>
      <c r="D62" s="9">
        <v>420</v>
      </c>
      <c r="E62" s="11">
        <f t="shared" si="0"/>
        <v>0</v>
      </c>
      <c r="F62" s="10">
        <v>1</v>
      </c>
      <c r="G62" s="11">
        <v>2</v>
      </c>
      <c r="H62" s="11">
        <v>388</v>
      </c>
      <c r="I62" s="11">
        <f t="shared" si="1"/>
        <v>0</v>
      </c>
      <c r="J62" s="1"/>
      <c r="K62" s="11" t="str">
        <f t="shared" si="2"/>
        <v/>
      </c>
      <c r="L62" s="11" t="str">
        <f t="shared" si="3"/>
        <v/>
      </c>
      <c r="M62" s="11" t="str">
        <f t="shared" si="4"/>
        <v/>
      </c>
      <c r="N62" s="11" t="str">
        <f t="shared" si="5"/>
        <v/>
      </c>
      <c r="O62" s="11" t="str">
        <f t="shared" si="6"/>
        <v/>
      </c>
      <c r="P62" s="11" t="str">
        <f t="shared" si="7"/>
        <v/>
      </c>
      <c r="Q62" s="11" t="str">
        <f t="shared" si="8"/>
        <v/>
      </c>
      <c r="R62" s="11" t="str">
        <f t="shared" si="9"/>
        <v/>
      </c>
      <c r="S62" s="11" t="str">
        <f t="shared" si="10"/>
        <v/>
      </c>
      <c r="T62" s="11" t="str">
        <f t="shared" si="11"/>
        <v/>
      </c>
      <c r="U62" s="1"/>
      <c r="V62" s="11" t="str">
        <f t="shared" si="12"/>
        <v/>
      </c>
      <c r="W62" s="11" t="str">
        <f t="shared" si="13"/>
        <v/>
      </c>
      <c r="X62" s="11" t="str">
        <f t="shared" si="14"/>
        <v/>
      </c>
      <c r="Y62" s="11" t="str">
        <f t="shared" si="15"/>
        <v/>
      </c>
      <c r="Z62" s="11" t="str">
        <f t="shared" si="16"/>
        <v/>
      </c>
    </row>
    <row r="63" spans="1:26" x14ac:dyDescent="0.25">
      <c r="A63" s="7" t="s">
        <v>23</v>
      </c>
      <c r="B63" s="8">
        <v>2</v>
      </c>
      <c r="C63" s="9">
        <v>2</v>
      </c>
      <c r="D63" s="9">
        <v>410</v>
      </c>
      <c r="E63" s="11">
        <f t="shared" si="0"/>
        <v>1</v>
      </c>
      <c r="F63" s="10">
        <v>2</v>
      </c>
      <c r="G63" s="11">
        <v>2</v>
      </c>
      <c r="H63" s="11">
        <v>529</v>
      </c>
      <c r="I63" s="11">
        <f t="shared" si="1"/>
        <v>1</v>
      </c>
      <c r="J63" s="1"/>
      <c r="K63" s="11" t="str">
        <f t="shared" si="2"/>
        <v/>
      </c>
      <c r="L63" s="11" t="str">
        <f t="shared" si="3"/>
        <v/>
      </c>
      <c r="M63" s="11" t="str">
        <f t="shared" si="4"/>
        <v/>
      </c>
      <c r="N63" s="11" t="str">
        <f t="shared" si="5"/>
        <v/>
      </c>
      <c r="O63" s="11" t="str">
        <f t="shared" si="6"/>
        <v/>
      </c>
      <c r="P63" s="11" t="str">
        <f t="shared" si="7"/>
        <v/>
      </c>
      <c r="Q63" s="11" t="str">
        <f t="shared" si="8"/>
        <v/>
      </c>
      <c r="R63" s="11" t="str">
        <f t="shared" si="9"/>
        <v/>
      </c>
      <c r="S63" s="11">
        <f t="shared" si="10"/>
        <v>410</v>
      </c>
      <c r="T63" s="11">
        <f t="shared" si="11"/>
        <v>529</v>
      </c>
      <c r="U63" s="1"/>
      <c r="V63" s="11" t="str">
        <f t="shared" si="12"/>
        <v/>
      </c>
      <c r="W63" s="11" t="str">
        <f t="shared" si="13"/>
        <v/>
      </c>
      <c r="X63" s="11" t="str">
        <f t="shared" si="14"/>
        <v/>
      </c>
      <c r="Y63" s="11" t="str">
        <f t="shared" si="15"/>
        <v/>
      </c>
      <c r="Z63" s="11">
        <f t="shared" si="16"/>
        <v>469.5</v>
      </c>
    </row>
    <row r="64" spans="1:26" x14ac:dyDescent="0.25">
      <c r="A64" s="7" t="s">
        <v>22</v>
      </c>
      <c r="B64" s="8">
        <v>1</v>
      </c>
      <c r="C64" s="9">
        <v>1</v>
      </c>
      <c r="D64" s="9">
        <v>365</v>
      </c>
      <c r="E64" s="11">
        <f t="shared" si="0"/>
        <v>1</v>
      </c>
      <c r="F64" s="10">
        <v>2</v>
      </c>
      <c r="G64" s="11">
        <v>2</v>
      </c>
      <c r="H64" s="11">
        <v>537</v>
      </c>
      <c r="I64" s="11">
        <f t="shared" si="1"/>
        <v>1</v>
      </c>
      <c r="J64" s="1"/>
      <c r="K64" s="11" t="str">
        <f t="shared" si="2"/>
        <v/>
      </c>
      <c r="L64" s="11" t="str">
        <f t="shared" si="3"/>
        <v/>
      </c>
      <c r="M64" s="11" t="str">
        <f t="shared" si="4"/>
        <v/>
      </c>
      <c r="N64" s="11" t="str">
        <f t="shared" si="5"/>
        <v/>
      </c>
      <c r="O64" s="11" t="str">
        <f t="shared" si="6"/>
        <v/>
      </c>
      <c r="P64" s="11" t="str">
        <f t="shared" si="7"/>
        <v/>
      </c>
      <c r="Q64" s="11">
        <f t="shared" si="8"/>
        <v>365</v>
      </c>
      <c r="R64" s="11">
        <f t="shared" si="9"/>
        <v>537</v>
      </c>
      <c r="S64" s="11" t="str">
        <f t="shared" si="10"/>
        <v/>
      </c>
      <c r="T64" s="11" t="str">
        <f t="shared" si="11"/>
        <v/>
      </c>
      <c r="U64" s="1"/>
      <c r="V64" s="11" t="str">
        <f t="shared" si="12"/>
        <v/>
      </c>
      <c r="W64" s="11" t="str">
        <f t="shared" si="13"/>
        <v/>
      </c>
      <c r="X64" s="11" t="str">
        <f t="shared" si="14"/>
        <v/>
      </c>
      <c r="Y64" s="11">
        <f t="shared" si="15"/>
        <v>451</v>
      </c>
      <c r="Z64" s="11" t="str">
        <f t="shared" si="16"/>
        <v/>
      </c>
    </row>
    <row r="65" spans="1:26" x14ac:dyDescent="0.25">
      <c r="A65" s="7" t="s">
        <v>23</v>
      </c>
      <c r="B65" s="8">
        <v>1</v>
      </c>
      <c r="C65" s="9">
        <v>2</v>
      </c>
      <c r="D65" s="9">
        <v>467</v>
      </c>
      <c r="E65" s="11">
        <f t="shared" si="0"/>
        <v>0</v>
      </c>
      <c r="F65" s="10">
        <v>1</v>
      </c>
      <c r="G65" s="11">
        <v>1</v>
      </c>
      <c r="H65" s="11">
        <v>2627</v>
      </c>
      <c r="I65" s="11">
        <f t="shared" si="1"/>
        <v>1</v>
      </c>
      <c r="J65" s="1"/>
      <c r="K65" s="11" t="str">
        <f t="shared" si="2"/>
        <v/>
      </c>
      <c r="L65" s="11" t="str">
        <f t="shared" si="3"/>
        <v/>
      </c>
      <c r="M65" s="11" t="str">
        <f t="shared" si="4"/>
        <v/>
      </c>
      <c r="N65" s="11" t="str">
        <f t="shared" si="5"/>
        <v/>
      </c>
      <c r="O65" s="11" t="str">
        <f t="shared" si="6"/>
        <v/>
      </c>
      <c r="P65" s="11" t="str">
        <f t="shared" si="7"/>
        <v/>
      </c>
      <c r="Q65" s="11" t="str">
        <f t="shared" si="8"/>
        <v/>
      </c>
      <c r="R65" s="11" t="str">
        <f t="shared" si="9"/>
        <v/>
      </c>
      <c r="S65" s="11" t="str">
        <f t="shared" si="10"/>
        <v/>
      </c>
      <c r="T65" s="11">
        <f t="shared" si="11"/>
        <v>2627</v>
      </c>
      <c r="U65" s="1"/>
      <c r="V65" s="11" t="str">
        <f t="shared" si="12"/>
        <v/>
      </c>
      <c r="W65" s="11" t="str">
        <f t="shared" si="13"/>
        <v/>
      </c>
      <c r="X65" s="11" t="str">
        <f t="shared" si="14"/>
        <v/>
      </c>
      <c r="Y65" s="11" t="str">
        <f t="shared" si="15"/>
        <v/>
      </c>
      <c r="Z65" s="11" t="str">
        <f t="shared" si="16"/>
        <v/>
      </c>
    </row>
    <row r="66" spans="1:26" x14ac:dyDescent="0.25">
      <c r="A66" s="7" t="s">
        <v>22</v>
      </c>
      <c r="B66" s="8">
        <v>1</v>
      </c>
      <c r="C66" s="9">
        <v>1</v>
      </c>
      <c r="D66" s="9">
        <v>1010</v>
      </c>
      <c r="E66" s="11">
        <f t="shared" si="0"/>
        <v>1</v>
      </c>
      <c r="F66" s="10">
        <v>2</v>
      </c>
      <c r="G66" s="11">
        <v>2</v>
      </c>
      <c r="H66" s="11">
        <v>285</v>
      </c>
      <c r="I66" s="11">
        <f t="shared" si="1"/>
        <v>1</v>
      </c>
      <c r="J66" s="1"/>
      <c r="K66" s="11" t="str">
        <f t="shared" si="2"/>
        <v/>
      </c>
      <c r="L66" s="11" t="str">
        <f t="shared" si="3"/>
        <v/>
      </c>
      <c r="M66" s="11" t="str">
        <f t="shared" si="4"/>
        <v/>
      </c>
      <c r="N66" s="11" t="str">
        <f t="shared" si="5"/>
        <v/>
      </c>
      <c r="O66" s="11" t="str">
        <f t="shared" si="6"/>
        <v/>
      </c>
      <c r="P66" s="11" t="str">
        <f t="shared" si="7"/>
        <v/>
      </c>
      <c r="Q66" s="11">
        <f t="shared" si="8"/>
        <v>1010</v>
      </c>
      <c r="R66" s="11">
        <f t="shared" si="9"/>
        <v>285</v>
      </c>
      <c r="S66" s="11" t="str">
        <f t="shared" si="10"/>
        <v/>
      </c>
      <c r="T66" s="11" t="str">
        <f t="shared" si="11"/>
        <v/>
      </c>
      <c r="U66" s="1"/>
      <c r="V66" s="11" t="str">
        <f t="shared" si="12"/>
        <v/>
      </c>
      <c r="W66" s="11" t="str">
        <f t="shared" si="13"/>
        <v/>
      </c>
      <c r="X66" s="11" t="str">
        <f t="shared" si="14"/>
        <v/>
      </c>
      <c r="Y66" s="11">
        <f t="shared" si="15"/>
        <v>647.5</v>
      </c>
      <c r="Z66" s="11" t="str">
        <f t="shared" si="16"/>
        <v/>
      </c>
    </row>
    <row r="67" spans="1:26" x14ac:dyDescent="0.25">
      <c r="A67" s="7" t="s">
        <v>22</v>
      </c>
      <c r="B67" s="8">
        <v>2</v>
      </c>
      <c r="C67" s="9">
        <v>2</v>
      </c>
      <c r="D67" s="9">
        <v>465</v>
      </c>
      <c r="E67" s="11">
        <f t="shared" ref="E67:E85" si="17">IF(B67=C67,1,0)</f>
        <v>1</v>
      </c>
      <c r="F67" s="10">
        <v>1</v>
      </c>
      <c r="G67" s="11">
        <v>1</v>
      </c>
      <c r="H67" s="11">
        <v>763</v>
      </c>
      <c r="I67" s="11">
        <f t="shared" ref="I67:I85" si="18">IF(F67=G67,1,0)</f>
        <v>1</v>
      </c>
      <c r="J67" s="1"/>
      <c r="K67" s="11" t="str">
        <f t="shared" ref="K67:K85" si="19">IF(E67=1,IF(A67="C-P",D67,""),"")</f>
        <v/>
      </c>
      <c r="L67" s="11" t="str">
        <f t="shared" ref="L67:L85" si="20">IF(I67=1,IF(A67="C-P",H67,""),"")</f>
        <v/>
      </c>
      <c r="M67" s="11" t="str">
        <f t="shared" ref="M67:M85" si="21">IF(E67=1,IF(A67="C-P+M",D67,""),"")</f>
        <v/>
      </c>
      <c r="N67" s="11" t="str">
        <f t="shared" ref="N67:N86" si="22">IF(I67=1,IF(A67="C-P+M",H67,""),"")</f>
        <v/>
      </c>
      <c r="O67" s="11" t="str">
        <f t="shared" ref="O67:O85" si="23">IF(E67=1,IF(A67="Test-P",D67,""),"")</f>
        <v/>
      </c>
      <c r="P67" s="11" t="str">
        <f t="shared" ref="P67:P85" si="24">IF(I67=1,IF(A67="Test-P",H67,""),"")</f>
        <v/>
      </c>
      <c r="Q67" s="11">
        <f t="shared" ref="Q67:Q85" si="25">IF(E67=1,IF(A67="Test-P+M",D67,""),"")</f>
        <v>465</v>
      </c>
      <c r="R67" s="11">
        <f t="shared" ref="R67:R85" si="26">IF(I67=1,IF(A67="Test-P+M",H67,""),"")</f>
        <v>763</v>
      </c>
      <c r="S67" s="11" t="str">
        <f t="shared" ref="S67:S84" si="27">IF(E67=1,IF(A67="Fillers",D67,""),"")</f>
        <v/>
      </c>
      <c r="T67" s="11" t="str">
        <f t="shared" ref="T67:T85" si="28">IF(I67=1,IF(A67="Fillers",H67,""),"")</f>
        <v/>
      </c>
      <c r="U67" s="1"/>
      <c r="V67" s="11" t="str">
        <f t="shared" ref="V67:V85" si="29">IF(AND($E67=1,$I67=1),IF($A67="C-P",AVERAGE($D67,$H67),""),"")</f>
        <v/>
      </c>
      <c r="W67" s="11" t="str">
        <f t="shared" ref="W67:W85" si="30">IF(AND($E67=1,$I67=1),IF($A67="C-P+M",AVERAGE($D67,$H67),""),"")</f>
        <v/>
      </c>
      <c r="X67" s="11" t="str">
        <f t="shared" ref="X67:X85" si="31">IF(AND($E67=1,$I67=1),IF($A67="Test-P",AVERAGE($D67,$H67),""),"")</f>
        <v/>
      </c>
      <c r="Y67" s="11">
        <f t="shared" ref="Y67:Y85" si="32">IF(AND($E67=1,$I67=1),IF($A67="Test-P+M",AVERAGE($D67,$H67),""),"")</f>
        <v>614</v>
      </c>
      <c r="Z67" s="11" t="str">
        <f t="shared" ref="Z67:Z85" si="33">IF(AND($E67=1,$I67=1),IF($A67="Fillers",AVERAGE($D67,$H67),""),"")</f>
        <v/>
      </c>
    </row>
    <row r="68" spans="1:26" x14ac:dyDescent="0.25">
      <c r="A68" s="7" t="s">
        <v>21</v>
      </c>
      <c r="B68" s="8">
        <v>2</v>
      </c>
      <c r="C68" s="9">
        <v>2</v>
      </c>
      <c r="D68" s="9">
        <v>645</v>
      </c>
      <c r="E68" s="11">
        <f t="shared" si="17"/>
        <v>1</v>
      </c>
      <c r="F68" s="10">
        <v>2</v>
      </c>
      <c r="G68" s="11">
        <v>2</v>
      </c>
      <c r="H68" s="11">
        <v>437</v>
      </c>
      <c r="I68" s="11">
        <f t="shared" si="18"/>
        <v>1</v>
      </c>
      <c r="J68" s="1"/>
      <c r="K68" s="11" t="str">
        <f t="shared" si="19"/>
        <v/>
      </c>
      <c r="L68" s="11" t="str">
        <f t="shared" si="20"/>
        <v/>
      </c>
      <c r="M68" s="11" t="str">
        <f t="shared" si="21"/>
        <v/>
      </c>
      <c r="N68" s="11" t="str">
        <f t="shared" si="22"/>
        <v/>
      </c>
      <c r="O68" s="11">
        <f t="shared" si="23"/>
        <v>645</v>
      </c>
      <c r="P68" s="11">
        <f t="shared" si="24"/>
        <v>437</v>
      </c>
      <c r="Q68" s="11" t="str">
        <f t="shared" si="25"/>
        <v/>
      </c>
      <c r="R68" s="11" t="str">
        <f t="shared" si="26"/>
        <v/>
      </c>
      <c r="S68" s="11" t="str">
        <f t="shared" si="27"/>
        <v/>
      </c>
      <c r="T68" s="11" t="str">
        <f t="shared" si="28"/>
        <v/>
      </c>
      <c r="U68" s="1"/>
      <c r="V68" s="11" t="str">
        <f t="shared" si="29"/>
        <v/>
      </c>
      <c r="W68" s="11" t="str">
        <f t="shared" si="30"/>
        <v/>
      </c>
      <c r="X68" s="11">
        <f t="shared" si="31"/>
        <v>541</v>
      </c>
      <c r="Y68" s="11" t="str">
        <f t="shared" si="32"/>
        <v/>
      </c>
      <c r="Z68" s="11" t="str">
        <f t="shared" si="33"/>
        <v/>
      </c>
    </row>
    <row r="69" spans="1:26" x14ac:dyDescent="0.25">
      <c r="A69" s="7" t="s">
        <v>19</v>
      </c>
      <c r="B69" s="8">
        <v>1</v>
      </c>
      <c r="C69" s="9">
        <v>1</v>
      </c>
      <c r="D69" s="9">
        <v>879</v>
      </c>
      <c r="E69" s="11">
        <f t="shared" si="17"/>
        <v>1</v>
      </c>
      <c r="F69" s="10">
        <v>1</v>
      </c>
      <c r="G69" s="11">
        <v>1</v>
      </c>
      <c r="H69" s="11">
        <v>283</v>
      </c>
      <c r="I69" s="11">
        <f t="shared" si="18"/>
        <v>1</v>
      </c>
      <c r="J69" s="1"/>
      <c r="K69" s="11">
        <f t="shared" si="19"/>
        <v>879</v>
      </c>
      <c r="L69" s="11">
        <f t="shared" si="20"/>
        <v>283</v>
      </c>
      <c r="M69" s="11" t="str">
        <f t="shared" si="21"/>
        <v/>
      </c>
      <c r="N69" s="11" t="str">
        <f t="shared" si="22"/>
        <v/>
      </c>
      <c r="O69" s="11" t="str">
        <f t="shared" si="23"/>
        <v/>
      </c>
      <c r="P69" s="11" t="str">
        <f t="shared" si="24"/>
        <v/>
      </c>
      <c r="Q69" s="11" t="str">
        <f t="shared" si="25"/>
        <v/>
      </c>
      <c r="R69" s="11" t="str">
        <f t="shared" si="26"/>
        <v/>
      </c>
      <c r="S69" s="11" t="str">
        <f t="shared" si="27"/>
        <v/>
      </c>
      <c r="T69" s="11" t="str">
        <f t="shared" si="28"/>
        <v/>
      </c>
      <c r="U69" s="1"/>
      <c r="V69" s="11">
        <f t="shared" si="29"/>
        <v>581</v>
      </c>
      <c r="W69" s="11" t="str">
        <f t="shared" si="30"/>
        <v/>
      </c>
      <c r="X69" s="11" t="str">
        <f t="shared" si="31"/>
        <v/>
      </c>
      <c r="Y69" s="11" t="str">
        <f t="shared" si="32"/>
        <v/>
      </c>
      <c r="Z69" s="11" t="str">
        <f t="shared" si="33"/>
        <v/>
      </c>
    </row>
    <row r="70" spans="1:26" x14ac:dyDescent="0.25">
      <c r="A70" s="7" t="s">
        <v>23</v>
      </c>
      <c r="B70" s="8">
        <v>2</v>
      </c>
      <c r="C70" s="9">
        <v>2</v>
      </c>
      <c r="D70" s="9">
        <v>573</v>
      </c>
      <c r="E70" s="11">
        <f t="shared" si="17"/>
        <v>1</v>
      </c>
      <c r="F70" s="10">
        <v>1</v>
      </c>
      <c r="G70" s="11">
        <v>1</v>
      </c>
      <c r="H70" s="11">
        <v>550</v>
      </c>
      <c r="I70" s="11">
        <f t="shared" si="18"/>
        <v>1</v>
      </c>
      <c r="J70" s="1"/>
      <c r="K70" s="11" t="str">
        <f t="shared" si="19"/>
        <v/>
      </c>
      <c r="L70" s="11" t="str">
        <f t="shared" si="20"/>
        <v/>
      </c>
      <c r="M70" s="11" t="str">
        <f t="shared" si="21"/>
        <v/>
      </c>
      <c r="N70" s="11" t="str">
        <f t="shared" si="22"/>
        <v/>
      </c>
      <c r="O70" s="11" t="str">
        <f t="shared" si="23"/>
        <v/>
      </c>
      <c r="P70" s="11" t="str">
        <f t="shared" si="24"/>
        <v/>
      </c>
      <c r="Q70" s="11" t="str">
        <f t="shared" si="25"/>
        <v/>
      </c>
      <c r="R70" s="11" t="str">
        <f t="shared" si="26"/>
        <v/>
      </c>
      <c r="S70" s="11">
        <f t="shared" si="27"/>
        <v>573</v>
      </c>
      <c r="T70" s="11">
        <f t="shared" si="28"/>
        <v>550</v>
      </c>
      <c r="U70" s="1"/>
      <c r="V70" s="11" t="str">
        <f t="shared" si="29"/>
        <v/>
      </c>
      <c r="W70" s="11" t="str">
        <f t="shared" si="30"/>
        <v/>
      </c>
      <c r="X70" s="11" t="str">
        <f t="shared" si="31"/>
        <v/>
      </c>
      <c r="Y70" s="11" t="str">
        <f t="shared" si="32"/>
        <v/>
      </c>
      <c r="Z70" s="11">
        <f t="shared" si="33"/>
        <v>561.5</v>
      </c>
    </row>
    <row r="71" spans="1:26" x14ac:dyDescent="0.25">
      <c r="A71" s="7" t="s">
        <v>19</v>
      </c>
      <c r="B71" s="8">
        <v>2</v>
      </c>
      <c r="C71" s="9">
        <v>2</v>
      </c>
      <c r="D71" s="9">
        <v>1516</v>
      </c>
      <c r="E71" s="11">
        <f t="shared" si="17"/>
        <v>1</v>
      </c>
      <c r="F71" s="10">
        <v>2</v>
      </c>
      <c r="G71" s="11">
        <v>2</v>
      </c>
      <c r="H71" s="11">
        <v>450</v>
      </c>
      <c r="I71" s="11">
        <f t="shared" si="18"/>
        <v>1</v>
      </c>
      <c r="J71" s="1"/>
      <c r="K71" s="11">
        <f t="shared" si="19"/>
        <v>1516</v>
      </c>
      <c r="L71" s="11">
        <f t="shared" si="20"/>
        <v>450</v>
      </c>
      <c r="M71" s="11" t="str">
        <f t="shared" si="21"/>
        <v/>
      </c>
      <c r="N71" s="11" t="str">
        <f t="shared" si="22"/>
        <v/>
      </c>
      <c r="O71" s="11" t="str">
        <f t="shared" si="23"/>
        <v/>
      </c>
      <c r="P71" s="11" t="str">
        <f t="shared" si="24"/>
        <v/>
      </c>
      <c r="Q71" s="11" t="str">
        <f t="shared" si="25"/>
        <v/>
      </c>
      <c r="R71" s="11" t="str">
        <f t="shared" si="26"/>
        <v/>
      </c>
      <c r="S71" s="11" t="str">
        <f t="shared" si="27"/>
        <v/>
      </c>
      <c r="T71" s="11" t="str">
        <f t="shared" si="28"/>
        <v/>
      </c>
      <c r="U71" s="1"/>
      <c r="V71" s="11">
        <f t="shared" si="29"/>
        <v>983</v>
      </c>
      <c r="W71" s="11" t="str">
        <f t="shared" si="30"/>
        <v/>
      </c>
      <c r="X71" s="11" t="str">
        <f t="shared" si="31"/>
        <v/>
      </c>
      <c r="Y71" s="11" t="str">
        <f t="shared" si="32"/>
        <v/>
      </c>
      <c r="Z71" s="11" t="str">
        <f t="shared" si="33"/>
        <v/>
      </c>
    </row>
    <row r="72" spans="1:26" x14ac:dyDescent="0.25">
      <c r="A72" s="7" t="s">
        <v>19</v>
      </c>
      <c r="B72" s="8">
        <v>1</v>
      </c>
      <c r="C72" s="9">
        <v>1</v>
      </c>
      <c r="D72" s="9">
        <v>419</v>
      </c>
      <c r="E72" s="11">
        <f t="shared" si="17"/>
        <v>1</v>
      </c>
      <c r="F72" s="10">
        <v>1</v>
      </c>
      <c r="G72" s="11">
        <v>1</v>
      </c>
      <c r="H72" s="11">
        <v>410</v>
      </c>
      <c r="I72" s="11">
        <f t="shared" si="18"/>
        <v>1</v>
      </c>
      <c r="J72" s="1"/>
      <c r="K72" s="11">
        <f t="shared" si="19"/>
        <v>419</v>
      </c>
      <c r="L72" s="11">
        <f t="shared" si="20"/>
        <v>410</v>
      </c>
      <c r="M72" s="11" t="str">
        <f t="shared" si="21"/>
        <v/>
      </c>
      <c r="N72" s="11" t="str">
        <f t="shared" si="22"/>
        <v/>
      </c>
      <c r="O72" s="11" t="str">
        <f t="shared" si="23"/>
        <v/>
      </c>
      <c r="P72" s="11" t="str">
        <f t="shared" si="24"/>
        <v/>
      </c>
      <c r="Q72" s="11" t="str">
        <f t="shared" si="25"/>
        <v/>
      </c>
      <c r="R72" s="11" t="str">
        <f t="shared" si="26"/>
        <v/>
      </c>
      <c r="S72" s="11" t="str">
        <f t="shared" si="27"/>
        <v/>
      </c>
      <c r="T72" s="11" t="str">
        <f t="shared" si="28"/>
        <v/>
      </c>
      <c r="U72" s="1"/>
      <c r="V72" s="11">
        <f t="shared" si="29"/>
        <v>414.5</v>
      </c>
      <c r="W72" s="11" t="str">
        <f t="shared" si="30"/>
        <v/>
      </c>
      <c r="X72" s="11" t="str">
        <f t="shared" si="31"/>
        <v/>
      </c>
      <c r="Y72" s="11" t="str">
        <f t="shared" si="32"/>
        <v/>
      </c>
      <c r="Z72" s="11" t="str">
        <f t="shared" si="33"/>
        <v/>
      </c>
    </row>
    <row r="73" spans="1:26" x14ac:dyDescent="0.25">
      <c r="A73" s="7" t="s">
        <v>23</v>
      </c>
      <c r="B73" s="8">
        <v>1</v>
      </c>
      <c r="C73" s="9">
        <v>2</v>
      </c>
      <c r="D73" s="9">
        <v>429</v>
      </c>
      <c r="E73" s="11">
        <f t="shared" si="17"/>
        <v>0</v>
      </c>
      <c r="F73" s="10">
        <v>2</v>
      </c>
      <c r="G73" s="11">
        <v>1</v>
      </c>
      <c r="H73" s="11">
        <v>414</v>
      </c>
      <c r="I73" s="11">
        <f t="shared" si="18"/>
        <v>0</v>
      </c>
      <c r="J73" s="1"/>
      <c r="K73" s="11" t="str">
        <f t="shared" si="19"/>
        <v/>
      </c>
      <c r="L73" s="11" t="str">
        <f t="shared" si="20"/>
        <v/>
      </c>
      <c r="M73" s="11" t="str">
        <f t="shared" si="21"/>
        <v/>
      </c>
      <c r="N73" s="11" t="str">
        <f t="shared" si="22"/>
        <v/>
      </c>
      <c r="O73" s="11" t="str">
        <f t="shared" si="23"/>
        <v/>
      </c>
      <c r="P73" s="11" t="str">
        <f t="shared" si="24"/>
        <v/>
      </c>
      <c r="Q73" s="11" t="str">
        <f t="shared" si="25"/>
        <v/>
      </c>
      <c r="R73" s="11" t="str">
        <f t="shared" si="26"/>
        <v/>
      </c>
      <c r="S73" s="11" t="str">
        <f t="shared" si="27"/>
        <v/>
      </c>
      <c r="T73" s="11" t="str">
        <f t="shared" si="28"/>
        <v/>
      </c>
      <c r="U73" s="1"/>
      <c r="V73" s="11" t="str">
        <f t="shared" si="29"/>
        <v/>
      </c>
      <c r="W73" s="11" t="str">
        <f t="shared" si="30"/>
        <v/>
      </c>
      <c r="X73" s="11" t="str">
        <f t="shared" si="31"/>
        <v/>
      </c>
      <c r="Y73" s="11" t="str">
        <f t="shared" si="32"/>
        <v/>
      </c>
      <c r="Z73" s="11" t="str">
        <f t="shared" si="33"/>
        <v/>
      </c>
    </row>
    <row r="74" spans="1:26" x14ac:dyDescent="0.25">
      <c r="A74" s="7" t="s">
        <v>19</v>
      </c>
      <c r="B74" s="8">
        <v>2</v>
      </c>
      <c r="C74" s="9">
        <v>2</v>
      </c>
      <c r="D74" s="9">
        <v>539</v>
      </c>
      <c r="E74" s="11">
        <f t="shared" si="17"/>
        <v>1</v>
      </c>
      <c r="F74" s="10">
        <v>2</v>
      </c>
      <c r="G74" s="11">
        <v>2</v>
      </c>
      <c r="H74" s="11">
        <v>415</v>
      </c>
      <c r="I74" s="11">
        <f t="shared" si="18"/>
        <v>1</v>
      </c>
      <c r="J74" s="1"/>
      <c r="K74" s="11">
        <f t="shared" si="19"/>
        <v>539</v>
      </c>
      <c r="L74" s="11">
        <f t="shared" si="20"/>
        <v>415</v>
      </c>
      <c r="M74" s="11" t="str">
        <f t="shared" si="21"/>
        <v/>
      </c>
      <c r="N74" s="11" t="str">
        <f t="shared" si="22"/>
        <v/>
      </c>
      <c r="O74" s="11" t="str">
        <f t="shared" si="23"/>
        <v/>
      </c>
      <c r="P74" s="11" t="str">
        <f t="shared" si="24"/>
        <v/>
      </c>
      <c r="Q74" s="11" t="str">
        <f t="shared" si="25"/>
        <v/>
      </c>
      <c r="R74" s="11" t="str">
        <f t="shared" si="26"/>
        <v/>
      </c>
      <c r="S74" s="11" t="str">
        <f t="shared" si="27"/>
        <v/>
      </c>
      <c r="T74" s="11" t="str">
        <f t="shared" si="28"/>
        <v/>
      </c>
      <c r="U74" s="1"/>
      <c r="V74" s="11">
        <f t="shared" si="29"/>
        <v>477</v>
      </c>
      <c r="W74" s="11" t="str">
        <f t="shared" si="30"/>
        <v/>
      </c>
      <c r="X74" s="11" t="str">
        <f t="shared" si="31"/>
        <v/>
      </c>
      <c r="Y74" s="11" t="str">
        <f t="shared" si="32"/>
        <v/>
      </c>
      <c r="Z74" s="11" t="str">
        <f t="shared" si="33"/>
        <v/>
      </c>
    </row>
    <row r="75" spans="1:26" x14ac:dyDescent="0.25">
      <c r="A75" s="7" t="s">
        <v>22</v>
      </c>
      <c r="B75" s="8">
        <v>2</v>
      </c>
      <c r="C75" s="9">
        <v>2</v>
      </c>
      <c r="D75" s="9">
        <v>445</v>
      </c>
      <c r="E75" s="11">
        <f t="shared" si="17"/>
        <v>1</v>
      </c>
      <c r="F75" s="10">
        <v>1</v>
      </c>
      <c r="G75" s="11">
        <v>1</v>
      </c>
      <c r="H75" s="11">
        <v>363</v>
      </c>
      <c r="I75" s="11">
        <f t="shared" si="18"/>
        <v>1</v>
      </c>
      <c r="J75" s="1"/>
      <c r="K75" s="11" t="str">
        <f t="shared" si="19"/>
        <v/>
      </c>
      <c r="L75" s="11" t="str">
        <f t="shared" si="20"/>
        <v/>
      </c>
      <c r="M75" s="11" t="str">
        <f t="shared" si="21"/>
        <v/>
      </c>
      <c r="N75" s="11" t="str">
        <f t="shared" si="22"/>
        <v/>
      </c>
      <c r="O75" s="11" t="str">
        <f t="shared" si="23"/>
        <v/>
      </c>
      <c r="P75" s="11" t="str">
        <f t="shared" si="24"/>
        <v/>
      </c>
      <c r="Q75" s="11">
        <f t="shared" si="25"/>
        <v>445</v>
      </c>
      <c r="R75" s="11">
        <f t="shared" si="26"/>
        <v>363</v>
      </c>
      <c r="S75" s="11" t="str">
        <f t="shared" si="27"/>
        <v/>
      </c>
      <c r="T75" s="11" t="str">
        <f t="shared" si="28"/>
        <v/>
      </c>
      <c r="U75" s="1"/>
      <c r="V75" s="11" t="str">
        <f t="shared" si="29"/>
        <v/>
      </c>
      <c r="W75" s="11" t="str">
        <f t="shared" si="30"/>
        <v/>
      </c>
      <c r="X75" s="11" t="str">
        <f t="shared" si="31"/>
        <v/>
      </c>
      <c r="Y75" s="11">
        <f t="shared" si="32"/>
        <v>404</v>
      </c>
      <c r="Z75" s="11" t="str">
        <f t="shared" si="33"/>
        <v/>
      </c>
    </row>
    <row r="76" spans="1:26" x14ac:dyDescent="0.25">
      <c r="A76" s="7" t="s">
        <v>20</v>
      </c>
      <c r="B76" s="8">
        <v>1</v>
      </c>
      <c r="C76" s="9">
        <v>1</v>
      </c>
      <c r="D76" s="9">
        <v>289</v>
      </c>
      <c r="E76" s="11">
        <f t="shared" si="17"/>
        <v>1</v>
      </c>
      <c r="F76" s="10">
        <v>2</v>
      </c>
      <c r="G76" s="11">
        <v>1</v>
      </c>
      <c r="H76" s="11">
        <v>603</v>
      </c>
      <c r="I76" s="11">
        <f t="shared" si="18"/>
        <v>0</v>
      </c>
      <c r="J76" s="1"/>
      <c r="K76" s="11" t="str">
        <f t="shared" si="19"/>
        <v/>
      </c>
      <c r="L76" s="11" t="str">
        <f t="shared" si="20"/>
        <v/>
      </c>
      <c r="M76" s="11">
        <f t="shared" si="21"/>
        <v>289</v>
      </c>
      <c r="N76" s="11" t="str">
        <f t="shared" si="22"/>
        <v/>
      </c>
      <c r="O76" s="11" t="str">
        <f t="shared" si="23"/>
        <v/>
      </c>
      <c r="P76" s="11" t="str">
        <f t="shared" si="24"/>
        <v/>
      </c>
      <c r="Q76" s="11" t="str">
        <f t="shared" si="25"/>
        <v/>
      </c>
      <c r="R76" s="11" t="str">
        <f t="shared" si="26"/>
        <v/>
      </c>
      <c r="S76" s="11" t="str">
        <f t="shared" si="27"/>
        <v/>
      </c>
      <c r="T76" s="11" t="str">
        <f t="shared" si="28"/>
        <v/>
      </c>
      <c r="U76" s="1"/>
      <c r="V76" s="11" t="str">
        <f t="shared" si="29"/>
        <v/>
      </c>
      <c r="W76" s="11" t="str">
        <f t="shared" si="30"/>
        <v/>
      </c>
      <c r="X76" s="11" t="str">
        <f t="shared" si="31"/>
        <v/>
      </c>
      <c r="Y76" s="11" t="str">
        <f t="shared" si="32"/>
        <v/>
      </c>
      <c r="Z76" s="11" t="str">
        <f t="shared" si="33"/>
        <v/>
      </c>
    </row>
    <row r="77" spans="1:26" x14ac:dyDescent="0.25">
      <c r="A77" s="7" t="s">
        <v>20</v>
      </c>
      <c r="B77" s="8">
        <v>2</v>
      </c>
      <c r="C77" s="9">
        <v>2</v>
      </c>
      <c r="D77" s="9">
        <v>597</v>
      </c>
      <c r="E77" s="11">
        <f t="shared" si="17"/>
        <v>1</v>
      </c>
      <c r="F77" s="10">
        <v>1</v>
      </c>
      <c r="G77" s="11">
        <v>1</v>
      </c>
      <c r="H77" s="11">
        <v>367</v>
      </c>
      <c r="I77" s="11">
        <f t="shared" si="18"/>
        <v>1</v>
      </c>
      <c r="J77" s="1"/>
      <c r="K77" s="11" t="str">
        <f t="shared" si="19"/>
        <v/>
      </c>
      <c r="L77" s="11" t="str">
        <f t="shared" si="20"/>
        <v/>
      </c>
      <c r="M77" s="11">
        <f t="shared" si="21"/>
        <v>597</v>
      </c>
      <c r="N77" s="11">
        <f t="shared" si="22"/>
        <v>367</v>
      </c>
      <c r="O77" s="11" t="str">
        <f t="shared" si="23"/>
        <v/>
      </c>
      <c r="P77" s="11" t="str">
        <f t="shared" si="24"/>
        <v/>
      </c>
      <c r="Q77" s="11" t="str">
        <f t="shared" si="25"/>
        <v/>
      </c>
      <c r="R77" s="11" t="str">
        <f t="shared" si="26"/>
        <v/>
      </c>
      <c r="S77" s="11" t="str">
        <f t="shared" si="27"/>
        <v/>
      </c>
      <c r="T77" s="11" t="str">
        <f t="shared" si="28"/>
        <v/>
      </c>
      <c r="U77" s="1"/>
      <c r="V77" s="11" t="str">
        <f t="shared" si="29"/>
        <v/>
      </c>
      <c r="W77" s="11">
        <f t="shared" si="30"/>
        <v>482</v>
      </c>
      <c r="X77" s="11" t="str">
        <f t="shared" si="31"/>
        <v/>
      </c>
      <c r="Y77" s="11" t="str">
        <f t="shared" si="32"/>
        <v/>
      </c>
      <c r="Z77" s="11" t="str">
        <f t="shared" si="33"/>
        <v/>
      </c>
    </row>
    <row r="78" spans="1:26" x14ac:dyDescent="0.25">
      <c r="A78" s="7" t="s">
        <v>20</v>
      </c>
      <c r="B78" s="8">
        <v>1</v>
      </c>
      <c r="C78" s="9">
        <v>1</v>
      </c>
      <c r="D78" s="9">
        <v>681</v>
      </c>
      <c r="E78" s="11">
        <f t="shared" si="17"/>
        <v>1</v>
      </c>
      <c r="F78" s="10">
        <v>2</v>
      </c>
      <c r="G78" s="11">
        <v>2</v>
      </c>
      <c r="H78" s="11">
        <v>813</v>
      </c>
      <c r="I78" s="11">
        <f t="shared" si="18"/>
        <v>1</v>
      </c>
      <c r="J78" s="1"/>
      <c r="K78" s="11" t="str">
        <f t="shared" si="19"/>
        <v/>
      </c>
      <c r="L78" s="11" t="str">
        <f t="shared" si="20"/>
        <v/>
      </c>
      <c r="M78" s="11">
        <f t="shared" si="21"/>
        <v>681</v>
      </c>
      <c r="N78" s="11">
        <f t="shared" si="22"/>
        <v>813</v>
      </c>
      <c r="O78" s="11" t="str">
        <f t="shared" si="23"/>
        <v/>
      </c>
      <c r="P78" s="11" t="str">
        <f t="shared" si="24"/>
        <v/>
      </c>
      <c r="Q78" s="11" t="str">
        <f t="shared" si="25"/>
        <v/>
      </c>
      <c r="R78" s="11" t="str">
        <f t="shared" si="26"/>
        <v/>
      </c>
      <c r="S78" s="11" t="str">
        <f t="shared" si="27"/>
        <v/>
      </c>
      <c r="T78" s="11" t="str">
        <f t="shared" si="28"/>
        <v/>
      </c>
      <c r="U78" s="1"/>
      <c r="V78" s="11" t="str">
        <f t="shared" si="29"/>
        <v/>
      </c>
      <c r="W78" s="11">
        <f t="shared" si="30"/>
        <v>747</v>
      </c>
      <c r="X78" s="11" t="str">
        <f t="shared" si="31"/>
        <v/>
      </c>
      <c r="Y78" s="11" t="str">
        <f t="shared" si="32"/>
        <v/>
      </c>
      <c r="Z78" s="11" t="str">
        <f t="shared" si="33"/>
        <v/>
      </c>
    </row>
    <row r="79" spans="1:26" x14ac:dyDescent="0.25">
      <c r="A79" s="7" t="s">
        <v>20</v>
      </c>
      <c r="B79" s="8">
        <v>2</v>
      </c>
      <c r="C79" s="9">
        <v>2</v>
      </c>
      <c r="D79" s="9">
        <v>915</v>
      </c>
      <c r="E79" s="11">
        <f t="shared" si="17"/>
        <v>1</v>
      </c>
      <c r="F79" s="10">
        <v>1</v>
      </c>
      <c r="G79" s="11">
        <v>1</v>
      </c>
      <c r="H79" s="11">
        <v>467</v>
      </c>
      <c r="I79" s="11">
        <f t="shared" si="18"/>
        <v>1</v>
      </c>
      <c r="J79" s="1"/>
      <c r="K79" s="11" t="str">
        <f t="shared" si="19"/>
        <v/>
      </c>
      <c r="L79" s="11" t="str">
        <f t="shared" si="20"/>
        <v/>
      </c>
      <c r="M79" s="11">
        <f t="shared" si="21"/>
        <v>915</v>
      </c>
      <c r="N79" s="11">
        <f t="shared" si="22"/>
        <v>467</v>
      </c>
      <c r="O79" s="11" t="str">
        <f t="shared" si="23"/>
        <v/>
      </c>
      <c r="P79" s="11" t="str">
        <f t="shared" si="24"/>
        <v/>
      </c>
      <c r="Q79" s="11" t="str">
        <f t="shared" si="25"/>
        <v/>
      </c>
      <c r="R79" s="11" t="str">
        <f t="shared" si="26"/>
        <v/>
      </c>
      <c r="S79" s="11" t="str">
        <f t="shared" si="27"/>
        <v/>
      </c>
      <c r="T79" s="11" t="str">
        <f t="shared" si="28"/>
        <v/>
      </c>
      <c r="U79" s="1"/>
      <c r="V79" s="11" t="str">
        <f t="shared" si="29"/>
        <v/>
      </c>
      <c r="W79" s="11">
        <f t="shared" si="30"/>
        <v>691</v>
      </c>
      <c r="X79" s="11" t="str">
        <f t="shared" si="31"/>
        <v/>
      </c>
      <c r="Y79" s="11" t="str">
        <f t="shared" si="32"/>
        <v/>
      </c>
      <c r="Z79" s="11" t="str">
        <f t="shared" si="33"/>
        <v/>
      </c>
    </row>
    <row r="80" spans="1:26" x14ac:dyDescent="0.25">
      <c r="A80" s="7" t="s">
        <v>19</v>
      </c>
      <c r="B80" s="8">
        <v>1</v>
      </c>
      <c r="C80" s="9">
        <v>2</v>
      </c>
      <c r="D80" s="9">
        <v>980</v>
      </c>
      <c r="E80" s="11">
        <f t="shared" si="17"/>
        <v>0</v>
      </c>
      <c r="F80" s="10">
        <v>1</v>
      </c>
      <c r="G80" s="11">
        <v>1</v>
      </c>
      <c r="H80" s="11">
        <v>286</v>
      </c>
      <c r="I80" s="11">
        <f t="shared" si="18"/>
        <v>1</v>
      </c>
      <c r="J80" s="1"/>
      <c r="K80" s="11" t="str">
        <f t="shared" si="19"/>
        <v/>
      </c>
      <c r="L80" s="11">
        <f t="shared" si="20"/>
        <v>286</v>
      </c>
      <c r="M80" s="11" t="str">
        <f t="shared" si="21"/>
        <v/>
      </c>
      <c r="N80" s="11" t="str">
        <f t="shared" si="22"/>
        <v/>
      </c>
      <c r="O80" s="11" t="str">
        <f t="shared" si="23"/>
        <v/>
      </c>
      <c r="P80" s="11" t="str">
        <f t="shared" si="24"/>
        <v/>
      </c>
      <c r="Q80" s="11" t="str">
        <f t="shared" si="25"/>
        <v/>
      </c>
      <c r="R80" s="11" t="str">
        <f t="shared" si="26"/>
        <v/>
      </c>
      <c r="S80" s="11" t="str">
        <f t="shared" si="27"/>
        <v/>
      </c>
      <c r="T80" s="11" t="str">
        <f t="shared" si="28"/>
        <v/>
      </c>
      <c r="U80" s="1"/>
      <c r="V80" s="11" t="str">
        <f t="shared" si="29"/>
        <v/>
      </c>
      <c r="W80" s="11" t="str">
        <f t="shared" si="30"/>
        <v/>
      </c>
      <c r="X80" s="11" t="str">
        <f t="shared" si="31"/>
        <v/>
      </c>
      <c r="Y80" s="11" t="str">
        <f t="shared" si="32"/>
        <v/>
      </c>
      <c r="Z80" s="11" t="str">
        <f t="shared" si="33"/>
        <v/>
      </c>
    </row>
    <row r="81" spans="1:26" x14ac:dyDescent="0.25">
      <c r="A81" s="7" t="s">
        <v>19</v>
      </c>
      <c r="B81" s="8">
        <v>1</v>
      </c>
      <c r="C81" s="9">
        <v>1</v>
      </c>
      <c r="D81" s="9">
        <v>520</v>
      </c>
      <c r="E81" s="11">
        <f t="shared" si="17"/>
        <v>1</v>
      </c>
      <c r="F81" s="10">
        <v>1</v>
      </c>
      <c r="G81" s="11">
        <v>2</v>
      </c>
      <c r="H81" s="11">
        <v>586</v>
      </c>
      <c r="I81" s="11">
        <f t="shared" si="18"/>
        <v>0</v>
      </c>
      <c r="J81" s="1"/>
      <c r="K81" s="11">
        <f t="shared" si="19"/>
        <v>520</v>
      </c>
      <c r="L81" s="11" t="str">
        <f t="shared" si="20"/>
        <v/>
      </c>
      <c r="M81" s="11" t="str">
        <f t="shared" si="21"/>
        <v/>
      </c>
      <c r="N81" s="11" t="str">
        <f t="shared" si="22"/>
        <v/>
      </c>
      <c r="O81" s="11" t="str">
        <f t="shared" si="23"/>
        <v/>
      </c>
      <c r="P81" s="11" t="str">
        <f t="shared" si="24"/>
        <v/>
      </c>
      <c r="Q81" s="11" t="str">
        <f t="shared" si="25"/>
        <v/>
      </c>
      <c r="R81" s="11" t="str">
        <f t="shared" si="26"/>
        <v/>
      </c>
      <c r="S81" s="11" t="str">
        <f t="shared" si="27"/>
        <v/>
      </c>
      <c r="T81" s="11" t="str">
        <f t="shared" si="28"/>
        <v/>
      </c>
      <c r="U81" s="1"/>
      <c r="V81" s="11" t="str">
        <f t="shared" si="29"/>
        <v/>
      </c>
      <c r="W81" s="11" t="str">
        <f t="shared" si="30"/>
        <v/>
      </c>
      <c r="X81" s="11" t="str">
        <f t="shared" si="31"/>
        <v/>
      </c>
      <c r="Y81" s="11" t="str">
        <f t="shared" si="32"/>
        <v/>
      </c>
      <c r="Z81" s="11" t="str">
        <f t="shared" si="33"/>
        <v/>
      </c>
    </row>
    <row r="82" spans="1:26" x14ac:dyDescent="0.25">
      <c r="A82" s="7" t="s">
        <v>22</v>
      </c>
      <c r="B82" s="8">
        <v>1</v>
      </c>
      <c r="C82" s="9">
        <v>1</v>
      </c>
      <c r="D82" s="9">
        <v>625</v>
      </c>
      <c r="E82" s="11">
        <f t="shared" si="17"/>
        <v>1</v>
      </c>
      <c r="F82" s="10">
        <v>2</v>
      </c>
      <c r="G82" s="11">
        <v>2</v>
      </c>
      <c r="H82" s="11">
        <v>347</v>
      </c>
      <c r="I82" s="11">
        <f t="shared" si="18"/>
        <v>1</v>
      </c>
      <c r="J82" s="1"/>
      <c r="K82" s="11" t="str">
        <f t="shared" si="19"/>
        <v/>
      </c>
      <c r="L82" s="11" t="str">
        <f t="shared" si="20"/>
        <v/>
      </c>
      <c r="M82" s="11" t="str">
        <f t="shared" si="21"/>
        <v/>
      </c>
      <c r="N82" s="11" t="str">
        <f t="shared" si="22"/>
        <v/>
      </c>
      <c r="O82" s="11" t="str">
        <f t="shared" si="23"/>
        <v/>
      </c>
      <c r="P82" s="11" t="str">
        <f t="shared" si="24"/>
        <v/>
      </c>
      <c r="Q82" s="11">
        <f t="shared" si="25"/>
        <v>625</v>
      </c>
      <c r="R82" s="11">
        <f t="shared" si="26"/>
        <v>347</v>
      </c>
      <c r="S82" s="11" t="str">
        <f t="shared" si="27"/>
        <v/>
      </c>
      <c r="T82" s="11" t="str">
        <f t="shared" si="28"/>
        <v/>
      </c>
      <c r="U82" s="1"/>
      <c r="V82" s="11" t="str">
        <f t="shared" si="29"/>
        <v/>
      </c>
      <c r="W82" s="11" t="str">
        <f t="shared" si="30"/>
        <v/>
      </c>
      <c r="X82" s="11" t="str">
        <f t="shared" si="31"/>
        <v/>
      </c>
      <c r="Y82" s="11">
        <f t="shared" si="32"/>
        <v>486</v>
      </c>
      <c r="Z82" s="11" t="str">
        <f t="shared" si="33"/>
        <v/>
      </c>
    </row>
    <row r="83" spans="1:26" x14ac:dyDescent="0.25">
      <c r="A83" s="7" t="s">
        <v>21</v>
      </c>
      <c r="B83" s="8">
        <v>2</v>
      </c>
      <c r="C83" s="9">
        <v>2</v>
      </c>
      <c r="D83" s="9">
        <v>502</v>
      </c>
      <c r="E83" s="11">
        <f t="shared" si="17"/>
        <v>1</v>
      </c>
      <c r="F83" s="10">
        <v>2</v>
      </c>
      <c r="G83" s="11">
        <v>2</v>
      </c>
      <c r="H83" s="11">
        <v>875</v>
      </c>
      <c r="I83" s="11">
        <f t="shared" si="18"/>
        <v>1</v>
      </c>
      <c r="J83" s="1"/>
      <c r="K83" s="11" t="str">
        <f t="shared" si="19"/>
        <v/>
      </c>
      <c r="L83" s="11" t="str">
        <f t="shared" si="20"/>
        <v/>
      </c>
      <c r="M83" s="11" t="str">
        <f t="shared" si="21"/>
        <v/>
      </c>
      <c r="N83" s="11" t="str">
        <f t="shared" si="22"/>
        <v/>
      </c>
      <c r="O83" s="11">
        <f t="shared" si="23"/>
        <v>502</v>
      </c>
      <c r="P83" s="11">
        <f t="shared" si="24"/>
        <v>875</v>
      </c>
      <c r="Q83" s="11" t="str">
        <f t="shared" si="25"/>
        <v/>
      </c>
      <c r="R83" s="11" t="str">
        <f t="shared" si="26"/>
        <v/>
      </c>
      <c r="S83" s="11" t="str">
        <f t="shared" si="27"/>
        <v/>
      </c>
      <c r="T83" s="11" t="str">
        <f t="shared" si="28"/>
        <v/>
      </c>
      <c r="U83" s="1"/>
      <c r="V83" s="11" t="str">
        <f t="shared" si="29"/>
        <v/>
      </c>
      <c r="W83" s="11" t="str">
        <f t="shared" si="30"/>
        <v/>
      </c>
      <c r="X83" s="11">
        <f t="shared" si="31"/>
        <v>688.5</v>
      </c>
      <c r="Y83" s="11" t="str">
        <f t="shared" si="32"/>
        <v/>
      </c>
      <c r="Z83" s="11" t="str">
        <f t="shared" si="33"/>
        <v/>
      </c>
    </row>
    <row r="84" spans="1:26" x14ac:dyDescent="0.25">
      <c r="A84" s="7" t="s">
        <v>22</v>
      </c>
      <c r="B84" s="8">
        <v>2</v>
      </c>
      <c r="C84" s="9">
        <v>2</v>
      </c>
      <c r="D84" s="9">
        <v>423</v>
      </c>
      <c r="E84" s="11">
        <f t="shared" si="17"/>
        <v>1</v>
      </c>
      <c r="F84" s="10">
        <v>1</v>
      </c>
      <c r="G84" s="11">
        <v>1</v>
      </c>
      <c r="H84" s="11">
        <v>531</v>
      </c>
      <c r="I84" s="11">
        <f t="shared" si="18"/>
        <v>1</v>
      </c>
      <c r="J84" s="1"/>
      <c r="K84" s="11" t="str">
        <f t="shared" si="19"/>
        <v/>
      </c>
      <c r="L84" s="11" t="str">
        <f t="shared" si="20"/>
        <v/>
      </c>
      <c r="M84" s="11" t="str">
        <f t="shared" si="21"/>
        <v/>
      </c>
      <c r="N84" s="11" t="str">
        <f t="shared" si="22"/>
        <v/>
      </c>
      <c r="O84" s="11" t="str">
        <f t="shared" si="23"/>
        <v/>
      </c>
      <c r="P84" s="11" t="str">
        <f t="shared" si="24"/>
        <v/>
      </c>
      <c r="Q84" s="11">
        <f t="shared" si="25"/>
        <v>423</v>
      </c>
      <c r="R84" s="11">
        <f t="shared" si="26"/>
        <v>531</v>
      </c>
      <c r="S84" s="11" t="str">
        <f t="shared" si="27"/>
        <v/>
      </c>
      <c r="T84" s="11" t="str">
        <f t="shared" si="28"/>
        <v/>
      </c>
      <c r="U84" s="1"/>
      <c r="V84" s="11" t="str">
        <f t="shared" si="29"/>
        <v/>
      </c>
      <c r="W84" s="11" t="str">
        <f t="shared" si="30"/>
        <v/>
      </c>
      <c r="X84" s="11" t="str">
        <f t="shared" si="31"/>
        <v/>
      </c>
      <c r="Y84" s="11">
        <f t="shared" si="32"/>
        <v>477</v>
      </c>
      <c r="Z84" s="11" t="str">
        <f t="shared" si="33"/>
        <v/>
      </c>
    </row>
    <row r="85" spans="1:26" x14ac:dyDescent="0.25">
      <c r="A85" s="7" t="s">
        <v>23</v>
      </c>
      <c r="B85" s="8">
        <v>1</v>
      </c>
      <c r="C85" s="9">
        <v>1</v>
      </c>
      <c r="D85" s="9">
        <v>452</v>
      </c>
      <c r="E85" s="11">
        <f t="shared" si="17"/>
        <v>1</v>
      </c>
      <c r="F85" s="10">
        <v>1</v>
      </c>
      <c r="G85" s="11">
        <v>1</v>
      </c>
      <c r="H85" s="11">
        <v>420</v>
      </c>
      <c r="I85" s="11">
        <f t="shared" si="18"/>
        <v>1</v>
      </c>
      <c r="J85" s="1"/>
      <c r="K85" s="11" t="str">
        <f t="shared" si="19"/>
        <v/>
      </c>
      <c r="L85" s="11" t="str">
        <f t="shared" si="20"/>
        <v/>
      </c>
      <c r="M85" s="11" t="str">
        <f t="shared" si="21"/>
        <v/>
      </c>
      <c r="N85" s="11" t="str">
        <f t="shared" si="22"/>
        <v/>
      </c>
      <c r="O85" s="11" t="str">
        <f t="shared" si="23"/>
        <v/>
      </c>
      <c r="P85" s="11" t="str">
        <f t="shared" si="24"/>
        <v/>
      </c>
      <c r="Q85" s="11" t="str">
        <f t="shared" si="25"/>
        <v/>
      </c>
      <c r="R85" s="11" t="str">
        <f t="shared" si="26"/>
        <v/>
      </c>
      <c r="S85" s="11">
        <f>IF(E85=1,IF(A85="Fillers",D85,""),"")</f>
        <v>452</v>
      </c>
      <c r="T85" s="11">
        <f t="shared" si="28"/>
        <v>420</v>
      </c>
      <c r="U85" s="1"/>
      <c r="V85" s="11" t="str">
        <f t="shared" si="29"/>
        <v/>
      </c>
      <c r="W85" s="11" t="str">
        <f t="shared" si="30"/>
        <v/>
      </c>
      <c r="X85" s="11" t="str">
        <f t="shared" si="31"/>
        <v/>
      </c>
      <c r="Y85" s="11" t="str">
        <f t="shared" si="32"/>
        <v/>
      </c>
      <c r="Z85" s="11">
        <f t="shared" si="33"/>
        <v>436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1" t="str">
        <f t="shared" si="22"/>
        <v/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3" t="s">
        <v>24</v>
      </c>
      <c r="K87" s="1">
        <f t="shared" ref="K87:T87" si="34">AVERAGE(K2:K85)</f>
        <v>542.6</v>
      </c>
      <c r="L87" s="11">
        <f t="shared" si="34"/>
        <v>409.53846153846155</v>
      </c>
      <c r="M87" s="11">
        <f t="shared" si="34"/>
        <v>566.875</v>
      </c>
      <c r="N87" s="11">
        <f t="shared" si="34"/>
        <v>408.4</v>
      </c>
      <c r="O87" s="11">
        <f t="shared" si="34"/>
        <v>561.79999999999995</v>
      </c>
      <c r="P87" s="11">
        <f t="shared" si="34"/>
        <v>468.76923076923077</v>
      </c>
      <c r="Q87" s="11">
        <f t="shared" si="34"/>
        <v>514.06666666666672</v>
      </c>
      <c r="R87" s="11">
        <f t="shared" si="34"/>
        <v>601.125</v>
      </c>
      <c r="S87" s="11">
        <f t="shared" si="34"/>
        <v>571.83333333333337</v>
      </c>
      <c r="T87" s="11">
        <f t="shared" si="34"/>
        <v>661.5</v>
      </c>
      <c r="U87" s="1"/>
      <c r="V87" s="11">
        <f>AVERAGE(V2:V85)</f>
        <v>484.20833333333331</v>
      </c>
      <c r="W87" s="11">
        <f>AVERAGE(W2:W85)</f>
        <v>496.9</v>
      </c>
      <c r="X87" s="11">
        <f>AVERAGE(X2:X85)</f>
        <v>456.375</v>
      </c>
      <c r="Y87" s="11">
        <f>AVERAGE(Y2:Y85)</f>
        <v>565.29999999999995</v>
      </c>
      <c r="Z87" s="11">
        <f>AVERAGE(Z2:Z85)</f>
        <v>503.88888888888891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3" t="s">
        <v>25</v>
      </c>
      <c r="K88" s="1">
        <f t="shared" ref="K88:T88" si="35">STDEV(K2:K85)</f>
        <v>305.89862933424757</v>
      </c>
      <c r="L88" s="11">
        <f t="shared" si="35"/>
        <v>92.760098627782384</v>
      </c>
      <c r="M88" s="11">
        <f t="shared" si="35"/>
        <v>313.69111665245907</v>
      </c>
      <c r="N88" s="11">
        <f t="shared" si="35"/>
        <v>150.94833553239334</v>
      </c>
      <c r="O88" s="11">
        <f t="shared" si="35"/>
        <v>351.6557163720546</v>
      </c>
      <c r="P88" s="11">
        <f t="shared" si="35"/>
        <v>189.07236438559434</v>
      </c>
      <c r="Q88" s="11">
        <f t="shared" si="35"/>
        <v>182.01745075940485</v>
      </c>
      <c r="R88" s="11">
        <f t="shared" si="35"/>
        <v>473.08165257173101</v>
      </c>
      <c r="S88" s="11">
        <f t="shared" si="35"/>
        <v>237.614980141991</v>
      </c>
      <c r="T88" s="11">
        <f t="shared" si="35"/>
        <v>697.06180978925158</v>
      </c>
      <c r="U88" s="1"/>
      <c r="V88" s="11">
        <f>STDEV(V2:V85)</f>
        <v>168.96388241457416</v>
      </c>
      <c r="W88" s="11">
        <f>STDEV(W2:W85)</f>
        <v>189.90206122405007</v>
      </c>
      <c r="X88" s="11">
        <f>STDEV(X2:X85)</f>
        <v>132.23861439217984</v>
      </c>
      <c r="Y88" s="11">
        <f>STDEV(Y2:Y85)</f>
        <v>243.46353496395076</v>
      </c>
      <c r="Z88" s="11">
        <f>STDEV(Z2:Z85)</f>
        <v>155.53351282315694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K1" workbookViewId="0">
      <selection activeCell="P5" sqref="P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1026</v>
      </c>
      <c r="F2" s="11">
        <v>2</v>
      </c>
      <c r="G2" s="11">
        <v>1</v>
      </c>
      <c r="H2" s="11">
        <v>1475</v>
      </c>
    </row>
    <row r="3" spans="1:26" x14ac:dyDescent="0.25">
      <c r="B3" s="11">
        <v>2</v>
      </c>
      <c r="C3" s="11">
        <v>2</v>
      </c>
      <c r="D3" s="11">
        <v>1060</v>
      </c>
      <c r="F3" s="11">
        <v>1</v>
      </c>
      <c r="G3" s="11">
        <v>2</v>
      </c>
      <c r="H3" s="11">
        <v>1148</v>
      </c>
    </row>
    <row r="4" spans="1:26" x14ac:dyDescent="0.25">
      <c r="B4" s="11">
        <v>1</v>
      </c>
      <c r="C4" s="11">
        <v>1</v>
      </c>
      <c r="D4" s="11">
        <v>837</v>
      </c>
      <c r="F4" s="11">
        <v>1</v>
      </c>
      <c r="G4" s="11">
        <v>1</v>
      </c>
      <c r="H4" s="11">
        <v>625</v>
      </c>
    </row>
    <row r="5" spans="1:26" x14ac:dyDescent="0.25">
      <c r="B5" s="11">
        <v>2</v>
      </c>
      <c r="C5" s="11">
        <v>2</v>
      </c>
      <c r="D5" s="11">
        <v>433</v>
      </c>
      <c r="F5" s="11">
        <v>2</v>
      </c>
      <c r="G5" s="11">
        <v>2</v>
      </c>
      <c r="H5" s="11">
        <v>313</v>
      </c>
    </row>
    <row r="6" spans="1:26" x14ac:dyDescent="0.25">
      <c r="A6" s="11" t="s">
        <v>21</v>
      </c>
      <c r="B6" s="11">
        <v>2</v>
      </c>
      <c r="C6" s="11">
        <v>2</v>
      </c>
      <c r="D6" s="11">
        <v>712</v>
      </c>
      <c r="E6" s="11">
        <f t="shared" ref="E6:E37" si="0">IF(B6=C6,1,0)</f>
        <v>1</v>
      </c>
      <c r="F6" s="11">
        <v>2</v>
      </c>
      <c r="G6" s="11">
        <v>2</v>
      </c>
      <c r="H6" s="11">
        <v>472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712</v>
      </c>
      <c r="P6" s="11">
        <f t="shared" ref="P6:P37" si="7">IF(I6=1,IF(A6="Test-P",H6,""),"")</f>
        <v>472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592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811</v>
      </c>
      <c r="E7" s="11">
        <f t="shared" si="0"/>
        <v>1</v>
      </c>
      <c r="F7" s="11">
        <v>1</v>
      </c>
      <c r="G7" s="11">
        <v>1</v>
      </c>
      <c r="H7" s="11">
        <v>1075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811</v>
      </c>
      <c r="R7" s="11">
        <f t="shared" si="9"/>
        <v>1075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943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892</v>
      </c>
      <c r="E8" s="11">
        <f t="shared" si="0"/>
        <v>1</v>
      </c>
      <c r="F8" s="11">
        <v>1</v>
      </c>
      <c r="G8" s="11">
        <v>1</v>
      </c>
      <c r="H8" s="11">
        <v>1209</v>
      </c>
      <c r="I8" s="11">
        <f t="shared" si="1"/>
        <v>1</v>
      </c>
      <c r="K8" s="11">
        <f t="shared" si="2"/>
        <v>892</v>
      </c>
      <c r="L8" s="11">
        <f t="shared" si="3"/>
        <v>1209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1050.5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854</v>
      </c>
      <c r="E9" s="11">
        <f t="shared" si="0"/>
        <v>0</v>
      </c>
      <c r="F9" s="11">
        <v>2</v>
      </c>
      <c r="G9" s="11">
        <v>1</v>
      </c>
      <c r="H9" s="11">
        <v>369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674</v>
      </c>
      <c r="E10" s="11">
        <f t="shared" si="0"/>
        <v>1</v>
      </c>
      <c r="F10" s="11">
        <v>1</v>
      </c>
      <c r="G10" s="11">
        <v>1</v>
      </c>
      <c r="H10" s="11">
        <v>529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674</v>
      </c>
      <c r="P10" s="11">
        <f t="shared" si="7"/>
        <v>529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601.5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671</v>
      </c>
      <c r="E11" s="11">
        <f t="shared" si="0"/>
        <v>1</v>
      </c>
      <c r="F11" s="11">
        <v>1</v>
      </c>
      <c r="G11" s="11">
        <v>1</v>
      </c>
      <c r="H11" s="11">
        <v>602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671</v>
      </c>
      <c r="R11" s="11">
        <f t="shared" si="9"/>
        <v>602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636.5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742</v>
      </c>
      <c r="E12" s="11">
        <f t="shared" si="0"/>
        <v>1</v>
      </c>
      <c r="F12" s="11">
        <v>2</v>
      </c>
      <c r="G12" s="11">
        <v>2</v>
      </c>
      <c r="H12" s="11">
        <v>876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742</v>
      </c>
      <c r="N12" s="11">
        <f t="shared" si="5"/>
        <v>876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809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683</v>
      </c>
      <c r="E13" s="11">
        <f t="shared" si="0"/>
        <v>1</v>
      </c>
      <c r="F13" s="11">
        <v>1</v>
      </c>
      <c r="G13" s="11">
        <v>1</v>
      </c>
      <c r="H13" s="11">
        <v>509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683</v>
      </c>
      <c r="P13" s="11">
        <f t="shared" si="7"/>
        <v>509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596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930</v>
      </c>
      <c r="E14" s="11">
        <f t="shared" si="0"/>
        <v>1</v>
      </c>
      <c r="F14" s="11">
        <v>2</v>
      </c>
      <c r="G14" s="11">
        <v>1</v>
      </c>
      <c r="H14" s="11">
        <v>693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930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1107</v>
      </c>
      <c r="E15" s="11">
        <f t="shared" si="0"/>
        <v>1</v>
      </c>
      <c r="F15" s="11">
        <v>1</v>
      </c>
      <c r="G15" s="11">
        <v>1</v>
      </c>
      <c r="H15" s="11">
        <v>1883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1107</v>
      </c>
      <c r="R15" s="11">
        <f t="shared" si="9"/>
        <v>1883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1495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659</v>
      </c>
      <c r="E16" s="11">
        <f t="shared" si="0"/>
        <v>1</v>
      </c>
      <c r="F16" s="11">
        <v>2</v>
      </c>
      <c r="G16" s="11">
        <v>2</v>
      </c>
      <c r="H16" s="11">
        <v>594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659</v>
      </c>
      <c r="T16" s="11">
        <f t="shared" si="11"/>
        <v>594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626.5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652</v>
      </c>
      <c r="E17" s="11">
        <f t="shared" si="0"/>
        <v>1</v>
      </c>
      <c r="F17" s="11">
        <v>1</v>
      </c>
      <c r="G17" s="11">
        <v>1</v>
      </c>
      <c r="H17" s="11">
        <v>541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652</v>
      </c>
      <c r="P17" s="11">
        <f t="shared" si="7"/>
        <v>541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596.5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739</v>
      </c>
      <c r="E18" s="11">
        <f t="shared" si="0"/>
        <v>1</v>
      </c>
      <c r="F18" s="11">
        <v>2</v>
      </c>
      <c r="G18" s="11">
        <v>2</v>
      </c>
      <c r="H18" s="11">
        <v>321</v>
      </c>
      <c r="I18" s="11">
        <f t="shared" si="1"/>
        <v>1</v>
      </c>
      <c r="K18" s="11">
        <f t="shared" si="2"/>
        <v>739</v>
      </c>
      <c r="L18" s="11">
        <f t="shared" si="3"/>
        <v>321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530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780</v>
      </c>
      <c r="E19" s="11">
        <f t="shared" si="0"/>
        <v>0</v>
      </c>
      <c r="F19" s="11">
        <v>1</v>
      </c>
      <c r="G19" s="11">
        <v>2</v>
      </c>
      <c r="H19" s="11">
        <v>254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633</v>
      </c>
      <c r="E20" s="11">
        <f t="shared" si="0"/>
        <v>1</v>
      </c>
      <c r="F20" s="11">
        <v>1</v>
      </c>
      <c r="G20" s="11">
        <v>1</v>
      </c>
      <c r="H20" s="11">
        <v>533</v>
      </c>
      <c r="I20" s="11">
        <f t="shared" si="1"/>
        <v>1</v>
      </c>
      <c r="K20" s="11">
        <f t="shared" si="2"/>
        <v>633</v>
      </c>
      <c r="L20" s="11">
        <f t="shared" si="3"/>
        <v>533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583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428</v>
      </c>
      <c r="E21" s="11">
        <f t="shared" si="0"/>
        <v>1</v>
      </c>
      <c r="F21" s="11">
        <v>2</v>
      </c>
      <c r="G21" s="11">
        <v>2</v>
      </c>
      <c r="H21" s="11">
        <v>647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428</v>
      </c>
      <c r="P21" s="11">
        <f t="shared" si="7"/>
        <v>647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537.5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928</v>
      </c>
      <c r="E22" s="11">
        <f t="shared" si="0"/>
        <v>1</v>
      </c>
      <c r="F22" s="11">
        <v>1</v>
      </c>
      <c r="G22" s="11">
        <v>1</v>
      </c>
      <c r="H22" s="11">
        <v>651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928</v>
      </c>
      <c r="P22" s="11">
        <f t="shared" si="7"/>
        <v>651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789.5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636</v>
      </c>
      <c r="E23" s="11">
        <f t="shared" si="0"/>
        <v>0</v>
      </c>
      <c r="F23" s="11">
        <v>1</v>
      </c>
      <c r="G23" s="11">
        <v>2</v>
      </c>
      <c r="H23" s="11">
        <v>483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548</v>
      </c>
      <c r="E24" s="11">
        <f t="shared" si="0"/>
        <v>1</v>
      </c>
      <c r="F24" s="11">
        <v>1</v>
      </c>
      <c r="G24" s="11">
        <v>1</v>
      </c>
      <c r="H24" s="11">
        <v>727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548</v>
      </c>
      <c r="R24" s="11">
        <f t="shared" si="9"/>
        <v>727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637.5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628</v>
      </c>
      <c r="E25" s="11">
        <f t="shared" si="0"/>
        <v>1</v>
      </c>
      <c r="F25" s="11">
        <v>2</v>
      </c>
      <c r="G25" s="11">
        <v>2</v>
      </c>
      <c r="H25" s="11">
        <v>741</v>
      </c>
      <c r="I25" s="11">
        <f t="shared" si="1"/>
        <v>1</v>
      </c>
      <c r="K25" s="11">
        <f t="shared" si="2"/>
        <v>628</v>
      </c>
      <c r="L25" s="11">
        <f t="shared" si="3"/>
        <v>741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684.5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734</v>
      </c>
      <c r="E26" s="11">
        <f t="shared" si="0"/>
        <v>1</v>
      </c>
      <c r="F26" s="11">
        <v>2</v>
      </c>
      <c r="G26" s="11">
        <v>2</v>
      </c>
      <c r="H26" s="11">
        <v>420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734</v>
      </c>
      <c r="P26" s="11">
        <f t="shared" si="7"/>
        <v>420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577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454</v>
      </c>
      <c r="E27" s="11">
        <f t="shared" si="0"/>
        <v>1</v>
      </c>
      <c r="F27" s="11">
        <v>2</v>
      </c>
      <c r="G27" s="11">
        <v>1</v>
      </c>
      <c r="H27" s="11">
        <v>812</v>
      </c>
      <c r="I27" s="11">
        <f t="shared" si="1"/>
        <v>0</v>
      </c>
      <c r="K27" s="11" t="str">
        <f t="shared" si="2"/>
        <v/>
      </c>
      <c r="L27" s="11" t="str">
        <f t="shared" si="3"/>
        <v/>
      </c>
      <c r="M27" s="11">
        <f t="shared" si="4"/>
        <v>454</v>
      </c>
      <c r="N27" s="11" t="str">
        <f t="shared" si="5"/>
        <v/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 t="str">
        <f t="shared" si="13"/>
        <v/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601</v>
      </c>
      <c r="E28" s="11">
        <f t="shared" si="0"/>
        <v>1</v>
      </c>
      <c r="F28" s="11">
        <v>2</v>
      </c>
      <c r="G28" s="11">
        <v>2</v>
      </c>
      <c r="H28" s="11">
        <v>711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601</v>
      </c>
      <c r="R28" s="11">
        <f t="shared" si="9"/>
        <v>711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656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861</v>
      </c>
      <c r="E29" s="11">
        <f t="shared" si="0"/>
        <v>1</v>
      </c>
      <c r="F29" s="11">
        <v>2</v>
      </c>
      <c r="G29" s="11">
        <v>2</v>
      </c>
      <c r="H29" s="11">
        <v>351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861</v>
      </c>
      <c r="P29" s="11">
        <f t="shared" si="7"/>
        <v>351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606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1424</v>
      </c>
      <c r="E30" s="11">
        <f t="shared" si="0"/>
        <v>1</v>
      </c>
      <c r="F30" s="11">
        <v>2</v>
      </c>
      <c r="G30" s="11">
        <v>2</v>
      </c>
      <c r="H30" s="11">
        <v>668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1424</v>
      </c>
      <c r="T30" s="11">
        <f t="shared" si="11"/>
        <v>668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1046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387</v>
      </c>
      <c r="E31" s="11">
        <f t="shared" si="0"/>
        <v>1</v>
      </c>
      <c r="F31" s="11">
        <v>2</v>
      </c>
      <c r="G31" s="11">
        <v>1</v>
      </c>
      <c r="H31" s="11">
        <v>340</v>
      </c>
      <c r="I31" s="11">
        <f t="shared" si="1"/>
        <v>0</v>
      </c>
      <c r="K31" s="11" t="str">
        <f t="shared" si="2"/>
        <v/>
      </c>
      <c r="L31" s="11" t="str">
        <f t="shared" si="3"/>
        <v/>
      </c>
      <c r="M31" s="11">
        <f t="shared" si="4"/>
        <v>387</v>
      </c>
      <c r="N31" s="11" t="str">
        <f t="shared" si="5"/>
        <v/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 t="str">
        <f t="shared" si="13"/>
        <v/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2</v>
      </c>
      <c r="D32" s="11">
        <v>846</v>
      </c>
      <c r="E32" s="11">
        <f t="shared" si="0"/>
        <v>0</v>
      </c>
      <c r="F32" s="11">
        <v>1</v>
      </c>
      <c r="G32" s="11">
        <v>1</v>
      </c>
      <c r="H32" s="11">
        <v>821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 t="str">
        <f t="shared" si="6"/>
        <v/>
      </c>
      <c r="P32" s="11">
        <f t="shared" si="7"/>
        <v>821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 t="str">
        <f t="shared" si="14"/>
        <v/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D33" s="11">
        <v>0</v>
      </c>
      <c r="E33" s="11">
        <f t="shared" si="0"/>
        <v>0</v>
      </c>
      <c r="F33" s="11">
        <v>2</v>
      </c>
      <c r="H33" s="11">
        <v>0</v>
      </c>
      <c r="I33" s="11">
        <f t="shared" si="1"/>
        <v>0</v>
      </c>
      <c r="K33" s="11" t="str">
        <f t="shared" si="2"/>
        <v/>
      </c>
      <c r="L33" s="11" t="str">
        <f t="shared" si="3"/>
        <v/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 t="str">
        <f t="shared" si="12"/>
        <v/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1394</v>
      </c>
      <c r="E34" s="11">
        <f t="shared" si="0"/>
        <v>1</v>
      </c>
      <c r="F34" s="11">
        <v>1</v>
      </c>
      <c r="G34" s="11">
        <v>1</v>
      </c>
      <c r="H34" s="11">
        <v>1929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1394</v>
      </c>
      <c r="N34" s="11">
        <f t="shared" si="5"/>
        <v>1929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1661.5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668</v>
      </c>
      <c r="E35" s="11">
        <f t="shared" si="0"/>
        <v>1</v>
      </c>
      <c r="F35" s="11">
        <v>2</v>
      </c>
      <c r="G35" s="11">
        <v>2</v>
      </c>
      <c r="H35" s="11">
        <v>500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668</v>
      </c>
      <c r="P35" s="11">
        <f t="shared" si="7"/>
        <v>500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584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587</v>
      </c>
      <c r="E36" s="11">
        <f t="shared" si="0"/>
        <v>1</v>
      </c>
      <c r="F36" s="11">
        <v>1</v>
      </c>
      <c r="G36" s="11">
        <v>1</v>
      </c>
      <c r="H36" s="11">
        <v>862</v>
      </c>
      <c r="I36" s="11">
        <f t="shared" si="1"/>
        <v>1</v>
      </c>
      <c r="K36" s="11">
        <f t="shared" si="2"/>
        <v>587</v>
      </c>
      <c r="L36" s="11">
        <f t="shared" si="3"/>
        <v>862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724.5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1069</v>
      </c>
      <c r="E37" s="11">
        <f t="shared" si="0"/>
        <v>1</v>
      </c>
      <c r="F37" s="11">
        <v>2</v>
      </c>
      <c r="G37" s="11">
        <v>2</v>
      </c>
      <c r="H37" s="11">
        <v>1328</v>
      </c>
      <c r="I37" s="11">
        <f t="shared" si="1"/>
        <v>1</v>
      </c>
      <c r="K37" s="11">
        <f t="shared" si="2"/>
        <v>1069</v>
      </c>
      <c r="L37" s="11">
        <f t="shared" si="3"/>
        <v>1328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1198.5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718</v>
      </c>
      <c r="E38" s="11">
        <f t="shared" ref="E38:E69" si="17">IF(B38=C38,1,0)</f>
        <v>1</v>
      </c>
      <c r="F38" s="11">
        <v>2</v>
      </c>
      <c r="G38" s="11">
        <v>2</v>
      </c>
      <c r="H38" s="11">
        <v>799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718</v>
      </c>
      <c r="R38" s="11">
        <f t="shared" ref="R38:R69" si="25">IF(I38=1,IF(A38="Test-P+M",H38,""),"")</f>
        <v>799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758.5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1</v>
      </c>
      <c r="D39" s="11">
        <v>741</v>
      </c>
      <c r="E39" s="11">
        <f t="shared" si="17"/>
        <v>0</v>
      </c>
      <c r="F39" s="11">
        <v>1</v>
      </c>
      <c r="G39" s="11">
        <v>1</v>
      </c>
      <c r="H39" s="11">
        <v>681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 t="str">
        <f t="shared" si="20"/>
        <v/>
      </c>
      <c r="N39" s="11">
        <f t="shared" si="21"/>
        <v>681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 t="str">
        <f t="shared" si="29"/>
        <v/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 t="s">
        <v>26</v>
      </c>
      <c r="D40" s="11">
        <v>699</v>
      </c>
      <c r="E40" s="11">
        <f t="shared" si="17"/>
        <v>0</v>
      </c>
      <c r="F40" s="11">
        <v>2</v>
      </c>
      <c r="G40" s="11" t="s">
        <v>28</v>
      </c>
      <c r="H40" s="11">
        <v>816</v>
      </c>
      <c r="I40" s="11">
        <f t="shared" si="1"/>
        <v>0</v>
      </c>
      <c r="K40" s="11" t="str">
        <f t="shared" si="18"/>
        <v/>
      </c>
      <c r="L40" s="11" t="str">
        <f t="shared" si="19"/>
        <v/>
      </c>
      <c r="M40" s="11" t="str">
        <f t="shared" si="20"/>
        <v/>
      </c>
      <c r="N40" s="11" t="str">
        <f t="shared" si="21"/>
        <v/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 t="str">
        <f t="shared" si="29"/>
        <v/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570</v>
      </c>
      <c r="E41" s="11">
        <f t="shared" si="17"/>
        <v>1</v>
      </c>
      <c r="F41" s="11">
        <v>1</v>
      </c>
      <c r="G41" s="11">
        <v>2</v>
      </c>
      <c r="H41" s="11">
        <v>1533</v>
      </c>
      <c r="I41" s="11">
        <f t="shared" si="1"/>
        <v>0</v>
      </c>
      <c r="K41" s="11" t="str">
        <f t="shared" si="18"/>
        <v/>
      </c>
      <c r="L41" s="11" t="str">
        <f t="shared" si="19"/>
        <v/>
      </c>
      <c r="M41" s="11">
        <f t="shared" si="20"/>
        <v>570</v>
      </c>
      <c r="N41" s="11" t="str">
        <f t="shared" si="21"/>
        <v/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 t="str">
        <f t="shared" si="29"/>
        <v/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496</v>
      </c>
      <c r="E42" s="11">
        <f t="shared" si="17"/>
        <v>1</v>
      </c>
      <c r="F42" s="11">
        <v>2</v>
      </c>
      <c r="G42" s="11">
        <v>2</v>
      </c>
      <c r="H42" s="11">
        <v>724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496</v>
      </c>
      <c r="T42" s="11">
        <f t="shared" si="27"/>
        <v>724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610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722</v>
      </c>
      <c r="E43" s="11">
        <f t="shared" si="17"/>
        <v>1</v>
      </c>
      <c r="F43" s="11">
        <v>1</v>
      </c>
      <c r="G43" s="11">
        <v>1</v>
      </c>
      <c r="H43" s="11">
        <v>627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722</v>
      </c>
      <c r="R43" s="11">
        <f t="shared" si="25"/>
        <v>627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674.5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604</v>
      </c>
      <c r="E44" s="11">
        <f t="shared" si="17"/>
        <v>1</v>
      </c>
      <c r="F44" s="11">
        <v>2</v>
      </c>
      <c r="G44" s="11">
        <v>2</v>
      </c>
      <c r="H44" s="11">
        <v>675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604</v>
      </c>
      <c r="R44" s="11">
        <f t="shared" si="25"/>
        <v>675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639.5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767</v>
      </c>
      <c r="E45" s="11">
        <f t="shared" si="17"/>
        <v>1</v>
      </c>
      <c r="F45" s="11">
        <v>1</v>
      </c>
      <c r="G45" s="11">
        <v>1</v>
      </c>
      <c r="H45" s="11">
        <v>874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767</v>
      </c>
      <c r="T45" s="11">
        <f t="shared" si="27"/>
        <v>874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820.5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387</v>
      </c>
      <c r="E46" s="11">
        <f t="shared" si="17"/>
        <v>1</v>
      </c>
      <c r="F46" s="11">
        <v>2</v>
      </c>
      <c r="G46" s="11">
        <v>2</v>
      </c>
      <c r="H46" s="11">
        <v>836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387</v>
      </c>
      <c r="R46" s="11">
        <f t="shared" si="25"/>
        <v>836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611.5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653</v>
      </c>
      <c r="E47" s="11">
        <f t="shared" si="17"/>
        <v>1</v>
      </c>
      <c r="F47" s="11">
        <v>1</v>
      </c>
      <c r="G47" s="11">
        <v>1</v>
      </c>
      <c r="H47" s="11">
        <v>526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653</v>
      </c>
      <c r="N47" s="11">
        <f t="shared" si="21"/>
        <v>526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589.5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446</v>
      </c>
      <c r="E48" s="11">
        <f t="shared" si="17"/>
        <v>1</v>
      </c>
      <c r="F48" s="11">
        <v>2</v>
      </c>
      <c r="G48" s="11">
        <v>2</v>
      </c>
      <c r="H48" s="11">
        <v>646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446</v>
      </c>
      <c r="T48" s="11">
        <f t="shared" si="27"/>
        <v>646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546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571</v>
      </c>
      <c r="E49" s="11">
        <f t="shared" si="17"/>
        <v>1</v>
      </c>
      <c r="F49" s="11">
        <v>2</v>
      </c>
      <c r="G49" s="11">
        <v>2</v>
      </c>
      <c r="H49" s="11">
        <v>1021</v>
      </c>
      <c r="I49" s="11">
        <f t="shared" si="1"/>
        <v>1</v>
      </c>
      <c r="K49" s="11">
        <f t="shared" si="18"/>
        <v>571</v>
      </c>
      <c r="L49" s="11">
        <f t="shared" si="19"/>
        <v>1021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796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411</v>
      </c>
      <c r="E50" s="11">
        <f t="shared" si="17"/>
        <v>1</v>
      </c>
      <c r="F50" s="11">
        <v>1</v>
      </c>
      <c r="G50" s="11">
        <v>1</v>
      </c>
      <c r="H50" s="11">
        <v>645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411</v>
      </c>
      <c r="N50" s="11">
        <f t="shared" si="21"/>
        <v>645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528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467</v>
      </c>
      <c r="E51" s="11">
        <f t="shared" si="17"/>
        <v>1</v>
      </c>
      <c r="F51" s="11">
        <v>2</v>
      </c>
      <c r="G51" s="11">
        <v>2</v>
      </c>
      <c r="H51" s="11">
        <v>618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467</v>
      </c>
      <c r="P51" s="11">
        <f t="shared" si="23"/>
        <v>618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542.5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408</v>
      </c>
      <c r="E52" s="11">
        <f t="shared" si="17"/>
        <v>1</v>
      </c>
      <c r="F52" s="11">
        <v>1</v>
      </c>
      <c r="G52" s="11">
        <v>1</v>
      </c>
      <c r="H52" s="11">
        <v>275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408</v>
      </c>
      <c r="P52" s="11">
        <f t="shared" si="23"/>
        <v>275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341.5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372</v>
      </c>
      <c r="E53" s="11">
        <f t="shared" si="17"/>
        <v>1</v>
      </c>
      <c r="F53" s="11">
        <v>2</v>
      </c>
      <c r="G53" s="11">
        <v>2</v>
      </c>
      <c r="H53" s="11">
        <v>473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372</v>
      </c>
      <c r="N53" s="11">
        <f t="shared" si="21"/>
        <v>473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422.5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1023</v>
      </c>
      <c r="E54" s="11">
        <f t="shared" si="17"/>
        <v>1</v>
      </c>
      <c r="F54" s="11">
        <v>1</v>
      </c>
      <c r="G54" s="11">
        <v>1</v>
      </c>
      <c r="H54" s="11">
        <v>935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1023</v>
      </c>
      <c r="P54" s="11">
        <f t="shared" si="23"/>
        <v>935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979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493</v>
      </c>
      <c r="E55" s="11">
        <f t="shared" si="17"/>
        <v>1</v>
      </c>
      <c r="F55" s="11">
        <v>1</v>
      </c>
      <c r="G55" s="11">
        <v>1</v>
      </c>
      <c r="H55" s="11">
        <v>849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493</v>
      </c>
      <c r="T55" s="11">
        <f t="shared" si="27"/>
        <v>849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671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526</v>
      </c>
      <c r="E56" s="11">
        <f t="shared" si="17"/>
        <v>1</v>
      </c>
      <c r="F56" s="11">
        <v>2</v>
      </c>
      <c r="G56" s="11">
        <v>2</v>
      </c>
      <c r="H56" s="11">
        <v>574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526</v>
      </c>
      <c r="N56" s="11">
        <f t="shared" si="21"/>
        <v>574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550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558</v>
      </c>
      <c r="E57" s="11">
        <f t="shared" si="17"/>
        <v>1</v>
      </c>
      <c r="F57" s="11">
        <v>1</v>
      </c>
      <c r="G57" s="11">
        <v>1</v>
      </c>
      <c r="H57" s="11">
        <v>489</v>
      </c>
      <c r="I57" s="11">
        <f t="shared" si="1"/>
        <v>1</v>
      </c>
      <c r="K57" s="11">
        <f t="shared" si="18"/>
        <v>558</v>
      </c>
      <c r="L57" s="11">
        <f t="shared" si="19"/>
        <v>489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523.5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677</v>
      </c>
      <c r="E58" s="11">
        <f t="shared" si="17"/>
        <v>1</v>
      </c>
      <c r="F58" s="11">
        <v>1</v>
      </c>
      <c r="G58" s="11">
        <v>1</v>
      </c>
      <c r="H58" s="11">
        <v>600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677</v>
      </c>
      <c r="N58" s="11">
        <f t="shared" si="21"/>
        <v>600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638.5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850</v>
      </c>
      <c r="E59" s="11">
        <f t="shared" si="17"/>
        <v>1</v>
      </c>
      <c r="F59" s="11">
        <v>2</v>
      </c>
      <c r="G59" s="11">
        <v>2</v>
      </c>
      <c r="H59" s="11">
        <v>438</v>
      </c>
      <c r="I59" s="11">
        <f t="shared" si="1"/>
        <v>1</v>
      </c>
      <c r="K59" s="11">
        <f t="shared" si="18"/>
        <v>850</v>
      </c>
      <c r="L59" s="11">
        <f t="shared" si="19"/>
        <v>438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644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526</v>
      </c>
      <c r="E60" s="11">
        <f t="shared" si="17"/>
        <v>1</v>
      </c>
      <c r="F60" s="11">
        <v>1</v>
      </c>
      <c r="G60" s="11">
        <v>1</v>
      </c>
      <c r="H60" s="11">
        <v>360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526</v>
      </c>
      <c r="P60" s="11">
        <f t="shared" si="23"/>
        <v>360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443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611</v>
      </c>
      <c r="E61" s="11">
        <f t="shared" si="17"/>
        <v>1</v>
      </c>
      <c r="F61" s="11">
        <v>2</v>
      </c>
      <c r="G61" s="11">
        <v>1</v>
      </c>
      <c r="H61" s="11">
        <v>480</v>
      </c>
      <c r="I61" s="11">
        <f t="shared" si="1"/>
        <v>0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611</v>
      </c>
      <c r="R61" s="11" t="str">
        <f t="shared" si="25"/>
        <v/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 t="str">
        <f t="shared" si="31"/>
        <v/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778</v>
      </c>
      <c r="E62" s="11">
        <f t="shared" si="17"/>
        <v>0</v>
      </c>
      <c r="F62" s="11">
        <v>1</v>
      </c>
      <c r="G62" s="11">
        <v>2</v>
      </c>
      <c r="H62" s="11">
        <v>578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571</v>
      </c>
      <c r="E63" s="11">
        <f t="shared" si="17"/>
        <v>1</v>
      </c>
      <c r="F63" s="11">
        <v>2</v>
      </c>
      <c r="G63" s="11">
        <v>1</v>
      </c>
      <c r="H63" s="11">
        <v>871</v>
      </c>
      <c r="I63" s="11">
        <f t="shared" si="1"/>
        <v>0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571</v>
      </c>
      <c r="T63" s="11" t="str">
        <f t="shared" si="27"/>
        <v/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 t="str">
        <f t="shared" si="32"/>
        <v/>
      </c>
    </row>
    <row r="64" spans="1:26" x14ac:dyDescent="0.25">
      <c r="A64" s="11" t="s">
        <v>22</v>
      </c>
      <c r="B64" s="11">
        <v>1</v>
      </c>
      <c r="C64" s="11">
        <v>1</v>
      </c>
      <c r="D64" s="11">
        <v>456</v>
      </c>
      <c r="E64" s="11">
        <f t="shared" si="17"/>
        <v>1</v>
      </c>
      <c r="F64" s="11">
        <v>2</v>
      </c>
      <c r="G64" s="11">
        <v>2</v>
      </c>
      <c r="H64" s="11">
        <v>528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456</v>
      </c>
      <c r="R64" s="11">
        <f t="shared" si="25"/>
        <v>528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492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565</v>
      </c>
      <c r="E65" s="11">
        <f t="shared" si="17"/>
        <v>0</v>
      </c>
      <c r="F65" s="11">
        <v>1</v>
      </c>
      <c r="G65" s="11">
        <v>1</v>
      </c>
      <c r="H65" s="11">
        <v>617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617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494</v>
      </c>
      <c r="E66" s="11">
        <f t="shared" si="17"/>
        <v>1</v>
      </c>
      <c r="F66" s="11">
        <v>2</v>
      </c>
      <c r="G66" s="11">
        <v>2</v>
      </c>
      <c r="H66" s="11">
        <v>1307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494</v>
      </c>
      <c r="R66" s="11">
        <f t="shared" si="25"/>
        <v>1307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900.5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1</v>
      </c>
      <c r="D67" s="11">
        <v>188</v>
      </c>
      <c r="E67" s="11">
        <f t="shared" si="17"/>
        <v>0</v>
      </c>
      <c r="F67" s="11">
        <v>1</v>
      </c>
      <c r="G67" s="11">
        <v>1</v>
      </c>
      <c r="H67" s="11">
        <v>339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 t="str">
        <f t="shared" si="24"/>
        <v/>
      </c>
      <c r="R67" s="11">
        <f t="shared" si="25"/>
        <v>339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 t="str">
        <f t="shared" si="31"/>
        <v/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D68" s="11">
        <v>0</v>
      </c>
      <c r="E68" s="11">
        <f t="shared" si="17"/>
        <v>0</v>
      </c>
      <c r="F68" s="11">
        <v>2</v>
      </c>
      <c r="G68" s="11">
        <v>1</v>
      </c>
      <c r="H68" s="11">
        <v>308</v>
      </c>
      <c r="I68" s="11">
        <f t="shared" si="1"/>
        <v>0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 t="str">
        <f t="shared" si="22"/>
        <v/>
      </c>
      <c r="P68" s="11" t="str">
        <f t="shared" si="23"/>
        <v/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 t="str">
        <f t="shared" si="30"/>
        <v/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D69" s="11">
        <v>0</v>
      </c>
      <c r="E69" s="11">
        <f t="shared" si="17"/>
        <v>0</v>
      </c>
      <c r="F69" s="11">
        <v>1</v>
      </c>
      <c r="G69" s="11">
        <v>2</v>
      </c>
      <c r="H69" s="11">
        <v>223</v>
      </c>
      <c r="I69" s="11">
        <f t="shared" si="1"/>
        <v>0</v>
      </c>
      <c r="K69" s="11" t="str">
        <f t="shared" si="18"/>
        <v/>
      </c>
      <c r="L69" s="11" t="str">
        <f t="shared" si="19"/>
        <v/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 t="str">
        <f t="shared" si="28"/>
        <v/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D70" s="11">
        <v>0</v>
      </c>
      <c r="E70" s="11">
        <f t="shared" ref="E70:E85" si="33">IF(B70=C70,1,0)</f>
        <v>0</v>
      </c>
      <c r="F70" s="11">
        <v>1</v>
      </c>
      <c r="G70" s="11">
        <v>2</v>
      </c>
      <c r="H70" s="11">
        <v>658</v>
      </c>
      <c r="I70" s="11">
        <f t="shared" ref="I70:I85" si="34">IF(F70=G70,1,0)</f>
        <v>0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 t="str">
        <f t="shared" ref="S70:S85" si="43">IF(E70=1,IF(A70="Fillers",D70,""),"")</f>
        <v/>
      </c>
      <c r="T70" s="11" t="str">
        <f t="shared" ref="T70:T85" si="44">IF(I70=1,IF(A70="Fillers",H70,""),"")</f>
        <v/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 t="str">
        <f t="shared" ref="Z70:Z85" si="49">IF(AND($E70=1,$I70=1),IF($A70="Fillers",AVERAGE($D70,$H70),""),"")</f>
        <v/>
      </c>
    </row>
    <row r="71" spans="1:26" x14ac:dyDescent="0.25">
      <c r="A71" s="11" t="s">
        <v>19</v>
      </c>
      <c r="B71" s="11">
        <v>2</v>
      </c>
      <c r="C71" s="11">
        <v>1</v>
      </c>
      <c r="D71" s="11">
        <v>462</v>
      </c>
      <c r="E71" s="11">
        <f t="shared" si="33"/>
        <v>0</v>
      </c>
      <c r="F71" s="11">
        <v>2</v>
      </c>
      <c r="G71" s="11">
        <v>2</v>
      </c>
      <c r="H71" s="11">
        <v>396</v>
      </c>
      <c r="I71" s="11">
        <f t="shared" si="34"/>
        <v>1</v>
      </c>
      <c r="K71" s="11" t="str">
        <f t="shared" si="35"/>
        <v/>
      </c>
      <c r="L71" s="11">
        <f t="shared" si="36"/>
        <v>396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 t="str">
        <f t="shared" si="45"/>
        <v/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531</v>
      </c>
      <c r="E72" s="11">
        <f t="shared" si="33"/>
        <v>1</v>
      </c>
      <c r="F72" s="11">
        <v>1</v>
      </c>
      <c r="G72" s="11">
        <v>2</v>
      </c>
      <c r="H72" s="11">
        <v>380</v>
      </c>
      <c r="I72" s="11">
        <f t="shared" si="34"/>
        <v>0</v>
      </c>
      <c r="K72" s="11">
        <f t="shared" si="35"/>
        <v>531</v>
      </c>
      <c r="L72" s="11" t="str">
        <f t="shared" si="36"/>
        <v/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 t="str">
        <f t="shared" si="45"/>
        <v/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D73" s="11">
        <v>0</v>
      </c>
      <c r="E73" s="11">
        <f t="shared" si="33"/>
        <v>0</v>
      </c>
      <c r="F73" s="11">
        <v>2</v>
      </c>
      <c r="G73" s="11">
        <v>1</v>
      </c>
      <c r="H73" s="11">
        <v>511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1</v>
      </c>
      <c r="D74" s="11">
        <v>298</v>
      </c>
      <c r="E74" s="11">
        <f t="shared" si="33"/>
        <v>0</v>
      </c>
      <c r="F74" s="11">
        <v>2</v>
      </c>
      <c r="G74" s="11">
        <v>2</v>
      </c>
      <c r="H74" s="11">
        <v>557</v>
      </c>
      <c r="I74" s="11">
        <f t="shared" si="34"/>
        <v>1</v>
      </c>
      <c r="K74" s="11" t="str">
        <f t="shared" si="35"/>
        <v/>
      </c>
      <c r="L74" s="11">
        <f t="shared" si="36"/>
        <v>557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 t="str">
        <f t="shared" si="45"/>
        <v/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422</v>
      </c>
      <c r="E75" s="11">
        <f t="shared" si="33"/>
        <v>1</v>
      </c>
      <c r="F75" s="11">
        <v>1</v>
      </c>
      <c r="G75" s="11">
        <v>1</v>
      </c>
      <c r="H75" s="11">
        <v>498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422</v>
      </c>
      <c r="R75" s="11">
        <f t="shared" si="42"/>
        <v>498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460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2</v>
      </c>
      <c r="D76" s="11">
        <v>491</v>
      </c>
      <c r="E76" s="11">
        <f t="shared" si="33"/>
        <v>0</v>
      </c>
      <c r="F76" s="11">
        <v>2</v>
      </c>
      <c r="G76" s="11">
        <v>1</v>
      </c>
      <c r="H76" s="11">
        <v>464</v>
      </c>
      <c r="I76" s="11">
        <f t="shared" si="34"/>
        <v>0</v>
      </c>
      <c r="K76" s="11" t="str">
        <f t="shared" si="35"/>
        <v/>
      </c>
      <c r="L76" s="11" t="str">
        <f t="shared" si="36"/>
        <v/>
      </c>
      <c r="M76" s="11" t="str">
        <f t="shared" si="37"/>
        <v/>
      </c>
      <c r="N76" s="11" t="str">
        <f t="shared" si="38"/>
        <v/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 t="str">
        <f t="shared" si="46"/>
        <v/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1</v>
      </c>
      <c r="D77" s="11">
        <v>290</v>
      </c>
      <c r="E77" s="11">
        <f t="shared" si="33"/>
        <v>0</v>
      </c>
      <c r="F77" s="11">
        <v>1</v>
      </c>
      <c r="G77" s="11">
        <v>1</v>
      </c>
      <c r="H77" s="11">
        <v>458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 t="str">
        <f t="shared" si="37"/>
        <v/>
      </c>
      <c r="N77" s="11">
        <f t="shared" si="38"/>
        <v>458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 t="str">
        <f t="shared" si="46"/>
        <v/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613</v>
      </c>
      <c r="E78" s="11">
        <f t="shared" si="33"/>
        <v>1</v>
      </c>
      <c r="F78" s="11">
        <v>2</v>
      </c>
      <c r="G78" s="11">
        <v>2</v>
      </c>
      <c r="H78" s="11">
        <v>590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613</v>
      </c>
      <c r="N78" s="11">
        <f t="shared" si="38"/>
        <v>590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601.5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532</v>
      </c>
      <c r="E79" s="11">
        <f t="shared" si="33"/>
        <v>1</v>
      </c>
      <c r="F79" s="11">
        <v>1</v>
      </c>
      <c r="G79" s="11">
        <v>1</v>
      </c>
      <c r="H79" s="11">
        <v>457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532</v>
      </c>
      <c r="N79" s="11">
        <f t="shared" si="38"/>
        <v>457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494.5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522</v>
      </c>
      <c r="E80" s="11">
        <f t="shared" si="33"/>
        <v>1</v>
      </c>
      <c r="F80" s="11">
        <v>1</v>
      </c>
      <c r="G80" s="11">
        <v>1</v>
      </c>
      <c r="H80" s="11">
        <v>629</v>
      </c>
      <c r="I80" s="11">
        <f t="shared" si="34"/>
        <v>1</v>
      </c>
      <c r="K80" s="11">
        <f t="shared" si="35"/>
        <v>522</v>
      </c>
      <c r="L80" s="11">
        <f t="shared" si="36"/>
        <v>629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575.5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605</v>
      </c>
      <c r="E81" s="11">
        <f t="shared" si="33"/>
        <v>1</v>
      </c>
      <c r="F81" s="11">
        <v>1</v>
      </c>
      <c r="H81" s="11">
        <v>0</v>
      </c>
      <c r="I81" s="11">
        <f t="shared" si="34"/>
        <v>0</v>
      </c>
      <c r="K81" s="11">
        <f t="shared" si="35"/>
        <v>605</v>
      </c>
      <c r="L81" s="11" t="str">
        <f t="shared" si="36"/>
        <v/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 t="str">
        <f t="shared" si="45"/>
        <v/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 t="s">
        <v>27</v>
      </c>
      <c r="D82" s="11">
        <v>184</v>
      </c>
      <c r="E82" s="11">
        <f t="shared" si="33"/>
        <v>0</v>
      </c>
      <c r="F82" s="11">
        <v>2</v>
      </c>
      <c r="H82" s="11">
        <v>0</v>
      </c>
      <c r="I82" s="11">
        <f t="shared" si="34"/>
        <v>0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 t="str">
        <f t="shared" si="41"/>
        <v/>
      </c>
      <c r="R82" s="11" t="str">
        <f t="shared" si="42"/>
        <v/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 t="str">
        <f t="shared" si="48"/>
        <v/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1</v>
      </c>
      <c r="D83" s="11">
        <v>447</v>
      </c>
      <c r="E83" s="11">
        <f t="shared" si="33"/>
        <v>0</v>
      </c>
      <c r="F83" s="11">
        <v>2</v>
      </c>
      <c r="G83" s="11">
        <v>2</v>
      </c>
      <c r="H83" s="11">
        <v>832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 t="str">
        <f t="shared" si="39"/>
        <v/>
      </c>
      <c r="P83" s="11">
        <f t="shared" si="40"/>
        <v>832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 t="str">
        <f t="shared" si="47"/>
        <v/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475</v>
      </c>
      <c r="E84" s="11">
        <f t="shared" si="33"/>
        <v>1</v>
      </c>
      <c r="F84" s="11">
        <v>1</v>
      </c>
      <c r="G84" s="11">
        <v>1</v>
      </c>
      <c r="H84" s="11">
        <v>407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475</v>
      </c>
      <c r="R84" s="11">
        <f t="shared" si="42"/>
        <v>407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441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467</v>
      </c>
      <c r="E85" s="11">
        <f t="shared" si="33"/>
        <v>1</v>
      </c>
      <c r="F85" s="11">
        <v>1</v>
      </c>
      <c r="G85" s="11">
        <v>1</v>
      </c>
      <c r="H85" s="11">
        <v>813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467</v>
      </c>
      <c r="T85" s="11">
        <f t="shared" si="44"/>
        <v>813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640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682.08333333333337</v>
      </c>
      <c r="L87" s="11">
        <f t="shared" si="51"/>
        <v>710.33333333333337</v>
      </c>
      <c r="M87" s="11">
        <f t="shared" si="51"/>
        <v>610.91666666666663</v>
      </c>
      <c r="N87" s="11">
        <f t="shared" si="51"/>
        <v>709.90909090909088</v>
      </c>
      <c r="O87" s="11">
        <f t="shared" si="51"/>
        <v>674.15384615384619</v>
      </c>
      <c r="P87" s="11">
        <f t="shared" si="51"/>
        <v>564.06666666666672</v>
      </c>
      <c r="Q87" s="11">
        <f t="shared" si="51"/>
        <v>616.21428571428567</v>
      </c>
      <c r="R87" s="11">
        <f t="shared" si="51"/>
        <v>786.71428571428567</v>
      </c>
      <c r="S87" s="11">
        <f t="shared" si="51"/>
        <v>694.77777777777783</v>
      </c>
      <c r="T87" s="11">
        <f t="shared" si="51"/>
        <v>723.125</v>
      </c>
      <c r="V87" s="11">
        <f>AVERAGE(V2:V85)</f>
        <v>731</v>
      </c>
      <c r="W87" s="11">
        <f>AVERAGE(W2:W85)</f>
        <v>699.44444444444446</v>
      </c>
      <c r="X87" s="11">
        <f>AVERAGE(X2:X85)</f>
        <v>598.92307692307691</v>
      </c>
      <c r="Y87" s="11">
        <f>AVERAGE(Y2:Y85)</f>
        <v>718.88461538461536</v>
      </c>
      <c r="Z87" s="11">
        <f>AVERAGE(Z2:Z85)</f>
        <v>708.57142857142856</v>
      </c>
    </row>
    <row r="88" spans="1:26" x14ac:dyDescent="0.25">
      <c r="J88" s="3" t="s">
        <v>25</v>
      </c>
      <c r="K88" s="11">
        <f t="shared" ref="K88:T88" si="52">STDEV(K2:K85)</f>
        <v>171.01592607034291</v>
      </c>
      <c r="L88" s="11">
        <f t="shared" si="52"/>
        <v>328.32227331010483</v>
      </c>
      <c r="M88" s="11">
        <f t="shared" si="52"/>
        <v>273.60670457406343</v>
      </c>
      <c r="N88" s="11">
        <f t="shared" si="52"/>
        <v>422.03280785869117</v>
      </c>
      <c r="O88" s="11">
        <f t="shared" si="52"/>
        <v>187.7400002458391</v>
      </c>
      <c r="P88" s="11">
        <f t="shared" si="52"/>
        <v>189.25963522053385</v>
      </c>
      <c r="Q88" s="11">
        <f t="shared" si="52"/>
        <v>187.95055756212082</v>
      </c>
      <c r="R88" s="11">
        <f t="shared" si="52"/>
        <v>405.2117069786205</v>
      </c>
      <c r="S88" s="11">
        <f t="shared" si="52"/>
        <v>316.80269008397721</v>
      </c>
      <c r="T88" s="11">
        <f t="shared" si="52"/>
        <v>109.28918061729624</v>
      </c>
      <c r="V88" s="11">
        <f>STDEV(V2:V85)</f>
        <v>227.10166592666525</v>
      </c>
      <c r="W88" s="11">
        <f>STDEV(W2:W85)</f>
        <v>376.39336508203456</v>
      </c>
      <c r="X88" s="11">
        <f>STDEV(X2:X85)</f>
        <v>152.51650814390635</v>
      </c>
      <c r="Y88" s="11">
        <f>STDEV(Y2:Y85)</f>
        <v>276.89085950410691</v>
      </c>
      <c r="Z88" s="11">
        <f>STDEV(Z2:Z85)</f>
        <v>170.96842509935087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F1" workbookViewId="0">
      <selection activeCell="K5" sqref="K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770</v>
      </c>
      <c r="F2" s="11">
        <v>2</v>
      </c>
      <c r="G2" s="11">
        <v>1</v>
      </c>
      <c r="H2" s="11">
        <v>382</v>
      </c>
    </row>
    <row r="3" spans="1:26" x14ac:dyDescent="0.25">
      <c r="B3" s="11">
        <v>2</v>
      </c>
      <c r="C3" s="11">
        <v>2</v>
      </c>
      <c r="D3" s="11">
        <v>352</v>
      </c>
      <c r="F3" s="11">
        <v>1</v>
      </c>
      <c r="G3" s="11">
        <v>1</v>
      </c>
      <c r="H3" s="11">
        <v>459</v>
      </c>
    </row>
    <row r="4" spans="1:26" x14ac:dyDescent="0.25">
      <c r="B4" s="11">
        <v>1</v>
      </c>
      <c r="C4" s="11">
        <v>1</v>
      </c>
      <c r="D4" s="11">
        <v>595</v>
      </c>
      <c r="F4" s="11">
        <v>1</v>
      </c>
      <c r="G4" s="11">
        <v>1</v>
      </c>
      <c r="H4" s="11">
        <v>629</v>
      </c>
    </row>
    <row r="5" spans="1:26" x14ac:dyDescent="0.25">
      <c r="B5" s="11">
        <v>2</v>
      </c>
      <c r="C5" s="11">
        <v>2</v>
      </c>
      <c r="D5" s="11">
        <v>280</v>
      </c>
      <c r="F5" s="11">
        <v>2</v>
      </c>
      <c r="G5" s="11">
        <v>2</v>
      </c>
      <c r="H5" s="11">
        <v>249</v>
      </c>
    </row>
    <row r="6" spans="1:26" x14ac:dyDescent="0.25">
      <c r="A6" s="11" t="s">
        <v>21</v>
      </c>
      <c r="B6" s="11">
        <v>2</v>
      </c>
      <c r="C6" s="11">
        <v>2</v>
      </c>
      <c r="D6" s="11">
        <v>622</v>
      </c>
      <c r="E6" s="11">
        <f t="shared" ref="E6:E37" si="0">IF(B6=C6,1,0)</f>
        <v>1</v>
      </c>
      <c r="F6" s="11">
        <v>2</v>
      </c>
      <c r="G6" s="11">
        <v>2</v>
      </c>
      <c r="H6" s="11">
        <v>299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622</v>
      </c>
      <c r="P6" s="11">
        <f t="shared" ref="P6:P37" si="7">IF(I6=1,IF(A6="Test-P",H6,""),"")</f>
        <v>299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460.5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1</v>
      </c>
      <c r="D7" s="11">
        <v>286</v>
      </c>
      <c r="E7" s="11">
        <f t="shared" si="0"/>
        <v>0</v>
      </c>
      <c r="F7" s="11">
        <v>1</v>
      </c>
      <c r="G7" s="11">
        <v>1</v>
      </c>
      <c r="H7" s="11">
        <v>382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 t="str">
        <f t="shared" si="8"/>
        <v/>
      </c>
      <c r="R7" s="11">
        <f t="shared" si="9"/>
        <v>382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 t="str">
        <f t="shared" si="15"/>
        <v/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460</v>
      </c>
      <c r="E8" s="11">
        <f t="shared" si="0"/>
        <v>1</v>
      </c>
      <c r="F8" s="11">
        <v>1</v>
      </c>
      <c r="G8" s="11">
        <v>1</v>
      </c>
      <c r="H8" s="11">
        <v>519</v>
      </c>
      <c r="I8" s="11">
        <f t="shared" si="1"/>
        <v>1</v>
      </c>
      <c r="K8" s="11">
        <f t="shared" si="2"/>
        <v>460</v>
      </c>
      <c r="L8" s="11">
        <f t="shared" si="3"/>
        <v>519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489.5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475</v>
      </c>
      <c r="E9" s="11">
        <f t="shared" si="0"/>
        <v>0</v>
      </c>
      <c r="F9" s="11">
        <v>2</v>
      </c>
      <c r="G9" s="11">
        <v>1</v>
      </c>
      <c r="H9" s="11">
        <v>484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498</v>
      </c>
      <c r="E10" s="11">
        <f t="shared" si="0"/>
        <v>1</v>
      </c>
      <c r="F10" s="11">
        <v>1</v>
      </c>
      <c r="G10" s="11">
        <v>1</v>
      </c>
      <c r="H10" s="11">
        <v>335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498</v>
      </c>
      <c r="P10" s="11">
        <f t="shared" si="7"/>
        <v>335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416.5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280</v>
      </c>
      <c r="E11" s="11">
        <f t="shared" si="0"/>
        <v>1</v>
      </c>
      <c r="F11" s="11">
        <v>1</v>
      </c>
      <c r="G11" s="11">
        <v>1</v>
      </c>
      <c r="H11" s="11">
        <v>439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280</v>
      </c>
      <c r="R11" s="11">
        <f t="shared" si="9"/>
        <v>439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359.5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627</v>
      </c>
      <c r="E12" s="11">
        <f t="shared" si="0"/>
        <v>1</v>
      </c>
      <c r="F12" s="11">
        <v>2</v>
      </c>
      <c r="G12" s="11">
        <v>1</v>
      </c>
      <c r="H12" s="11">
        <v>398</v>
      </c>
      <c r="I12" s="11">
        <f t="shared" si="1"/>
        <v>0</v>
      </c>
      <c r="K12" s="11" t="str">
        <f t="shared" si="2"/>
        <v/>
      </c>
      <c r="L12" s="11" t="str">
        <f t="shared" si="3"/>
        <v/>
      </c>
      <c r="M12" s="11">
        <f t="shared" si="4"/>
        <v>627</v>
      </c>
      <c r="N12" s="11" t="str">
        <f t="shared" si="5"/>
        <v/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375</v>
      </c>
      <c r="E13" s="11">
        <f t="shared" si="0"/>
        <v>1</v>
      </c>
      <c r="F13" s="11">
        <v>1</v>
      </c>
      <c r="G13" s="11">
        <v>1</v>
      </c>
      <c r="H13" s="11">
        <v>390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375</v>
      </c>
      <c r="P13" s="11">
        <f t="shared" si="7"/>
        <v>390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382.5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432</v>
      </c>
      <c r="E14" s="11">
        <f t="shared" si="0"/>
        <v>1</v>
      </c>
      <c r="F14" s="11">
        <v>2</v>
      </c>
      <c r="G14" s="11">
        <v>1</v>
      </c>
      <c r="H14" s="11">
        <v>502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432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486</v>
      </c>
      <c r="E15" s="11">
        <f t="shared" si="0"/>
        <v>1</v>
      </c>
      <c r="F15" s="11">
        <v>1</v>
      </c>
      <c r="G15" s="11">
        <v>1</v>
      </c>
      <c r="H15" s="11">
        <v>312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486</v>
      </c>
      <c r="R15" s="11">
        <f t="shared" si="9"/>
        <v>312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399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486</v>
      </c>
      <c r="E16" s="11">
        <f t="shared" si="0"/>
        <v>1</v>
      </c>
      <c r="F16" s="11">
        <v>2</v>
      </c>
      <c r="G16" s="11">
        <v>2</v>
      </c>
      <c r="H16" s="11">
        <v>407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486</v>
      </c>
      <c r="T16" s="11">
        <f t="shared" si="11"/>
        <v>407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446.5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494</v>
      </c>
      <c r="E17" s="11">
        <f t="shared" si="0"/>
        <v>1</v>
      </c>
      <c r="F17" s="11">
        <v>1</v>
      </c>
      <c r="G17" s="11">
        <v>1</v>
      </c>
      <c r="H17" s="11">
        <v>442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494</v>
      </c>
      <c r="P17" s="11">
        <f t="shared" si="7"/>
        <v>442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468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327</v>
      </c>
      <c r="E18" s="11">
        <f t="shared" si="0"/>
        <v>1</v>
      </c>
      <c r="F18" s="11">
        <v>2</v>
      </c>
      <c r="G18" s="11">
        <v>2</v>
      </c>
      <c r="H18" s="11">
        <v>363</v>
      </c>
      <c r="I18" s="11">
        <f t="shared" si="1"/>
        <v>1</v>
      </c>
      <c r="K18" s="11">
        <f t="shared" si="2"/>
        <v>327</v>
      </c>
      <c r="L18" s="11">
        <f t="shared" si="3"/>
        <v>363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345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467</v>
      </c>
      <c r="E19" s="11">
        <f t="shared" si="0"/>
        <v>0</v>
      </c>
      <c r="F19" s="11">
        <v>1</v>
      </c>
      <c r="G19" s="11">
        <v>2</v>
      </c>
      <c r="H19" s="11">
        <v>283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420</v>
      </c>
      <c r="E20" s="11">
        <f t="shared" si="0"/>
        <v>1</v>
      </c>
      <c r="F20" s="11">
        <v>1</v>
      </c>
      <c r="G20" s="11">
        <v>1</v>
      </c>
      <c r="H20" s="11">
        <v>489</v>
      </c>
      <c r="I20" s="11">
        <f t="shared" si="1"/>
        <v>1</v>
      </c>
      <c r="K20" s="11">
        <f t="shared" si="2"/>
        <v>420</v>
      </c>
      <c r="L20" s="11">
        <f t="shared" si="3"/>
        <v>489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454.5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394</v>
      </c>
      <c r="E21" s="11">
        <f t="shared" si="0"/>
        <v>1</v>
      </c>
      <c r="F21" s="11">
        <v>2</v>
      </c>
      <c r="G21" s="11">
        <v>2</v>
      </c>
      <c r="H21" s="11">
        <v>304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394</v>
      </c>
      <c r="P21" s="11">
        <f t="shared" si="7"/>
        <v>304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349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334</v>
      </c>
      <c r="E22" s="11">
        <f t="shared" si="0"/>
        <v>1</v>
      </c>
      <c r="F22" s="11">
        <v>1</v>
      </c>
      <c r="G22" s="11">
        <v>1</v>
      </c>
      <c r="H22" s="11">
        <v>399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334</v>
      </c>
      <c r="P22" s="11">
        <f t="shared" si="7"/>
        <v>399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366.5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484</v>
      </c>
      <c r="E23" s="11">
        <f t="shared" si="0"/>
        <v>0</v>
      </c>
      <c r="F23" s="11">
        <v>1</v>
      </c>
      <c r="G23" s="11">
        <v>2</v>
      </c>
      <c r="H23" s="11">
        <v>395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376</v>
      </c>
      <c r="E24" s="11">
        <f t="shared" si="0"/>
        <v>1</v>
      </c>
      <c r="F24" s="11">
        <v>1</v>
      </c>
      <c r="G24" s="11">
        <v>2</v>
      </c>
      <c r="H24" s="11">
        <v>473</v>
      </c>
      <c r="I24" s="11">
        <f t="shared" si="1"/>
        <v>0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376</v>
      </c>
      <c r="R24" s="11" t="str">
        <f t="shared" si="9"/>
        <v/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 t="str">
        <f t="shared" si="15"/>
        <v/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435</v>
      </c>
      <c r="E25" s="11">
        <f t="shared" si="0"/>
        <v>1</v>
      </c>
      <c r="F25" s="11">
        <v>2</v>
      </c>
      <c r="G25" s="11">
        <v>1</v>
      </c>
      <c r="H25" s="11">
        <v>312</v>
      </c>
      <c r="I25" s="11">
        <f t="shared" si="1"/>
        <v>0</v>
      </c>
      <c r="K25" s="11">
        <f t="shared" si="2"/>
        <v>435</v>
      </c>
      <c r="L25" s="11" t="str">
        <f t="shared" si="3"/>
        <v/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 t="str">
        <f t="shared" si="12"/>
        <v/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1</v>
      </c>
      <c r="D26" s="11">
        <v>796</v>
      </c>
      <c r="E26" s="11">
        <f t="shared" si="0"/>
        <v>0</v>
      </c>
      <c r="F26" s="11">
        <v>2</v>
      </c>
      <c r="G26" s="11">
        <v>2</v>
      </c>
      <c r="H26" s="11">
        <v>524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 t="str">
        <f t="shared" si="6"/>
        <v/>
      </c>
      <c r="P26" s="11">
        <f t="shared" si="7"/>
        <v>524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 t="str">
        <f t="shared" si="14"/>
        <v/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337</v>
      </c>
      <c r="E27" s="11">
        <f t="shared" si="0"/>
        <v>1</v>
      </c>
      <c r="F27" s="11">
        <v>2</v>
      </c>
      <c r="G27" s="11">
        <v>2</v>
      </c>
      <c r="H27" s="11">
        <v>453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337</v>
      </c>
      <c r="N27" s="11">
        <f t="shared" si="5"/>
        <v>453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395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419</v>
      </c>
      <c r="E28" s="11">
        <f t="shared" si="0"/>
        <v>1</v>
      </c>
      <c r="F28" s="11">
        <v>2</v>
      </c>
      <c r="G28" s="11">
        <v>2</v>
      </c>
      <c r="H28" s="11">
        <v>378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419</v>
      </c>
      <c r="R28" s="11">
        <f t="shared" si="9"/>
        <v>378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398.5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1</v>
      </c>
      <c r="D29" s="11">
        <v>582</v>
      </c>
      <c r="E29" s="11">
        <f t="shared" si="0"/>
        <v>0</v>
      </c>
      <c r="F29" s="11">
        <v>2</v>
      </c>
      <c r="G29" s="11">
        <v>2</v>
      </c>
      <c r="H29" s="11">
        <v>321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 t="str">
        <f t="shared" si="6"/>
        <v/>
      </c>
      <c r="P29" s="11">
        <f t="shared" si="7"/>
        <v>321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 t="str">
        <f t="shared" si="14"/>
        <v/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1</v>
      </c>
      <c r="D30" s="11">
        <v>386</v>
      </c>
      <c r="E30" s="11">
        <f t="shared" si="0"/>
        <v>0</v>
      </c>
      <c r="F30" s="11">
        <v>2</v>
      </c>
      <c r="G30" s="11">
        <v>2</v>
      </c>
      <c r="H30" s="11">
        <v>422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 t="str">
        <f t="shared" si="10"/>
        <v/>
      </c>
      <c r="T30" s="11">
        <f t="shared" si="11"/>
        <v>422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 t="str">
        <f t="shared" si="16"/>
        <v/>
      </c>
    </row>
    <row r="31" spans="1:26" x14ac:dyDescent="0.25">
      <c r="A31" s="11" t="s">
        <v>20</v>
      </c>
      <c r="B31" s="11">
        <v>1</v>
      </c>
      <c r="C31" s="11">
        <v>1</v>
      </c>
      <c r="D31" s="11">
        <v>458</v>
      </c>
      <c r="E31" s="11">
        <f t="shared" si="0"/>
        <v>1</v>
      </c>
      <c r="F31" s="11">
        <v>2</v>
      </c>
      <c r="G31" s="11">
        <v>1</v>
      </c>
      <c r="H31" s="11">
        <v>313</v>
      </c>
      <c r="I31" s="11">
        <f t="shared" si="1"/>
        <v>0</v>
      </c>
      <c r="K31" s="11" t="str">
        <f t="shared" si="2"/>
        <v/>
      </c>
      <c r="L31" s="11" t="str">
        <f t="shared" si="3"/>
        <v/>
      </c>
      <c r="M31" s="11">
        <f t="shared" si="4"/>
        <v>458</v>
      </c>
      <c r="N31" s="11" t="str">
        <f t="shared" si="5"/>
        <v/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 t="str">
        <f t="shared" si="13"/>
        <v/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451</v>
      </c>
      <c r="E32" s="11">
        <f t="shared" si="0"/>
        <v>1</v>
      </c>
      <c r="F32" s="11">
        <v>1</v>
      </c>
      <c r="G32" s="11">
        <v>1</v>
      </c>
      <c r="H32" s="11">
        <v>334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451</v>
      </c>
      <c r="P32" s="11">
        <f t="shared" si="7"/>
        <v>334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392.5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432</v>
      </c>
      <c r="E33" s="11">
        <f t="shared" si="0"/>
        <v>1</v>
      </c>
      <c r="F33" s="11">
        <v>2</v>
      </c>
      <c r="G33" s="11">
        <v>2</v>
      </c>
      <c r="H33" s="11">
        <v>299</v>
      </c>
      <c r="I33" s="11">
        <f t="shared" si="1"/>
        <v>1</v>
      </c>
      <c r="K33" s="11">
        <f t="shared" si="2"/>
        <v>432</v>
      </c>
      <c r="L33" s="11">
        <f t="shared" si="3"/>
        <v>299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365.5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556</v>
      </c>
      <c r="E34" s="11">
        <f t="shared" si="0"/>
        <v>1</v>
      </c>
      <c r="F34" s="11">
        <v>1</v>
      </c>
      <c r="G34" s="11">
        <v>1</v>
      </c>
      <c r="H34" s="11">
        <v>504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556</v>
      </c>
      <c r="N34" s="11">
        <f t="shared" si="5"/>
        <v>504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530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494</v>
      </c>
      <c r="E35" s="11">
        <f t="shared" si="0"/>
        <v>1</v>
      </c>
      <c r="F35" s="11">
        <v>2</v>
      </c>
      <c r="G35" s="11">
        <v>2</v>
      </c>
      <c r="H35" s="11">
        <v>494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494</v>
      </c>
      <c r="P35" s="11">
        <f t="shared" si="7"/>
        <v>494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494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554</v>
      </c>
      <c r="E36" s="11">
        <f t="shared" si="0"/>
        <v>1</v>
      </c>
      <c r="F36" s="11">
        <v>1</v>
      </c>
      <c r="G36" s="11">
        <v>1</v>
      </c>
      <c r="H36" s="11">
        <v>302</v>
      </c>
      <c r="I36" s="11">
        <f t="shared" si="1"/>
        <v>1</v>
      </c>
      <c r="K36" s="11">
        <f t="shared" si="2"/>
        <v>554</v>
      </c>
      <c r="L36" s="11">
        <f t="shared" si="3"/>
        <v>302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428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504</v>
      </c>
      <c r="E37" s="11">
        <f t="shared" si="0"/>
        <v>1</v>
      </c>
      <c r="F37" s="11">
        <v>2</v>
      </c>
      <c r="G37" s="11">
        <v>2</v>
      </c>
      <c r="H37" s="11">
        <v>289</v>
      </c>
      <c r="I37" s="11">
        <f t="shared" si="1"/>
        <v>1</v>
      </c>
      <c r="K37" s="11">
        <f t="shared" si="2"/>
        <v>504</v>
      </c>
      <c r="L37" s="11">
        <f t="shared" si="3"/>
        <v>289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396.5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431</v>
      </c>
      <c r="E38" s="11">
        <f t="shared" ref="E38:E69" si="17">IF(B38=C38,1,0)</f>
        <v>1</v>
      </c>
      <c r="F38" s="11">
        <v>2</v>
      </c>
      <c r="G38" s="11">
        <v>2</v>
      </c>
      <c r="H38" s="11">
        <v>543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431</v>
      </c>
      <c r="R38" s="11">
        <f t="shared" ref="R38:R69" si="25">IF(I38=1,IF(A38="Test-P+M",H38,""),"")</f>
        <v>543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487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1</v>
      </c>
      <c r="D39" s="11">
        <v>757</v>
      </c>
      <c r="E39" s="11">
        <f t="shared" si="17"/>
        <v>0</v>
      </c>
      <c r="F39" s="11">
        <v>1</v>
      </c>
      <c r="G39" s="11">
        <v>1</v>
      </c>
      <c r="H39" s="11">
        <v>443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 t="str">
        <f t="shared" si="20"/>
        <v/>
      </c>
      <c r="N39" s="11">
        <f t="shared" si="21"/>
        <v>443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 t="str">
        <f t="shared" si="29"/>
        <v/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543</v>
      </c>
      <c r="E40" s="11">
        <f t="shared" si="17"/>
        <v>1</v>
      </c>
      <c r="F40" s="11">
        <v>2</v>
      </c>
      <c r="G40" s="11">
        <v>2</v>
      </c>
      <c r="H40" s="11">
        <v>435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543</v>
      </c>
      <c r="N40" s="11">
        <f t="shared" si="21"/>
        <v>435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489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503</v>
      </c>
      <c r="E41" s="11">
        <f t="shared" si="17"/>
        <v>1</v>
      </c>
      <c r="F41" s="11">
        <v>1</v>
      </c>
      <c r="G41" s="11">
        <v>1</v>
      </c>
      <c r="H41" s="11">
        <v>923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503</v>
      </c>
      <c r="N41" s="11">
        <f t="shared" si="21"/>
        <v>923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713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506</v>
      </c>
      <c r="E42" s="11">
        <f t="shared" si="17"/>
        <v>1</v>
      </c>
      <c r="F42" s="11">
        <v>2</v>
      </c>
      <c r="G42" s="11">
        <v>2</v>
      </c>
      <c r="H42" s="11">
        <v>384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506</v>
      </c>
      <c r="T42" s="11">
        <f t="shared" si="27"/>
        <v>384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445</v>
      </c>
    </row>
    <row r="43" spans="1:26" x14ac:dyDescent="0.25">
      <c r="A43" s="11" t="s">
        <v>22</v>
      </c>
      <c r="B43" s="11">
        <v>2</v>
      </c>
      <c r="C43" s="11">
        <v>1</v>
      </c>
      <c r="D43" s="11">
        <v>729</v>
      </c>
      <c r="E43" s="11">
        <f t="shared" si="17"/>
        <v>0</v>
      </c>
      <c r="F43" s="11">
        <v>1</v>
      </c>
      <c r="H43" s="11">
        <v>0</v>
      </c>
      <c r="I43" s="11">
        <f t="shared" si="1"/>
        <v>0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 t="str">
        <f t="shared" si="24"/>
        <v/>
      </c>
      <c r="R43" s="11" t="str">
        <f t="shared" si="25"/>
        <v/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 t="str">
        <f t="shared" si="31"/>
        <v/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584</v>
      </c>
      <c r="E44" s="11">
        <f t="shared" si="17"/>
        <v>1</v>
      </c>
      <c r="F44" s="11">
        <v>2</v>
      </c>
      <c r="G44" s="11">
        <v>2</v>
      </c>
      <c r="H44" s="11">
        <v>512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584</v>
      </c>
      <c r="R44" s="11">
        <f t="shared" si="25"/>
        <v>512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548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534</v>
      </c>
      <c r="E45" s="11">
        <f t="shared" si="17"/>
        <v>1</v>
      </c>
      <c r="F45" s="11">
        <v>1</v>
      </c>
      <c r="G45" s="11">
        <v>1</v>
      </c>
      <c r="H45" s="11">
        <v>518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534</v>
      </c>
      <c r="T45" s="11">
        <f t="shared" si="27"/>
        <v>518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526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546</v>
      </c>
      <c r="E46" s="11">
        <f t="shared" si="17"/>
        <v>1</v>
      </c>
      <c r="F46" s="11">
        <v>2</v>
      </c>
      <c r="G46" s="11">
        <v>2</v>
      </c>
      <c r="H46" s="11">
        <v>763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546</v>
      </c>
      <c r="R46" s="11">
        <f t="shared" si="25"/>
        <v>763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654.5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448</v>
      </c>
      <c r="E47" s="11">
        <f t="shared" si="17"/>
        <v>1</v>
      </c>
      <c r="F47" s="11">
        <v>1</v>
      </c>
      <c r="G47" s="11">
        <v>1</v>
      </c>
      <c r="H47" s="11">
        <v>525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448</v>
      </c>
      <c r="N47" s="11">
        <f t="shared" si="21"/>
        <v>525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486.5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687</v>
      </c>
      <c r="E48" s="11">
        <f t="shared" si="17"/>
        <v>1</v>
      </c>
      <c r="F48" s="11">
        <v>2</v>
      </c>
      <c r="G48" s="11">
        <v>2</v>
      </c>
      <c r="H48" s="11">
        <v>454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687</v>
      </c>
      <c r="T48" s="11">
        <f t="shared" si="27"/>
        <v>454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570.5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397</v>
      </c>
      <c r="E49" s="11">
        <f t="shared" si="17"/>
        <v>1</v>
      </c>
      <c r="F49" s="11">
        <v>2</v>
      </c>
      <c r="G49" s="11">
        <v>1</v>
      </c>
      <c r="H49" s="11">
        <v>603</v>
      </c>
      <c r="I49" s="11">
        <f t="shared" si="1"/>
        <v>0</v>
      </c>
      <c r="K49" s="11">
        <f t="shared" si="18"/>
        <v>397</v>
      </c>
      <c r="L49" s="11" t="str">
        <f t="shared" si="19"/>
        <v/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 t="str">
        <f t="shared" si="28"/>
        <v/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437</v>
      </c>
      <c r="E50" s="11">
        <f t="shared" si="17"/>
        <v>1</v>
      </c>
      <c r="F50" s="11">
        <v>1</v>
      </c>
      <c r="G50" s="11">
        <v>1</v>
      </c>
      <c r="H50" s="11">
        <v>480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437</v>
      </c>
      <c r="N50" s="11">
        <f t="shared" si="21"/>
        <v>480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458.5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748</v>
      </c>
      <c r="E51" s="11">
        <f t="shared" si="17"/>
        <v>1</v>
      </c>
      <c r="F51" s="11">
        <v>2</v>
      </c>
      <c r="G51" s="11">
        <v>2</v>
      </c>
      <c r="H51" s="11">
        <v>366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748</v>
      </c>
      <c r="P51" s="11">
        <f t="shared" si="23"/>
        <v>366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557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466</v>
      </c>
      <c r="E52" s="11">
        <f t="shared" si="17"/>
        <v>1</v>
      </c>
      <c r="F52" s="11">
        <v>1</v>
      </c>
      <c r="G52" s="11">
        <v>1</v>
      </c>
      <c r="H52" s="11">
        <v>313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466</v>
      </c>
      <c r="P52" s="11">
        <f t="shared" si="23"/>
        <v>313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389.5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525</v>
      </c>
      <c r="E53" s="11">
        <f t="shared" si="17"/>
        <v>1</v>
      </c>
      <c r="F53" s="11">
        <v>2</v>
      </c>
      <c r="G53" s="11">
        <v>2</v>
      </c>
      <c r="H53" s="11">
        <v>318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525</v>
      </c>
      <c r="N53" s="11">
        <f t="shared" si="21"/>
        <v>318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421.5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663</v>
      </c>
      <c r="E54" s="11">
        <f t="shared" si="17"/>
        <v>1</v>
      </c>
      <c r="F54" s="11">
        <v>1</v>
      </c>
      <c r="G54" s="11">
        <v>1</v>
      </c>
      <c r="H54" s="11">
        <v>377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663</v>
      </c>
      <c r="P54" s="11">
        <f t="shared" si="23"/>
        <v>377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520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421</v>
      </c>
      <c r="E55" s="11">
        <f t="shared" si="17"/>
        <v>1</v>
      </c>
      <c r="F55" s="11">
        <v>1</v>
      </c>
      <c r="G55" s="11">
        <v>1</v>
      </c>
      <c r="H55" s="11">
        <v>551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421</v>
      </c>
      <c r="T55" s="11">
        <f t="shared" si="27"/>
        <v>551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486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556</v>
      </c>
      <c r="E56" s="11">
        <f t="shared" si="17"/>
        <v>1</v>
      </c>
      <c r="F56" s="11">
        <v>2</v>
      </c>
      <c r="G56" s="11">
        <v>2</v>
      </c>
      <c r="H56" s="11">
        <v>415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556</v>
      </c>
      <c r="N56" s="11">
        <f t="shared" si="21"/>
        <v>415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485.5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432</v>
      </c>
      <c r="E57" s="11">
        <f t="shared" si="17"/>
        <v>1</v>
      </c>
      <c r="F57" s="11">
        <v>1</v>
      </c>
      <c r="G57" s="11">
        <v>1</v>
      </c>
      <c r="H57" s="11">
        <v>379</v>
      </c>
      <c r="I57" s="11">
        <f t="shared" si="1"/>
        <v>1</v>
      </c>
      <c r="K57" s="11">
        <f t="shared" si="18"/>
        <v>432</v>
      </c>
      <c r="L57" s="11">
        <f t="shared" si="19"/>
        <v>379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405.5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252</v>
      </c>
      <c r="E58" s="11">
        <f t="shared" si="17"/>
        <v>1</v>
      </c>
      <c r="F58" s="11">
        <v>1</v>
      </c>
      <c r="G58" s="11">
        <v>1</v>
      </c>
      <c r="H58" s="11">
        <v>467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252</v>
      </c>
      <c r="N58" s="11">
        <f t="shared" si="21"/>
        <v>467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359.5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857</v>
      </c>
      <c r="E59" s="11">
        <f t="shared" si="17"/>
        <v>1</v>
      </c>
      <c r="F59" s="11">
        <v>2</v>
      </c>
      <c r="G59" s="11">
        <v>2</v>
      </c>
      <c r="H59" s="11">
        <v>360</v>
      </c>
      <c r="I59" s="11">
        <f t="shared" si="1"/>
        <v>1</v>
      </c>
      <c r="K59" s="11">
        <f t="shared" si="18"/>
        <v>857</v>
      </c>
      <c r="L59" s="11">
        <f t="shared" si="19"/>
        <v>360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608.5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473</v>
      </c>
      <c r="E60" s="11">
        <f t="shared" si="17"/>
        <v>1</v>
      </c>
      <c r="F60" s="11">
        <v>1</v>
      </c>
      <c r="G60" s="11">
        <v>1</v>
      </c>
      <c r="H60" s="11">
        <v>357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473</v>
      </c>
      <c r="P60" s="11">
        <f t="shared" si="23"/>
        <v>357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415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552</v>
      </c>
      <c r="E61" s="11">
        <f t="shared" si="17"/>
        <v>1</v>
      </c>
      <c r="F61" s="11">
        <v>2</v>
      </c>
      <c r="G61" s="11">
        <v>2</v>
      </c>
      <c r="H61" s="11">
        <v>570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552</v>
      </c>
      <c r="R61" s="11">
        <f t="shared" si="25"/>
        <v>570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561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493</v>
      </c>
      <c r="E62" s="11">
        <f t="shared" si="17"/>
        <v>0</v>
      </c>
      <c r="F62" s="11">
        <v>1</v>
      </c>
      <c r="G62" s="11">
        <v>2</v>
      </c>
      <c r="H62" s="11">
        <v>504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466</v>
      </c>
      <c r="E63" s="11">
        <f t="shared" si="17"/>
        <v>1</v>
      </c>
      <c r="F63" s="11">
        <v>2</v>
      </c>
      <c r="G63" s="11">
        <v>2</v>
      </c>
      <c r="H63" s="11">
        <v>321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466</v>
      </c>
      <c r="T63" s="11">
        <f t="shared" si="27"/>
        <v>321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393.5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513</v>
      </c>
      <c r="E64" s="11">
        <f t="shared" si="17"/>
        <v>1</v>
      </c>
      <c r="F64" s="11">
        <v>2</v>
      </c>
      <c r="G64" s="11">
        <v>2</v>
      </c>
      <c r="H64" s="11">
        <v>367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513</v>
      </c>
      <c r="R64" s="11">
        <f t="shared" si="25"/>
        <v>367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440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1</v>
      </c>
      <c r="D65" s="11">
        <v>364</v>
      </c>
      <c r="E65" s="11">
        <f t="shared" si="17"/>
        <v>1</v>
      </c>
      <c r="F65" s="11">
        <v>1</v>
      </c>
      <c r="G65" s="11">
        <v>1</v>
      </c>
      <c r="H65" s="11">
        <v>457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>
        <f t="shared" si="26"/>
        <v>364</v>
      </c>
      <c r="T65" s="11">
        <f t="shared" si="27"/>
        <v>457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>
        <f t="shared" si="32"/>
        <v>410.5</v>
      </c>
    </row>
    <row r="66" spans="1:26" x14ac:dyDescent="0.25">
      <c r="A66" s="11" t="s">
        <v>22</v>
      </c>
      <c r="B66" s="11">
        <v>1</v>
      </c>
      <c r="C66" s="11">
        <v>1</v>
      </c>
      <c r="D66" s="11">
        <v>527</v>
      </c>
      <c r="E66" s="11">
        <f t="shared" si="17"/>
        <v>1</v>
      </c>
      <c r="F66" s="11">
        <v>2</v>
      </c>
      <c r="G66" s="11">
        <v>2</v>
      </c>
      <c r="H66" s="11">
        <v>858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527</v>
      </c>
      <c r="R66" s="11">
        <f t="shared" si="25"/>
        <v>858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692.5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474</v>
      </c>
      <c r="E67" s="11">
        <f t="shared" si="17"/>
        <v>1</v>
      </c>
      <c r="F67" s="11">
        <v>1</v>
      </c>
      <c r="G67" s="11">
        <v>1</v>
      </c>
      <c r="H67" s="11">
        <v>309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474</v>
      </c>
      <c r="R67" s="11">
        <f t="shared" si="25"/>
        <v>309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391.5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675</v>
      </c>
      <c r="E68" s="11">
        <f t="shared" si="17"/>
        <v>1</v>
      </c>
      <c r="F68" s="11">
        <v>2</v>
      </c>
      <c r="G68" s="11">
        <v>2</v>
      </c>
      <c r="H68" s="11">
        <v>236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675</v>
      </c>
      <c r="P68" s="11">
        <f t="shared" si="23"/>
        <v>236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455.5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544</v>
      </c>
      <c r="E69" s="11">
        <f t="shared" si="17"/>
        <v>1</v>
      </c>
      <c r="F69" s="11">
        <v>1</v>
      </c>
      <c r="G69" s="11">
        <v>1</v>
      </c>
      <c r="H69" s="11">
        <v>410</v>
      </c>
      <c r="I69" s="11">
        <f t="shared" si="1"/>
        <v>1</v>
      </c>
      <c r="K69" s="11">
        <f t="shared" si="18"/>
        <v>544</v>
      </c>
      <c r="L69" s="11">
        <f t="shared" si="19"/>
        <v>410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477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523</v>
      </c>
      <c r="E70" s="11">
        <f t="shared" ref="E70:E85" si="33">IF(B70=C70,1,0)</f>
        <v>1</v>
      </c>
      <c r="F70" s="11">
        <v>1</v>
      </c>
      <c r="G70" s="11">
        <v>1</v>
      </c>
      <c r="H70" s="11">
        <v>516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523</v>
      </c>
      <c r="T70" s="11">
        <f t="shared" ref="T70:T85" si="44">IF(I70=1,IF(A70="Fillers",H70,""),"")</f>
        <v>516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519.5</v>
      </c>
    </row>
    <row r="71" spans="1:26" x14ac:dyDescent="0.25">
      <c r="A71" s="11" t="s">
        <v>19</v>
      </c>
      <c r="B71" s="11">
        <v>2</v>
      </c>
      <c r="C71" s="11">
        <v>1</v>
      </c>
      <c r="D71" s="11">
        <v>406</v>
      </c>
      <c r="E71" s="11">
        <f t="shared" si="33"/>
        <v>0</v>
      </c>
      <c r="F71" s="11">
        <v>2</v>
      </c>
      <c r="G71" s="11">
        <v>2</v>
      </c>
      <c r="H71" s="11">
        <v>372</v>
      </c>
      <c r="I71" s="11">
        <f t="shared" si="34"/>
        <v>1</v>
      </c>
      <c r="K71" s="11" t="str">
        <f t="shared" si="35"/>
        <v/>
      </c>
      <c r="L71" s="11">
        <f t="shared" si="36"/>
        <v>372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 t="str">
        <f t="shared" si="45"/>
        <v/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577</v>
      </c>
      <c r="E72" s="11">
        <f t="shared" si="33"/>
        <v>1</v>
      </c>
      <c r="F72" s="11">
        <v>1</v>
      </c>
      <c r="G72" s="11">
        <v>2</v>
      </c>
      <c r="H72" s="11">
        <v>285</v>
      </c>
      <c r="I72" s="11">
        <f t="shared" si="34"/>
        <v>0</v>
      </c>
      <c r="K72" s="11">
        <f t="shared" si="35"/>
        <v>577</v>
      </c>
      <c r="L72" s="11" t="str">
        <f t="shared" si="36"/>
        <v/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 t="str">
        <f t="shared" si="45"/>
        <v/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481</v>
      </c>
      <c r="E73" s="11">
        <f t="shared" si="33"/>
        <v>0</v>
      </c>
      <c r="F73" s="11">
        <v>2</v>
      </c>
      <c r="G73" s="11">
        <v>1</v>
      </c>
      <c r="H73" s="11">
        <v>374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440</v>
      </c>
      <c r="E74" s="11">
        <f t="shared" si="33"/>
        <v>1</v>
      </c>
      <c r="F74" s="11">
        <v>2</v>
      </c>
      <c r="G74" s="11">
        <v>2</v>
      </c>
      <c r="H74" s="11">
        <v>266</v>
      </c>
      <c r="I74" s="11">
        <f t="shared" si="34"/>
        <v>1</v>
      </c>
      <c r="K74" s="11">
        <f t="shared" si="35"/>
        <v>440</v>
      </c>
      <c r="L74" s="11">
        <f t="shared" si="36"/>
        <v>266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353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482</v>
      </c>
      <c r="E75" s="11">
        <f t="shared" si="33"/>
        <v>1</v>
      </c>
      <c r="F75" s="11">
        <v>1</v>
      </c>
      <c r="G75" s="11">
        <v>1</v>
      </c>
      <c r="H75" s="11">
        <v>664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482</v>
      </c>
      <c r="R75" s="11">
        <f t="shared" si="42"/>
        <v>664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573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484</v>
      </c>
      <c r="E76" s="11">
        <f t="shared" si="33"/>
        <v>1</v>
      </c>
      <c r="F76" s="11">
        <v>2</v>
      </c>
      <c r="G76" s="11">
        <v>2</v>
      </c>
      <c r="H76" s="11">
        <v>269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484</v>
      </c>
      <c r="N76" s="11">
        <f t="shared" si="38"/>
        <v>269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376.5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839</v>
      </c>
      <c r="E77" s="11">
        <f t="shared" si="33"/>
        <v>1</v>
      </c>
      <c r="F77" s="11">
        <v>1</v>
      </c>
      <c r="G77" s="11">
        <v>1</v>
      </c>
      <c r="H77" s="11">
        <v>422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839</v>
      </c>
      <c r="N77" s="11">
        <f t="shared" si="38"/>
        <v>422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630.5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620</v>
      </c>
      <c r="E78" s="11">
        <f t="shared" si="33"/>
        <v>1</v>
      </c>
      <c r="F78" s="11">
        <v>2</v>
      </c>
      <c r="G78" s="11">
        <v>2</v>
      </c>
      <c r="H78" s="11">
        <v>429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620</v>
      </c>
      <c r="N78" s="11">
        <f t="shared" si="38"/>
        <v>429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524.5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688</v>
      </c>
      <c r="E79" s="11">
        <f t="shared" si="33"/>
        <v>1</v>
      </c>
      <c r="F79" s="11">
        <v>1</v>
      </c>
      <c r="G79" s="11">
        <v>1</v>
      </c>
      <c r="H79" s="11">
        <v>504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688</v>
      </c>
      <c r="N79" s="11">
        <f t="shared" si="38"/>
        <v>504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596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436</v>
      </c>
      <c r="E80" s="11">
        <f t="shared" si="33"/>
        <v>1</v>
      </c>
      <c r="F80" s="11">
        <v>1</v>
      </c>
      <c r="G80" s="11">
        <v>1</v>
      </c>
      <c r="H80" s="11">
        <v>708</v>
      </c>
      <c r="I80" s="11">
        <f t="shared" si="34"/>
        <v>1</v>
      </c>
      <c r="K80" s="11">
        <f t="shared" si="35"/>
        <v>436</v>
      </c>
      <c r="L80" s="11">
        <f t="shared" si="36"/>
        <v>708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572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419</v>
      </c>
      <c r="E81" s="11">
        <f t="shared" si="33"/>
        <v>1</v>
      </c>
      <c r="F81" s="11">
        <v>1</v>
      </c>
      <c r="G81" s="11">
        <v>1</v>
      </c>
      <c r="H81" s="11">
        <v>448</v>
      </c>
      <c r="I81" s="11">
        <f t="shared" si="34"/>
        <v>1</v>
      </c>
      <c r="K81" s="11">
        <f t="shared" si="35"/>
        <v>419</v>
      </c>
      <c r="L81" s="11">
        <f t="shared" si="36"/>
        <v>448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433.5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433</v>
      </c>
      <c r="E82" s="11">
        <f t="shared" si="33"/>
        <v>1</v>
      </c>
      <c r="F82" s="11">
        <v>2</v>
      </c>
      <c r="G82" s="11">
        <v>2</v>
      </c>
      <c r="H82" s="11">
        <v>546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433</v>
      </c>
      <c r="R82" s="11">
        <f t="shared" si="42"/>
        <v>546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489.5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434</v>
      </c>
      <c r="E83" s="11">
        <f t="shared" si="33"/>
        <v>1</v>
      </c>
      <c r="F83" s="11">
        <v>2</v>
      </c>
      <c r="G83" s="11">
        <v>2</v>
      </c>
      <c r="H83" s="11">
        <v>529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434</v>
      </c>
      <c r="P83" s="11">
        <f t="shared" si="40"/>
        <v>529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481.5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383</v>
      </c>
      <c r="E84" s="11">
        <f t="shared" si="33"/>
        <v>1</v>
      </c>
      <c r="F84" s="11">
        <v>1</v>
      </c>
      <c r="G84" s="11">
        <v>1</v>
      </c>
      <c r="H84" s="11">
        <v>405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383</v>
      </c>
      <c r="R84" s="11">
        <f t="shared" si="42"/>
        <v>405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394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492</v>
      </c>
      <c r="E85" s="11">
        <f t="shared" si="33"/>
        <v>1</v>
      </c>
      <c r="F85" s="11">
        <v>1</v>
      </c>
      <c r="G85" s="11">
        <v>1</v>
      </c>
      <c r="H85" s="11">
        <v>443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492</v>
      </c>
      <c r="T85" s="11">
        <f t="shared" si="44"/>
        <v>443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467.5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482.26666666666665</v>
      </c>
      <c r="L87" s="11">
        <f t="shared" si="51"/>
        <v>400.30769230769232</v>
      </c>
      <c r="M87" s="11">
        <f t="shared" si="51"/>
        <v>524.86666666666667</v>
      </c>
      <c r="N87" s="11">
        <f t="shared" si="51"/>
        <v>470.5</v>
      </c>
      <c r="O87" s="11">
        <f t="shared" si="51"/>
        <v>508.64285714285717</v>
      </c>
      <c r="P87" s="11">
        <f t="shared" si="51"/>
        <v>376.25</v>
      </c>
      <c r="Q87" s="11">
        <f t="shared" si="51"/>
        <v>463.28571428571428</v>
      </c>
      <c r="R87" s="11">
        <f t="shared" si="51"/>
        <v>503.42857142857144</v>
      </c>
      <c r="S87" s="11">
        <f t="shared" si="51"/>
        <v>491.1</v>
      </c>
      <c r="T87" s="11">
        <f t="shared" si="51"/>
        <v>447.3</v>
      </c>
      <c r="V87" s="11">
        <f>AVERAGE(V2:V85)</f>
        <v>444.04166666666669</v>
      </c>
      <c r="W87" s="11">
        <f>AVERAGE(W2:W85)</f>
        <v>497.38461538461536</v>
      </c>
      <c r="X87" s="11">
        <f>AVERAGE(X2:X85)</f>
        <v>439.14285714285717</v>
      </c>
      <c r="Y87" s="11">
        <f>AVERAGE(Y2:Y85)</f>
        <v>491.38461538461536</v>
      </c>
      <c r="Z87" s="11">
        <f>AVERAGE(Z2:Z85)</f>
        <v>473.88888888888891</v>
      </c>
    </row>
    <row r="88" spans="1:26" x14ac:dyDescent="0.25">
      <c r="J88" s="3" t="s">
        <v>25</v>
      </c>
      <c r="K88" s="11">
        <f t="shared" ref="K88:T88" si="52">STDEV(K2:K85)</f>
        <v>122.41525737462312</v>
      </c>
      <c r="L88" s="11">
        <f t="shared" si="52"/>
        <v>120.28603729955847</v>
      </c>
      <c r="M88" s="11">
        <f t="shared" si="52"/>
        <v>140.67178957044794</v>
      </c>
      <c r="N88" s="11">
        <f t="shared" si="52"/>
        <v>147.65070527847394</v>
      </c>
      <c r="O88" s="11">
        <f t="shared" si="52"/>
        <v>122.68509228154761</v>
      </c>
      <c r="P88" s="11">
        <f t="shared" si="52"/>
        <v>84.036103352467904</v>
      </c>
      <c r="Q88" s="11">
        <f t="shared" si="52"/>
        <v>82.450384681127744</v>
      </c>
      <c r="R88" s="11">
        <f t="shared" si="52"/>
        <v>167.3645097411011</v>
      </c>
      <c r="S88" s="11">
        <f t="shared" si="52"/>
        <v>86.071611012122986</v>
      </c>
      <c r="T88" s="11">
        <f t="shared" si="52"/>
        <v>69.002495929092703</v>
      </c>
      <c r="V88" s="11">
        <f>STDEV(V2:V85)</f>
        <v>82.606806436860609</v>
      </c>
      <c r="W88" s="11">
        <f>STDEV(W2:W85)</f>
        <v>103.05422396448913</v>
      </c>
      <c r="X88" s="11">
        <f>STDEV(X2:X85)</f>
        <v>61.478397885707714</v>
      </c>
      <c r="Y88" s="11">
        <f>STDEV(Y2:Y85)</f>
        <v>107.41142743483931</v>
      </c>
      <c r="Z88" s="11">
        <f>STDEV(Z2:Z85)</f>
        <v>57.426462637978354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D1" workbookViewId="0">
      <selection activeCell="I2" sqref="I2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742</v>
      </c>
      <c r="F2" s="11">
        <v>2</v>
      </c>
      <c r="G2" s="11">
        <v>2</v>
      </c>
      <c r="H2" s="11">
        <v>1029</v>
      </c>
    </row>
    <row r="3" spans="1:26" x14ac:dyDescent="0.25">
      <c r="B3" s="11">
        <v>2</v>
      </c>
      <c r="C3" s="11">
        <v>2</v>
      </c>
      <c r="D3" s="11">
        <v>1359</v>
      </c>
      <c r="F3" s="11">
        <v>1</v>
      </c>
      <c r="G3" s="11">
        <v>1</v>
      </c>
      <c r="H3" s="11">
        <v>1140</v>
      </c>
    </row>
    <row r="4" spans="1:26" x14ac:dyDescent="0.25">
      <c r="B4" s="11">
        <v>1</v>
      </c>
      <c r="C4" s="11">
        <v>1</v>
      </c>
      <c r="D4" s="11">
        <v>838</v>
      </c>
      <c r="F4" s="11">
        <v>1</v>
      </c>
      <c r="G4" s="11">
        <v>1</v>
      </c>
      <c r="H4" s="11">
        <v>431</v>
      </c>
    </row>
    <row r="5" spans="1:26" x14ac:dyDescent="0.25">
      <c r="B5" s="11">
        <v>2</v>
      </c>
      <c r="C5" s="11">
        <v>2</v>
      </c>
      <c r="D5" s="11">
        <v>1140</v>
      </c>
      <c r="F5" s="11">
        <v>2</v>
      </c>
      <c r="G5" s="11">
        <v>2</v>
      </c>
      <c r="H5" s="11">
        <v>315</v>
      </c>
    </row>
    <row r="6" spans="1:26" x14ac:dyDescent="0.25">
      <c r="A6" s="11" t="s">
        <v>21</v>
      </c>
      <c r="B6" s="11">
        <v>2</v>
      </c>
      <c r="C6" s="11">
        <v>2</v>
      </c>
      <c r="D6" s="11">
        <v>676</v>
      </c>
      <c r="E6" s="11">
        <f t="shared" ref="E6:E37" si="0">IF(B6=C6,1,0)</f>
        <v>1</v>
      </c>
      <c r="F6" s="11">
        <v>2</v>
      </c>
      <c r="G6" s="11">
        <v>2</v>
      </c>
      <c r="H6" s="11">
        <v>737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676</v>
      </c>
      <c r="P6" s="11">
        <f t="shared" ref="P6:P37" si="7">IF(I6=1,IF(A6="Test-P",H6,""),"")</f>
        <v>737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706.5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1189</v>
      </c>
      <c r="E7" s="11">
        <f t="shared" si="0"/>
        <v>1</v>
      </c>
      <c r="F7" s="11">
        <v>1</v>
      </c>
      <c r="G7" s="11">
        <v>1</v>
      </c>
      <c r="H7" s="11">
        <v>608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1189</v>
      </c>
      <c r="R7" s="11">
        <f t="shared" si="9"/>
        <v>608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898.5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726</v>
      </c>
      <c r="E8" s="11">
        <f t="shared" si="0"/>
        <v>1</v>
      </c>
      <c r="F8" s="11">
        <v>1</v>
      </c>
      <c r="G8" s="11">
        <v>1</v>
      </c>
      <c r="H8" s="11">
        <v>428</v>
      </c>
      <c r="I8" s="11">
        <f t="shared" si="1"/>
        <v>1</v>
      </c>
      <c r="K8" s="11">
        <f t="shared" si="2"/>
        <v>726</v>
      </c>
      <c r="L8" s="11">
        <f t="shared" si="3"/>
        <v>428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577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801</v>
      </c>
      <c r="E9" s="11">
        <f t="shared" si="0"/>
        <v>0</v>
      </c>
      <c r="F9" s="11">
        <v>2</v>
      </c>
      <c r="G9" s="11">
        <v>1</v>
      </c>
      <c r="H9" s="11">
        <v>583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500</v>
      </c>
      <c r="E10" s="11">
        <f t="shared" si="0"/>
        <v>1</v>
      </c>
      <c r="F10" s="11">
        <v>1</v>
      </c>
      <c r="G10" s="11">
        <v>1</v>
      </c>
      <c r="H10" s="11">
        <v>445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500</v>
      </c>
      <c r="P10" s="11">
        <f t="shared" si="7"/>
        <v>445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472.5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1</v>
      </c>
      <c r="D11" s="11">
        <v>592</v>
      </c>
      <c r="E11" s="11">
        <f t="shared" si="0"/>
        <v>0</v>
      </c>
      <c r="F11" s="11">
        <v>1</v>
      </c>
      <c r="G11" s="11">
        <v>1</v>
      </c>
      <c r="H11" s="11">
        <v>639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 t="str">
        <f t="shared" si="8"/>
        <v/>
      </c>
      <c r="R11" s="11">
        <f t="shared" si="9"/>
        <v>639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 t="str">
        <f t="shared" si="15"/>
        <v/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1001</v>
      </c>
      <c r="E12" s="11">
        <f t="shared" si="0"/>
        <v>1</v>
      </c>
      <c r="F12" s="11">
        <v>2</v>
      </c>
      <c r="G12" s="11">
        <v>2</v>
      </c>
      <c r="H12" s="11">
        <v>1150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1001</v>
      </c>
      <c r="N12" s="11">
        <f t="shared" si="5"/>
        <v>1150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1075.5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817</v>
      </c>
      <c r="E13" s="11">
        <f t="shared" si="0"/>
        <v>1</v>
      </c>
      <c r="F13" s="11">
        <v>1</v>
      </c>
      <c r="G13" s="11">
        <v>1</v>
      </c>
      <c r="H13" s="11">
        <v>512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817</v>
      </c>
      <c r="P13" s="11">
        <f t="shared" si="7"/>
        <v>512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664.5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451</v>
      </c>
      <c r="E14" s="11">
        <f t="shared" si="0"/>
        <v>1</v>
      </c>
      <c r="F14" s="11">
        <v>2</v>
      </c>
      <c r="G14" s="11">
        <v>1</v>
      </c>
      <c r="H14" s="11">
        <v>709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451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1276</v>
      </c>
      <c r="E15" s="11">
        <f t="shared" si="0"/>
        <v>1</v>
      </c>
      <c r="F15" s="11">
        <v>1</v>
      </c>
      <c r="G15" s="11">
        <v>1</v>
      </c>
      <c r="H15" s="11">
        <v>642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1276</v>
      </c>
      <c r="R15" s="11">
        <f t="shared" si="9"/>
        <v>642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959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568</v>
      </c>
      <c r="E16" s="11">
        <f t="shared" si="0"/>
        <v>1</v>
      </c>
      <c r="F16" s="11">
        <v>2</v>
      </c>
      <c r="G16" s="11">
        <v>2</v>
      </c>
      <c r="H16" s="11">
        <v>562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568</v>
      </c>
      <c r="T16" s="11">
        <f t="shared" si="11"/>
        <v>562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565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1297</v>
      </c>
      <c r="E17" s="11">
        <f t="shared" si="0"/>
        <v>1</v>
      </c>
      <c r="F17" s="11">
        <v>1</v>
      </c>
      <c r="G17" s="11">
        <v>1</v>
      </c>
      <c r="H17" s="11">
        <v>590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1297</v>
      </c>
      <c r="P17" s="11">
        <f t="shared" si="7"/>
        <v>590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943.5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706</v>
      </c>
      <c r="E18" s="11">
        <f t="shared" si="0"/>
        <v>1</v>
      </c>
      <c r="F18" s="11">
        <v>2</v>
      </c>
      <c r="G18" s="11">
        <v>2</v>
      </c>
      <c r="H18" s="11">
        <v>571</v>
      </c>
      <c r="I18" s="11">
        <f t="shared" si="1"/>
        <v>1</v>
      </c>
      <c r="K18" s="11">
        <f t="shared" si="2"/>
        <v>706</v>
      </c>
      <c r="L18" s="11">
        <f t="shared" si="3"/>
        <v>571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638.5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1054</v>
      </c>
      <c r="E19" s="11">
        <f t="shared" si="0"/>
        <v>0</v>
      </c>
      <c r="F19" s="11">
        <v>1</v>
      </c>
      <c r="G19" s="11">
        <v>2</v>
      </c>
      <c r="H19" s="11">
        <v>382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1457</v>
      </c>
      <c r="E20" s="11">
        <f t="shared" si="0"/>
        <v>1</v>
      </c>
      <c r="F20" s="11">
        <v>1</v>
      </c>
      <c r="G20" s="11">
        <v>1</v>
      </c>
      <c r="H20" s="11">
        <v>496</v>
      </c>
      <c r="I20" s="11">
        <f t="shared" si="1"/>
        <v>1</v>
      </c>
      <c r="K20" s="11">
        <f t="shared" si="2"/>
        <v>1457</v>
      </c>
      <c r="L20" s="11">
        <f t="shared" si="3"/>
        <v>496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976.5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835</v>
      </c>
      <c r="E21" s="11">
        <f t="shared" si="0"/>
        <v>1</v>
      </c>
      <c r="F21" s="11">
        <v>2</v>
      </c>
      <c r="G21" s="11">
        <v>2</v>
      </c>
      <c r="H21" s="11">
        <v>321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835</v>
      </c>
      <c r="P21" s="11">
        <f t="shared" si="7"/>
        <v>321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578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619</v>
      </c>
      <c r="E22" s="11">
        <f t="shared" si="0"/>
        <v>1</v>
      </c>
      <c r="F22" s="11">
        <v>1</v>
      </c>
      <c r="G22" s="11">
        <v>1</v>
      </c>
      <c r="H22" s="11">
        <v>453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619</v>
      </c>
      <c r="P22" s="11">
        <f t="shared" si="7"/>
        <v>453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536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2</v>
      </c>
      <c r="D23" s="11">
        <v>579</v>
      </c>
      <c r="E23" s="11">
        <f t="shared" si="0"/>
        <v>1</v>
      </c>
      <c r="F23" s="11">
        <v>1</v>
      </c>
      <c r="G23" s="11">
        <v>2</v>
      </c>
      <c r="H23" s="11">
        <v>1241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>
        <f t="shared" si="10"/>
        <v>579</v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756</v>
      </c>
      <c r="E24" s="11">
        <f t="shared" si="0"/>
        <v>1</v>
      </c>
      <c r="F24" s="11">
        <v>1</v>
      </c>
      <c r="G24" s="11">
        <v>1</v>
      </c>
      <c r="H24" s="11">
        <v>641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756</v>
      </c>
      <c r="R24" s="11">
        <f t="shared" si="9"/>
        <v>641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698.5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840</v>
      </c>
      <c r="E25" s="11">
        <f t="shared" si="0"/>
        <v>1</v>
      </c>
      <c r="F25" s="11">
        <v>2</v>
      </c>
      <c r="G25" s="11">
        <v>2</v>
      </c>
      <c r="H25" s="11">
        <v>406</v>
      </c>
      <c r="I25" s="11">
        <f t="shared" si="1"/>
        <v>1</v>
      </c>
      <c r="K25" s="11">
        <f t="shared" si="2"/>
        <v>840</v>
      </c>
      <c r="L25" s="11">
        <f t="shared" si="3"/>
        <v>406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623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732</v>
      </c>
      <c r="E26" s="11">
        <f t="shared" si="0"/>
        <v>1</v>
      </c>
      <c r="F26" s="11">
        <v>2</v>
      </c>
      <c r="G26" s="11">
        <v>2</v>
      </c>
      <c r="H26" s="11">
        <v>365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732</v>
      </c>
      <c r="P26" s="11">
        <f t="shared" si="7"/>
        <v>365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548.5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305</v>
      </c>
      <c r="E27" s="11">
        <f t="shared" si="0"/>
        <v>1</v>
      </c>
      <c r="F27" s="11">
        <v>2</v>
      </c>
      <c r="G27" s="11">
        <v>2</v>
      </c>
      <c r="H27" s="11">
        <v>687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305</v>
      </c>
      <c r="N27" s="11">
        <f t="shared" si="5"/>
        <v>687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496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460</v>
      </c>
      <c r="E28" s="11">
        <f t="shared" si="0"/>
        <v>1</v>
      </c>
      <c r="F28" s="11">
        <v>2</v>
      </c>
      <c r="G28" s="11">
        <v>2</v>
      </c>
      <c r="H28" s="11">
        <v>496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460</v>
      </c>
      <c r="R28" s="11">
        <f t="shared" si="9"/>
        <v>496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478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893</v>
      </c>
      <c r="E29" s="11">
        <f t="shared" si="0"/>
        <v>1</v>
      </c>
      <c r="F29" s="11">
        <v>2</v>
      </c>
      <c r="G29" s="11">
        <v>2</v>
      </c>
      <c r="H29" s="11">
        <v>526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893</v>
      </c>
      <c r="P29" s="11">
        <f t="shared" si="7"/>
        <v>526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709.5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528</v>
      </c>
      <c r="E30" s="11">
        <f t="shared" si="0"/>
        <v>1</v>
      </c>
      <c r="F30" s="11">
        <v>2</v>
      </c>
      <c r="G30" s="11">
        <v>2</v>
      </c>
      <c r="H30" s="11">
        <v>355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528</v>
      </c>
      <c r="T30" s="11">
        <f t="shared" si="11"/>
        <v>355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441.5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621</v>
      </c>
      <c r="E31" s="11">
        <f t="shared" si="0"/>
        <v>1</v>
      </c>
      <c r="F31" s="11">
        <v>2</v>
      </c>
      <c r="G31" s="11">
        <v>2</v>
      </c>
      <c r="H31" s="11">
        <v>494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621</v>
      </c>
      <c r="N31" s="11">
        <f t="shared" si="5"/>
        <v>494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557.5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1173</v>
      </c>
      <c r="E32" s="11">
        <f t="shared" si="0"/>
        <v>1</v>
      </c>
      <c r="F32" s="11">
        <v>1</v>
      </c>
      <c r="G32" s="11">
        <v>1</v>
      </c>
      <c r="H32" s="11">
        <v>485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1173</v>
      </c>
      <c r="P32" s="11">
        <f t="shared" si="7"/>
        <v>485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829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449</v>
      </c>
      <c r="E33" s="11">
        <f t="shared" si="0"/>
        <v>1</v>
      </c>
      <c r="F33" s="11">
        <v>2</v>
      </c>
      <c r="G33" s="11">
        <v>2</v>
      </c>
      <c r="H33" s="11">
        <v>574</v>
      </c>
      <c r="I33" s="11">
        <f t="shared" si="1"/>
        <v>1</v>
      </c>
      <c r="K33" s="11">
        <f t="shared" si="2"/>
        <v>449</v>
      </c>
      <c r="L33" s="11">
        <f t="shared" si="3"/>
        <v>574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511.5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524</v>
      </c>
      <c r="E34" s="11">
        <f t="shared" si="0"/>
        <v>1</v>
      </c>
      <c r="F34" s="11">
        <v>1</v>
      </c>
      <c r="G34" s="11">
        <v>1</v>
      </c>
      <c r="H34" s="11">
        <v>621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524</v>
      </c>
      <c r="N34" s="11">
        <f t="shared" si="5"/>
        <v>621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572.5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519</v>
      </c>
      <c r="E35" s="11">
        <f t="shared" si="0"/>
        <v>1</v>
      </c>
      <c r="F35" s="11">
        <v>2</v>
      </c>
      <c r="G35" s="11">
        <v>1</v>
      </c>
      <c r="H35" s="11">
        <v>518</v>
      </c>
      <c r="I35" s="11">
        <f t="shared" si="1"/>
        <v>0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519</v>
      </c>
      <c r="P35" s="11" t="str">
        <f t="shared" si="7"/>
        <v/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 t="str">
        <f t="shared" si="14"/>
        <v/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807</v>
      </c>
      <c r="E36" s="11">
        <f t="shared" si="0"/>
        <v>1</v>
      </c>
      <c r="F36" s="11">
        <v>1</v>
      </c>
      <c r="G36" s="11">
        <v>1</v>
      </c>
      <c r="H36" s="11">
        <v>514</v>
      </c>
      <c r="I36" s="11">
        <f t="shared" si="1"/>
        <v>1</v>
      </c>
      <c r="K36" s="11">
        <f t="shared" si="2"/>
        <v>807</v>
      </c>
      <c r="L36" s="11">
        <f t="shared" si="3"/>
        <v>514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660.5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938</v>
      </c>
      <c r="E37" s="11">
        <f t="shared" si="0"/>
        <v>1</v>
      </c>
      <c r="F37" s="11">
        <v>2</v>
      </c>
      <c r="G37" s="11">
        <v>2</v>
      </c>
      <c r="H37" s="11">
        <v>418</v>
      </c>
      <c r="I37" s="11">
        <f t="shared" si="1"/>
        <v>1</v>
      </c>
      <c r="K37" s="11">
        <f t="shared" si="2"/>
        <v>938</v>
      </c>
      <c r="L37" s="11">
        <f t="shared" si="3"/>
        <v>418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678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687</v>
      </c>
      <c r="E38" s="11">
        <f t="shared" ref="E38:E69" si="17">IF(B38=C38,1,0)</f>
        <v>1</v>
      </c>
      <c r="F38" s="11">
        <v>2</v>
      </c>
      <c r="G38" s="11">
        <v>2</v>
      </c>
      <c r="H38" s="11">
        <v>455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687</v>
      </c>
      <c r="R38" s="11">
        <f t="shared" ref="R38:R69" si="25">IF(I38=1,IF(A38="Test-P+M",H38,""),"")</f>
        <v>455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571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877</v>
      </c>
      <c r="E39" s="11">
        <f t="shared" si="17"/>
        <v>1</v>
      </c>
      <c r="F39" s="11">
        <v>1</v>
      </c>
      <c r="G39" s="11">
        <v>1</v>
      </c>
      <c r="H39" s="11">
        <v>489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877</v>
      </c>
      <c r="N39" s="11">
        <f t="shared" si="21"/>
        <v>489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683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1171</v>
      </c>
      <c r="E40" s="11">
        <f t="shared" si="17"/>
        <v>1</v>
      </c>
      <c r="F40" s="11">
        <v>2</v>
      </c>
      <c r="G40" s="11">
        <v>2</v>
      </c>
      <c r="H40" s="11">
        <v>523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1171</v>
      </c>
      <c r="N40" s="11">
        <f t="shared" si="21"/>
        <v>523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847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1200</v>
      </c>
      <c r="E41" s="11">
        <f t="shared" si="17"/>
        <v>1</v>
      </c>
      <c r="F41" s="11">
        <v>1</v>
      </c>
      <c r="G41" s="11">
        <v>1</v>
      </c>
      <c r="H41" s="11">
        <v>1472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1200</v>
      </c>
      <c r="N41" s="11">
        <f t="shared" si="21"/>
        <v>1472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1336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360</v>
      </c>
      <c r="E42" s="11">
        <f t="shared" si="17"/>
        <v>1</v>
      </c>
      <c r="F42" s="11">
        <v>2</v>
      </c>
      <c r="G42" s="11">
        <v>2</v>
      </c>
      <c r="H42" s="11">
        <v>393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360</v>
      </c>
      <c r="T42" s="11">
        <f t="shared" si="27"/>
        <v>393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376.5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557</v>
      </c>
      <c r="E43" s="11">
        <f t="shared" si="17"/>
        <v>1</v>
      </c>
      <c r="F43" s="11">
        <v>1</v>
      </c>
      <c r="G43" s="11">
        <v>1</v>
      </c>
      <c r="H43" s="11">
        <v>326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557</v>
      </c>
      <c r="R43" s="11">
        <f t="shared" si="25"/>
        <v>326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441.5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498</v>
      </c>
      <c r="E44" s="11">
        <f t="shared" si="17"/>
        <v>1</v>
      </c>
      <c r="F44" s="11">
        <v>2</v>
      </c>
      <c r="G44" s="11">
        <v>2</v>
      </c>
      <c r="H44" s="11">
        <v>700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498</v>
      </c>
      <c r="R44" s="11">
        <f t="shared" si="25"/>
        <v>700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599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1150</v>
      </c>
      <c r="E45" s="11">
        <f t="shared" si="17"/>
        <v>1</v>
      </c>
      <c r="F45" s="11">
        <v>1</v>
      </c>
      <c r="G45" s="11">
        <v>1</v>
      </c>
      <c r="H45" s="11">
        <v>693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1150</v>
      </c>
      <c r="T45" s="11">
        <f t="shared" si="27"/>
        <v>693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921.5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517</v>
      </c>
      <c r="E46" s="11">
        <f t="shared" si="17"/>
        <v>1</v>
      </c>
      <c r="F46" s="11">
        <v>2</v>
      </c>
      <c r="G46" s="11">
        <v>2</v>
      </c>
      <c r="H46" s="11">
        <v>325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517</v>
      </c>
      <c r="R46" s="11">
        <f t="shared" si="25"/>
        <v>325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421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521</v>
      </c>
      <c r="E47" s="11">
        <f t="shared" si="17"/>
        <v>1</v>
      </c>
      <c r="F47" s="11">
        <v>1</v>
      </c>
      <c r="G47" s="11">
        <v>1</v>
      </c>
      <c r="H47" s="11">
        <v>534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521</v>
      </c>
      <c r="N47" s="11">
        <f t="shared" si="21"/>
        <v>534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527.5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1062</v>
      </c>
      <c r="E48" s="11">
        <f t="shared" si="17"/>
        <v>1</v>
      </c>
      <c r="F48" s="11">
        <v>2</v>
      </c>
      <c r="G48" s="11">
        <v>2</v>
      </c>
      <c r="H48" s="11">
        <v>734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1062</v>
      </c>
      <c r="T48" s="11">
        <f t="shared" si="27"/>
        <v>734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898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803</v>
      </c>
      <c r="E49" s="11">
        <f t="shared" si="17"/>
        <v>1</v>
      </c>
      <c r="F49" s="11">
        <v>2</v>
      </c>
      <c r="G49" s="11">
        <v>2</v>
      </c>
      <c r="H49" s="11">
        <v>604</v>
      </c>
      <c r="I49" s="11">
        <f t="shared" si="1"/>
        <v>1</v>
      </c>
      <c r="K49" s="11">
        <f t="shared" si="18"/>
        <v>803</v>
      </c>
      <c r="L49" s="11">
        <f t="shared" si="19"/>
        <v>604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703.5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468</v>
      </c>
      <c r="E50" s="11">
        <f t="shared" si="17"/>
        <v>1</v>
      </c>
      <c r="F50" s="11">
        <v>1</v>
      </c>
      <c r="G50" s="11">
        <v>1</v>
      </c>
      <c r="H50" s="11">
        <v>535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468</v>
      </c>
      <c r="N50" s="11">
        <f t="shared" si="21"/>
        <v>535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501.5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637</v>
      </c>
      <c r="E51" s="11">
        <f t="shared" si="17"/>
        <v>1</v>
      </c>
      <c r="F51" s="11">
        <v>2</v>
      </c>
      <c r="G51" s="11">
        <v>2</v>
      </c>
      <c r="H51" s="11">
        <v>327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637</v>
      </c>
      <c r="P51" s="11">
        <f t="shared" si="23"/>
        <v>327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482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1174</v>
      </c>
      <c r="E52" s="11">
        <f t="shared" si="17"/>
        <v>1</v>
      </c>
      <c r="F52" s="11">
        <v>1</v>
      </c>
      <c r="G52" s="11">
        <v>1</v>
      </c>
      <c r="H52" s="11">
        <v>517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1174</v>
      </c>
      <c r="P52" s="11">
        <f t="shared" si="23"/>
        <v>517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845.5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604</v>
      </c>
      <c r="E53" s="11">
        <f t="shared" si="17"/>
        <v>1</v>
      </c>
      <c r="F53" s="11">
        <v>2</v>
      </c>
      <c r="G53" s="11">
        <v>2</v>
      </c>
      <c r="H53" s="11">
        <v>595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604</v>
      </c>
      <c r="N53" s="11">
        <f t="shared" si="21"/>
        <v>595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599.5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1035</v>
      </c>
      <c r="E54" s="11">
        <f t="shared" si="17"/>
        <v>1</v>
      </c>
      <c r="F54" s="11">
        <v>1</v>
      </c>
      <c r="G54" s="11">
        <v>1</v>
      </c>
      <c r="H54" s="11">
        <v>587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1035</v>
      </c>
      <c r="P54" s="11">
        <f t="shared" si="23"/>
        <v>587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811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790</v>
      </c>
      <c r="E55" s="11">
        <f t="shared" si="17"/>
        <v>1</v>
      </c>
      <c r="F55" s="11">
        <v>1</v>
      </c>
      <c r="G55" s="11">
        <v>1</v>
      </c>
      <c r="H55" s="11">
        <v>441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790</v>
      </c>
      <c r="T55" s="11">
        <f t="shared" si="27"/>
        <v>441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615.5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556</v>
      </c>
      <c r="E56" s="11">
        <f t="shared" si="17"/>
        <v>1</v>
      </c>
      <c r="F56" s="11">
        <v>2</v>
      </c>
      <c r="G56" s="11">
        <v>2</v>
      </c>
      <c r="H56" s="11">
        <v>597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556</v>
      </c>
      <c r="N56" s="11">
        <f t="shared" si="21"/>
        <v>597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576.5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584</v>
      </c>
      <c r="E57" s="11">
        <f t="shared" si="17"/>
        <v>1</v>
      </c>
      <c r="F57" s="11">
        <v>1</v>
      </c>
      <c r="G57" s="11">
        <v>1</v>
      </c>
      <c r="H57" s="11">
        <v>596</v>
      </c>
      <c r="I57" s="11">
        <f t="shared" si="1"/>
        <v>1</v>
      </c>
      <c r="K57" s="11">
        <f t="shared" si="18"/>
        <v>584</v>
      </c>
      <c r="L57" s="11">
        <f t="shared" si="19"/>
        <v>596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590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547</v>
      </c>
      <c r="E58" s="11">
        <f t="shared" si="17"/>
        <v>1</v>
      </c>
      <c r="F58" s="11">
        <v>1</v>
      </c>
      <c r="G58" s="11">
        <v>1</v>
      </c>
      <c r="H58" s="11">
        <v>502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547</v>
      </c>
      <c r="N58" s="11">
        <f t="shared" si="21"/>
        <v>502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524.5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682</v>
      </c>
      <c r="E59" s="11">
        <f t="shared" si="17"/>
        <v>1</v>
      </c>
      <c r="F59" s="11">
        <v>2</v>
      </c>
      <c r="G59" s="11">
        <v>2</v>
      </c>
      <c r="H59" s="11">
        <v>587</v>
      </c>
      <c r="I59" s="11">
        <f t="shared" si="1"/>
        <v>1</v>
      </c>
      <c r="K59" s="11">
        <f t="shared" si="18"/>
        <v>682</v>
      </c>
      <c r="L59" s="11">
        <f t="shared" si="19"/>
        <v>587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634.5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952</v>
      </c>
      <c r="E60" s="11">
        <f t="shared" si="17"/>
        <v>1</v>
      </c>
      <c r="F60" s="11">
        <v>1</v>
      </c>
      <c r="G60" s="11">
        <v>1</v>
      </c>
      <c r="H60" s="11">
        <v>438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952</v>
      </c>
      <c r="P60" s="11">
        <f t="shared" si="23"/>
        <v>438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695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2</v>
      </c>
      <c r="D61" s="11">
        <v>1390</v>
      </c>
      <c r="E61" s="11">
        <f t="shared" si="17"/>
        <v>0</v>
      </c>
      <c r="F61" s="11">
        <v>2</v>
      </c>
      <c r="G61" s="11">
        <v>1</v>
      </c>
      <c r="H61" s="11">
        <v>2869</v>
      </c>
      <c r="I61" s="11">
        <f t="shared" si="1"/>
        <v>0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 t="str">
        <f t="shared" si="24"/>
        <v/>
      </c>
      <c r="R61" s="11" t="str">
        <f t="shared" si="25"/>
        <v/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 t="str">
        <f t="shared" si="31"/>
        <v/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556</v>
      </c>
      <c r="E62" s="11">
        <f t="shared" si="17"/>
        <v>0</v>
      </c>
      <c r="F62" s="11">
        <v>1</v>
      </c>
      <c r="G62" s="11">
        <v>2</v>
      </c>
      <c r="H62" s="11">
        <v>730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628</v>
      </c>
      <c r="E63" s="11">
        <f t="shared" si="17"/>
        <v>1</v>
      </c>
      <c r="F63" s="11">
        <v>2</v>
      </c>
      <c r="G63" s="11">
        <v>2</v>
      </c>
      <c r="H63" s="11">
        <v>945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628</v>
      </c>
      <c r="T63" s="11">
        <f t="shared" si="27"/>
        <v>945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786.5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687</v>
      </c>
      <c r="E64" s="11">
        <f t="shared" si="17"/>
        <v>1</v>
      </c>
      <c r="F64" s="11">
        <v>2</v>
      </c>
      <c r="G64" s="11">
        <v>2</v>
      </c>
      <c r="H64" s="11">
        <v>1021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687</v>
      </c>
      <c r="R64" s="11">
        <f t="shared" si="25"/>
        <v>1021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854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891</v>
      </c>
      <c r="E65" s="11">
        <f t="shared" si="17"/>
        <v>0</v>
      </c>
      <c r="F65" s="11">
        <v>1</v>
      </c>
      <c r="G65" s="11">
        <v>1</v>
      </c>
      <c r="H65" s="11">
        <v>599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599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2</v>
      </c>
      <c r="D66" s="11">
        <v>1113</v>
      </c>
      <c r="E66" s="11">
        <f t="shared" si="17"/>
        <v>0</v>
      </c>
      <c r="F66" s="11">
        <v>2</v>
      </c>
      <c r="G66" s="11">
        <v>2</v>
      </c>
      <c r="H66" s="11">
        <v>706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 t="str">
        <f t="shared" si="24"/>
        <v/>
      </c>
      <c r="R66" s="11">
        <f t="shared" si="25"/>
        <v>706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 t="str">
        <f t="shared" si="31"/>
        <v/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529</v>
      </c>
      <c r="E67" s="11">
        <f t="shared" si="17"/>
        <v>1</v>
      </c>
      <c r="F67" s="11">
        <v>1</v>
      </c>
      <c r="G67" s="11">
        <v>1</v>
      </c>
      <c r="H67" s="11">
        <v>669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529</v>
      </c>
      <c r="R67" s="11">
        <f t="shared" si="25"/>
        <v>669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599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769</v>
      </c>
      <c r="E68" s="11">
        <f t="shared" si="17"/>
        <v>1</v>
      </c>
      <c r="F68" s="11">
        <v>2</v>
      </c>
      <c r="G68" s="11">
        <v>2</v>
      </c>
      <c r="H68" s="11">
        <v>350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769</v>
      </c>
      <c r="P68" s="11">
        <f t="shared" si="23"/>
        <v>350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559.5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811</v>
      </c>
      <c r="E69" s="11">
        <f t="shared" si="17"/>
        <v>1</v>
      </c>
      <c r="F69" s="11">
        <v>1</v>
      </c>
      <c r="G69" s="11">
        <v>1</v>
      </c>
      <c r="H69" s="11">
        <v>418</v>
      </c>
      <c r="I69" s="11">
        <f t="shared" si="1"/>
        <v>1</v>
      </c>
      <c r="K69" s="11">
        <f t="shared" si="18"/>
        <v>811</v>
      </c>
      <c r="L69" s="11">
        <f t="shared" si="19"/>
        <v>418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614.5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920</v>
      </c>
      <c r="E70" s="11">
        <f t="shared" ref="E70:E85" si="33">IF(B70=C70,1,0)</f>
        <v>1</v>
      </c>
      <c r="F70" s="11">
        <v>1</v>
      </c>
      <c r="G70" s="11">
        <v>1</v>
      </c>
      <c r="H70" s="11">
        <v>700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920</v>
      </c>
      <c r="T70" s="11">
        <f t="shared" ref="T70:T85" si="44">IF(I70=1,IF(A70="Fillers",H70,""),"")</f>
        <v>700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810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956</v>
      </c>
      <c r="E71" s="11">
        <f t="shared" si="33"/>
        <v>1</v>
      </c>
      <c r="F71" s="11">
        <v>2</v>
      </c>
      <c r="G71" s="11">
        <v>2</v>
      </c>
      <c r="H71" s="11">
        <v>639</v>
      </c>
      <c r="I71" s="11">
        <f t="shared" si="34"/>
        <v>1</v>
      </c>
      <c r="K71" s="11">
        <f t="shared" si="35"/>
        <v>956</v>
      </c>
      <c r="L71" s="11">
        <f t="shared" si="36"/>
        <v>639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797.5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527</v>
      </c>
      <c r="E72" s="11">
        <f t="shared" si="33"/>
        <v>1</v>
      </c>
      <c r="F72" s="11">
        <v>1</v>
      </c>
      <c r="G72" s="11">
        <v>1</v>
      </c>
      <c r="H72" s="11">
        <v>481</v>
      </c>
      <c r="I72" s="11">
        <f t="shared" si="34"/>
        <v>1</v>
      </c>
      <c r="K72" s="11">
        <f t="shared" si="35"/>
        <v>527</v>
      </c>
      <c r="L72" s="11">
        <f t="shared" si="36"/>
        <v>481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504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432</v>
      </c>
      <c r="E73" s="11">
        <f t="shared" si="33"/>
        <v>0</v>
      </c>
      <c r="F73" s="11">
        <v>2</v>
      </c>
      <c r="G73" s="11">
        <v>1</v>
      </c>
      <c r="H73" s="11">
        <v>683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864</v>
      </c>
      <c r="E74" s="11">
        <f t="shared" si="33"/>
        <v>1</v>
      </c>
      <c r="F74" s="11">
        <v>2</v>
      </c>
      <c r="G74" s="11">
        <v>2</v>
      </c>
      <c r="H74" s="11">
        <v>861</v>
      </c>
      <c r="I74" s="11">
        <f t="shared" si="34"/>
        <v>1</v>
      </c>
      <c r="K74" s="11">
        <f t="shared" si="35"/>
        <v>864</v>
      </c>
      <c r="L74" s="11">
        <f t="shared" si="36"/>
        <v>861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862.5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367</v>
      </c>
      <c r="E75" s="11">
        <f t="shared" si="33"/>
        <v>1</v>
      </c>
      <c r="F75" s="11">
        <v>1</v>
      </c>
      <c r="G75" s="11">
        <v>1</v>
      </c>
      <c r="H75" s="11">
        <v>579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367</v>
      </c>
      <c r="R75" s="11">
        <f t="shared" si="42"/>
        <v>579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473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530</v>
      </c>
      <c r="E76" s="11">
        <f t="shared" si="33"/>
        <v>1</v>
      </c>
      <c r="F76" s="11">
        <v>2</v>
      </c>
      <c r="G76" s="11">
        <v>2</v>
      </c>
      <c r="H76" s="11">
        <v>915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530</v>
      </c>
      <c r="N76" s="11">
        <f t="shared" si="38"/>
        <v>915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722.5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631</v>
      </c>
      <c r="E77" s="11">
        <f t="shared" si="33"/>
        <v>1</v>
      </c>
      <c r="F77" s="11">
        <v>1</v>
      </c>
      <c r="G77" s="11">
        <v>1</v>
      </c>
      <c r="H77" s="11">
        <v>575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631</v>
      </c>
      <c r="N77" s="11">
        <f t="shared" si="38"/>
        <v>575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603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737</v>
      </c>
      <c r="E78" s="11">
        <f t="shared" si="33"/>
        <v>1</v>
      </c>
      <c r="F78" s="11">
        <v>2</v>
      </c>
      <c r="G78" s="11">
        <v>2</v>
      </c>
      <c r="H78" s="11">
        <v>587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737</v>
      </c>
      <c r="N78" s="11">
        <f t="shared" si="38"/>
        <v>587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662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934</v>
      </c>
      <c r="E79" s="11">
        <f t="shared" si="33"/>
        <v>1</v>
      </c>
      <c r="F79" s="11">
        <v>1</v>
      </c>
      <c r="G79" s="11">
        <v>1</v>
      </c>
      <c r="H79" s="11">
        <v>539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934</v>
      </c>
      <c r="N79" s="11">
        <f t="shared" si="38"/>
        <v>539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736.5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692</v>
      </c>
      <c r="E80" s="11">
        <f t="shared" si="33"/>
        <v>1</v>
      </c>
      <c r="F80" s="11">
        <v>1</v>
      </c>
      <c r="G80" s="11">
        <v>1</v>
      </c>
      <c r="H80" s="11">
        <v>566</v>
      </c>
      <c r="I80" s="11">
        <f t="shared" si="34"/>
        <v>1</v>
      </c>
      <c r="K80" s="11">
        <f t="shared" si="35"/>
        <v>692</v>
      </c>
      <c r="L80" s="11">
        <f t="shared" si="36"/>
        <v>566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629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343</v>
      </c>
      <c r="E81" s="11">
        <f t="shared" si="33"/>
        <v>1</v>
      </c>
      <c r="F81" s="11">
        <v>1</v>
      </c>
      <c r="G81" s="11">
        <v>1</v>
      </c>
      <c r="H81" s="11">
        <v>668</v>
      </c>
      <c r="I81" s="11">
        <f t="shared" si="34"/>
        <v>1</v>
      </c>
      <c r="K81" s="11">
        <f t="shared" si="35"/>
        <v>343</v>
      </c>
      <c r="L81" s="11">
        <f t="shared" si="36"/>
        <v>668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505.5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589</v>
      </c>
      <c r="E82" s="11">
        <f t="shared" si="33"/>
        <v>1</v>
      </c>
      <c r="F82" s="11">
        <v>2</v>
      </c>
      <c r="G82" s="11">
        <v>2</v>
      </c>
      <c r="H82" s="11">
        <v>421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589</v>
      </c>
      <c r="R82" s="11">
        <f t="shared" si="42"/>
        <v>421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505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1067</v>
      </c>
      <c r="E83" s="11">
        <f t="shared" si="33"/>
        <v>1</v>
      </c>
      <c r="F83" s="11">
        <v>2</v>
      </c>
      <c r="G83" s="11">
        <v>2</v>
      </c>
      <c r="H83" s="11">
        <v>637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1067</v>
      </c>
      <c r="P83" s="11">
        <f t="shared" si="40"/>
        <v>637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852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487</v>
      </c>
      <c r="E84" s="11">
        <f t="shared" si="33"/>
        <v>1</v>
      </c>
      <c r="F84" s="11">
        <v>1</v>
      </c>
      <c r="G84" s="11">
        <v>1</v>
      </c>
      <c r="H84" s="11">
        <v>702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487</v>
      </c>
      <c r="R84" s="11">
        <f t="shared" si="42"/>
        <v>702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594.5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525</v>
      </c>
      <c r="E85" s="11">
        <f t="shared" si="33"/>
        <v>1</v>
      </c>
      <c r="F85" s="11">
        <v>1</v>
      </c>
      <c r="G85" s="11">
        <v>1</v>
      </c>
      <c r="H85" s="11">
        <v>715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525</v>
      </c>
      <c r="T85" s="11">
        <f t="shared" si="44"/>
        <v>715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620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761.5625</v>
      </c>
      <c r="L87" s="11">
        <f t="shared" si="51"/>
        <v>551.6875</v>
      </c>
      <c r="M87" s="11">
        <f t="shared" si="51"/>
        <v>701.6875</v>
      </c>
      <c r="N87" s="11">
        <f t="shared" si="51"/>
        <v>675.9375</v>
      </c>
      <c r="O87" s="11">
        <f t="shared" si="51"/>
        <v>855.9375</v>
      </c>
      <c r="P87" s="11">
        <f t="shared" si="51"/>
        <v>486</v>
      </c>
      <c r="Q87" s="11">
        <f t="shared" si="51"/>
        <v>661.46153846153845</v>
      </c>
      <c r="R87" s="11">
        <f t="shared" si="51"/>
        <v>595.33333333333337</v>
      </c>
      <c r="S87" s="11">
        <f t="shared" si="51"/>
        <v>687.36363636363637</v>
      </c>
      <c r="T87" s="11">
        <f t="shared" si="51"/>
        <v>613.70000000000005</v>
      </c>
      <c r="V87" s="11">
        <f>AVERAGE(V2:V85)</f>
        <v>656.625</v>
      </c>
      <c r="W87" s="11">
        <f>AVERAGE(W2:W85)</f>
        <v>688.8125</v>
      </c>
      <c r="X87" s="11">
        <f>AVERAGE(X2:X85)</f>
        <v>682.2</v>
      </c>
      <c r="Y87" s="11">
        <f>AVERAGE(Y2:Y85)</f>
        <v>622.46153846153845</v>
      </c>
      <c r="Z87" s="11">
        <f>AVERAGE(Z2:Z85)</f>
        <v>670.5</v>
      </c>
    </row>
    <row r="88" spans="1:26" x14ac:dyDescent="0.25">
      <c r="J88" s="3" t="s">
        <v>25</v>
      </c>
      <c r="K88" s="11">
        <f t="shared" ref="K88:T88" si="52">STDEV(K2:K85)</f>
        <v>251.71411528425125</v>
      </c>
      <c r="L88" s="11">
        <f t="shared" si="52"/>
        <v>117.08556344258103</v>
      </c>
      <c r="M88" s="11">
        <f t="shared" si="52"/>
        <v>260.25365031061523</v>
      </c>
      <c r="N88" s="11">
        <f t="shared" si="52"/>
        <v>274.47828541920518</v>
      </c>
      <c r="O88" s="11">
        <f t="shared" si="52"/>
        <v>242.89681451184163</v>
      </c>
      <c r="P88" s="11">
        <f t="shared" si="52"/>
        <v>119.75391434103521</v>
      </c>
      <c r="Q88" s="11">
        <f t="shared" si="52"/>
        <v>274.65512173894723</v>
      </c>
      <c r="R88" s="11">
        <f t="shared" si="52"/>
        <v>175.94019546696077</v>
      </c>
      <c r="S88" s="11">
        <f t="shared" si="52"/>
        <v>257.55514855163466</v>
      </c>
      <c r="T88" s="11">
        <f t="shared" si="52"/>
        <v>181.52994855456285</v>
      </c>
      <c r="V88" s="11">
        <f>STDEV(V2:V85)</f>
        <v>129.01660099899289</v>
      </c>
      <c r="W88" s="11">
        <f>STDEV(W2:W85)</f>
        <v>228.26489546139152</v>
      </c>
      <c r="X88" s="11">
        <f>STDEV(X2:X85)</f>
        <v>149.510248095956</v>
      </c>
      <c r="Y88" s="11">
        <f>STDEV(Y2:Y85)</f>
        <v>178.81956240142162</v>
      </c>
      <c r="Z88" s="11">
        <f>STDEV(Z2:Z85)</f>
        <v>194.69720080165507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C1" workbookViewId="0">
      <selection activeCell="H2" sqref="H2:H8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0</v>
      </c>
      <c r="C2" s="11">
        <v>1</v>
      </c>
      <c r="D2" s="11">
        <v>1528</v>
      </c>
      <c r="F2" s="11">
        <v>2</v>
      </c>
      <c r="H2" s="11">
        <v>0</v>
      </c>
    </row>
    <row r="3" spans="1:26" x14ac:dyDescent="0.25">
      <c r="B3" s="11">
        <v>2</v>
      </c>
      <c r="C3" s="11">
        <v>2</v>
      </c>
      <c r="D3" s="11">
        <v>1398</v>
      </c>
      <c r="F3" s="11">
        <v>1</v>
      </c>
      <c r="G3" s="11">
        <v>1</v>
      </c>
      <c r="H3" s="11">
        <v>1438</v>
      </c>
    </row>
    <row r="4" spans="1:26" x14ac:dyDescent="0.25">
      <c r="B4" s="11">
        <v>1</v>
      </c>
      <c r="D4" s="11">
        <v>0</v>
      </c>
      <c r="F4" s="11">
        <v>1</v>
      </c>
      <c r="G4" s="11">
        <v>1</v>
      </c>
      <c r="H4" s="11">
        <v>844</v>
      </c>
    </row>
    <row r="5" spans="1:26" x14ac:dyDescent="0.25">
      <c r="B5" s="11">
        <v>2</v>
      </c>
      <c r="C5" s="11">
        <v>2</v>
      </c>
      <c r="D5" s="11">
        <v>989</v>
      </c>
      <c r="F5" s="11">
        <v>2</v>
      </c>
      <c r="G5" s="11">
        <v>2</v>
      </c>
      <c r="H5" s="11">
        <v>917</v>
      </c>
    </row>
    <row r="6" spans="1:26" x14ac:dyDescent="0.25">
      <c r="A6" s="11" t="s">
        <v>21</v>
      </c>
      <c r="B6" s="11">
        <v>2</v>
      </c>
      <c r="C6" s="11">
        <v>2</v>
      </c>
      <c r="D6" s="11">
        <v>984</v>
      </c>
      <c r="E6" s="11">
        <f t="shared" ref="E6:E37" si="0">IF(B6=C6,1,0)</f>
        <v>1</v>
      </c>
      <c r="F6" s="11">
        <v>2</v>
      </c>
      <c r="G6" s="11">
        <v>2</v>
      </c>
      <c r="H6" s="11">
        <v>2289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984</v>
      </c>
      <c r="P6" s="11">
        <f t="shared" ref="P6:P37" si="7">IF(I6=1,IF(A6="Test-P",H6,""),"")</f>
        <v>2289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1636.5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1694</v>
      </c>
      <c r="E7" s="11">
        <f t="shared" si="0"/>
        <v>1</v>
      </c>
      <c r="F7" s="11">
        <v>1</v>
      </c>
      <c r="H7" s="11">
        <v>0</v>
      </c>
      <c r="I7" s="11">
        <f t="shared" si="1"/>
        <v>0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1694</v>
      </c>
      <c r="R7" s="11" t="str">
        <f t="shared" si="9"/>
        <v/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 t="str">
        <f t="shared" si="15"/>
        <v/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710</v>
      </c>
      <c r="E8" s="11">
        <f t="shared" si="0"/>
        <v>1</v>
      </c>
      <c r="F8" s="11">
        <v>1</v>
      </c>
      <c r="G8" s="11">
        <v>1</v>
      </c>
      <c r="H8" s="11">
        <v>775</v>
      </c>
      <c r="I8" s="11">
        <f t="shared" si="1"/>
        <v>1</v>
      </c>
      <c r="K8" s="11">
        <f t="shared" si="2"/>
        <v>710</v>
      </c>
      <c r="L8" s="11">
        <f t="shared" si="3"/>
        <v>775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742.5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923</v>
      </c>
      <c r="E9" s="11">
        <f t="shared" si="0"/>
        <v>0</v>
      </c>
      <c r="F9" s="11">
        <v>2</v>
      </c>
      <c r="G9" s="11">
        <v>1</v>
      </c>
      <c r="H9" s="11">
        <v>741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1172</v>
      </c>
      <c r="E10" s="11">
        <f t="shared" si="0"/>
        <v>1</v>
      </c>
      <c r="F10" s="11">
        <v>1</v>
      </c>
      <c r="G10" s="11">
        <v>1</v>
      </c>
      <c r="H10" s="11">
        <v>823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1172</v>
      </c>
      <c r="P10" s="11">
        <f t="shared" si="7"/>
        <v>823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997.5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1000</v>
      </c>
      <c r="E11" s="11">
        <f t="shared" si="0"/>
        <v>1</v>
      </c>
      <c r="F11" s="11">
        <v>1</v>
      </c>
      <c r="G11" s="11">
        <v>1</v>
      </c>
      <c r="H11" s="11">
        <v>2087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1000</v>
      </c>
      <c r="R11" s="11">
        <f t="shared" si="9"/>
        <v>2087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1543.5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950</v>
      </c>
      <c r="E12" s="11">
        <f t="shared" si="0"/>
        <v>1</v>
      </c>
      <c r="F12" s="11">
        <v>2</v>
      </c>
      <c r="G12" s="11">
        <v>2</v>
      </c>
      <c r="H12" s="11">
        <v>1244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950</v>
      </c>
      <c r="N12" s="11">
        <f t="shared" si="5"/>
        <v>1244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1097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1059</v>
      </c>
      <c r="E13" s="11">
        <f t="shared" si="0"/>
        <v>1</v>
      </c>
      <c r="F13" s="11">
        <v>1</v>
      </c>
      <c r="G13" s="11">
        <v>1</v>
      </c>
      <c r="H13" s="11">
        <v>771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1059</v>
      </c>
      <c r="P13" s="11">
        <f t="shared" si="7"/>
        <v>771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915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1404</v>
      </c>
      <c r="E14" s="11">
        <f t="shared" si="0"/>
        <v>1</v>
      </c>
      <c r="F14" s="11">
        <v>2</v>
      </c>
      <c r="G14" s="11">
        <v>1</v>
      </c>
      <c r="H14" s="11">
        <v>542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1404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719</v>
      </c>
      <c r="E15" s="11">
        <f t="shared" si="0"/>
        <v>1</v>
      </c>
      <c r="F15" s="11">
        <v>1</v>
      </c>
      <c r="G15" s="11">
        <v>1</v>
      </c>
      <c r="H15" s="11">
        <v>492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719</v>
      </c>
      <c r="R15" s="11">
        <f t="shared" si="9"/>
        <v>492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605.5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764</v>
      </c>
      <c r="E16" s="11">
        <f t="shared" si="0"/>
        <v>1</v>
      </c>
      <c r="F16" s="11">
        <v>2</v>
      </c>
      <c r="G16" s="11">
        <v>2</v>
      </c>
      <c r="H16" s="11">
        <v>1318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764</v>
      </c>
      <c r="T16" s="11">
        <f t="shared" si="11"/>
        <v>1318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1041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981</v>
      </c>
      <c r="E17" s="11">
        <f t="shared" si="0"/>
        <v>1</v>
      </c>
      <c r="F17" s="11">
        <v>1</v>
      </c>
      <c r="G17" s="11">
        <v>1</v>
      </c>
      <c r="H17" s="11">
        <v>627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981</v>
      </c>
      <c r="P17" s="11">
        <f t="shared" si="7"/>
        <v>627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804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895</v>
      </c>
      <c r="E18" s="11">
        <f t="shared" si="0"/>
        <v>1</v>
      </c>
      <c r="F18" s="11">
        <v>2</v>
      </c>
      <c r="G18" s="11">
        <v>2</v>
      </c>
      <c r="H18" s="11">
        <v>1113</v>
      </c>
      <c r="I18" s="11">
        <f t="shared" si="1"/>
        <v>1</v>
      </c>
      <c r="K18" s="11">
        <f t="shared" si="2"/>
        <v>895</v>
      </c>
      <c r="L18" s="11">
        <f t="shared" si="3"/>
        <v>1113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1004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1</v>
      </c>
      <c r="D19" s="11">
        <v>647</v>
      </c>
      <c r="E19" s="11">
        <f t="shared" si="0"/>
        <v>1</v>
      </c>
      <c r="F19" s="11">
        <v>1</v>
      </c>
      <c r="G19" s="11">
        <v>2</v>
      </c>
      <c r="H19" s="11">
        <v>1257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>
        <f t="shared" si="10"/>
        <v>647</v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968</v>
      </c>
      <c r="E20" s="11">
        <f t="shared" si="0"/>
        <v>1</v>
      </c>
      <c r="F20" s="11">
        <v>1</v>
      </c>
      <c r="G20" s="11">
        <v>1</v>
      </c>
      <c r="H20" s="11">
        <v>789</v>
      </c>
      <c r="I20" s="11">
        <f t="shared" si="1"/>
        <v>1</v>
      </c>
      <c r="K20" s="11">
        <f t="shared" si="2"/>
        <v>968</v>
      </c>
      <c r="L20" s="11">
        <f t="shared" si="3"/>
        <v>789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878.5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755</v>
      </c>
      <c r="E21" s="11">
        <f t="shared" si="0"/>
        <v>1</v>
      </c>
      <c r="F21" s="11">
        <v>2</v>
      </c>
      <c r="G21" s="11">
        <v>2</v>
      </c>
      <c r="H21" s="11">
        <v>728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755</v>
      </c>
      <c r="P21" s="11">
        <f t="shared" si="7"/>
        <v>728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741.5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755</v>
      </c>
      <c r="E22" s="11">
        <f t="shared" si="0"/>
        <v>1</v>
      </c>
      <c r="F22" s="11">
        <v>1</v>
      </c>
      <c r="G22" s="11">
        <v>1</v>
      </c>
      <c r="H22" s="11">
        <v>721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755</v>
      </c>
      <c r="P22" s="11">
        <f t="shared" si="7"/>
        <v>721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738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735</v>
      </c>
      <c r="E23" s="11">
        <f t="shared" si="0"/>
        <v>0</v>
      </c>
      <c r="F23" s="11">
        <v>1</v>
      </c>
      <c r="G23" s="11">
        <v>1</v>
      </c>
      <c r="H23" s="11">
        <v>539</v>
      </c>
      <c r="I23" s="11">
        <f t="shared" si="1"/>
        <v>1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>
        <f t="shared" si="11"/>
        <v>539</v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960</v>
      </c>
      <c r="E24" s="11">
        <f t="shared" si="0"/>
        <v>1</v>
      </c>
      <c r="F24" s="11">
        <v>1</v>
      </c>
      <c r="G24" s="11">
        <v>1</v>
      </c>
      <c r="H24" s="11">
        <v>995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960</v>
      </c>
      <c r="R24" s="11">
        <f t="shared" si="9"/>
        <v>995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977.5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1748</v>
      </c>
      <c r="E25" s="11">
        <f t="shared" si="0"/>
        <v>1</v>
      </c>
      <c r="F25" s="11">
        <v>2</v>
      </c>
      <c r="G25" s="11">
        <v>2</v>
      </c>
      <c r="H25" s="11">
        <v>722</v>
      </c>
      <c r="I25" s="11">
        <f t="shared" si="1"/>
        <v>1</v>
      </c>
      <c r="K25" s="11">
        <f t="shared" si="2"/>
        <v>1748</v>
      </c>
      <c r="L25" s="11">
        <f t="shared" si="3"/>
        <v>722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1235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639</v>
      </c>
      <c r="E26" s="11">
        <f t="shared" si="0"/>
        <v>1</v>
      </c>
      <c r="F26" s="11">
        <v>2</v>
      </c>
      <c r="G26" s="11">
        <v>2</v>
      </c>
      <c r="H26" s="11">
        <v>731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639</v>
      </c>
      <c r="P26" s="11">
        <f t="shared" si="7"/>
        <v>731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685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822</v>
      </c>
      <c r="E27" s="11">
        <f t="shared" si="0"/>
        <v>1</v>
      </c>
      <c r="F27" s="11">
        <v>2</v>
      </c>
      <c r="G27" s="11">
        <v>2</v>
      </c>
      <c r="H27" s="11">
        <v>888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822</v>
      </c>
      <c r="N27" s="11">
        <f t="shared" si="5"/>
        <v>888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855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753</v>
      </c>
      <c r="E28" s="11">
        <f t="shared" si="0"/>
        <v>1</v>
      </c>
      <c r="F28" s="11">
        <v>2</v>
      </c>
      <c r="G28" s="11">
        <v>2</v>
      </c>
      <c r="H28" s="11">
        <v>683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753</v>
      </c>
      <c r="R28" s="11">
        <f t="shared" si="9"/>
        <v>683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718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793</v>
      </c>
      <c r="E29" s="11">
        <f t="shared" si="0"/>
        <v>1</v>
      </c>
      <c r="F29" s="11">
        <v>2</v>
      </c>
      <c r="G29" s="11">
        <v>2</v>
      </c>
      <c r="H29" s="11">
        <v>798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793</v>
      </c>
      <c r="P29" s="11">
        <f t="shared" si="7"/>
        <v>798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795.5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691</v>
      </c>
      <c r="E30" s="11">
        <f t="shared" si="0"/>
        <v>1</v>
      </c>
      <c r="F30" s="11">
        <v>2</v>
      </c>
      <c r="G30" s="11">
        <v>2</v>
      </c>
      <c r="H30" s="11">
        <v>530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691</v>
      </c>
      <c r="T30" s="11">
        <f t="shared" si="11"/>
        <v>530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610.5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1249</v>
      </c>
      <c r="E31" s="11">
        <f t="shared" si="0"/>
        <v>1</v>
      </c>
      <c r="F31" s="11">
        <v>2</v>
      </c>
      <c r="G31" s="11">
        <v>2</v>
      </c>
      <c r="H31" s="11">
        <v>913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1249</v>
      </c>
      <c r="N31" s="11">
        <f t="shared" si="5"/>
        <v>913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1081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901</v>
      </c>
      <c r="E32" s="11">
        <f t="shared" si="0"/>
        <v>1</v>
      </c>
      <c r="F32" s="11">
        <v>1</v>
      </c>
      <c r="G32" s="11">
        <v>1</v>
      </c>
      <c r="H32" s="11">
        <v>1034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901</v>
      </c>
      <c r="P32" s="11">
        <f t="shared" si="7"/>
        <v>1034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967.5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655</v>
      </c>
      <c r="E33" s="11">
        <f t="shared" si="0"/>
        <v>1</v>
      </c>
      <c r="F33" s="11">
        <v>2</v>
      </c>
      <c r="G33" s="11">
        <v>2</v>
      </c>
      <c r="H33" s="11">
        <v>767</v>
      </c>
      <c r="I33" s="11">
        <f t="shared" si="1"/>
        <v>1</v>
      </c>
      <c r="K33" s="11">
        <f t="shared" si="2"/>
        <v>655</v>
      </c>
      <c r="L33" s="11">
        <f t="shared" si="3"/>
        <v>767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711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851</v>
      </c>
      <c r="E34" s="11">
        <f t="shared" si="0"/>
        <v>1</v>
      </c>
      <c r="F34" s="11">
        <v>1</v>
      </c>
      <c r="G34" s="11">
        <v>1</v>
      </c>
      <c r="H34" s="11">
        <v>802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851</v>
      </c>
      <c r="N34" s="11">
        <f t="shared" si="5"/>
        <v>802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826.5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750</v>
      </c>
      <c r="E35" s="11">
        <f t="shared" si="0"/>
        <v>1</v>
      </c>
      <c r="F35" s="11">
        <v>2</v>
      </c>
      <c r="G35" s="11">
        <v>2</v>
      </c>
      <c r="H35" s="11">
        <v>639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750</v>
      </c>
      <c r="P35" s="11">
        <f t="shared" si="7"/>
        <v>639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694.5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758</v>
      </c>
      <c r="E36" s="11">
        <f t="shared" si="0"/>
        <v>1</v>
      </c>
      <c r="F36" s="11">
        <v>1</v>
      </c>
      <c r="G36" s="11">
        <v>1</v>
      </c>
      <c r="H36" s="11">
        <v>760</v>
      </c>
      <c r="I36" s="11">
        <f t="shared" si="1"/>
        <v>1</v>
      </c>
      <c r="K36" s="11">
        <f t="shared" si="2"/>
        <v>758</v>
      </c>
      <c r="L36" s="11">
        <f t="shared" si="3"/>
        <v>760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759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687</v>
      </c>
      <c r="E37" s="11">
        <f t="shared" si="0"/>
        <v>1</v>
      </c>
      <c r="F37" s="11">
        <v>2</v>
      </c>
      <c r="G37" s="11">
        <v>2</v>
      </c>
      <c r="H37" s="11">
        <v>1367</v>
      </c>
      <c r="I37" s="11">
        <f t="shared" si="1"/>
        <v>1</v>
      </c>
      <c r="K37" s="11">
        <f t="shared" si="2"/>
        <v>687</v>
      </c>
      <c r="L37" s="11">
        <f t="shared" si="3"/>
        <v>1367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1027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803</v>
      </c>
      <c r="E38" s="11">
        <f t="shared" ref="E38:E69" si="17">IF(B38=C38,1,0)</f>
        <v>1</v>
      </c>
      <c r="F38" s="11">
        <v>2</v>
      </c>
      <c r="G38" s="11">
        <v>2</v>
      </c>
      <c r="H38" s="11">
        <v>770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803</v>
      </c>
      <c r="R38" s="11">
        <f t="shared" ref="R38:R69" si="25">IF(I38=1,IF(A38="Test-P+M",H38,""),"")</f>
        <v>770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786.5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1285</v>
      </c>
      <c r="E39" s="11">
        <f t="shared" si="17"/>
        <v>1</v>
      </c>
      <c r="F39" s="11">
        <v>1</v>
      </c>
      <c r="G39" s="11">
        <v>1</v>
      </c>
      <c r="H39" s="11">
        <v>580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1285</v>
      </c>
      <c r="N39" s="11">
        <f t="shared" si="21"/>
        <v>580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932.5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1230</v>
      </c>
      <c r="E40" s="11">
        <f t="shared" si="17"/>
        <v>1</v>
      </c>
      <c r="F40" s="11">
        <v>2</v>
      </c>
      <c r="G40" s="11">
        <v>2</v>
      </c>
      <c r="H40" s="11">
        <v>460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1230</v>
      </c>
      <c r="N40" s="11">
        <f t="shared" si="21"/>
        <v>460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845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769</v>
      </c>
      <c r="E41" s="11">
        <f t="shared" si="17"/>
        <v>1</v>
      </c>
      <c r="F41" s="11">
        <v>1</v>
      </c>
      <c r="G41" s="11">
        <v>1</v>
      </c>
      <c r="H41" s="11">
        <v>1060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769</v>
      </c>
      <c r="N41" s="11">
        <f t="shared" si="21"/>
        <v>1060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914.5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730</v>
      </c>
      <c r="E42" s="11">
        <f t="shared" si="17"/>
        <v>1</v>
      </c>
      <c r="F42" s="11">
        <v>2</v>
      </c>
      <c r="G42" s="11">
        <v>2</v>
      </c>
      <c r="H42" s="11">
        <v>1002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730</v>
      </c>
      <c r="T42" s="11">
        <f t="shared" si="27"/>
        <v>1002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866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866</v>
      </c>
      <c r="E43" s="11">
        <f t="shared" si="17"/>
        <v>1</v>
      </c>
      <c r="F43" s="11">
        <v>1</v>
      </c>
      <c r="G43" s="11">
        <v>1</v>
      </c>
      <c r="H43" s="11">
        <v>518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866</v>
      </c>
      <c r="R43" s="11">
        <f t="shared" si="25"/>
        <v>518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692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762</v>
      </c>
      <c r="E44" s="11">
        <f t="shared" si="17"/>
        <v>1</v>
      </c>
      <c r="F44" s="11">
        <v>2</v>
      </c>
      <c r="G44" s="11">
        <v>2</v>
      </c>
      <c r="H44" s="11">
        <v>1247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762</v>
      </c>
      <c r="R44" s="11">
        <f t="shared" si="25"/>
        <v>1247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1004.5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733</v>
      </c>
      <c r="E45" s="11">
        <f t="shared" si="17"/>
        <v>1</v>
      </c>
      <c r="F45" s="11">
        <v>1</v>
      </c>
      <c r="G45" s="11">
        <v>1</v>
      </c>
      <c r="H45" s="11">
        <v>662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733</v>
      </c>
      <c r="T45" s="11">
        <f t="shared" si="27"/>
        <v>662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697.5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821</v>
      </c>
      <c r="E46" s="11">
        <f t="shared" si="17"/>
        <v>1</v>
      </c>
      <c r="F46" s="11">
        <v>2</v>
      </c>
      <c r="G46" s="11">
        <v>2</v>
      </c>
      <c r="H46" s="11">
        <v>742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821</v>
      </c>
      <c r="R46" s="11">
        <f t="shared" si="25"/>
        <v>742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781.5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1998</v>
      </c>
      <c r="E47" s="11">
        <f t="shared" si="17"/>
        <v>1</v>
      </c>
      <c r="F47" s="11">
        <v>1</v>
      </c>
      <c r="G47" s="11">
        <v>1</v>
      </c>
      <c r="H47" s="11">
        <v>589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1998</v>
      </c>
      <c r="N47" s="11">
        <f t="shared" si="21"/>
        <v>589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1293.5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981</v>
      </c>
      <c r="E48" s="11">
        <f t="shared" si="17"/>
        <v>1</v>
      </c>
      <c r="F48" s="11">
        <v>2</v>
      </c>
      <c r="G48" s="11">
        <v>2</v>
      </c>
      <c r="H48" s="11">
        <v>1200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981</v>
      </c>
      <c r="T48" s="11">
        <f t="shared" si="27"/>
        <v>1200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1090.5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857</v>
      </c>
      <c r="E49" s="11">
        <f t="shared" si="17"/>
        <v>1</v>
      </c>
      <c r="F49" s="11">
        <v>2</v>
      </c>
      <c r="G49" s="11">
        <v>2</v>
      </c>
      <c r="H49" s="11">
        <v>937</v>
      </c>
      <c r="I49" s="11">
        <f t="shared" si="1"/>
        <v>1</v>
      </c>
      <c r="K49" s="11">
        <f t="shared" si="18"/>
        <v>857</v>
      </c>
      <c r="L49" s="11">
        <f t="shared" si="19"/>
        <v>937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897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1303</v>
      </c>
      <c r="E50" s="11">
        <f t="shared" si="17"/>
        <v>1</v>
      </c>
      <c r="F50" s="11">
        <v>1</v>
      </c>
      <c r="G50" s="11">
        <v>1</v>
      </c>
      <c r="H50" s="11">
        <v>610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1303</v>
      </c>
      <c r="N50" s="11">
        <f t="shared" si="21"/>
        <v>610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956.5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1427</v>
      </c>
      <c r="E51" s="11">
        <f t="shared" si="17"/>
        <v>1</v>
      </c>
      <c r="F51" s="11">
        <v>2</v>
      </c>
      <c r="G51" s="11">
        <v>2</v>
      </c>
      <c r="H51" s="11">
        <v>1194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1427</v>
      </c>
      <c r="P51" s="11">
        <f t="shared" si="23"/>
        <v>1194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1310.5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942</v>
      </c>
      <c r="E52" s="11">
        <f t="shared" si="17"/>
        <v>1</v>
      </c>
      <c r="F52" s="11">
        <v>1</v>
      </c>
      <c r="G52" s="11">
        <v>1</v>
      </c>
      <c r="H52" s="11">
        <v>593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942</v>
      </c>
      <c r="P52" s="11">
        <f t="shared" si="23"/>
        <v>593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767.5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672</v>
      </c>
      <c r="E53" s="11">
        <f t="shared" si="17"/>
        <v>1</v>
      </c>
      <c r="F53" s="11">
        <v>2</v>
      </c>
      <c r="G53" s="11">
        <v>2</v>
      </c>
      <c r="H53" s="11">
        <v>1990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672</v>
      </c>
      <c r="N53" s="11">
        <f t="shared" si="21"/>
        <v>1990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1331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675</v>
      </c>
      <c r="E54" s="11">
        <f t="shared" si="17"/>
        <v>1</v>
      </c>
      <c r="F54" s="11">
        <v>1</v>
      </c>
      <c r="G54" s="11">
        <v>1</v>
      </c>
      <c r="H54" s="11">
        <v>702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675</v>
      </c>
      <c r="P54" s="11">
        <f t="shared" si="23"/>
        <v>702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688.5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2022</v>
      </c>
      <c r="E55" s="11">
        <f t="shared" si="17"/>
        <v>1</v>
      </c>
      <c r="F55" s="11">
        <v>1</v>
      </c>
      <c r="G55" s="11">
        <v>1</v>
      </c>
      <c r="H55" s="11">
        <v>668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2022</v>
      </c>
      <c r="T55" s="11">
        <f t="shared" si="27"/>
        <v>668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1345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748</v>
      </c>
      <c r="E56" s="11">
        <f t="shared" si="17"/>
        <v>1</v>
      </c>
      <c r="F56" s="11">
        <v>2</v>
      </c>
      <c r="G56" s="11">
        <v>2</v>
      </c>
      <c r="H56" s="11">
        <v>696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748</v>
      </c>
      <c r="N56" s="11">
        <f t="shared" si="21"/>
        <v>696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722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639</v>
      </c>
      <c r="E57" s="11">
        <f t="shared" si="17"/>
        <v>1</v>
      </c>
      <c r="F57" s="11">
        <v>1</v>
      </c>
      <c r="G57" s="11">
        <v>1</v>
      </c>
      <c r="H57" s="11">
        <v>1323</v>
      </c>
      <c r="I57" s="11">
        <f t="shared" si="1"/>
        <v>1</v>
      </c>
      <c r="K57" s="11">
        <f t="shared" si="18"/>
        <v>639</v>
      </c>
      <c r="L57" s="11">
        <f t="shared" si="19"/>
        <v>1323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981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1</v>
      </c>
      <c r="D58" s="11">
        <v>1177</v>
      </c>
      <c r="E58" s="11">
        <f t="shared" si="17"/>
        <v>0</v>
      </c>
      <c r="F58" s="11">
        <v>1</v>
      </c>
      <c r="G58" s="11">
        <v>1</v>
      </c>
      <c r="H58" s="11">
        <v>609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 t="str">
        <f t="shared" si="20"/>
        <v/>
      </c>
      <c r="N58" s="11">
        <f t="shared" si="21"/>
        <v>609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 t="str">
        <f t="shared" si="29"/>
        <v/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992</v>
      </c>
      <c r="E59" s="11">
        <f t="shared" si="17"/>
        <v>1</v>
      </c>
      <c r="F59" s="11">
        <v>2</v>
      </c>
      <c r="G59" s="11">
        <v>2</v>
      </c>
      <c r="H59" s="11">
        <v>1084</v>
      </c>
      <c r="I59" s="11">
        <f t="shared" si="1"/>
        <v>1</v>
      </c>
      <c r="K59" s="11">
        <f t="shared" si="18"/>
        <v>992</v>
      </c>
      <c r="L59" s="11">
        <f t="shared" si="19"/>
        <v>1084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1038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870</v>
      </c>
      <c r="E60" s="11">
        <f t="shared" si="17"/>
        <v>1</v>
      </c>
      <c r="F60" s="11">
        <v>1</v>
      </c>
      <c r="G60" s="11">
        <v>1</v>
      </c>
      <c r="H60" s="11">
        <v>694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870</v>
      </c>
      <c r="P60" s="11">
        <f t="shared" si="23"/>
        <v>694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782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767</v>
      </c>
      <c r="E61" s="11">
        <f t="shared" si="17"/>
        <v>1</v>
      </c>
      <c r="F61" s="11">
        <v>2</v>
      </c>
      <c r="G61" s="11">
        <v>2</v>
      </c>
      <c r="H61" s="11">
        <v>911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767</v>
      </c>
      <c r="R61" s="11">
        <f t="shared" si="25"/>
        <v>911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839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544</v>
      </c>
      <c r="E62" s="11">
        <f t="shared" si="17"/>
        <v>0</v>
      </c>
      <c r="F62" s="11">
        <v>1</v>
      </c>
      <c r="G62" s="11">
        <v>2</v>
      </c>
      <c r="H62" s="11">
        <v>641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667</v>
      </c>
      <c r="E63" s="11">
        <f t="shared" si="17"/>
        <v>1</v>
      </c>
      <c r="F63" s="11">
        <v>2</v>
      </c>
      <c r="G63" s="11">
        <v>2</v>
      </c>
      <c r="H63" s="11">
        <v>995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667</v>
      </c>
      <c r="T63" s="11">
        <f t="shared" si="27"/>
        <v>995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831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781</v>
      </c>
      <c r="E64" s="11">
        <f t="shared" si="17"/>
        <v>1</v>
      </c>
      <c r="F64" s="11">
        <v>2</v>
      </c>
      <c r="G64" s="11">
        <v>2</v>
      </c>
      <c r="H64" s="11">
        <v>621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781</v>
      </c>
      <c r="R64" s="11">
        <f t="shared" si="25"/>
        <v>621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701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594</v>
      </c>
      <c r="E65" s="11">
        <f t="shared" si="17"/>
        <v>0</v>
      </c>
      <c r="F65" s="11">
        <v>1</v>
      </c>
      <c r="G65" s="11">
        <v>1</v>
      </c>
      <c r="H65" s="11">
        <v>849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849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871</v>
      </c>
      <c r="E66" s="11">
        <f t="shared" si="17"/>
        <v>1</v>
      </c>
      <c r="F66" s="11">
        <v>2</v>
      </c>
      <c r="G66" s="11">
        <v>2</v>
      </c>
      <c r="H66" s="11">
        <v>657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871</v>
      </c>
      <c r="R66" s="11">
        <f t="shared" si="25"/>
        <v>657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764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699</v>
      </c>
      <c r="E67" s="11">
        <f t="shared" si="17"/>
        <v>1</v>
      </c>
      <c r="F67" s="11">
        <v>1</v>
      </c>
      <c r="G67" s="11">
        <v>1</v>
      </c>
      <c r="H67" s="11">
        <v>649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699</v>
      </c>
      <c r="R67" s="11">
        <f t="shared" si="25"/>
        <v>649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674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725</v>
      </c>
      <c r="E68" s="11">
        <f t="shared" si="17"/>
        <v>1</v>
      </c>
      <c r="F68" s="11">
        <v>2</v>
      </c>
      <c r="G68" s="11">
        <v>2</v>
      </c>
      <c r="H68" s="11">
        <v>1015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725</v>
      </c>
      <c r="P68" s="11">
        <f t="shared" si="23"/>
        <v>1015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870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707</v>
      </c>
      <c r="E69" s="11">
        <f t="shared" si="17"/>
        <v>1</v>
      </c>
      <c r="F69" s="11">
        <v>1</v>
      </c>
      <c r="G69" s="11">
        <v>1</v>
      </c>
      <c r="H69" s="11">
        <v>875</v>
      </c>
      <c r="I69" s="11">
        <f t="shared" si="1"/>
        <v>1</v>
      </c>
      <c r="K69" s="11">
        <f t="shared" si="18"/>
        <v>707</v>
      </c>
      <c r="L69" s="11">
        <f t="shared" si="19"/>
        <v>875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791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612</v>
      </c>
      <c r="E70" s="11">
        <f t="shared" ref="E70:E85" si="33">IF(B70=C70,1,0)</f>
        <v>1</v>
      </c>
      <c r="F70" s="11">
        <v>1</v>
      </c>
      <c r="G70" s="11">
        <v>1</v>
      </c>
      <c r="H70" s="11">
        <v>712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612</v>
      </c>
      <c r="T70" s="11">
        <f t="shared" ref="T70:T85" si="44">IF(I70=1,IF(A70="Fillers",H70,""),"")</f>
        <v>712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662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1167</v>
      </c>
      <c r="E71" s="11">
        <f t="shared" si="33"/>
        <v>1</v>
      </c>
      <c r="F71" s="11">
        <v>2</v>
      </c>
      <c r="G71" s="11">
        <v>2</v>
      </c>
      <c r="H71" s="11">
        <v>685</v>
      </c>
      <c r="I71" s="11">
        <f t="shared" si="34"/>
        <v>1</v>
      </c>
      <c r="K71" s="11">
        <f t="shared" si="35"/>
        <v>1167</v>
      </c>
      <c r="L71" s="11">
        <f t="shared" si="36"/>
        <v>685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926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942</v>
      </c>
      <c r="E72" s="11">
        <f t="shared" si="33"/>
        <v>1</v>
      </c>
      <c r="F72" s="11">
        <v>1</v>
      </c>
      <c r="G72" s="11">
        <v>1</v>
      </c>
      <c r="H72" s="11">
        <v>1973</v>
      </c>
      <c r="I72" s="11">
        <f t="shared" si="34"/>
        <v>1</v>
      </c>
      <c r="K72" s="11">
        <f t="shared" si="35"/>
        <v>942</v>
      </c>
      <c r="L72" s="11">
        <f t="shared" si="36"/>
        <v>1973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1457.5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2265</v>
      </c>
      <c r="E73" s="11">
        <f t="shared" si="33"/>
        <v>0</v>
      </c>
      <c r="F73" s="11">
        <v>2</v>
      </c>
      <c r="G73" s="11">
        <v>1</v>
      </c>
      <c r="H73" s="11">
        <v>1088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1778</v>
      </c>
      <c r="E74" s="11">
        <f t="shared" si="33"/>
        <v>1</v>
      </c>
      <c r="F74" s="11">
        <v>2</v>
      </c>
      <c r="G74" s="11">
        <v>2</v>
      </c>
      <c r="H74" s="11">
        <v>710</v>
      </c>
      <c r="I74" s="11">
        <f t="shared" si="34"/>
        <v>1</v>
      </c>
      <c r="K74" s="11">
        <f t="shared" si="35"/>
        <v>1778</v>
      </c>
      <c r="L74" s="11">
        <f t="shared" si="36"/>
        <v>710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1244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692</v>
      </c>
      <c r="E75" s="11">
        <f t="shared" si="33"/>
        <v>1</v>
      </c>
      <c r="F75" s="11">
        <v>1</v>
      </c>
      <c r="G75" s="11">
        <v>1</v>
      </c>
      <c r="H75" s="11">
        <v>1021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692</v>
      </c>
      <c r="R75" s="11">
        <f t="shared" si="42"/>
        <v>1021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856.5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818</v>
      </c>
      <c r="E76" s="11">
        <f t="shared" si="33"/>
        <v>1</v>
      </c>
      <c r="F76" s="11">
        <v>2</v>
      </c>
      <c r="G76" s="11">
        <v>2</v>
      </c>
      <c r="H76" s="11">
        <v>726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818</v>
      </c>
      <c r="N76" s="11">
        <f t="shared" si="38"/>
        <v>726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772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930</v>
      </c>
      <c r="E77" s="11">
        <f t="shared" si="33"/>
        <v>1</v>
      </c>
      <c r="F77" s="11">
        <v>1</v>
      </c>
      <c r="G77" s="11">
        <v>1</v>
      </c>
      <c r="H77" s="11">
        <v>607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930</v>
      </c>
      <c r="N77" s="11">
        <f t="shared" si="38"/>
        <v>607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768.5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1198</v>
      </c>
      <c r="E78" s="11">
        <f t="shared" si="33"/>
        <v>1</v>
      </c>
      <c r="F78" s="11">
        <v>2</v>
      </c>
      <c r="G78" s="11">
        <v>2</v>
      </c>
      <c r="H78" s="11">
        <v>666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1198</v>
      </c>
      <c r="N78" s="11">
        <f t="shared" si="38"/>
        <v>666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932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1</v>
      </c>
      <c r="D79" s="11">
        <v>413</v>
      </c>
      <c r="E79" s="11">
        <f t="shared" si="33"/>
        <v>0</v>
      </c>
      <c r="F79" s="11">
        <v>1</v>
      </c>
      <c r="G79" s="11">
        <v>2</v>
      </c>
      <c r="H79" s="11">
        <v>516</v>
      </c>
      <c r="I79" s="11">
        <f t="shared" si="34"/>
        <v>0</v>
      </c>
      <c r="K79" s="11" t="str">
        <f t="shared" si="35"/>
        <v/>
      </c>
      <c r="L79" s="11" t="str">
        <f t="shared" si="36"/>
        <v/>
      </c>
      <c r="M79" s="11" t="str">
        <f t="shared" si="37"/>
        <v/>
      </c>
      <c r="N79" s="11" t="str">
        <f t="shared" si="38"/>
        <v/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 t="str">
        <f t="shared" si="46"/>
        <v/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655</v>
      </c>
      <c r="E80" s="11">
        <f t="shared" si="33"/>
        <v>1</v>
      </c>
      <c r="F80" s="11">
        <v>1</v>
      </c>
      <c r="G80" s="11">
        <v>2</v>
      </c>
      <c r="H80" s="11">
        <v>793</v>
      </c>
      <c r="I80" s="11">
        <f t="shared" si="34"/>
        <v>0</v>
      </c>
      <c r="K80" s="11">
        <f t="shared" si="35"/>
        <v>655</v>
      </c>
      <c r="L80" s="11" t="str">
        <f t="shared" si="36"/>
        <v/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 t="str">
        <f t="shared" si="45"/>
        <v/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550</v>
      </c>
      <c r="E81" s="11">
        <f t="shared" si="33"/>
        <v>1</v>
      </c>
      <c r="F81" s="11">
        <v>1</v>
      </c>
      <c r="G81" s="11">
        <v>1</v>
      </c>
      <c r="H81" s="11">
        <v>1099</v>
      </c>
      <c r="I81" s="11">
        <f t="shared" si="34"/>
        <v>1</v>
      </c>
      <c r="K81" s="11">
        <f t="shared" si="35"/>
        <v>550</v>
      </c>
      <c r="L81" s="11">
        <f t="shared" si="36"/>
        <v>1099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824.5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D82" s="11">
        <v>0</v>
      </c>
      <c r="E82" s="11">
        <f t="shared" si="33"/>
        <v>0</v>
      </c>
      <c r="F82" s="11">
        <v>2</v>
      </c>
      <c r="G82" s="11">
        <v>2</v>
      </c>
      <c r="H82" s="11">
        <v>527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 t="str">
        <f t="shared" si="41"/>
        <v/>
      </c>
      <c r="R82" s="11">
        <f t="shared" si="42"/>
        <v>527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 t="str">
        <f t="shared" si="48"/>
        <v/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963</v>
      </c>
      <c r="E83" s="11">
        <f t="shared" si="33"/>
        <v>1</v>
      </c>
      <c r="F83" s="11">
        <v>2</v>
      </c>
      <c r="G83" s="11">
        <v>1</v>
      </c>
      <c r="H83" s="11">
        <v>1066</v>
      </c>
      <c r="I83" s="11">
        <f t="shared" si="34"/>
        <v>0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963</v>
      </c>
      <c r="P83" s="11" t="str">
        <f t="shared" si="40"/>
        <v/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 t="str">
        <f t="shared" si="47"/>
        <v/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628</v>
      </c>
      <c r="E84" s="11">
        <f t="shared" si="33"/>
        <v>1</v>
      </c>
      <c r="F84" s="11">
        <v>1</v>
      </c>
      <c r="H84" s="11">
        <v>0</v>
      </c>
      <c r="I84" s="11">
        <f t="shared" si="34"/>
        <v>0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628</v>
      </c>
      <c r="R84" s="11" t="str">
        <f t="shared" si="42"/>
        <v/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 t="str">
        <f t="shared" si="48"/>
        <v/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549</v>
      </c>
      <c r="E85" s="11">
        <f t="shared" si="33"/>
        <v>1</v>
      </c>
      <c r="F85" s="11">
        <v>1</v>
      </c>
      <c r="G85" s="11">
        <v>2</v>
      </c>
      <c r="H85" s="11">
        <v>582</v>
      </c>
      <c r="I85" s="11">
        <f t="shared" si="34"/>
        <v>0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549</v>
      </c>
      <c r="T85" s="11" t="str">
        <f t="shared" si="44"/>
        <v/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 t="str">
        <f t="shared" si="49"/>
        <v/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919.25</v>
      </c>
      <c r="L87" s="11">
        <f t="shared" si="51"/>
        <v>998.6</v>
      </c>
      <c r="M87" s="11">
        <f t="shared" si="51"/>
        <v>1058.7857142857142</v>
      </c>
      <c r="N87" s="11">
        <f t="shared" si="51"/>
        <v>829.33333333333337</v>
      </c>
      <c r="O87" s="11">
        <f t="shared" si="51"/>
        <v>899.4375</v>
      </c>
      <c r="P87" s="11">
        <f t="shared" si="51"/>
        <v>890.6</v>
      </c>
      <c r="Q87" s="11">
        <f t="shared" si="51"/>
        <v>854.4</v>
      </c>
      <c r="R87" s="11">
        <f t="shared" si="51"/>
        <v>851.42857142857144</v>
      </c>
      <c r="S87" s="11">
        <f t="shared" si="51"/>
        <v>890.90909090909088</v>
      </c>
      <c r="T87" s="11">
        <f t="shared" si="51"/>
        <v>847.5</v>
      </c>
      <c r="V87" s="11">
        <f>AVERAGE(V2:V85)</f>
        <v>967.73333333333335</v>
      </c>
      <c r="W87" s="11">
        <f>AVERAGE(W2:W85)</f>
        <v>951.92857142857144</v>
      </c>
      <c r="X87" s="11">
        <f>AVERAGE(X2:X85)</f>
        <v>892.9</v>
      </c>
      <c r="Y87" s="11">
        <f>AVERAGE(Y2:Y85)</f>
        <v>841.80769230769226</v>
      </c>
      <c r="Z87" s="11">
        <f>AVERAGE(Z2:Z85)</f>
        <v>892.9375</v>
      </c>
    </row>
    <row r="88" spans="1:26" x14ac:dyDescent="0.25">
      <c r="J88" s="3" t="s">
        <v>25</v>
      </c>
      <c r="K88" s="11">
        <f t="shared" ref="K88:T88" si="52">STDEV(K2:K85)</f>
        <v>367.11732911064456</v>
      </c>
      <c r="L88" s="11">
        <f t="shared" si="52"/>
        <v>348.73051404855784</v>
      </c>
      <c r="M88" s="11">
        <f t="shared" si="52"/>
        <v>350.12309452345647</v>
      </c>
      <c r="N88" s="11">
        <f t="shared" si="52"/>
        <v>381.82319518456762</v>
      </c>
      <c r="O88" s="11">
        <f t="shared" si="52"/>
        <v>203.73347581255925</v>
      </c>
      <c r="P88" s="11">
        <f t="shared" si="52"/>
        <v>421.50339771550392</v>
      </c>
      <c r="Q88" s="11">
        <f t="shared" si="52"/>
        <v>252.61568778341081</v>
      </c>
      <c r="R88" s="11">
        <f t="shared" si="52"/>
        <v>416.99450545830655</v>
      </c>
      <c r="S88" s="11">
        <f t="shared" si="52"/>
        <v>442.9402791676219</v>
      </c>
      <c r="T88" s="11">
        <f t="shared" si="52"/>
        <v>273.29766027375922</v>
      </c>
      <c r="V88" s="11">
        <f>STDEV(V2:V85)</f>
        <v>211.15954248139579</v>
      </c>
      <c r="W88" s="11">
        <f>STDEV(W2:W85)</f>
        <v>187.23009878251395</v>
      </c>
      <c r="X88" s="11">
        <f>STDEV(X2:X85)</f>
        <v>262.07197757213839</v>
      </c>
      <c r="Y88" s="11">
        <f>STDEV(Y2:Y85)</f>
        <v>240.108529147198</v>
      </c>
      <c r="Z88" s="11">
        <f>STDEV(Z2:Z85)</f>
        <v>251.04772419089676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K5" sqref="K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667</v>
      </c>
      <c r="F2" s="11">
        <v>2</v>
      </c>
      <c r="G2" s="11">
        <v>2</v>
      </c>
      <c r="H2" s="11">
        <v>519</v>
      </c>
    </row>
    <row r="3" spans="1:26" x14ac:dyDescent="0.25">
      <c r="B3" s="11">
        <v>2</v>
      </c>
      <c r="C3" s="11">
        <v>2</v>
      </c>
      <c r="D3" s="11">
        <v>583</v>
      </c>
      <c r="F3" s="11">
        <v>1</v>
      </c>
      <c r="G3" s="11">
        <v>1</v>
      </c>
      <c r="H3" s="11">
        <v>594</v>
      </c>
    </row>
    <row r="4" spans="1:26" x14ac:dyDescent="0.25">
      <c r="B4" s="11">
        <v>1</v>
      </c>
      <c r="C4" s="11">
        <v>1</v>
      </c>
      <c r="D4" s="11">
        <v>451</v>
      </c>
      <c r="F4" s="11">
        <v>1</v>
      </c>
      <c r="G4" s="11">
        <v>2</v>
      </c>
      <c r="H4" s="11">
        <v>443</v>
      </c>
    </row>
    <row r="5" spans="1:26" x14ac:dyDescent="0.25">
      <c r="B5" s="11">
        <v>2</v>
      </c>
      <c r="C5" s="11">
        <v>2</v>
      </c>
      <c r="D5" s="11">
        <v>591</v>
      </c>
      <c r="F5" s="11">
        <v>2</v>
      </c>
      <c r="G5" s="11">
        <v>2</v>
      </c>
      <c r="H5" s="11">
        <v>464</v>
      </c>
    </row>
    <row r="6" spans="1:26" x14ac:dyDescent="0.25">
      <c r="A6" s="11" t="s">
        <v>21</v>
      </c>
      <c r="B6" s="11">
        <v>2</v>
      </c>
      <c r="C6" s="11">
        <v>2</v>
      </c>
      <c r="D6" s="11">
        <v>460</v>
      </c>
      <c r="E6" s="11">
        <f t="shared" ref="E6:E37" si="0">IF(B6=C6,1,0)</f>
        <v>1</v>
      </c>
      <c r="F6" s="11">
        <v>2</v>
      </c>
      <c r="G6" s="11">
        <v>2</v>
      </c>
      <c r="H6" s="11">
        <v>490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460</v>
      </c>
      <c r="P6" s="11">
        <f t="shared" ref="P6:P37" si="7">IF(I6=1,IF(A6="Test-P",H6,""),"")</f>
        <v>490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475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561</v>
      </c>
      <c r="E7" s="11">
        <f t="shared" si="0"/>
        <v>1</v>
      </c>
      <c r="F7" s="11">
        <v>1</v>
      </c>
      <c r="G7" s="11">
        <v>2</v>
      </c>
      <c r="H7" s="11">
        <v>558</v>
      </c>
      <c r="I7" s="11">
        <f t="shared" si="1"/>
        <v>0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561</v>
      </c>
      <c r="R7" s="11" t="str">
        <f t="shared" si="9"/>
        <v/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 t="str">
        <f t="shared" si="15"/>
        <v/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2</v>
      </c>
      <c r="D8" s="11">
        <v>531</v>
      </c>
      <c r="E8" s="11">
        <f t="shared" si="0"/>
        <v>0</v>
      </c>
      <c r="F8" s="11">
        <v>1</v>
      </c>
      <c r="G8" s="11">
        <v>1</v>
      </c>
      <c r="H8" s="11">
        <v>548</v>
      </c>
      <c r="I8" s="11">
        <f t="shared" si="1"/>
        <v>1</v>
      </c>
      <c r="K8" s="11" t="str">
        <f t="shared" si="2"/>
        <v/>
      </c>
      <c r="L8" s="11">
        <f t="shared" si="3"/>
        <v>548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 t="str">
        <f t="shared" si="12"/>
        <v/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671</v>
      </c>
      <c r="E9" s="11">
        <f t="shared" si="0"/>
        <v>0</v>
      </c>
      <c r="F9" s="11">
        <v>2</v>
      </c>
      <c r="G9" s="11">
        <v>1</v>
      </c>
      <c r="H9" s="11">
        <v>474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437</v>
      </c>
      <c r="E10" s="11">
        <f t="shared" si="0"/>
        <v>1</v>
      </c>
      <c r="F10" s="11">
        <v>1</v>
      </c>
      <c r="G10" s="11">
        <v>1</v>
      </c>
      <c r="H10" s="11">
        <v>488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437</v>
      </c>
      <c r="P10" s="11">
        <f t="shared" si="7"/>
        <v>488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462.5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406</v>
      </c>
      <c r="E11" s="11">
        <f t="shared" si="0"/>
        <v>1</v>
      </c>
      <c r="F11" s="11">
        <v>1</v>
      </c>
      <c r="G11" s="11">
        <v>1</v>
      </c>
      <c r="H11" s="11">
        <v>368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406</v>
      </c>
      <c r="R11" s="11">
        <f t="shared" si="9"/>
        <v>368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387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500</v>
      </c>
      <c r="E12" s="11">
        <f t="shared" si="0"/>
        <v>1</v>
      </c>
      <c r="F12" s="11">
        <v>2</v>
      </c>
      <c r="G12" s="11">
        <v>2</v>
      </c>
      <c r="H12" s="11">
        <v>385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500</v>
      </c>
      <c r="N12" s="11">
        <f t="shared" si="5"/>
        <v>385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442.5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513</v>
      </c>
      <c r="E13" s="11">
        <f t="shared" si="0"/>
        <v>1</v>
      </c>
      <c r="F13" s="11">
        <v>1</v>
      </c>
      <c r="G13" s="11">
        <v>1</v>
      </c>
      <c r="H13" s="11">
        <v>486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513</v>
      </c>
      <c r="P13" s="11">
        <f t="shared" si="7"/>
        <v>486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499.5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352</v>
      </c>
      <c r="E14" s="11">
        <f t="shared" si="0"/>
        <v>1</v>
      </c>
      <c r="F14" s="11">
        <v>2</v>
      </c>
      <c r="G14" s="11">
        <v>1</v>
      </c>
      <c r="H14" s="11">
        <v>489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352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550</v>
      </c>
      <c r="E15" s="11">
        <f t="shared" si="0"/>
        <v>1</v>
      </c>
      <c r="F15" s="11">
        <v>1</v>
      </c>
      <c r="G15" s="11">
        <v>1</v>
      </c>
      <c r="H15" s="11">
        <v>298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550</v>
      </c>
      <c r="R15" s="11">
        <f t="shared" si="9"/>
        <v>298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424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469</v>
      </c>
      <c r="E16" s="11">
        <f t="shared" si="0"/>
        <v>1</v>
      </c>
      <c r="F16" s="11">
        <v>2</v>
      </c>
      <c r="G16" s="11">
        <v>2</v>
      </c>
      <c r="H16" s="11">
        <v>314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469</v>
      </c>
      <c r="T16" s="11">
        <f t="shared" si="11"/>
        <v>314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391.5</v>
      </c>
    </row>
    <row r="17" spans="1:26" x14ac:dyDescent="0.25">
      <c r="A17" s="11" t="s">
        <v>21</v>
      </c>
      <c r="B17" s="11">
        <v>1</v>
      </c>
      <c r="C17" s="11">
        <v>2</v>
      </c>
      <c r="D17" s="11">
        <v>479</v>
      </c>
      <c r="E17" s="11">
        <f t="shared" si="0"/>
        <v>0</v>
      </c>
      <c r="F17" s="11">
        <v>1</v>
      </c>
      <c r="G17" s="11">
        <v>1</v>
      </c>
      <c r="H17" s="11">
        <v>507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 t="str">
        <f t="shared" si="6"/>
        <v/>
      </c>
      <c r="P17" s="11">
        <f t="shared" si="7"/>
        <v>507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 t="str">
        <f t="shared" si="14"/>
        <v/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482</v>
      </c>
      <c r="E18" s="11">
        <f t="shared" si="0"/>
        <v>1</v>
      </c>
      <c r="F18" s="11">
        <v>2</v>
      </c>
      <c r="G18" s="11">
        <v>2</v>
      </c>
      <c r="H18" s="11">
        <v>442</v>
      </c>
      <c r="I18" s="11">
        <f t="shared" si="1"/>
        <v>1</v>
      </c>
      <c r="K18" s="11">
        <f t="shared" si="2"/>
        <v>482</v>
      </c>
      <c r="L18" s="11">
        <f t="shared" si="3"/>
        <v>442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462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519</v>
      </c>
      <c r="E19" s="11">
        <f t="shared" si="0"/>
        <v>0</v>
      </c>
      <c r="F19" s="11">
        <v>1</v>
      </c>
      <c r="G19" s="11">
        <v>2</v>
      </c>
      <c r="H19" s="11">
        <v>434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551</v>
      </c>
      <c r="E20" s="11">
        <f t="shared" si="0"/>
        <v>1</v>
      </c>
      <c r="F20" s="11">
        <v>1</v>
      </c>
      <c r="G20" s="11">
        <v>1</v>
      </c>
      <c r="H20" s="11">
        <v>461</v>
      </c>
      <c r="I20" s="11">
        <f t="shared" si="1"/>
        <v>1</v>
      </c>
      <c r="K20" s="11">
        <f t="shared" si="2"/>
        <v>551</v>
      </c>
      <c r="L20" s="11">
        <f t="shared" si="3"/>
        <v>461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506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665</v>
      </c>
      <c r="E21" s="11">
        <f t="shared" si="0"/>
        <v>1</v>
      </c>
      <c r="F21" s="11">
        <v>2</v>
      </c>
      <c r="G21" s="11">
        <v>2</v>
      </c>
      <c r="H21" s="11">
        <v>449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665</v>
      </c>
      <c r="P21" s="11">
        <f t="shared" si="7"/>
        <v>449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557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357</v>
      </c>
      <c r="E22" s="11">
        <f t="shared" si="0"/>
        <v>1</v>
      </c>
      <c r="F22" s="11">
        <v>1</v>
      </c>
      <c r="G22" s="11">
        <v>1</v>
      </c>
      <c r="H22" s="11">
        <v>448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357</v>
      </c>
      <c r="P22" s="11">
        <f t="shared" si="7"/>
        <v>448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402.5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468</v>
      </c>
      <c r="E23" s="11">
        <f t="shared" si="0"/>
        <v>0</v>
      </c>
      <c r="F23" s="11">
        <v>1</v>
      </c>
      <c r="G23" s="11">
        <v>2</v>
      </c>
      <c r="H23" s="11">
        <v>449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486</v>
      </c>
      <c r="E24" s="11">
        <f t="shared" si="0"/>
        <v>1</v>
      </c>
      <c r="F24" s="11">
        <v>1</v>
      </c>
      <c r="G24" s="11">
        <v>1</v>
      </c>
      <c r="H24" s="11">
        <v>385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486</v>
      </c>
      <c r="R24" s="11">
        <f t="shared" si="9"/>
        <v>385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435.5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468</v>
      </c>
      <c r="E25" s="11">
        <f t="shared" si="0"/>
        <v>1</v>
      </c>
      <c r="F25" s="11">
        <v>2</v>
      </c>
      <c r="G25" s="11">
        <v>2</v>
      </c>
      <c r="H25" s="11">
        <v>419</v>
      </c>
      <c r="I25" s="11">
        <f t="shared" si="1"/>
        <v>1</v>
      </c>
      <c r="K25" s="11">
        <f t="shared" si="2"/>
        <v>468</v>
      </c>
      <c r="L25" s="11">
        <f t="shared" si="3"/>
        <v>419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443.5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442</v>
      </c>
      <c r="E26" s="11">
        <f t="shared" si="0"/>
        <v>1</v>
      </c>
      <c r="F26" s="11">
        <v>2</v>
      </c>
      <c r="G26" s="11">
        <v>2</v>
      </c>
      <c r="H26" s="11">
        <v>313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442</v>
      </c>
      <c r="P26" s="11">
        <f t="shared" si="7"/>
        <v>313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377.5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2</v>
      </c>
      <c r="D27" s="11">
        <v>435</v>
      </c>
      <c r="E27" s="11">
        <f t="shared" si="0"/>
        <v>0</v>
      </c>
      <c r="F27" s="11">
        <v>2</v>
      </c>
      <c r="G27" s="11">
        <v>2</v>
      </c>
      <c r="H27" s="11">
        <v>463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 t="str">
        <f t="shared" si="4"/>
        <v/>
      </c>
      <c r="N27" s="11">
        <f t="shared" si="5"/>
        <v>463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 t="str">
        <f t="shared" si="13"/>
        <v/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455</v>
      </c>
      <c r="E28" s="11">
        <f t="shared" si="0"/>
        <v>1</v>
      </c>
      <c r="F28" s="11">
        <v>2</v>
      </c>
      <c r="G28" s="11">
        <v>2</v>
      </c>
      <c r="H28" s="11">
        <v>502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455</v>
      </c>
      <c r="R28" s="11">
        <f t="shared" si="9"/>
        <v>502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478.5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416</v>
      </c>
      <c r="E29" s="11">
        <f t="shared" si="0"/>
        <v>1</v>
      </c>
      <c r="F29" s="11">
        <v>2</v>
      </c>
      <c r="G29" s="11">
        <v>2</v>
      </c>
      <c r="H29" s="11">
        <v>348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416</v>
      </c>
      <c r="P29" s="11">
        <f t="shared" si="7"/>
        <v>348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382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652</v>
      </c>
      <c r="E30" s="11">
        <f t="shared" si="0"/>
        <v>1</v>
      </c>
      <c r="F30" s="11">
        <v>2</v>
      </c>
      <c r="G30" s="11">
        <v>2</v>
      </c>
      <c r="H30" s="11">
        <v>388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652</v>
      </c>
      <c r="T30" s="11">
        <f t="shared" si="11"/>
        <v>388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520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465</v>
      </c>
      <c r="E31" s="11">
        <f t="shared" si="0"/>
        <v>1</v>
      </c>
      <c r="F31" s="11">
        <v>2</v>
      </c>
      <c r="G31" s="11">
        <v>2</v>
      </c>
      <c r="H31" s="11">
        <v>410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465</v>
      </c>
      <c r="N31" s="11">
        <f t="shared" si="5"/>
        <v>410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437.5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402</v>
      </c>
      <c r="E32" s="11">
        <f t="shared" si="0"/>
        <v>1</v>
      </c>
      <c r="F32" s="11">
        <v>1</v>
      </c>
      <c r="G32" s="11">
        <v>2</v>
      </c>
      <c r="H32" s="11">
        <v>379</v>
      </c>
      <c r="I32" s="11">
        <f t="shared" si="1"/>
        <v>0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402</v>
      </c>
      <c r="P32" s="11" t="str">
        <f t="shared" si="7"/>
        <v/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 t="str">
        <f t="shared" si="14"/>
        <v/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370</v>
      </c>
      <c r="E33" s="11">
        <f t="shared" si="0"/>
        <v>1</v>
      </c>
      <c r="F33" s="11">
        <v>2</v>
      </c>
      <c r="G33" s="11">
        <v>2</v>
      </c>
      <c r="H33" s="11">
        <v>304</v>
      </c>
      <c r="I33" s="11">
        <f t="shared" si="1"/>
        <v>1</v>
      </c>
      <c r="K33" s="11">
        <f t="shared" si="2"/>
        <v>370</v>
      </c>
      <c r="L33" s="11">
        <f t="shared" si="3"/>
        <v>304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337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384</v>
      </c>
      <c r="E34" s="11">
        <f t="shared" si="0"/>
        <v>1</v>
      </c>
      <c r="F34" s="11">
        <v>1</v>
      </c>
      <c r="G34" s="11">
        <v>1</v>
      </c>
      <c r="H34" s="11">
        <v>293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384</v>
      </c>
      <c r="N34" s="11">
        <f t="shared" si="5"/>
        <v>293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338.5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545</v>
      </c>
      <c r="E35" s="11">
        <f t="shared" si="0"/>
        <v>1</v>
      </c>
      <c r="F35" s="11">
        <v>2</v>
      </c>
      <c r="G35" s="11">
        <v>2</v>
      </c>
      <c r="H35" s="11">
        <v>410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545</v>
      </c>
      <c r="P35" s="11">
        <f t="shared" si="7"/>
        <v>410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477.5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537</v>
      </c>
      <c r="E36" s="11">
        <f t="shared" si="0"/>
        <v>1</v>
      </c>
      <c r="F36" s="11">
        <v>1</v>
      </c>
      <c r="G36" s="11">
        <v>1</v>
      </c>
      <c r="H36" s="11">
        <v>508</v>
      </c>
      <c r="I36" s="11">
        <f t="shared" si="1"/>
        <v>1</v>
      </c>
      <c r="K36" s="11">
        <f t="shared" si="2"/>
        <v>537</v>
      </c>
      <c r="L36" s="11">
        <f t="shared" si="3"/>
        <v>508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522.5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628</v>
      </c>
      <c r="E37" s="11">
        <f t="shared" si="0"/>
        <v>1</v>
      </c>
      <c r="F37" s="11">
        <v>2</v>
      </c>
      <c r="G37" s="11">
        <v>1</v>
      </c>
      <c r="H37" s="11">
        <v>494</v>
      </c>
      <c r="I37" s="11">
        <f t="shared" si="1"/>
        <v>0</v>
      </c>
      <c r="K37" s="11">
        <f t="shared" si="2"/>
        <v>628</v>
      </c>
      <c r="L37" s="11" t="str">
        <f t="shared" si="3"/>
        <v/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 t="str">
        <f t="shared" si="12"/>
        <v/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515</v>
      </c>
      <c r="E38" s="11">
        <f t="shared" ref="E38:E69" si="17">IF(B38=C38,1,0)</f>
        <v>1</v>
      </c>
      <c r="F38" s="11">
        <v>2</v>
      </c>
      <c r="G38" s="11">
        <v>2</v>
      </c>
      <c r="H38" s="11">
        <v>455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515</v>
      </c>
      <c r="R38" s="11">
        <f t="shared" ref="R38:R69" si="25">IF(I38=1,IF(A38="Test-P+M",H38,""),"")</f>
        <v>455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485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501</v>
      </c>
      <c r="E39" s="11">
        <f t="shared" si="17"/>
        <v>1</v>
      </c>
      <c r="F39" s="11">
        <v>1</v>
      </c>
      <c r="G39" s="11">
        <v>1</v>
      </c>
      <c r="H39" s="11">
        <v>502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501</v>
      </c>
      <c r="N39" s="11">
        <f t="shared" si="21"/>
        <v>502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501.5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453</v>
      </c>
      <c r="E40" s="11">
        <f t="shared" si="17"/>
        <v>1</v>
      </c>
      <c r="F40" s="11">
        <v>2</v>
      </c>
      <c r="G40" s="11">
        <v>2</v>
      </c>
      <c r="H40" s="11">
        <v>438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453</v>
      </c>
      <c r="N40" s="11">
        <f t="shared" si="21"/>
        <v>438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445.5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1</v>
      </c>
      <c r="D41" s="11">
        <v>606</v>
      </c>
      <c r="E41" s="11">
        <f t="shared" si="17"/>
        <v>0</v>
      </c>
      <c r="F41" s="11">
        <v>1</v>
      </c>
      <c r="G41" s="11">
        <v>1</v>
      </c>
      <c r="H41" s="11">
        <v>523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 t="str">
        <f t="shared" si="20"/>
        <v/>
      </c>
      <c r="N41" s="11">
        <f t="shared" si="21"/>
        <v>523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 t="str">
        <f t="shared" si="29"/>
        <v/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704</v>
      </c>
      <c r="E42" s="11">
        <f t="shared" si="17"/>
        <v>1</v>
      </c>
      <c r="F42" s="11">
        <v>2</v>
      </c>
      <c r="G42" s="11">
        <v>2</v>
      </c>
      <c r="H42" s="11">
        <v>370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704</v>
      </c>
      <c r="T42" s="11">
        <f t="shared" si="27"/>
        <v>370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537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511</v>
      </c>
      <c r="E43" s="11">
        <f t="shared" si="17"/>
        <v>1</v>
      </c>
      <c r="F43" s="11">
        <v>1</v>
      </c>
      <c r="G43" s="11">
        <v>1</v>
      </c>
      <c r="H43" s="11">
        <v>499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511</v>
      </c>
      <c r="R43" s="11">
        <f t="shared" si="25"/>
        <v>499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505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417</v>
      </c>
      <c r="E44" s="11">
        <f t="shared" si="17"/>
        <v>1</v>
      </c>
      <c r="F44" s="11">
        <v>2</v>
      </c>
      <c r="G44" s="11">
        <v>2</v>
      </c>
      <c r="H44" s="11">
        <v>337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417</v>
      </c>
      <c r="R44" s="11">
        <f t="shared" si="25"/>
        <v>337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377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504</v>
      </c>
      <c r="E45" s="11">
        <f t="shared" si="17"/>
        <v>1</v>
      </c>
      <c r="F45" s="11">
        <v>1</v>
      </c>
      <c r="G45" s="11">
        <v>1</v>
      </c>
      <c r="H45" s="11">
        <v>514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504</v>
      </c>
      <c r="T45" s="11">
        <f t="shared" si="27"/>
        <v>514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509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457</v>
      </c>
      <c r="E46" s="11">
        <f t="shared" si="17"/>
        <v>1</v>
      </c>
      <c r="F46" s="11">
        <v>2</v>
      </c>
      <c r="G46" s="11">
        <v>2</v>
      </c>
      <c r="H46" s="11">
        <v>400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457</v>
      </c>
      <c r="R46" s="11">
        <f t="shared" si="25"/>
        <v>400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428.5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423</v>
      </c>
      <c r="E47" s="11">
        <f t="shared" si="17"/>
        <v>1</v>
      </c>
      <c r="F47" s="11">
        <v>1</v>
      </c>
      <c r="G47" s="11">
        <v>1</v>
      </c>
      <c r="H47" s="11">
        <v>456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423</v>
      </c>
      <c r="N47" s="11">
        <f t="shared" si="21"/>
        <v>456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439.5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415</v>
      </c>
      <c r="E48" s="11">
        <f t="shared" si="17"/>
        <v>1</v>
      </c>
      <c r="F48" s="11">
        <v>2</v>
      </c>
      <c r="G48" s="11">
        <v>2</v>
      </c>
      <c r="H48" s="11">
        <v>359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415</v>
      </c>
      <c r="T48" s="11">
        <f t="shared" si="27"/>
        <v>359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387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478</v>
      </c>
      <c r="E49" s="11">
        <f t="shared" si="17"/>
        <v>1</v>
      </c>
      <c r="F49" s="11">
        <v>2</v>
      </c>
      <c r="G49" s="11">
        <v>2</v>
      </c>
      <c r="H49" s="11">
        <v>467</v>
      </c>
      <c r="I49" s="11">
        <f t="shared" si="1"/>
        <v>1</v>
      </c>
      <c r="K49" s="11">
        <f t="shared" si="18"/>
        <v>478</v>
      </c>
      <c r="L49" s="11">
        <f t="shared" si="19"/>
        <v>467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472.5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509</v>
      </c>
      <c r="E50" s="11">
        <f t="shared" si="17"/>
        <v>1</v>
      </c>
      <c r="F50" s="11">
        <v>1</v>
      </c>
      <c r="G50" s="11">
        <v>1</v>
      </c>
      <c r="H50" s="11">
        <v>522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509</v>
      </c>
      <c r="N50" s="11">
        <f t="shared" si="21"/>
        <v>522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515.5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512</v>
      </c>
      <c r="E51" s="11">
        <f t="shared" si="17"/>
        <v>1</v>
      </c>
      <c r="F51" s="11">
        <v>2</v>
      </c>
      <c r="G51" s="11">
        <v>2</v>
      </c>
      <c r="H51" s="11">
        <v>486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512</v>
      </c>
      <c r="P51" s="11">
        <f t="shared" si="23"/>
        <v>486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499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452</v>
      </c>
      <c r="E52" s="11">
        <f t="shared" si="17"/>
        <v>1</v>
      </c>
      <c r="F52" s="11">
        <v>1</v>
      </c>
      <c r="G52" s="11">
        <v>1</v>
      </c>
      <c r="H52" s="11">
        <v>485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452</v>
      </c>
      <c r="P52" s="11">
        <f t="shared" si="23"/>
        <v>485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468.5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507</v>
      </c>
      <c r="E53" s="11">
        <f t="shared" si="17"/>
        <v>1</v>
      </c>
      <c r="F53" s="11">
        <v>2</v>
      </c>
      <c r="G53" s="11">
        <v>2</v>
      </c>
      <c r="H53" s="11">
        <v>600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507</v>
      </c>
      <c r="N53" s="11">
        <f t="shared" si="21"/>
        <v>600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553.5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468</v>
      </c>
      <c r="E54" s="11">
        <f t="shared" si="17"/>
        <v>1</v>
      </c>
      <c r="F54" s="11">
        <v>1</v>
      </c>
      <c r="G54" s="11">
        <v>1</v>
      </c>
      <c r="H54" s="11">
        <v>819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468</v>
      </c>
      <c r="P54" s="11">
        <f t="shared" si="23"/>
        <v>819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643.5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551</v>
      </c>
      <c r="E55" s="11">
        <f t="shared" si="17"/>
        <v>1</v>
      </c>
      <c r="F55" s="11">
        <v>1</v>
      </c>
      <c r="G55" s="11">
        <v>1</v>
      </c>
      <c r="H55" s="11">
        <v>546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551</v>
      </c>
      <c r="T55" s="11">
        <f t="shared" si="27"/>
        <v>546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548.5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579</v>
      </c>
      <c r="E56" s="11">
        <f t="shared" si="17"/>
        <v>1</v>
      </c>
      <c r="F56" s="11">
        <v>2</v>
      </c>
      <c r="G56" s="11">
        <v>2</v>
      </c>
      <c r="H56" s="11">
        <v>531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579</v>
      </c>
      <c r="N56" s="11">
        <f t="shared" si="21"/>
        <v>531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555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533</v>
      </c>
      <c r="E57" s="11">
        <f t="shared" si="17"/>
        <v>1</v>
      </c>
      <c r="F57" s="11">
        <v>1</v>
      </c>
      <c r="G57" s="11">
        <v>1</v>
      </c>
      <c r="H57" s="11">
        <v>466</v>
      </c>
      <c r="I57" s="11">
        <f t="shared" si="1"/>
        <v>1</v>
      </c>
      <c r="K57" s="11">
        <f t="shared" si="18"/>
        <v>533</v>
      </c>
      <c r="L57" s="11">
        <f t="shared" si="19"/>
        <v>466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499.5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638</v>
      </c>
      <c r="E58" s="11">
        <f t="shared" si="17"/>
        <v>1</v>
      </c>
      <c r="F58" s="11">
        <v>1</v>
      </c>
      <c r="G58" s="11">
        <v>1</v>
      </c>
      <c r="H58" s="11">
        <v>602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638</v>
      </c>
      <c r="N58" s="11">
        <f t="shared" si="21"/>
        <v>602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620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418</v>
      </c>
      <c r="E59" s="11">
        <f t="shared" si="17"/>
        <v>1</v>
      </c>
      <c r="F59" s="11">
        <v>2</v>
      </c>
      <c r="G59" s="11">
        <v>2</v>
      </c>
      <c r="H59" s="11">
        <v>508</v>
      </c>
      <c r="I59" s="11">
        <f t="shared" si="1"/>
        <v>1</v>
      </c>
      <c r="K59" s="11">
        <f t="shared" si="18"/>
        <v>418</v>
      </c>
      <c r="L59" s="11">
        <f t="shared" si="19"/>
        <v>508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463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362</v>
      </c>
      <c r="E60" s="11">
        <f t="shared" si="17"/>
        <v>1</v>
      </c>
      <c r="F60" s="11">
        <v>1</v>
      </c>
      <c r="G60" s="11">
        <v>2</v>
      </c>
      <c r="H60" s="11">
        <v>412</v>
      </c>
      <c r="I60" s="11">
        <f t="shared" si="1"/>
        <v>0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362</v>
      </c>
      <c r="P60" s="11" t="str">
        <f t="shared" si="23"/>
        <v/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 t="str">
        <f t="shared" si="30"/>
        <v/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534</v>
      </c>
      <c r="E61" s="11">
        <f t="shared" si="17"/>
        <v>1</v>
      </c>
      <c r="F61" s="11">
        <v>2</v>
      </c>
      <c r="G61" s="11">
        <v>2</v>
      </c>
      <c r="H61" s="11">
        <v>483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534</v>
      </c>
      <c r="R61" s="11">
        <f t="shared" si="25"/>
        <v>483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508.5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362</v>
      </c>
      <c r="E62" s="11">
        <f t="shared" si="17"/>
        <v>0</v>
      </c>
      <c r="F62" s="11">
        <v>1</v>
      </c>
      <c r="G62" s="11">
        <v>2</v>
      </c>
      <c r="H62" s="11">
        <v>451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380</v>
      </c>
      <c r="E63" s="11">
        <f t="shared" si="17"/>
        <v>1</v>
      </c>
      <c r="F63" s="11">
        <v>2</v>
      </c>
      <c r="G63" s="11">
        <v>2</v>
      </c>
      <c r="H63" s="11">
        <v>417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380</v>
      </c>
      <c r="T63" s="11">
        <f t="shared" si="27"/>
        <v>417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398.5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496</v>
      </c>
      <c r="E64" s="11">
        <f t="shared" si="17"/>
        <v>1</v>
      </c>
      <c r="F64" s="11">
        <v>2</v>
      </c>
      <c r="G64" s="11">
        <v>2</v>
      </c>
      <c r="H64" s="11">
        <v>438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496</v>
      </c>
      <c r="R64" s="11">
        <f t="shared" si="25"/>
        <v>438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467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461</v>
      </c>
      <c r="E65" s="11">
        <f t="shared" si="17"/>
        <v>0</v>
      </c>
      <c r="F65" s="11">
        <v>1</v>
      </c>
      <c r="G65" s="11">
        <v>1</v>
      </c>
      <c r="H65" s="11">
        <v>478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478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517</v>
      </c>
      <c r="E66" s="11">
        <f t="shared" si="17"/>
        <v>1</v>
      </c>
      <c r="F66" s="11">
        <v>2</v>
      </c>
      <c r="G66" s="11">
        <v>2</v>
      </c>
      <c r="H66" s="11">
        <v>347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517</v>
      </c>
      <c r="R66" s="11">
        <f t="shared" si="25"/>
        <v>347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432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320</v>
      </c>
      <c r="E67" s="11">
        <f t="shared" si="17"/>
        <v>1</v>
      </c>
      <c r="F67" s="11">
        <v>1</v>
      </c>
      <c r="G67" s="11">
        <v>1</v>
      </c>
      <c r="H67" s="11">
        <v>436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320</v>
      </c>
      <c r="R67" s="11">
        <f t="shared" si="25"/>
        <v>436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378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490</v>
      </c>
      <c r="E68" s="11">
        <f t="shared" si="17"/>
        <v>1</v>
      </c>
      <c r="F68" s="11">
        <v>2</v>
      </c>
      <c r="G68" s="11">
        <v>1</v>
      </c>
      <c r="H68" s="11">
        <v>457</v>
      </c>
      <c r="I68" s="11">
        <f t="shared" si="1"/>
        <v>0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490</v>
      </c>
      <c r="P68" s="11" t="str">
        <f t="shared" si="23"/>
        <v/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 t="str">
        <f t="shared" si="30"/>
        <v/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602</v>
      </c>
      <c r="E69" s="11">
        <f t="shared" si="17"/>
        <v>1</v>
      </c>
      <c r="F69" s="11">
        <v>1</v>
      </c>
      <c r="G69" s="11">
        <v>1</v>
      </c>
      <c r="H69" s="11">
        <v>712</v>
      </c>
      <c r="I69" s="11">
        <f t="shared" si="1"/>
        <v>1</v>
      </c>
      <c r="K69" s="11">
        <f t="shared" si="18"/>
        <v>602</v>
      </c>
      <c r="L69" s="11">
        <f t="shared" si="19"/>
        <v>712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657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593</v>
      </c>
      <c r="E70" s="11">
        <f t="shared" ref="E70:E85" si="33">IF(B70=C70,1,0)</f>
        <v>1</v>
      </c>
      <c r="F70" s="11">
        <v>1</v>
      </c>
      <c r="G70" s="11">
        <v>1</v>
      </c>
      <c r="H70" s="11">
        <v>423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593</v>
      </c>
      <c r="T70" s="11">
        <f t="shared" ref="T70:T85" si="44">IF(I70=1,IF(A70="Fillers",H70,""),"")</f>
        <v>423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508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436</v>
      </c>
      <c r="E71" s="11">
        <f t="shared" si="33"/>
        <v>1</v>
      </c>
      <c r="F71" s="11">
        <v>2</v>
      </c>
      <c r="G71" s="11">
        <v>2</v>
      </c>
      <c r="H71" s="11">
        <v>364</v>
      </c>
      <c r="I71" s="11">
        <f t="shared" si="34"/>
        <v>1</v>
      </c>
      <c r="K71" s="11">
        <f t="shared" si="35"/>
        <v>436</v>
      </c>
      <c r="L71" s="11">
        <f t="shared" si="36"/>
        <v>364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400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388</v>
      </c>
      <c r="E72" s="11">
        <f t="shared" si="33"/>
        <v>1</v>
      </c>
      <c r="F72" s="11">
        <v>1</v>
      </c>
      <c r="G72" s="11">
        <v>1</v>
      </c>
      <c r="H72" s="11">
        <v>588</v>
      </c>
      <c r="I72" s="11">
        <f t="shared" si="34"/>
        <v>1</v>
      </c>
      <c r="K72" s="11">
        <f t="shared" si="35"/>
        <v>388</v>
      </c>
      <c r="L72" s="11">
        <f t="shared" si="36"/>
        <v>588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488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300</v>
      </c>
      <c r="E73" s="11">
        <f t="shared" si="33"/>
        <v>0</v>
      </c>
      <c r="F73" s="11">
        <v>2</v>
      </c>
      <c r="G73" s="11">
        <v>2</v>
      </c>
      <c r="H73" s="11">
        <v>285</v>
      </c>
      <c r="I73" s="11">
        <f t="shared" si="34"/>
        <v>1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>
        <f t="shared" si="44"/>
        <v>285</v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425</v>
      </c>
      <c r="E74" s="11">
        <f t="shared" si="33"/>
        <v>1</v>
      </c>
      <c r="F74" s="11">
        <v>2</v>
      </c>
      <c r="G74" s="11">
        <v>2</v>
      </c>
      <c r="H74" s="11">
        <v>553</v>
      </c>
      <c r="I74" s="11">
        <f t="shared" si="34"/>
        <v>1</v>
      </c>
      <c r="K74" s="11">
        <f t="shared" si="35"/>
        <v>425</v>
      </c>
      <c r="L74" s="11">
        <f t="shared" si="36"/>
        <v>553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489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725</v>
      </c>
      <c r="E75" s="11">
        <f t="shared" si="33"/>
        <v>1</v>
      </c>
      <c r="F75" s="11">
        <v>1</v>
      </c>
      <c r="G75" s="11">
        <v>1</v>
      </c>
      <c r="H75" s="11">
        <v>544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725</v>
      </c>
      <c r="R75" s="11">
        <f t="shared" si="42"/>
        <v>544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634.5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476</v>
      </c>
      <c r="E76" s="11">
        <f t="shared" si="33"/>
        <v>1</v>
      </c>
      <c r="F76" s="11">
        <v>2</v>
      </c>
      <c r="G76" s="11">
        <v>2</v>
      </c>
      <c r="H76" s="11">
        <v>473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476</v>
      </c>
      <c r="N76" s="11">
        <f t="shared" si="38"/>
        <v>473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474.5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416</v>
      </c>
      <c r="E77" s="11">
        <f t="shared" si="33"/>
        <v>1</v>
      </c>
      <c r="F77" s="11">
        <v>1</v>
      </c>
      <c r="G77" s="11">
        <v>1</v>
      </c>
      <c r="H77" s="11">
        <v>530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416</v>
      </c>
      <c r="N77" s="11">
        <f t="shared" si="38"/>
        <v>530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473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489</v>
      </c>
      <c r="E78" s="11">
        <f t="shared" si="33"/>
        <v>1</v>
      </c>
      <c r="F78" s="11">
        <v>2</v>
      </c>
      <c r="G78" s="11">
        <v>2</v>
      </c>
      <c r="H78" s="11">
        <v>490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489</v>
      </c>
      <c r="N78" s="11">
        <f t="shared" si="38"/>
        <v>490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489.5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374</v>
      </c>
      <c r="E79" s="11">
        <f t="shared" si="33"/>
        <v>1</v>
      </c>
      <c r="F79" s="11">
        <v>1</v>
      </c>
      <c r="G79" s="11">
        <v>1</v>
      </c>
      <c r="H79" s="11">
        <v>412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374</v>
      </c>
      <c r="N79" s="11">
        <f t="shared" si="38"/>
        <v>412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393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2</v>
      </c>
      <c r="D80" s="11">
        <v>369</v>
      </c>
      <c r="E80" s="11">
        <f t="shared" si="33"/>
        <v>0</v>
      </c>
      <c r="F80" s="11">
        <v>1</v>
      </c>
      <c r="G80" s="11">
        <v>1</v>
      </c>
      <c r="H80" s="11">
        <v>420</v>
      </c>
      <c r="I80" s="11">
        <f t="shared" si="34"/>
        <v>1</v>
      </c>
      <c r="K80" s="11" t="str">
        <f t="shared" si="35"/>
        <v/>
      </c>
      <c r="L80" s="11">
        <f t="shared" si="36"/>
        <v>420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 t="str">
        <f t="shared" si="45"/>
        <v/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376</v>
      </c>
      <c r="E81" s="11">
        <f t="shared" si="33"/>
        <v>1</v>
      </c>
      <c r="F81" s="11">
        <v>1</v>
      </c>
      <c r="G81" s="11">
        <v>2</v>
      </c>
      <c r="H81" s="11">
        <v>349</v>
      </c>
      <c r="I81" s="11">
        <f t="shared" si="34"/>
        <v>0</v>
      </c>
      <c r="K81" s="11">
        <f t="shared" si="35"/>
        <v>376</v>
      </c>
      <c r="L81" s="11" t="str">
        <f t="shared" si="36"/>
        <v/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 t="str">
        <f t="shared" si="45"/>
        <v/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454</v>
      </c>
      <c r="E82" s="11">
        <f t="shared" si="33"/>
        <v>1</v>
      </c>
      <c r="F82" s="11">
        <v>2</v>
      </c>
      <c r="G82" s="11">
        <v>2</v>
      </c>
      <c r="H82" s="11">
        <v>376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454</v>
      </c>
      <c r="R82" s="11">
        <f t="shared" si="42"/>
        <v>376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415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490</v>
      </c>
      <c r="E83" s="11">
        <f t="shared" si="33"/>
        <v>1</v>
      </c>
      <c r="F83" s="11">
        <v>2</v>
      </c>
      <c r="G83" s="11">
        <v>2</v>
      </c>
      <c r="H83" s="11">
        <v>416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490</v>
      </c>
      <c r="P83" s="11">
        <f t="shared" si="40"/>
        <v>416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453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403</v>
      </c>
      <c r="E84" s="11">
        <f t="shared" si="33"/>
        <v>1</v>
      </c>
      <c r="F84" s="11">
        <v>1</v>
      </c>
      <c r="G84" s="11">
        <v>1</v>
      </c>
      <c r="H84" s="11">
        <v>455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403</v>
      </c>
      <c r="R84" s="11">
        <f t="shared" si="42"/>
        <v>455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429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389</v>
      </c>
      <c r="E85" s="11">
        <f t="shared" si="33"/>
        <v>1</v>
      </c>
      <c r="F85" s="11">
        <v>1</v>
      </c>
      <c r="G85" s="11">
        <v>1</v>
      </c>
      <c r="H85" s="11">
        <v>562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389</v>
      </c>
      <c r="T85" s="11">
        <f t="shared" si="44"/>
        <v>562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475.5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478</v>
      </c>
      <c r="L87" s="11">
        <f t="shared" si="51"/>
        <v>482.85714285714283</v>
      </c>
      <c r="M87" s="11">
        <f t="shared" si="51"/>
        <v>479.57142857142856</v>
      </c>
      <c r="N87" s="11">
        <f t="shared" si="51"/>
        <v>476.875</v>
      </c>
      <c r="O87" s="11">
        <f t="shared" si="51"/>
        <v>467.4</v>
      </c>
      <c r="P87" s="11">
        <f t="shared" si="51"/>
        <v>472.69230769230768</v>
      </c>
      <c r="Q87" s="11">
        <f t="shared" si="51"/>
        <v>487.9375</v>
      </c>
      <c r="R87" s="11">
        <f t="shared" si="51"/>
        <v>421.53333333333336</v>
      </c>
      <c r="S87" s="11">
        <f t="shared" si="51"/>
        <v>500.9</v>
      </c>
      <c r="T87" s="11">
        <f t="shared" si="51"/>
        <v>423.27272727272725</v>
      </c>
      <c r="V87" s="11">
        <f>AVERAGE(V2:V85)</f>
        <v>478.33333333333331</v>
      </c>
      <c r="W87" s="11">
        <f>AVERAGE(W2:W85)</f>
        <v>477.07142857142856</v>
      </c>
      <c r="X87" s="11">
        <f>AVERAGE(X2:X85)</f>
        <v>474.79166666666669</v>
      </c>
      <c r="Y87" s="11">
        <f>AVERAGE(Y2:Y85)</f>
        <v>452.3</v>
      </c>
      <c r="Z87" s="11">
        <f>AVERAGE(Z2:Z85)</f>
        <v>475</v>
      </c>
    </row>
    <row r="88" spans="1:26" x14ac:dyDescent="0.25">
      <c r="J88" s="3" t="s">
        <v>25</v>
      </c>
      <c r="K88" s="11">
        <f t="shared" ref="K88:T88" si="52">STDEV(K2:K85)</f>
        <v>82.353833220766631</v>
      </c>
      <c r="L88" s="11">
        <f t="shared" si="52"/>
        <v>100.31401247533209</v>
      </c>
      <c r="M88" s="11">
        <f t="shared" si="52"/>
        <v>71.264096349925282</v>
      </c>
      <c r="N88" s="11">
        <f t="shared" si="52"/>
        <v>79.423653068004029</v>
      </c>
      <c r="O88" s="11">
        <f t="shared" si="52"/>
        <v>76.641838629898714</v>
      </c>
      <c r="P88" s="11">
        <f t="shared" si="52"/>
        <v>119.55151233909207</v>
      </c>
      <c r="Q88" s="11">
        <f t="shared" si="52"/>
        <v>89.459464749870563</v>
      </c>
      <c r="R88" s="11">
        <f t="shared" si="52"/>
        <v>70.036589076880475</v>
      </c>
      <c r="S88" s="11">
        <f t="shared" si="52"/>
        <v>121.46737101881399</v>
      </c>
      <c r="T88" s="11">
        <f t="shared" si="52"/>
        <v>92.111987177664275</v>
      </c>
      <c r="V88" s="11">
        <f>STDEV(V2:V85)</f>
        <v>75.77098669175696</v>
      </c>
      <c r="W88" s="11">
        <f>STDEV(W2:W85)</f>
        <v>71.270572507133068</v>
      </c>
      <c r="X88" s="11">
        <f>STDEV(X2:X85)</f>
        <v>74.095901718753225</v>
      </c>
      <c r="Y88" s="11">
        <f>STDEV(Y2:Y85)</f>
        <v>65.767393136720827</v>
      </c>
      <c r="Z88" s="11">
        <f>STDEV(Z2:Z85)</f>
        <v>65.273463214387519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D1" workbookViewId="0">
      <selection activeCell="I16" sqref="I16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768</v>
      </c>
      <c r="F2" s="11">
        <v>2</v>
      </c>
      <c r="G2" s="11">
        <v>2</v>
      </c>
      <c r="H2" s="11">
        <v>1188</v>
      </c>
    </row>
    <row r="3" spans="1:26" x14ac:dyDescent="0.25">
      <c r="B3" s="11">
        <v>2</v>
      </c>
      <c r="C3" s="11">
        <v>2</v>
      </c>
      <c r="D3" s="11">
        <v>1398</v>
      </c>
      <c r="F3" s="11">
        <v>1</v>
      </c>
      <c r="G3" s="11">
        <v>1</v>
      </c>
      <c r="H3" s="11">
        <v>782</v>
      </c>
    </row>
    <row r="4" spans="1:26" x14ac:dyDescent="0.25">
      <c r="B4" s="11">
        <v>1</v>
      </c>
      <c r="C4" s="11">
        <v>1</v>
      </c>
      <c r="D4" s="11">
        <v>579</v>
      </c>
      <c r="F4" s="11">
        <v>1</v>
      </c>
      <c r="G4" s="11">
        <v>1</v>
      </c>
      <c r="H4" s="11">
        <v>647</v>
      </c>
    </row>
    <row r="5" spans="1:26" x14ac:dyDescent="0.25">
      <c r="B5" s="11">
        <v>2</v>
      </c>
      <c r="C5" s="11">
        <v>2</v>
      </c>
      <c r="D5" s="11">
        <v>401</v>
      </c>
      <c r="F5" s="11">
        <v>2</v>
      </c>
      <c r="G5" s="11">
        <v>2</v>
      </c>
      <c r="H5" s="11">
        <v>638</v>
      </c>
    </row>
    <row r="6" spans="1:26" x14ac:dyDescent="0.25">
      <c r="A6" s="11" t="s">
        <v>21</v>
      </c>
      <c r="B6" s="11">
        <v>2</v>
      </c>
      <c r="C6" s="11">
        <v>2</v>
      </c>
      <c r="D6" s="11">
        <v>603</v>
      </c>
      <c r="E6" s="11">
        <f t="shared" ref="E6:E37" si="0">IF(B6=C6,1,0)</f>
        <v>1</v>
      </c>
      <c r="F6" s="11">
        <v>2</v>
      </c>
      <c r="G6" s="11">
        <v>2</v>
      </c>
      <c r="H6" s="11">
        <v>431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603</v>
      </c>
      <c r="P6" s="11">
        <f t="shared" ref="P6:P37" si="7">IF(I6=1,IF(A6="Test-P",H6,""),"")</f>
        <v>431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517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533</v>
      </c>
      <c r="E7" s="11">
        <f t="shared" si="0"/>
        <v>1</v>
      </c>
      <c r="F7" s="11">
        <v>1</v>
      </c>
      <c r="G7" s="11">
        <v>1</v>
      </c>
      <c r="H7" s="11">
        <v>691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533</v>
      </c>
      <c r="R7" s="11">
        <f t="shared" si="9"/>
        <v>691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612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440</v>
      </c>
      <c r="E8" s="11">
        <f t="shared" si="0"/>
        <v>1</v>
      </c>
      <c r="F8" s="11">
        <v>1</v>
      </c>
      <c r="G8" s="11">
        <v>1</v>
      </c>
      <c r="H8" s="11">
        <v>529</v>
      </c>
      <c r="I8" s="11">
        <f t="shared" si="1"/>
        <v>1</v>
      </c>
      <c r="K8" s="11">
        <f t="shared" si="2"/>
        <v>440</v>
      </c>
      <c r="L8" s="11">
        <f t="shared" si="3"/>
        <v>529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484.5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462</v>
      </c>
      <c r="E9" s="11">
        <f t="shared" si="0"/>
        <v>0</v>
      </c>
      <c r="F9" s="11">
        <v>2</v>
      </c>
      <c r="G9" s="11">
        <v>1</v>
      </c>
      <c r="H9" s="11">
        <v>378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392</v>
      </c>
      <c r="E10" s="11">
        <f t="shared" si="0"/>
        <v>1</v>
      </c>
      <c r="F10" s="11">
        <v>1</v>
      </c>
      <c r="G10" s="11">
        <v>1</v>
      </c>
      <c r="H10" s="11">
        <v>274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392</v>
      </c>
      <c r="P10" s="11">
        <f t="shared" si="7"/>
        <v>274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333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400</v>
      </c>
      <c r="E11" s="11">
        <f t="shared" si="0"/>
        <v>1</v>
      </c>
      <c r="F11" s="11">
        <v>1</v>
      </c>
      <c r="G11" s="11">
        <v>1</v>
      </c>
      <c r="H11" s="11">
        <v>571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400</v>
      </c>
      <c r="R11" s="11">
        <f t="shared" si="9"/>
        <v>571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485.5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463</v>
      </c>
      <c r="E12" s="11">
        <f t="shared" si="0"/>
        <v>1</v>
      </c>
      <c r="F12" s="11">
        <v>2</v>
      </c>
      <c r="G12" s="11">
        <v>1</v>
      </c>
      <c r="H12" s="11">
        <v>338</v>
      </c>
      <c r="I12" s="11">
        <f t="shared" si="1"/>
        <v>0</v>
      </c>
      <c r="K12" s="11" t="str">
        <f t="shared" si="2"/>
        <v/>
      </c>
      <c r="L12" s="11" t="str">
        <f t="shared" si="3"/>
        <v/>
      </c>
      <c r="M12" s="11">
        <f t="shared" si="4"/>
        <v>463</v>
      </c>
      <c r="N12" s="11" t="str">
        <f t="shared" si="5"/>
        <v/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394</v>
      </c>
      <c r="E13" s="11">
        <f t="shared" si="0"/>
        <v>1</v>
      </c>
      <c r="F13" s="11">
        <v>1</v>
      </c>
      <c r="G13" s="11">
        <v>1</v>
      </c>
      <c r="H13" s="11">
        <v>362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394</v>
      </c>
      <c r="P13" s="11">
        <f t="shared" si="7"/>
        <v>362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378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734</v>
      </c>
      <c r="E14" s="11">
        <f t="shared" si="0"/>
        <v>1</v>
      </c>
      <c r="F14" s="11">
        <v>2</v>
      </c>
      <c r="G14" s="11">
        <v>1</v>
      </c>
      <c r="H14" s="11">
        <v>499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734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1</v>
      </c>
      <c r="D15" s="11">
        <v>430</v>
      </c>
      <c r="E15" s="11">
        <f t="shared" si="0"/>
        <v>0</v>
      </c>
      <c r="F15" s="11">
        <v>1</v>
      </c>
      <c r="G15" s="11">
        <v>1</v>
      </c>
      <c r="H15" s="11">
        <v>538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 t="str">
        <f t="shared" si="8"/>
        <v/>
      </c>
      <c r="R15" s="11">
        <f t="shared" si="9"/>
        <v>538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 t="str">
        <f t="shared" si="15"/>
        <v/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435</v>
      </c>
      <c r="E16" s="11">
        <f t="shared" si="0"/>
        <v>1</v>
      </c>
      <c r="F16" s="11">
        <v>2</v>
      </c>
      <c r="G16" s="11">
        <v>2</v>
      </c>
      <c r="H16" s="11">
        <v>724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435</v>
      </c>
      <c r="T16" s="11">
        <f t="shared" si="11"/>
        <v>724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579.5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477</v>
      </c>
      <c r="E17" s="11">
        <f t="shared" si="0"/>
        <v>1</v>
      </c>
      <c r="F17" s="11">
        <v>1</v>
      </c>
      <c r="G17" s="11">
        <v>1</v>
      </c>
      <c r="H17" s="11">
        <v>540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477</v>
      </c>
      <c r="P17" s="11">
        <f t="shared" si="7"/>
        <v>540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508.5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368</v>
      </c>
      <c r="E18" s="11">
        <f t="shared" si="0"/>
        <v>1</v>
      </c>
      <c r="F18" s="11">
        <v>2</v>
      </c>
      <c r="G18" s="11">
        <v>2</v>
      </c>
      <c r="H18" s="11">
        <v>644</v>
      </c>
      <c r="I18" s="11">
        <f t="shared" si="1"/>
        <v>1</v>
      </c>
      <c r="K18" s="11">
        <f t="shared" si="2"/>
        <v>368</v>
      </c>
      <c r="L18" s="11">
        <f t="shared" si="3"/>
        <v>644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506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616</v>
      </c>
      <c r="E19" s="11">
        <f t="shared" si="0"/>
        <v>0</v>
      </c>
      <c r="F19" s="11">
        <v>1</v>
      </c>
      <c r="H19" s="11">
        <v>0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628</v>
      </c>
      <c r="E20" s="11">
        <f t="shared" si="0"/>
        <v>1</v>
      </c>
      <c r="F20" s="11">
        <v>1</v>
      </c>
      <c r="G20" s="11">
        <v>1</v>
      </c>
      <c r="H20" s="11">
        <v>502</v>
      </c>
      <c r="I20" s="11">
        <f t="shared" si="1"/>
        <v>1</v>
      </c>
      <c r="K20" s="11">
        <f t="shared" si="2"/>
        <v>628</v>
      </c>
      <c r="L20" s="11">
        <f t="shared" si="3"/>
        <v>502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565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D21" s="11">
        <v>0</v>
      </c>
      <c r="E21" s="11">
        <f t="shared" si="0"/>
        <v>0</v>
      </c>
      <c r="F21" s="11">
        <v>2</v>
      </c>
      <c r="G21" s="11">
        <v>2</v>
      </c>
      <c r="H21" s="11">
        <v>717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 t="str">
        <f t="shared" si="6"/>
        <v/>
      </c>
      <c r="P21" s="11">
        <f t="shared" si="7"/>
        <v>717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 t="str">
        <f t="shared" si="14"/>
        <v/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513</v>
      </c>
      <c r="E22" s="11">
        <f t="shared" si="0"/>
        <v>1</v>
      </c>
      <c r="F22" s="11">
        <v>1</v>
      </c>
      <c r="G22" s="11">
        <v>1</v>
      </c>
      <c r="H22" s="11">
        <v>524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513</v>
      </c>
      <c r="P22" s="11">
        <f t="shared" si="7"/>
        <v>524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518.5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576</v>
      </c>
      <c r="E23" s="11">
        <f t="shared" si="0"/>
        <v>0</v>
      </c>
      <c r="F23" s="11">
        <v>1</v>
      </c>
      <c r="G23" s="11">
        <v>2</v>
      </c>
      <c r="H23" s="11">
        <v>1034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1031</v>
      </c>
      <c r="E24" s="11">
        <f t="shared" si="0"/>
        <v>1</v>
      </c>
      <c r="F24" s="11">
        <v>1</v>
      </c>
      <c r="G24" s="11">
        <v>1</v>
      </c>
      <c r="H24" s="11">
        <v>916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1031</v>
      </c>
      <c r="R24" s="11">
        <f t="shared" si="9"/>
        <v>916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973.5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564</v>
      </c>
      <c r="E25" s="11">
        <f t="shared" si="0"/>
        <v>1</v>
      </c>
      <c r="F25" s="11">
        <v>2</v>
      </c>
      <c r="G25" s="11">
        <v>2</v>
      </c>
      <c r="H25" s="11">
        <v>1071</v>
      </c>
      <c r="I25" s="11">
        <f t="shared" si="1"/>
        <v>1</v>
      </c>
      <c r="K25" s="11">
        <f t="shared" si="2"/>
        <v>564</v>
      </c>
      <c r="L25" s="11">
        <f t="shared" si="3"/>
        <v>1071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817.5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616</v>
      </c>
      <c r="E26" s="11">
        <f t="shared" si="0"/>
        <v>1</v>
      </c>
      <c r="F26" s="11">
        <v>2</v>
      </c>
      <c r="G26" s="11">
        <v>2</v>
      </c>
      <c r="H26" s="11">
        <v>520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616</v>
      </c>
      <c r="P26" s="11">
        <f t="shared" si="7"/>
        <v>520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568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688</v>
      </c>
      <c r="E27" s="11">
        <f t="shared" si="0"/>
        <v>1</v>
      </c>
      <c r="F27" s="11">
        <v>2</v>
      </c>
      <c r="G27" s="11">
        <v>2</v>
      </c>
      <c r="H27" s="11">
        <v>1056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688</v>
      </c>
      <c r="N27" s="11">
        <f t="shared" si="5"/>
        <v>1056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872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482</v>
      </c>
      <c r="E28" s="11">
        <f t="shared" si="0"/>
        <v>1</v>
      </c>
      <c r="F28" s="11">
        <v>2</v>
      </c>
      <c r="H28" s="11">
        <v>0</v>
      </c>
      <c r="I28" s="11">
        <f t="shared" si="1"/>
        <v>0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482</v>
      </c>
      <c r="R28" s="11" t="str">
        <f t="shared" si="9"/>
        <v/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 t="str">
        <f t="shared" si="15"/>
        <v/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1028</v>
      </c>
      <c r="E29" s="11">
        <f t="shared" si="0"/>
        <v>1</v>
      </c>
      <c r="F29" s="11">
        <v>2</v>
      </c>
      <c r="H29" s="11">
        <v>0</v>
      </c>
      <c r="I29" s="11">
        <f t="shared" si="1"/>
        <v>0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1028</v>
      </c>
      <c r="P29" s="11" t="str">
        <f t="shared" si="7"/>
        <v/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 t="str">
        <f t="shared" si="14"/>
        <v/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631</v>
      </c>
      <c r="E30" s="11">
        <f t="shared" si="0"/>
        <v>1</v>
      </c>
      <c r="F30" s="11">
        <v>2</v>
      </c>
      <c r="G30" s="11">
        <v>2</v>
      </c>
      <c r="H30" s="11">
        <v>865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631</v>
      </c>
      <c r="T30" s="11">
        <f t="shared" si="11"/>
        <v>865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748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754</v>
      </c>
      <c r="E31" s="11">
        <f t="shared" si="0"/>
        <v>1</v>
      </c>
      <c r="F31" s="11">
        <v>2</v>
      </c>
      <c r="G31" s="11">
        <v>2</v>
      </c>
      <c r="H31" s="11">
        <v>1060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754</v>
      </c>
      <c r="N31" s="11">
        <f t="shared" si="5"/>
        <v>1060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907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545</v>
      </c>
      <c r="E32" s="11">
        <f t="shared" si="0"/>
        <v>1</v>
      </c>
      <c r="F32" s="11">
        <v>1</v>
      </c>
      <c r="H32" s="11">
        <v>0</v>
      </c>
      <c r="I32" s="11">
        <f t="shared" si="1"/>
        <v>0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545</v>
      </c>
      <c r="P32" s="11" t="str">
        <f t="shared" si="7"/>
        <v/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 t="str">
        <f t="shared" si="14"/>
        <v/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646</v>
      </c>
      <c r="E33" s="11">
        <f t="shared" si="0"/>
        <v>1</v>
      </c>
      <c r="F33" s="11">
        <v>2</v>
      </c>
      <c r="G33" s="11">
        <v>2</v>
      </c>
      <c r="H33" s="11">
        <v>867</v>
      </c>
      <c r="I33" s="11">
        <f t="shared" si="1"/>
        <v>1</v>
      </c>
      <c r="K33" s="11">
        <f t="shared" si="2"/>
        <v>646</v>
      </c>
      <c r="L33" s="11">
        <f t="shared" si="3"/>
        <v>867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756.5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602</v>
      </c>
      <c r="E34" s="11">
        <f t="shared" si="0"/>
        <v>1</v>
      </c>
      <c r="F34" s="11">
        <v>1</v>
      </c>
      <c r="G34" s="11">
        <v>1</v>
      </c>
      <c r="H34" s="11">
        <v>628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602</v>
      </c>
      <c r="N34" s="11">
        <f t="shared" si="5"/>
        <v>628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615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576</v>
      </c>
      <c r="E35" s="11">
        <f t="shared" si="0"/>
        <v>1</v>
      </c>
      <c r="F35" s="11">
        <v>2</v>
      </c>
      <c r="G35" s="11">
        <v>2</v>
      </c>
      <c r="H35" s="11">
        <v>1119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576</v>
      </c>
      <c r="P35" s="11">
        <f t="shared" si="7"/>
        <v>1119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847.5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925</v>
      </c>
      <c r="E36" s="11">
        <f t="shared" si="0"/>
        <v>1</v>
      </c>
      <c r="F36" s="11">
        <v>1</v>
      </c>
      <c r="G36" s="11">
        <v>1</v>
      </c>
      <c r="H36" s="11">
        <v>612</v>
      </c>
      <c r="I36" s="11">
        <f t="shared" si="1"/>
        <v>1</v>
      </c>
      <c r="K36" s="11">
        <f t="shared" si="2"/>
        <v>925</v>
      </c>
      <c r="L36" s="11">
        <f t="shared" si="3"/>
        <v>612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768.5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502</v>
      </c>
      <c r="E37" s="11">
        <f t="shared" si="0"/>
        <v>1</v>
      </c>
      <c r="F37" s="11">
        <v>2</v>
      </c>
      <c r="G37" s="11">
        <v>2</v>
      </c>
      <c r="H37" s="11">
        <v>574</v>
      </c>
      <c r="I37" s="11">
        <f t="shared" si="1"/>
        <v>1</v>
      </c>
      <c r="K37" s="11">
        <f t="shared" si="2"/>
        <v>502</v>
      </c>
      <c r="L37" s="11">
        <f t="shared" si="3"/>
        <v>574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538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2</v>
      </c>
      <c r="D38" s="11">
        <v>711</v>
      </c>
      <c r="E38" s="11">
        <f t="shared" ref="E38:E69" si="17">IF(B38=C38,1,0)</f>
        <v>0</v>
      </c>
      <c r="F38" s="11">
        <v>2</v>
      </c>
      <c r="G38" s="11">
        <v>2</v>
      </c>
      <c r="H38" s="11">
        <v>516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 t="str">
        <f t="shared" ref="Q38:Q69" si="24">IF(E38=1,IF(A38="Test-P+M",D38,""),"")</f>
        <v/>
      </c>
      <c r="R38" s="11">
        <f t="shared" ref="R38:R69" si="25">IF(I38=1,IF(A38="Test-P+M",H38,""),"")</f>
        <v>516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 t="str">
        <f t="shared" ref="Y38:Y69" si="31">IF(AND($E38=1,$I38=1),IF($A38="Test-P+M",AVERAGE($D38,$H38),""),"")</f>
        <v/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678</v>
      </c>
      <c r="E39" s="11">
        <f t="shared" si="17"/>
        <v>1</v>
      </c>
      <c r="F39" s="11">
        <v>1</v>
      </c>
      <c r="G39" s="11">
        <v>1</v>
      </c>
      <c r="H39" s="11">
        <v>759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678</v>
      </c>
      <c r="N39" s="11">
        <f t="shared" si="21"/>
        <v>759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718.5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422</v>
      </c>
      <c r="E40" s="11">
        <f t="shared" si="17"/>
        <v>1</v>
      </c>
      <c r="F40" s="11">
        <v>2</v>
      </c>
      <c r="G40" s="11">
        <v>1</v>
      </c>
      <c r="H40" s="11">
        <v>311</v>
      </c>
      <c r="I40" s="11">
        <f t="shared" si="1"/>
        <v>0</v>
      </c>
      <c r="K40" s="11" t="str">
        <f t="shared" si="18"/>
        <v/>
      </c>
      <c r="L40" s="11" t="str">
        <f t="shared" si="19"/>
        <v/>
      </c>
      <c r="M40" s="11">
        <f t="shared" si="20"/>
        <v>422</v>
      </c>
      <c r="N40" s="11" t="str">
        <f t="shared" si="21"/>
        <v/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 t="str">
        <f t="shared" si="29"/>
        <v/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824</v>
      </c>
      <c r="E41" s="11">
        <f t="shared" si="17"/>
        <v>1</v>
      </c>
      <c r="F41" s="11">
        <v>1</v>
      </c>
      <c r="G41" s="11">
        <v>2</v>
      </c>
      <c r="H41" s="11">
        <v>1450</v>
      </c>
      <c r="I41" s="11">
        <f t="shared" si="1"/>
        <v>0</v>
      </c>
      <c r="K41" s="11" t="str">
        <f t="shared" si="18"/>
        <v/>
      </c>
      <c r="L41" s="11" t="str">
        <f t="shared" si="19"/>
        <v/>
      </c>
      <c r="M41" s="11">
        <f t="shared" si="20"/>
        <v>824</v>
      </c>
      <c r="N41" s="11" t="str">
        <f t="shared" si="21"/>
        <v/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 t="str">
        <f t="shared" si="29"/>
        <v/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693</v>
      </c>
      <c r="E42" s="11">
        <f t="shared" si="17"/>
        <v>1</v>
      </c>
      <c r="F42" s="11">
        <v>2</v>
      </c>
      <c r="G42" s="11">
        <v>2</v>
      </c>
      <c r="H42" s="11">
        <v>790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693</v>
      </c>
      <c r="T42" s="11">
        <f t="shared" si="27"/>
        <v>790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741.5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1032</v>
      </c>
      <c r="E43" s="11">
        <f t="shared" si="17"/>
        <v>1</v>
      </c>
      <c r="F43" s="11">
        <v>1</v>
      </c>
      <c r="G43" s="11">
        <v>1</v>
      </c>
      <c r="H43" s="11">
        <v>490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1032</v>
      </c>
      <c r="R43" s="11">
        <f t="shared" si="25"/>
        <v>490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761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457</v>
      </c>
      <c r="E44" s="11">
        <f t="shared" si="17"/>
        <v>1</v>
      </c>
      <c r="F44" s="11">
        <v>2</v>
      </c>
      <c r="G44" s="11">
        <v>2</v>
      </c>
      <c r="H44" s="11">
        <v>618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457</v>
      </c>
      <c r="R44" s="11">
        <f t="shared" si="25"/>
        <v>618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537.5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749</v>
      </c>
      <c r="E45" s="11">
        <f t="shared" si="17"/>
        <v>1</v>
      </c>
      <c r="F45" s="11">
        <v>1</v>
      </c>
      <c r="H45" s="11">
        <v>0</v>
      </c>
      <c r="I45" s="11">
        <f t="shared" si="1"/>
        <v>0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749</v>
      </c>
      <c r="T45" s="11" t="str">
        <f t="shared" si="27"/>
        <v/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 t="str">
        <f t="shared" si="32"/>
        <v/>
      </c>
    </row>
    <row r="46" spans="1:26" x14ac:dyDescent="0.25">
      <c r="A46" s="11" t="s">
        <v>22</v>
      </c>
      <c r="B46" s="11">
        <v>1</v>
      </c>
      <c r="C46" s="11">
        <v>1</v>
      </c>
      <c r="D46" s="11">
        <v>702</v>
      </c>
      <c r="E46" s="11">
        <f t="shared" si="17"/>
        <v>1</v>
      </c>
      <c r="F46" s="11">
        <v>2</v>
      </c>
      <c r="G46" s="11">
        <v>1</v>
      </c>
      <c r="H46" s="11">
        <v>466</v>
      </c>
      <c r="I46" s="11">
        <f t="shared" si="1"/>
        <v>0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702</v>
      </c>
      <c r="R46" s="11" t="str">
        <f t="shared" si="25"/>
        <v/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 t="str">
        <f t="shared" si="31"/>
        <v/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622</v>
      </c>
      <c r="E47" s="11">
        <f t="shared" si="17"/>
        <v>1</v>
      </c>
      <c r="F47" s="11">
        <v>1</v>
      </c>
      <c r="G47" s="11">
        <v>1</v>
      </c>
      <c r="H47" s="11">
        <v>630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622</v>
      </c>
      <c r="N47" s="11">
        <f t="shared" si="21"/>
        <v>630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626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472</v>
      </c>
      <c r="E48" s="11">
        <f t="shared" si="17"/>
        <v>1</v>
      </c>
      <c r="F48" s="11">
        <v>2</v>
      </c>
      <c r="G48" s="11">
        <v>2</v>
      </c>
      <c r="H48" s="11">
        <v>791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472</v>
      </c>
      <c r="T48" s="11">
        <f t="shared" si="27"/>
        <v>791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631.5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515</v>
      </c>
      <c r="E49" s="11">
        <f t="shared" si="17"/>
        <v>1</v>
      </c>
      <c r="F49" s="11">
        <v>2</v>
      </c>
      <c r="G49" s="11">
        <v>2</v>
      </c>
      <c r="H49" s="11">
        <v>930</v>
      </c>
      <c r="I49" s="11">
        <f t="shared" si="1"/>
        <v>1</v>
      </c>
      <c r="K49" s="11">
        <f t="shared" si="18"/>
        <v>515</v>
      </c>
      <c r="L49" s="11">
        <f t="shared" si="19"/>
        <v>930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722.5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552</v>
      </c>
      <c r="E50" s="11">
        <f t="shared" si="17"/>
        <v>1</v>
      </c>
      <c r="F50" s="11">
        <v>1</v>
      </c>
      <c r="G50" s="11">
        <v>2</v>
      </c>
      <c r="H50" s="11">
        <v>582</v>
      </c>
      <c r="I50" s="11">
        <f t="shared" si="1"/>
        <v>0</v>
      </c>
      <c r="K50" s="11" t="str">
        <f t="shared" si="18"/>
        <v/>
      </c>
      <c r="L50" s="11" t="str">
        <f t="shared" si="19"/>
        <v/>
      </c>
      <c r="M50" s="11">
        <f t="shared" si="20"/>
        <v>552</v>
      </c>
      <c r="N50" s="11" t="str">
        <f t="shared" si="21"/>
        <v/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 t="str">
        <f t="shared" si="29"/>
        <v/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965</v>
      </c>
      <c r="E51" s="11">
        <f t="shared" si="17"/>
        <v>1</v>
      </c>
      <c r="F51" s="11">
        <v>2</v>
      </c>
      <c r="G51" s="11">
        <v>2</v>
      </c>
      <c r="H51" s="11">
        <v>598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965</v>
      </c>
      <c r="P51" s="11">
        <f t="shared" si="23"/>
        <v>598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781.5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756</v>
      </c>
      <c r="E52" s="11">
        <f t="shared" si="17"/>
        <v>1</v>
      </c>
      <c r="F52" s="11">
        <v>1</v>
      </c>
      <c r="G52" s="11">
        <v>1</v>
      </c>
      <c r="H52" s="11">
        <v>845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756</v>
      </c>
      <c r="P52" s="11">
        <f t="shared" si="23"/>
        <v>845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800.5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517</v>
      </c>
      <c r="E53" s="11">
        <f t="shared" si="17"/>
        <v>1</v>
      </c>
      <c r="F53" s="11">
        <v>2</v>
      </c>
      <c r="G53" s="11">
        <v>2</v>
      </c>
      <c r="H53" s="11">
        <v>531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517</v>
      </c>
      <c r="N53" s="11">
        <f t="shared" si="21"/>
        <v>531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524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544</v>
      </c>
      <c r="E54" s="11">
        <f t="shared" si="17"/>
        <v>1</v>
      </c>
      <c r="F54" s="11">
        <v>1</v>
      </c>
      <c r="H54" s="11">
        <v>0</v>
      </c>
      <c r="I54" s="11">
        <f t="shared" si="1"/>
        <v>0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544</v>
      </c>
      <c r="P54" s="11" t="str">
        <f t="shared" si="23"/>
        <v/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 t="str">
        <f t="shared" si="30"/>
        <v/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724</v>
      </c>
      <c r="E55" s="11">
        <f t="shared" si="17"/>
        <v>1</v>
      </c>
      <c r="F55" s="11">
        <v>1</v>
      </c>
      <c r="G55" s="11">
        <v>1</v>
      </c>
      <c r="H55" s="11">
        <v>799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724</v>
      </c>
      <c r="T55" s="11">
        <f t="shared" si="27"/>
        <v>799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761.5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565</v>
      </c>
      <c r="E56" s="11">
        <f t="shared" si="17"/>
        <v>1</v>
      </c>
      <c r="F56" s="11">
        <v>2</v>
      </c>
      <c r="G56" s="11">
        <v>2</v>
      </c>
      <c r="H56" s="11">
        <v>667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565</v>
      </c>
      <c r="N56" s="11">
        <f t="shared" si="21"/>
        <v>667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616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588</v>
      </c>
      <c r="E57" s="11">
        <f t="shared" si="17"/>
        <v>1</v>
      </c>
      <c r="F57" s="11">
        <v>1</v>
      </c>
      <c r="G57" s="11">
        <v>1</v>
      </c>
      <c r="H57" s="11">
        <v>645</v>
      </c>
      <c r="I57" s="11">
        <f t="shared" si="1"/>
        <v>1</v>
      </c>
      <c r="K57" s="11">
        <f t="shared" si="18"/>
        <v>588</v>
      </c>
      <c r="L57" s="11">
        <f t="shared" si="19"/>
        <v>645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616.5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D58" s="11">
        <v>0</v>
      </c>
      <c r="E58" s="11">
        <f t="shared" si="17"/>
        <v>0</v>
      </c>
      <c r="F58" s="11">
        <v>1</v>
      </c>
      <c r="G58" s="11">
        <v>1</v>
      </c>
      <c r="H58" s="11">
        <v>477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 t="str">
        <f t="shared" si="20"/>
        <v/>
      </c>
      <c r="N58" s="11">
        <f t="shared" si="21"/>
        <v>477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 t="str">
        <f t="shared" si="29"/>
        <v/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762</v>
      </c>
      <c r="E59" s="11">
        <f t="shared" si="17"/>
        <v>1</v>
      </c>
      <c r="F59" s="11">
        <v>2</v>
      </c>
      <c r="G59" s="11">
        <v>2</v>
      </c>
      <c r="H59" s="11">
        <v>600</v>
      </c>
      <c r="I59" s="11">
        <f t="shared" si="1"/>
        <v>1</v>
      </c>
      <c r="K59" s="11">
        <f t="shared" si="18"/>
        <v>762</v>
      </c>
      <c r="L59" s="11">
        <f t="shared" si="19"/>
        <v>600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681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D60" s="11">
        <v>0</v>
      </c>
      <c r="E60" s="11">
        <f t="shared" si="17"/>
        <v>0</v>
      </c>
      <c r="F60" s="11">
        <v>1</v>
      </c>
      <c r="G60" s="11">
        <v>1</v>
      </c>
      <c r="H60" s="11">
        <v>442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 t="str">
        <f t="shared" si="22"/>
        <v/>
      </c>
      <c r="P60" s="11">
        <f t="shared" si="23"/>
        <v>442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 t="str">
        <f t="shared" si="30"/>
        <v/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D61" s="11">
        <v>0</v>
      </c>
      <c r="E61" s="11">
        <f t="shared" si="17"/>
        <v>0</v>
      </c>
      <c r="F61" s="11">
        <v>2</v>
      </c>
      <c r="G61" s="11">
        <v>2</v>
      </c>
      <c r="H61" s="11">
        <v>656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 t="str">
        <f t="shared" si="24"/>
        <v/>
      </c>
      <c r="R61" s="11">
        <f t="shared" si="25"/>
        <v>656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 t="str">
        <f t="shared" si="31"/>
        <v/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491</v>
      </c>
      <c r="E62" s="11">
        <f t="shared" si="17"/>
        <v>0</v>
      </c>
      <c r="F62" s="11">
        <v>1</v>
      </c>
      <c r="H62" s="11">
        <v>0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642</v>
      </c>
      <c r="E63" s="11">
        <f t="shared" si="17"/>
        <v>1</v>
      </c>
      <c r="F63" s="11">
        <v>2</v>
      </c>
      <c r="G63" s="11">
        <v>2</v>
      </c>
      <c r="H63" s="11">
        <v>556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642</v>
      </c>
      <c r="T63" s="11">
        <f t="shared" si="27"/>
        <v>556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599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600</v>
      </c>
      <c r="E64" s="11">
        <f t="shared" si="17"/>
        <v>1</v>
      </c>
      <c r="F64" s="11">
        <v>2</v>
      </c>
      <c r="G64" s="11">
        <v>2</v>
      </c>
      <c r="H64" s="11">
        <v>555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600</v>
      </c>
      <c r="R64" s="11">
        <f t="shared" si="25"/>
        <v>555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577.5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681</v>
      </c>
      <c r="E65" s="11">
        <f t="shared" si="17"/>
        <v>0</v>
      </c>
      <c r="F65" s="11">
        <v>1</v>
      </c>
      <c r="G65" s="11">
        <v>1</v>
      </c>
      <c r="H65" s="11">
        <v>1248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1248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461</v>
      </c>
      <c r="E66" s="11">
        <f t="shared" si="17"/>
        <v>1</v>
      </c>
      <c r="F66" s="11">
        <v>2</v>
      </c>
      <c r="G66" s="11">
        <v>2</v>
      </c>
      <c r="H66" s="11">
        <v>563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461</v>
      </c>
      <c r="R66" s="11">
        <f t="shared" si="25"/>
        <v>563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512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575</v>
      </c>
      <c r="E67" s="11">
        <f t="shared" si="17"/>
        <v>1</v>
      </c>
      <c r="F67" s="11">
        <v>1</v>
      </c>
      <c r="G67" s="11">
        <v>1</v>
      </c>
      <c r="H67" s="11">
        <v>682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575</v>
      </c>
      <c r="R67" s="11">
        <f t="shared" si="25"/>
        <v>682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628.5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906</v>
      </c>
      <c r="E68" s="11">
        <f t="shared" si="17"/>
        <v>1</v>
      </c>
      <c r="F68" s="11">
        <v>2</v>
      </c>
      <c r="G68" s="11">
        <v>2</v>
      </c>
      <c r="H68" s="11">
        <v>448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906</v>
      </c>
      <c r="P68" s="11">
        <f t="shared" si="23"/>
        <v>448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677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508</v>
      </c>
      <c r="E69" s="11">
        <f t="shared" si="17"/>
        <v>1</v>
      </c>
      <c r="F69" s="11">
        <v>1</v>
      </c>
      <c r="G69" s="11">
        <v>1</v>
      </c>
      <c r="H69" s="11">
        <v>469</v>
      </c>
      <c r="I69" s="11">
        <f t="shared" si="1"/>
        <v>1</v>
      </c>
      <c r="K69" s="11">
        <f t="shared" si="18"/>
        <v>508</v>
      </c>
      <c r="L69" s="11">
        <f t="shared" si="19"/>
        <v>469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488.5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669</v>
      </c>
      <c r="E70" s="11">
        <f t="shared" ref="E70:E85" si="33">IF(B70=C70,1,0)</f>
        <v>1</v>
      </c>
      <c r="F70" s="11">
        <v>1</v>
      </c>
      <c r="G70" s="11">
        <v>1</v>
      </c>
      <c r="H70" s="11">
        <v>522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669</v>
      </c>
      <c r="T70" s="11">
        <f t="shared" ref="T70:T85" si="44">IF(I70=1,IF(A70="Fillers",H70,""),"")</f>
        <v>522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595.5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632</v>
      </c>
      <c r="E71" s="11">
        <f t="shared" si="33"/>
        <v>1</v>
      </c>
      <c r="F71" s="11">
        <v>2</v>
      </c>
      <c r="H71" s="11">
        <v>0</v>
      </c>
      <c r="I71" s="11">
        <f t="shared" si="34"/>
        <v>0</v>
      </c>
      <c r="K71" s="11">
        <f t="shared" si="35"/>
        <v>632</v>
      </c>
      <c r="L71" s="11" t="str">
        <f t="shared" si="36"/>
        <v/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 t="str">
        <f t="shared" si="45"/>
        <v/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464</v>
      </c>
      <c r="E72" s="11">
        <f t="shared" si="33"/>
        <v>1</v>
      </c>
      <c r="F72" s="11">
        <v>1</v>
      </c>
      <c r="G72" s="11">
        <v>1</v>
      </c>
      <c r="H72" s="11">
        <v>547</v>
      </c>
      <c r="I72" s="11">
        <f t="shared" si="34"/>
        <v>1</v>
      </c>
      <c r="K72" s="11">
        <f t="shared" si="35"/>
        <v>464</v>
      </c>
      <c r="L72" s="11">
        <f t="shared" si="36"/>
        <v>547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505.5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D73" s="11">
        <v>0</v>
      </c>
      <c r="E73" s="11">
        <f t="shared" si="33"/>
        <v>0</v>
      </c>
      <c r="F73" s="11">
        <v>2</v>
      </c>
      <c r="G73" s="11">
        <v>1</v>
      </c>
      <c r="H73" s="11">
        <v>530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739</v>
      </c>
      <c r="E74" s="11">
        <f t="shared" si="33"/>
        <v>1</v>
      </c>
      <c r="F74" s="11">
        <v>2</v>
      </c>
      <c r="G74" s="11">
        <v>2</v>
      </c>
      <c r="H74" s="11">
        <v>628</v>
      </c>
      <c r="I74" s="11">
        <f t="shared" si="34"/>
        <v>1</v>
      </c>
      <c r="K74" s="11">
        <f t="shared" si="35"/>
        <v>739</v>
      </c>
      <c r="L74" s="11">
        <f t="shared" si="36"/>
        <v>628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683.5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467</v>
      </c>
      <c r="E75" s="11">
        <f t="shared" si="33"/>
        <v>1</v>
      </c>
      <c r="F75" s="11">
        <v>1</v>
      </c>
      <c r="G75" s="11">
        <v>1</v>
      </c>
      <c r="H75" s="11">
        <v>546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467</v>
      </c>
      <c r="R75" s="11">
        <f t="shared" si="42"/>
        <v>546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506.5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D76" s="11">
        <v>0</v>
      </c>
      <c r="E76" s="11">
        <f t="shared" si="33"/>
        <v>0</v>
      </c>
      <c r="F76" s="11">
        <v>2</v>
      </c>
      <c r="G76" s="11">
        <v>2</v>
      </c>
      <c r="H76" s="11">
        <v>683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 t="str">
        <f t="shared" si="37"/>
        <v/>
      </c>
      <c r="N76" s="11">
        <f t="shared" si="38"/>
        <v>683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 t="str">
        <f t="shared" si="46"/>
        <v/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558</v>
      </c>
      <c r="E77" s="11">
        <f t="shared" si="33"/>
        <v>1</v>
      </c>
      <c r="F77" s="11">
        <v>1</v>
      </c>
      <c r="H77" s="11">
        <v>0</v>
      </c>
      <c r="I77" s="11">
        <f t="shared" si="34"/>
        <v>0</v>
      </c>
      <c r="K77" s="11" t="str">
        <f t="shared" si="35"/>
        <v/>
      </c>
      <c r="L77" s="11" t="str">
        <f t="shared" si="36"/>
        <v/>
      </c>
      <c r="M77" s="11">
        <f t="shared" si="37"/>
        <v>558</v>
      </c>
      <c r="N77" s="11" t="str">
        <f t="shared" si="38"/>
        <v/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 t="str">
        <f t="shared" si="46"/>
        <v/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D78" s="11">
        <v>0</v>
      </c>
      <c r="E78" s="11">
        <f t="shared" si="33"/>
        <v>0</v>
      </c>
      <c r="F78" s="11">
        <v>2</v>
      </c>
      <c r="G78" s="11">
        <v>2</v>
      </c>
      <c r="H78" s="11">
        <v>655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 t="str">
        <f t="shared" si="37"/>
        <v/>
      </c>
      <c r="N78" s="11">
        <f t="shared" si="38"/>
        <v>655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 t="str">
        <f t="shared" si="46"/>
        <v/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464</v>
      </c>
      <c r="E79" s="11">
        <f t="shared" si="33"/>
        <v>1</v>
      </c>
      <c r="F79" s="11">
        <v>1</v>
      </c>
      <c r="G79" s="11">
        <v>1</v>
      </c>
      <c r="H79" s="11">
        <v>622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464</v>
      </c>
      <c r="N79" s="11">
        <f t="shared" si="38"/>
        <v>622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543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684</v>
      </c>
      <c r="E80" s="11">
        <f t="shared" si="33"/>
        <v>1</v>
      </c>
      <c r="F80" s="11">
        <v>1</v>
      </c>
      <c r="G80" s="11">
        <v>1</v>
      </c>
      <c r="H80" s="11">
        <v>778</v>
      </c>
      <c r="I80" s="11">
        <f t="shared" si="34"/>
        <v>1</v>
      </c>
      <c r="K80" s="11">
        <f t="shared" si="35"/>
        <v>684</v>
      </c>
      <c r="L80" s="11">
        <f t="shared" si="36"/>
        <v>778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731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540</v>
      </c>
      <c r="E81" s="11">
        <f t="shared" si="33"/>
        <v>1</v>
      </c>
      <c r="F81" s="11">
        <v>1</v>
      </c>
      <c r="G81" s="11">
        <v>1</v>
      </c>
      <c r="H81" s="11">
        <v>645</v>
      </c>
      <c r="I81" s="11">
        <f t="shared" si="34"/>
        <v>1</v>
      </c>
      <c r="K81" s="11">
        <f t="shared" si="35"/>
        <v>540</v>
      </c>
      <c r="L81" s="11">
        <f t="shared" si="36"/>
        <v>645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592.5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2701</v>
      </c>
      <c r="E82" s="11">
        <f t="shared" si="33"/>
        <v>1</v>
      </c>
      <c r="F82" s="11">
        <v>2</v>
      </c>
      <c r="H82" s="11">
        <v>0</v>
      </c>
      <c r="I82" s="11">
        <f t="shared" si="34"/>
        <v>0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2701</v>
      </c>
      <c r="R82" s="11" t="str">
        <f t="shared" si="42"/>
        <v/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 t="str">
        <f t="shared" si="48"/>
        <v/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582</v>
      </c>
      <c r="E83" s="11">
        <f t="shared" si="33"/>
        <v>1</v>
      </c>
      <c r="F83" s="11">
        <v>2</v>
      </c>
      <c r="G83" s="11">
        <v>2</v>
      </c>
      <c r="H83" s="11">
        <v>646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582</v>
      </c>
      <c r="P83" s="11">
        <f t="shared" si="40"/>
        <v>646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614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432</v>
      </c>
      <c r="E84" s="11">
        <f t="shared" si="33"/>
        <v>1</v>
      </c>
      <c r="F84" s="11">
        <v>1</v>
      </c>
      <c r="G84" s="11">
        <v>2</v>
      </c>
      <c r="H84" s="11">
        <v>481</v>
      </c>
      <c r="I84" s="11">
        <f t="shared" si="34"/>
        <v>0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432</v>
      </c>
      <c r="R84" s="11" t="str">
        <f t="shared" si="42"/>
        <v/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 t="str">
        <f t="shared" si="48"/>
        <v/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456</v>
      </c>
      <c r="E85" s="11">
        <f t="shared" si="33"/>
        <v>1</v>
      </c>
      <c r="F85" s="11">
        <v>1</v>
      </c>
      <c r="G85" s="11">
        <v>1</v>
      </c>
      <c r="H85" s="11">
        <v>405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456</v>
      </c>
      <c r="T85" s="11">
        <f t="shared" si="44"/>
        <v>405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430.5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594.0625</v>
      </c>
      <c r="L87" s="11">
        <f t="shared" si="51"/>
        <v>669.4</v>
      </c>
      <c r="M87" s="11">
        <f t="shared" si="51"/>
        <v>593</v>
      </c>
      <c r="N87" s="11">
        <f t="shared" si="51"/>
        <v>706.18181818181813</v>
      </c>
      <c r="O87" s="11">
        <f t="shared" si="51"/>
        <v>635.5</v>
      </c>
      <c r="P87" s="11">
        <f t="shared" si="51"/>
        <v>574.30769230769226</v>
      </c>
      <c r="Q87" s="11">
        <f t="shared" si="51"/>
        <v>759.46153846153845</v>
      </c>
      <c r="R87" s="11">
        <f t="shared" si="51"/>
        <v>611.83333333333337</v>
      </c>
      <c r="S87" s="11">
        <f t="shared" si="51"/>
        <v>620.5</v>
      </c>
      <c r="T87" s="11">
        <f t="shared" si="51"/>
        <v>744.44444444444446</v>
      </c>
      <c r="V87" s="11">
        <f>AVERAGE(V2:V85)</f>
        <v>630.4666666666667</v>
      </c>
      <c r="W87" s="11">
        <f>AVERAGE(W2:W85)</f>
        <v>677.6875</v>
      </c>
      <c r="X87" s="11">
        <f>AVERAGE(X2:X85)</f>
        <v>594.86363636363637</v>
      </c>
      <c r="Y87" s="11">
        <f>AVERAGE(Y2:Y85)</f>
        <v>621.55555555555554</v>
      </c>
      <c r="Z87" s="11">
        <f>AVERAGE(Z2:Z85)</f>
        <v>635.875</v>
      </c>
    </row>
    <row r="88" spans="1:26" x14ac:dyDescent="0.25">
      <c r="J88" s="3" t="s">
        <v>25</v>
      </c>
      <c r="K88" s="11">
        <f t="shared" ref="K88:T88" si="52">STDEV(K2:K85)</f>
        <v>139.01053617142358</v>
      </c>
      <c r="L88" s="11">
        <f t="shared" si="52"/>
        <v>169.80526661864332</v>
      </c>
      <c r="M88" s="11">
        <f t="shared" si="52"/>
        <v>118.56854557596631</v>
      </c>
      <c r="N88" s="11">
        <f t="shared" si="52"/>
        <v>189.0126017924828</v>
      </c>
      <c r="O88" s="11">
        <f t="shared" si="52"/>
        <v>202.38225446683046</v>
      </c>
      <c r="P88" s="11">
        <f t="shared" si="52"/>
        <v>222.09959650848253</v>
      </c>
      <c r="Q88" s="11">
        <f t="shared" si="52"/>
        <v>619.88891684782459</v>
      </c>
      <c r="R88" s="11">
        <f t="shared" si="52"/>
        <v>115.51924934701141</v>
      </c>
      <c r="S88" s="11">
        <f t="shared" si="52"/>
        <v>121.01905267812631</v>
      </c>
      <c r="T88" s="11">
        <f t="shared" si="52"/>
        <v>243.91448865899244</v>
      </c>
      <c r="V88" s="11">
        <f>STDEV(V2:V85)</f>
        <v>113.67379184482655</v>
      </c>
      <c r="W88" s="11">
        <f>STDEV(W2:W85)</f>
        <v>143.51429433534287</v>
      </c>
      <c r="X88" s="11">
        <f>STDEV(X2:X85)</f>
        <v>168.44406948733618</v>
      </c>
      <c r="Y88" s="11">
        <f>STDEV(Y2:Y85)</f>
        <v>156.60728041115379</v>
      </c>
      <c r="Z88" s="11">
        <f>STDEV(Z2:Z85)</f>
        <v>112.04359801944446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workbookViewId="0">
      <selection activeCell="K8" sqref="K8"/>
    </sheetView>
  </sheetViews>
  <sheetFormatPr baseColWidth="10" defaultRowHeight="15" x14ac:dyDescent="0.25"/>
  <sheetData>
    <row r="1" spans="1:28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11"/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/>
      <c r="AB1" s="11"/>
    </row>
    <row r="2" spans="1:28" x14ac:dyDescent="0.25">
      <c r="A2" s="11"/>
      <c r="B2" s="11">
        <v>1</v>
      </c>
      <c r="C2" s="11"/>
      <c r="D2" s="11">
        <v>0</v>
      </c>
      <c r="E2" s="11"/>
      <c r="F2" s="11">
        <v>2</v>
      </c>
      <c r="G2" s="11">
        <v>2</v>
      </c>
      <c r="H2" s="11">
        <v>596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11"/>
      <c r="B3" s="11">
        <v>2</v>
      </c>
      <c r="C3" s="11">
        <v>2</v>
      </c>
      <c r="D3" s="11">
        <v>607</v>
      </c>
      <c r="E3" s="11"/>
      <c r="F3" s="11">
        <v>1</v>
      </c>
      <c r="G3" s="11">
        <v>1</v>
      </c>
      <c r="H3" s="11">
        <v>728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5">
      <c r="A4" s="11"/>
      <c r="B4" s="11">
        <v>1</v>
      </c>
      <c r="C4" s="11"/>
      <c r="D4" s="11">
        <v>0</v>
      </c>
      <c r="E4" s="11"/>
      <c r="F4" s="11">
        <v>1</v>
      </c>
      <c r="G4" s="11">
        <v>1</v>
      </c>
      <c r="H4" s="11">
        <v>1749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1"/>
      <c r="B5" s="11">
        <v>2</v>
      </c>
      <c r="C5" s="11">
        <v>2</v>
      </c>
      <c r="D5" s="11">
        <v>792</v>
      </c>
      <c r="E5" s="11"/>
      <c r="F5" s="11">
        <v>2</v>
      </c>
      <c r="G5" s="11">
        <v>2</v>
      </c>
      <c r="H5" s="11">
        <v>1541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 t="s">
        <v>21</v>
      </c>
      <c r="B6" s="11">
        <v>2</v>
      </c>
      <c r="C6" s="11">
        <v>2</v>
      </c>
      <c r="D6" s="11">
        <v>954</v>
      </c>
      <c r="E6" s="11">
        <f t="shared" ref="E6:E37" si="0">IF(B6=C6,1,0)</f>
        <v>1</v>
      </c>
      <c r="F6" s="11">
        <v>2</v>
      </c>
      <c r="G6" s="11">
        <v>1</v>
      </c>
      <c r="H6" s="11">
        <v>1108</v>
      </c>
      <c r="I6" s="11">
        <f t="shared" ref="I6:I69" si="1">IF(F6=G6,1,0)</f>
        <v>0</v>
      </c>
      <c r="J6" s="11"/>
      <c r="K6" s="11" t="str">
        <f t="shared" ref="K6:K69" si="2">IF(E6=1,IF(A6="C-P",D6,""),"")</f>
        <v/>
      </c>
      <c r="L6" s="11" t="str">
        <f t="shared" ref="L6:L69" si="3">IF(I6=1,IF(A6="C-P",H6,""),"")</f>
        <v/>
      </c>
      <c r="M6" s="11" t="str">
        <f t="shared" ref="M6:M69" si="4">IF(E6=1,IF(A6="C-P+M",D6,""),"")</f>
        <v/>
      </c>
      <c r="N6" s="11" t="str">
        <f t="shared" ref="N6:N69" si="5">IF(I6=1,IF(A6="C-P+M",H6,""),"")</f>
        <v/>
      </c>
      <c r="O6" s="11">
        <f t="shared" ref="O6:O69" si="6">IF(E6=1,IF(A6="Test-P",D6,""),"")</f>
        <v>954</v>
      </c>
      <c r="P6" s="11" t="str">
        <f t="shared" ref="P6:P69" si="7">IF(I6=1,IF(A6="Test-P",H6,""),"")</f>
        <v/>
      </c>
      <c r="Q6" s="11" t="str">
        <f t="shared" ref="Q6:Q69" si="8">IF(E6=1,IF(A6="Test-P+M",D6,""),"")</f>
        <v/>
      </c>
      <c r="R6" s="11" t="str">
        <f t="shared" ref="R6:R69" si="9">IF(I6=1,IF(A6="Test-P+M",H6,""),"")</f>
        <v/>
      </c>
      <c r="S6" s="11" t="str">
        <f t="shared" ref="S6:S69" si="10">IF(E6=1,IF(A6="Fillers",D6,""),"")</f>
        <v/>
      </c>
      <c r="T6" s="11" t="str">
        <f t="shared" ref="T6:T69" si="11">IF(I6=1,IF(A6="Fillers",H6,""),"")</f>
        <v/>
      </c>
      <c r="U6" s="11"/>
      <c r="V6" s="11" t="str">
        <f t="shared" ref="V6:V69" si="12">IF(AND($E6=1,$I6=1),IF($A6="C-P",AVERAGE($D6,$H6),""),"")</f>
        <v/>
      </c>
      <c r="W6" s="11" t="str">
        <f t="shared" ref="W6:W69" si="13">IF(AND($E6=1,$I6=1),IF($A6="C-P+M",AVERAGE($D6,$H6),""),"")</f>
        <v/>
      </c>
      <c r="X6" s="11" t="str">
        <f t="shared" ref="X6:X69" si="14">IF(AND($E6=1,$I6=1),IF($A6="Test-P",AVERAGE($D6,$H6),""),"")</f>
        <v/>
      </c>
      <c r="Y6" s="11" t="str">
        <f t="shared" ref="Y6:Y69" si="15">IF(AND($E6=1,$I6=1),IF($A6="Test-P+M",AVERAGE($D6,$H6),""),"")</f>
        <v/>
      </c>
      <c r="Z6" s="11" t="str">
        <f t="shared" ref="Z6:Z69" si="16">IF(AND($E6=1,$I6=1),IF($A6="Fillers",AVERAGE($D6,$H6),""),"")</f>
        <v/>
      </c>
      <c r="AA6" s="11"/>
      <c r="AB6" s="11"/>
    </row>
    <row r="7" spans="1:28" x14ac:dyDescent="0.25">
      <c r="A7" s="11" t="s">
        <v>22</v>
      </c>
      <c r="B7" s="11">
        <v>2</v>
      </c>
      <c r="C7" s="11">
        <v>2</v>
      </c>
      <c r="D7" s="11">
        <v>1543</v>
      </c>
      <c r="E7" s="11">
        <f t="shared" si="0"/>
        <v>1</v>
      </c>
      <c r="F7" s="11">
        <v>1</v>
      </c>
      <c r="G7" s="11">
        <v>1</v>
      </c>
      <c r="H7" s="11">
        <v>1042</v>
      </c>
      <c r="I7" s="11">
        <f t="shared" si="1"/>
        <v>1</v>
      </c>
      <c r="J7" s="11"/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1543</v>
      </c>
      <c r="R7" s="11">
        <f t="shared" si="9"/>
        <v>1042</v>
      </c>
      <c r="S7" s="11" t="str">
        <f t="shared" si="10"/>
        <v/>
      </c>
      <c r="T7" s="11" t="str">
        <f t="shared" si="11"/>
        <v/>
      </c>
      <c r="U7" s="11"/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1292.5</v>
      </c>
      <c r="Z7" s="11" t="str">
        <f t="shared" si="16"/>
        <v/>
      </c>
      <c r="AA7" s="11"/>
      <c r="AB7" s="11"/>
    </row>
    <row r="8" spans="1:28" x14ac:dyDescent="0.25">
      <c r="A8" s="11" t="s">
        <v>19</v>
      </c>
      <c r="B8" s="11">
        <v>1</v>
      </c>
      <c r="C8" s="11">
        <v>1</v>
      </c>
      <c r="D8" s="11">
        <v>587</v>
      </c>
      <c r="E8" s="11">
        <f t="shared" si="0"/>
        <v>1</v>
      </c>
      <c r="F8" s="11">
        <v>1</v>
      </c>
      <c r="G8" s="11">
        <v>1</v>
      </c>
      <c r="H8" s="11">
        <v>485</v>
      </c>
      <c r="I8" s="11">
        <f t="shared" si="1"/>
        <v>1</v>
      </c>
      <c r="J8" s="11"/>
      <c r="K8" s="11">
        <f t="shared" si="2"/>
        <v>587</v>
      </c>
      <c r="L8" s="11">
        <f t="shared" si="3"/>
        <v>485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1"/>
      <c r="V8" s="11">
        <f t="shared" si="12"/>
        <v>536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  <c r="AA8" s="11"/>
      <c r="AB8" s="11"/>
    </row>
    <row r="9" spans="1:28" x14ac:dyDescent="0.25">
      <c r="A9" s="11" t="s">
        <v>23</v>
      </c>
      <c r="B9" s="11">
        <v>2</v>
      </c>
      <c r="C9" s="11">
        <v>1</v>
      </c>
      <c r="D9" s="11">
        <v>1180</v>
      </c>
      <c r="E9" s="11">
        <f t="shared" si="0"/>
        <v>0</v>
      </c>
      <c r="F9" s="11">
        <v>2</v>
      </c>
      <c r="G9" s="11">
        <v>1</v>
      </c>
      <c r="H9" s="11">
        <v>807</v>
      </c>
      <c r="I9" s="11">
        <f t="shared" si="1"/>
        <v>0</v>
      </c>
      <c r="J9" s="11"/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U9" s="11"/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  <c r="AA9" s="11"/>
      <c r="AB9" s="11"/>
    </row>
    <row r="10" spans="1:28" x14ac:dyDescent="0.25">
      <c r="A10" s="11" t="s">
        <v>21</v>
      </c>
      <c r="B10" s="11">
        <v>1</v>
      </c>
      <c r="C10" s="11">
        <v>1</v>
      </c>
      <c r="D10" s="11">
        <v>734</v>
      </c>
      <c r="E10" s="11">
        <f t="shared" si="0"/>
        <v>1</v>
      </c>
      <c r="F10" s="11">
        <v>1</v>
      </c>
      <c r="G10" s="11">
        <v>1</v>
      </c>
      <c r="H10" s="11">
        <v>1454</v>
      </c>
      <c r="I10" s="11">
        <f t="shared" si="1"/>
        <v>1</v>
      </c>
      <c r="J10" s="11"/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734</v>
      </c>
      <c r="P10" s="11">
        <f t="shared" si="7"/>
        <v>1454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1"/>
      <c r="V10" s="11" t="str">
        <f t="shared" si="12"/>
        <v/>
      </c>
      <c r="W10" s="11" t="str">
        <f t="shared" si="13"/>
        <v/>
      </c>
      <c r="X10" s="11">
        <f t="shared" si="14"/>
        <v>1094</v>
      </c>
      <c r="Y10" s="11" t="str">
        <f t="shared" si="15"/>
        <v/>
      </c>
      <c r="Z10" s="11" t="str">
        <f t="shared" si="16"/>
        <v/>
      </c>
      <c r="AA10" s="11"/>
      <c r="AB10" s="11"/>
    </row>
    <row r="11" spans="1:28" x14ac:dyDescent="0.25">
      <c r="A11" s="11" t="s">
        <v>22</v>
      </c>
      <c r="B11" s="11">
        <v>2</v>
      </c>
      <c r="C11" s="11">
        <v>2</v>
      </c>
      <c r="D11" s="11">
        <v>656</v>
      </c>
      <c r="E11" s="11">
        <f t="shared" si="0"/>
        <v>1</v>
      </c>
      <c r="F11" s="11">
        <v>1</v>
      </c>
      <c r="G11" s="11">
        <v>1</v>
      </c>
      <c r="H11" s="11">
        <v>646</v>
      </c>
      <c r="I11" s="11">
        <f t="shared" si="1"/>
        <v>1</v>
      </c>
      <c r="J11" s="11"/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656</v>
      </c>
      <c r="R11" s="11">
        <f t="shared" si="9"/>
        <v>646</v>
      </c>
      <c r="S11" s="11" t="str">
        <f t="shared" si="10"/>
        <v/>
      </c>
      <c r="T11" s="11" t="str">
        <f t="shared" si="11"/>
        <v/>
      </c>
      <c r="U11" s="11"/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651</v>
      </c>
      <c r="Z11" s="11" t="str">
        <f t="shared" si="16"/>
        <v/>
      </c>
      <c r="AA11" s="11"/>
      <c r="AB11" s="11"/>
    </row>
    <row r="12" spans="1:28" x14ac:dyDescent="0.25">
      <c r="A12" s="11" t="s">
        <v>20</v>
      </c>
      <c r="B12" s="11">
        <v>1</v>
      </c>
      <c r="C12" s="11">
        <v>2</v>
      </c>
      <c r="D12" s="11">
        <v>563</v>
      </c>
      <c r="E12" s="11">
        <f t="shared" si="0"/>
        <v>0</v>
      </c>
      <c r="F12" s="11">
        <v>2</v>
      </c>
      <c r="G12" s="11">
        <v>2</v>
      </c>
      <c r="H12" s="11">
        <v>898</v>
      </c>
      <c r="I12" s="11">
        <f t="shared" si="1"/>
        <v>1</v>
      </c>
      <c r="J12" s="11"/>
      <c r="K12" s="11" t="str">
        <f t="shared" si="2"/>
        <v/>
      </c>
      <c r="L12" s="11" t="str">
        <f t="shared" si="3"/>
        <v/>
      </c>
      <c r="M12" s="11" t="str">
        <f t="shared" si="4"/>
        <v/>
      </c>
      <c r="N12" s="11">
        <f t="shared" si="5"/>
        <v>898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1"/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  <c r="AA12" s="11"/>
      <c r="AB12" s="11"/>
    </row>
    <row r="13" spans="1:28" x14ac:dyDescent="0.25">
      <c r="A13" s="11" t="s">
        <v>21</v>
      </c>
      <c r="B13" s="11">
        <v>1</v>
      </c>
      <c r="C13" s="11">
        <v>1</v>
      </c>
      <c r="D13" s="11">
        <v>672</v>
      </c>
      <c r="E13" s="11">
        <f t="shared" si="0"/>
        <v>1</v>
      </c>
      <c r="F13" s="11">
        <v>1</v>
      </c>
      <c r="G13" s="11">
        <v>1</v>
      </c>
      <c r="H13" s="11">
        <v>1231</v>
      </c>
      <c r="I13" s="11">
        <f t="shared" si="1"/>
        <v>1</v>
      </c>
      <c r="J13" s="11"/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672</v>
      </c>
      <c r="P13" s="11">
        <f t="shared" si="7"/>
        <v>1231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1"/>
      <c r="V13" s="11" t="str">
        <f t="shared" si="12"/>
        <v/>
      </c>
      <c r="W13" s="11" t="str">
        <f t="shared" si="13"/>
        <v/>
      </c>
      <c r="X13" s="11">
        <f t="shared" si="14"/>
        <v>951.5</v>
      </c>
      <c r="Y13" s="11" t="str">
        <f t="shared" si="15"/>
        <v/>
      </c>
      <c r="Z13" s="11" t="str">
        <f t="shared" si="16"/>
        <v/>
      </c>
      <c r="AA13" s="11"/>
      <c r="AB13" s="11"/>
    </row>
    <row r="14" spans="1:28" x14ac:dyDescent="0.25">
      <c r="A14" s="11" t="s">
        <v>23</v>
      </c>
      <c r="B14" s="11">
        <v>2</v>
      </c>
      <c r="C14" s="11">
        <v>2</v>
      </c>
      <c r="D14" s="11">
        <v>545</v>
      </c>
      <c r="E14" s="11">
        <f t="shared" si="0"/>
        <v>1</v>
      </c>
      <c r="F14" s="11">
        <v>2</v>
      </c>
      <c r="G14" s="11">
        <v>2</v>
      </c>
      <c r="H14" s="11">
        <v>569</v>
      </c>
      <c r="I14" s="11">
        <f t="shared" si="1"/>
        <v>1</v>
      </c>
      <c r="J14" s="11"/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545</v>
      </c>
      <c r="T14" s="11">
        <f t="shared" si="11"/>
        <v>569</v>
      </c>
      <c r="U14" s="11"/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>
        <f t="shared" si="16"/>
        <v>557</v>
      </c>
      <c r="AA14" s="11"/>
      <c r="AB14" s="11"/>
    </row>
    <row r="15" spans="1:28" x14ac:dyDescent="0.25">
      <c r="A15" s="11" t="s">
        <v>22</v>
      </c>
      <c r="B15" s="11">
        <v>2</v>
      </c>
      <c r="C15" s="11">
        <v>2</v>
      </c>
      <c r="D15" s="11">
        <v>927</v>
      </c>
      <c r="E15" s="11">
        <f t="shared" si="0"/>
        <v>1</v>
      </c>
      <c r="F15" s="11">
        <v>1</v>
      </c>
      <c r="G15" s="11">
        <v>1</v>
      </c>
      <c r="H15" s="11">
        <v>571</v>
      </c>
      <c r="I15" s="11">
        <f t="shared" si="1"/>
        <v>1</v>
      </c>
      <c r="J15" s="11"/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927</v>
      </c>
      <c r="R15" s="11">
        <f t="shared" si="9"/>
        <v>571</v>
      </c>
      <c r="S15" s="11" t="str">
        <f t="shared" si="10"/>
        <v/>
      </c>
      <c r="T15" s="11" t="str">
        <f t="shared" si="11"/>
        <v/>
      </c>
      <c r="U15" s="11"/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749</v>
      </c>
      <c r="Z15" s="11" t="str">
        <f t="shared" si="16"/>
        <v/>
      </c>
      <c r="AA15" s="11"/>
      <c r="AB15" s="11"/>
    </row>
    <row r="16" spans="1:28" x14ac:dyDescent="0.25">
      <c r="A16" s="11" t="s">
        <v>23</v>
      </c>
      <c r="B16" s="11">
        <v>1</v>
      </c>
      <c r="C16" s="11">
        <v>1</v>
      </c>
      <c r="D16" s="11">
        <v>456</v>
      </c>
      <c r="E16" s="11">
        <f t="shared" si="0"/>
        <v>1</v>
      </c>
      <c r="F16" s="11">
        <v>2</v>
      </c>
      <c r="G16" s="11">
        <v>2</v>
      </c>
      <c r="H16" s="11">
        <v>490</v>
      </c>
      <c r="I16" s="11">
        <f t="shared" si="1"/>
        <v>1</v>
      </c>
      <c r="J16" s="11"/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456</v>
      </c>
      <c r="T16" s="11">
        <f t="shared" si="11"/>
        <v>490</v>
      </c>
      <c r="U16" s="11"/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473</v>
      </c>
      <c r="AA16" s="11"/>
      <c r="AB16" s="11"/>
    </row>
    <row r="17" spans="1:28" x14ac:dyDescent="0.25">
      <c r="A17" s="11" t="s">
        <v>21</v>
      </c>
      <c r="B17" s="11">
        <v>1</v>
      </c>
      <c r="C17" s="11">
        <v>1</v>
      </c>
      <c r="D17" s="11">
        <v>853</v>
      </c>
      <c r="E17" s="11">
        <f t="shared" si="0"/>
        <v>1</v>
      </c>
      <c r="F17" s="11">
        <v>1</v>
      </c>
      <c r="G17" s="11">
        <v>1</v>
      </c>
      <c r="H17" s="11">
        <v>628</v>
      </c>
      <c r="I17" s="11">
        <f t="shared" si="1"/>
        <v>1</v>
      </c>
      <c r="J17" s="11"/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853</v>
      </c>
      <c r="P17" s="11">
        <f t="shared" si="7"/>
        <v>628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1"/>
      <c r="V17" s="11" t="str">
        <f t="shared" si="12"/>
        <v/>
      </c>
      <c r="W17" s="11" t="str">
        <f t="shared" si="13"/>
        <v/>
      </c>
      <c r="X17" s="11">
        <f t="shared" si="14"/>
        <v>740.5</v>
      </c>
      <c r="Y17" s="11" t="str">
        <f t="shared" si="15"/>
        <v/>
      </c>
      <c r="Z17" s="11" t="str">
        <f t="shared" si="16"/>
        <v/>
      </c>
      <c r="AA17" s="11"/>
      <c r="AB17" s="11"/>
    </row>
    <row r="18" spans="1:28" x14ac:dyDescent="0.25">
      <c r="A18" s="11" t="s">
        <v>19</v>
      </c>
      <c r="B18" s="11">
        <v>2</v>
      </c>
      <c r="C18" s="11">
        <v>2</v>
      </c>
      <c r="D18" s="11">
        <v>535</v>
      </c>
      <c r="E18" s="11">
        <f t="shared" si="0"/>
        <v>1</v>
      </c>
      <c r="F18" s="11">
        <v>2</v>
      </c>
      <c r="G18" s="11">
        <v>2</v>
      </c>
      <c r="H18" s="11">
        <v>698</v>
      </c>
      <c r="I18" s="11">
        <f t="shared" si="1"/>
        <v>1</v>
      </c>
      <c r="J18" s="11"/>
      <c r="K18" s="11">
        <f t="shared" si="2"/>
        <v>535</v>
      </c>
      <c r="L18" s="11">
        <f t="shared" si="3"/>
        <v>698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1"/>
      <c r="V18" s="11">
        <f t="shared" si="12"/>
        <v>616.5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  <c r="AA18" s="11"/>
      <c r="AB18" s="11"/>
    </row>
    <row r="19" spans="1:28" x14ac:dyDescent="0.25">
      <c r="A19" s="11" t="s">
        <v>23</v>
      </c>
      <c r="B19" s="11">
        <v>1</v>
      </c>
      <c r="C19" s="11">
        <v>2</v>
      </c>
      <c r="D19" s="11">
        <v>651</v>
      </c>
      <c r="E19" s="11">
        <f t="shared" si="0"/>
        <v>0</v>
      </c>
      <c r="F19" s="11">
        <v>1</v>
      </c>
      <c r="G19" s="11">
        <v>2</v>
      </c>
      <c r="H19" s="11">
        <v>592</v>
      </c>
      <c r="I19" s="11">
        <f t="shared" si="1"/>
        <v>0</v>
      </c>
      <c r="J19" s="11"/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U19" s="11"/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  <c r="AA19" s="11"/>
      <c r="AB19" s="11"/>
    </row>
    <row r="20" spans="1:28" x14ac:dyDescent="0.25">
      <c r="A20" s="11" t="s">
        <v>19</v>
      </c>
      <c r="B20" s="11">
        <v>1</v>
      </c>
      <c r="C20" s="11">
        <v>1</v>
      </c>
      <c r="D20" s="11">
        <v>657</v>
      </c>
      <c r="E20" s="11">
        <f t="shared" si="0"/>
        <v>1</v>
      </c>
      <c r="F20" s="11">
        <v>1</v>
      </c>
      <c r="G20" s="11">
        <v>1</v>
      </c>
      <c r="H20" s="11">
        <v>671</v>
      </c>
      <c r="I20" s="11">
        <f t="shared" si="1"/>
        <v>1</v>
      </c>
      <c r="J20" s="11"/>
      <c r="K20" s="11">
        <f t="shared" si="2"/>
        <v>657</v>
      </c>
      <c r="L20" s="11">
        <f t="shared" si="3"/>
        <v>671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1"/>
      <c r="V20" s="11">
        <f t="shared" si="12"/>
        <v>664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  <c r="AA20" s="11"/>
      <c r="AB20" s="11"/>
    </row>
    <row r="21" spans="1:28" x14ac:dyDescent="0.25">
      <c r="A21" s="11" t="s">
        <v>21</v>
      </c>
      <c r="B21" s="11">
        <v>2</v>
      </c>
      <c r="C21" s="11">
        <v>2</v>
      </c>
      <c r="D21" s="11">
        <v>455</v>
      </c>
      <c r="E21" s="11">
        <f t="shared" si="0"/>
        <v>1</v>
      </c>
      <c r="F21" s="11">
        <v>2</v>
      </c>
      <c r="G21" s="11">
        <v>2</v>
      </c>
      <c r="H21" s="11">
        <v>405</v>
      </c>
      <c r="I21" s="11">
        <f t="shared" si="1"/>
        <v>1</v>
      </c>
      <c r="J21" s="11"/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455</v>
      </c>
      <c r="P21" s="11">
        <f t="shared" si="7"/>
        <v>405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1"/>
      <c r="V21" s="11" t="str">
        <f t="shared" si="12"/>
        <v/>
      </c>
      <c r="W21" s="11" t="str">
        <f t="shared" si="13"/>
        <v/>
      </c>
      <c r="X21" s="11">
        <f t="shared" si="14"/>
        <v>430</v>
      </c>
      <c r="Y21" s="11" t="str">
        <f t="shared" si="15"/>
        <v/>
      </c>
      <c r="Z21" s="11" t="str">
        <f t="shared" si="16"/>
        <v/>
      </c>
      <c r="AA21" s="11"/>
      <c r="AB21" s="11"/>
    </row>
    <row r="22" spans="1:28" x14ac:dyDescent="0.25">
      <c r="A22" s="11" t="s">
        <v>21</v>
      </c>
      <c r="B22" s="11">
        <v>1</v>
      </c>
      <c r="C22" s="11">
        <v>1</v>
      </c>
      <c r="D22" s="11">
        <v>458</v>
      </c>
      <c r="E22" s="11">
        <f t="shared" si="0"/>
        <v>1</v>
      </c>
      <c r="F22" s="11">
        <v>1</v>
      </c>
      <c r="G22" s="11">
        <v>1</v>
      </c>
      <c r="H22" s="11">
        <v>530</v>
      </c>
      <c r="I22" s="11">
        <f t="shared" si="1"/>
        <v>1</v>
      </c>
      <c r="J22" s="11"/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458</v>
      </c>
      <c r="P22" s="11">
        <f t="shared" si="7"/>
        <v>530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1"/>
      <c r="V22" s="11" t="str">
        <f t="shared" si="12"/>
        <v/>
      </c>
      <c r="W22" s="11" t="str">
        <f t="shared" si="13"/>
        <v/>
      </c>
      <c r="X22" s="11">
        <f t="shared" si="14"/>
        <v>494</v>
      </c>
      <c r="Y22" s="11" t="str">
        <f t="shared" si="15"/>
        <v/>
      </c>
      <c r="Z22" s="11" t="str">
        <f t="shared" si="16"/>
        <v/>
      </c>
      <c r="AA22" s="11"/>
      <c r="AB22" s="11"/>
    </row>
    <row r="23" spans="1:28" x14ac:dyDescent="0.25">
      <c r="A23" s="11" t="s">
        <v>23</v>
      </c>
      <c r="B23" s="11">
        <v>2</v>
      </c>
      <c r="C23" s="11">
        <v>2</v>
      </c>
      <c r="D23" s="11">
        <v>767</v>
      </c>
      <c r="E23" s="11">
        <f t="shared" si="0"/>
        <v>1</v>
      </c>
      <c r="F23" s="11">
        <v>1</v>
      </c>
      <c r="G23" s="11">
        <v>2</v>
      </c>
      <c r="H23" s="11">
        <v>866</v>
      </c>
      <c r="I23" s="11">
        <f t="shared" si="1"/>
        <v>0</v>
      </c>
      <c r="J23" s="11"/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>
        <f t="shared" si="10"/>
        <v>767</v>
      </c>
      <c r="T23" s="11" t="str">
        <f t="shared" si="11"/>
        <v/>
      </c>
      <c r="U23" s="11"/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  <c r="AA23" s="11"/>
      <c r="AB23" s="11"/>
    </row>
    <row r="24" spans="1:28" x14ac:dyDescent="0.25">
      <c r="A24" s="11" t="s">
        <v>22</v>
      </c>
      <c r="B24" s="11">
        <v>2</v>
      </c>
      <c r="C24" s="11">
        <v>2</v>
      </c>
      <c r="D24" s="11">
        <v>1439</v>
      </c>
      <c r="E24" s="11">
        <f t="shared" si="0"/>
        <v>1</v>
      </c>
      <c r="F24" s="11">
        <v>1</v>
      </c>
      <c r="G24" s="11">
        <v>1</v>
      </c>
      <c r="H24" s="11">
        <v>888</v>
      </c>
      <c r="I24" s="11">
        <f t="shared" si="1"/>
        <v>1</v>
      </c>
      <c r="J24" s="11"/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1439</v>
      </c>
      <c r="R24" s="11">
        <f t="shared" si="9"/>
        <v>888</v>
      </c>
      <c r="S24" s="11" t="str">
        <f t="shared" si="10"/>
        <v/>
      </c>
      <c r="T24" s="11" t="str">
        <f t="shared" si="11"/>
        <v/>
      </c>
      <c r="U24" s="11"/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1163.5</v>
      </c>
      <c r="Z24" s="11" t="str">
        <f t="shared" si="16"/>
        <v/>
      </c>
      <c r="AA24" s="11"/>
      <c r="AB24" s="11"/>
    </row>
    <row r="25" spans="1:28" x14ac:dyDescent="0.25">
      <c r="A25" s="11" t="s">
        <v>19</v>
      </c>
      <c r="B25" s="11">
        <v>2</v>
      </c>
      <c r="C25" s="11">
        <v>2</v>
      </c>
      <c r="D25" s="11">
        <v>441</v>
      </c>
      <c r="E25" s="11">
        <f t="shared" si="0"/>
        <v>1</v>
      </c>
      <c r="F25" s="11">
        <v>2</v>
      </c>
      <c r="G25" s="11">
        <v>2</v>
      </c>
      <c r="H25" s="11">
        <v>523</v>
      </c>
      <c r="I25" s="11">
        <f t="shared" si="1"/>
        <v>1</v>
      </c>
      <c r="J25" s="11"/>
      <c r="K25" s="11">
        <f t="shared" si="2"/>
        <v>441</v>
      </c>
      <c r="L25" s="11">
        <f t="shared" si="3"/>
        <v>523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1"/>
      <c r="V25" s="11">
        <f t="shared" si="12"/>
        <v>482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  <c r="AA25" s="11"/>
      <c r="AB25" s="11"/>
    </row>
    <row r="26" spans="1:28" x14ac:dyDescent="0.25">
      <c r="A26" s="11" t="s">
        <v>21</v>
      </c>
      <c r="B26" s="11">
        <v>2</v>
      </c>
      <c r="C26" s="11">
        <v>2</v>
      </c>
      <c r="D26" s="11">
        <v>716</v>
      </c>
      <c r="E26" s="11">
        <f t="shared" si="0"/>
        <v>1</v>
      </c>
      <c r="F26" s="11">
        <v>2</v>
      </c>
      <c r="G26" s="11">
        <v>2</v>
      </c>
      <c r="H26" s="11">
        <v>449</v>
      </c>
      <c r="I26" s="11">
        <f t="shared" si="1"/>
        <v>1</v>
      </c>
      <c r="J26" s="11"/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716</v>
      </c>
      <c r="P26" s="11">
        <f t="shared" si="7"/>
        <v>449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1"/>
      <c r="V26" s="11" t="str">
        <f t="shared" si="12"/>
        <v/>
      </c>
      <c r="W26" s="11" t="str">
        <f t="shared" si="13"/>
        <v/>
      </c>
      <c r="X26" s="11">
        <f t="shared" si="14"/>
        <v>582.5</v>
      </c>
      <c r="Y26" s="11" t="str">
        <f t="shared" si="15"/>
        <v/>
      </c>
      <c r="Z26" s="11" t="str">
        <f t="shared" si="16"/>
        <v/>
      </c>
      <c r="AA26" s="11"/>
      <c r="AB26" s="11"/>
    </row>
    <row r="27" spans="1:28" x14ac:dyDescent="0.25">
      <c r="A27" s="11" t="s">
        <v>20</v>
      </c>
      <c r="B27" s="11">
        <v>1</v>
      </c>
      <c r="C27" s="11">
        <v>1</v>
      </c>
      <c r="D27" s="11">
        <v>543</v>
      </c>
      <c r="E27" s="11">
        <f t="shared" si="0"/>
        <v>1</v>
      </c>
      <c r="F27" s="11">
        <v>2</v>
      </c>
      <c r="G27" s="11">
        <v>2</v>
      </c>
      <c r="H27" s="11">
        <v>870</v>
      </c>
      <c r="I27" s="11">
        <f t="shared" si="1"/>
        <v>1</v>
      </c>
      <c r="J27" s="11"/>
      <c r="K27" s="11" t="str">
        <f t="shared" si="2"/>
        <v/>
      </c>
      <c r="L27" s="11" t="str">
        <f t="shared" si="3"/>
        <v/>
      </c>
      <c r="M27" s="11">
        <f t="shared" si="4"/>
        <v>543</v>
      </c>
      <c r="N27" s="11">
        <f t="shared" si="5"/>
        <v>870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1"/>
      <c r="V27" s="11" t="str">
        <f t="shared" si="12"/>
        <v/>
      </c>
      <c r="W27" s="11">
        <f t="shared" si="13"/>
        <v>706.5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  <c r="AA27" s="11"/>
      <c r="AB27" s="11"/>
    </row>
    <row r="28" spans="1:28" x14ac:dyDescent="0.25">
      <c r="A28" s="11" t="s">
        <v>22</v>
      </c>
      <c r="B28" s="11">
        <v>1</v>
      </c>
      <c r="C28" s="11">
        <v>1</v>
      </c>
      <c r="D28" s="11">
        <v>555</v>
      </c>
      <c r="E28" s="11">
        <f t="shared" si="0"/>
        <v>1</v>
      </c>
      <c r="F28" s="11">
        <v>2</v>
      </c>
      <c r="G28" s="11">
        <v>2</v>
      </c>
      <c r="H28" s="11">
        <v>520</v>
      </c>
      <c r="I28" s="11">
        <f t="shared" si="1"/>
        <v>1</v>
      </c>
      <c r="J28" s="11"/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555</v>
      </c>
      <c r="R28" s="11">
        <f t="shared" si="9"/>
        <v>520</v>
      </c>
      <c r="S28" s="11" t="str">
        <f t="shared" si="10"/>
        <v/>
      </c>
      <c r="T28" s="11" t="str">
        <f t="shared" si="11"/>
        <v/>
      </c>
      <c r="U28" s="11"/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537.5</v>
      </c>
      <c r="Z28" s="11" t="str">
        <f t="shared" si="16"/>
        <v/>
      </c>
      <c r="AA28" s="11"/>
      <c r="AB28" s="11"/>
    </row>
    <row r="29" spans="1:28" x14ac:dyDescent="0.25">
      <c r="A29" s="11" t="s">
        <v>21</v>
      </c>
      <c r="B29" s="11">
        <v>2</v>
      </c>
      <c r="C29" s="11">
        <v>2</v>
      </c>
      <c r="D29" s="11">
        <v>1181</v>
      </c>
      <c r="E29" s="11">
        <f t="shared" si="0"/>
        <v>1</v>
      </c>
      <c r="F29" s="11">
        <v>2</v>
      </c>
      <c r="G29" s="11">
        <v>2</v>
      </c>
      <c r="H29" s="11">
        <v>762</v>
      </c>
      <c r="I29" s="11">
        <f t="shared" si="1"/>
        <v>1</v>
      </c>
      <c r="J29" s="11"/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1181</v>
      </c>
      <c r="P29" s="11">
        <f t="shared" si="7"/>
        <v>762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1"/>
      <c r="V29" s="11" t="str">
        <f t="shared" si="12"/>
        <v/>
      </c>
      <c r="W29" s="11" t="str">
        <f t="shared" si="13"/>
        <v/>
      </c>
      <c r="X29" s="11">
        <f t="shared" si="14"/>
        <v>971.5</v>
      </c>
      <c r="Y29" s="11" t="str">
        <f t="shared" si="15"/>
        <v/>
      </c>
      <c r="Z29" s="11" t="str">
        <f t="shared" si="16"/>
        <v/>
      </c>
      <c r="AA29" s="11"/>
      <c r="AB29" s="11"/>
    </row>
    <row r="30" spans="1:28" x14ac:dyDescent="0.25">
      <c r="A30" s="11" t="s">
        <v>23</v>
      </c>
      <c r="B30" s="11">
        <v>2</v>
      </c>
      <c r="C30" s="11"/>
      <c r="D30" s="11">
        <v>0</v>
      </c>
      <c r="E30" s="11">
        <f t="shared" si="0"/>
        <v>0</v>
      </c>
      <c r="F30" s="11">
        <v>2</v>
      </c>
      <c r="G30" s="11">
        <v>2</v>
      </c>
      <c r="H30" s="11">
        <v>508</v>
      </c>
      <c r="I30" s="11">
        <f t="shared" si="1"/>
        <v>1</v>
      </c>
      <c r="J30" s="11"/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 t="str">
        <f t="shared" si="10"/>
        <v/>
      </c>
      <c r="T30" s="11">
        <f t="shared" si="11"/>
        <v>508</v>
      </c>
      <c r="U30" s="11"/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 t="str">
        <f t="shared" si="16"/>
        <v/>
      </c>
      <c r="AA30" s="11"/>
      <c r="AB30" s="11"/>
    </row>
    <row r="31" spans="1:28" x14ac:dyDescent="0.25">
      <c r="A31" s="11" t="s">
        <v>20</v>
      </c>
      <c r="B31" s="11">
        <v>1</v>
      </c>
      <c r="C31" s="11"/>
      <c r="D31" s="11">
        <v>0</v>
      </c>
      <c r="E31" s="11">
        <f t="shared" si="0"/>
        <v>0</v>
      </c>
      <c r="F31" s="11">
        <v>2</v>
      </c>
      <c r="G31" s="11">
        <v>2</v>
      </c>
      <c r="H31" s="11">
        <v>598</v>
      </c>
      <c r="I31" s="11">
        <f t="shared" si="1"/>
        <v>1</v>
      </c>
      <c r="J31" s="11"/>
      <c r="K31" s="11" t="str">
        <f t="shared" si="2"/>
        <v/>
      </c>
      <c r="L31" s="11" t="str">
        <f t="shared" si="3"/>
        <v/>
      </c>
      <c r="M31" s="11" t="str">
        <f t="shared" si="4"/>
        <v/>
      </c>
      <c r="N31" s="11">
        <f t="shared" si="5"/>
        <v>598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1"/>
      <c r="V31" s="11" t="str">
        <f t="shared" si="12"/>
        <v/>
      </c>
      <c r="W31" s="11" t="str">
        <f t="shared" si="13"/>
        <v/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  <c r="AA31" s="11"/>
      <c r="AB31" s="11"/>
    </row>
    <row r="32" spans="1:28" x14ac:dyDescent="0.25">
      <c r="A32" s="11" t="s">
        <v>21</v>
      </c>
      <c r="B32" s="11">
        <v>1</v>
      </c>
      <c r="C32" s="11">
        <v>1</v>
      </c>
      <c r="D32" s="11">
        <v>768</v>
      </c>
      <c r="E32" s="11">
        <f t="shared" si="0"/>
        <v>1</v>
      </c>
      <c r="F32" s="11">
        <v>1</v>
      </c>
      <c r="G32" s="11">
        <v>2</v>
      </c>
      <c r="H32" s="11">
        <v>772</v>
      </c>
      <c r="I32" s="11">
        <f t="shared" si="1"/>
        <v>0</v>
      </c>
      <c r="J32" s="11"/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768</v>
      </c>
      <c r="P32" s="11" t="str">
        <f t="shared" si="7"/>
        <v/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1"/>
      <c r="V32" s="11" t="str">
        <f t="shared" si="12"/>
        <v/>
      </c>
      <c r="W32" s="11" t="str">
        <f t="shared" si="13"/>
        <v/>
      </c>
      <c r="X32" s="11" t="str">
        <f t="shared" si="14"/>
        <v/>
      </c>
      <c r="Y32" s="11" t="str">
        <f t="shared" si="15"/>
        <v/>
      </c>
      <c r="Z32" s="11" t="str">
        <f t="shared" si="16"/>
        <v/>
      </c>
      <c r="AA32" s="11"/>
      <c r="AB32" s="11"/>
    </row>
    <row r="33" spans="1:28" x14ac:dyDescent="0.25">
      <c r="A33" s="11" t="s">
        <v>19</v>
      </c>
      <c r="B33" s="11">
        <v>2</v>
      </c>
      <c r="C33" s="11">
        <v>2</v>
      </c>
      <c r="D33" s="11">
        <v>721</v>
      </c>
      <c r="E33" s="11">
        <f t="shared" si="0"/>
        <v>1</v>
      </c>
      <c r="F33" s="11">
        <v>2</v>
      </c>
      <c r="G33" s="11">
        <v>2</v>
      </c>
      <c r="H33" s="11">
        <v>785</v>
      </c>
      <c r="I33" s="11">
        <f t="shared" si="1"/>
        <v>1</v>
      </c>
      <c r="J33" s="11"/>
      <c r="K33" s="11">
        <f t="shared" si="2"/>
        <v>721</v>
      </c>
      <c r="L33" s="11">
        <f t="shared" si="3"/>
        <v>785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1"/>
      <c r="V33" s="11">
        <f t="shared" si="12"/>
        <v>753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  <c r="AA33" s="11"/>
      <c r="AB33" s="11"/>
    </row>
    <row r="34" spans="1:28" x14ac:dyDescent="0.25">
      <c r="A34" s="11" t="s">
        <v>20</v>
      </c>
      <c r="B34" s="11">
        <v>2</v>
      </c>
      <c r="C34" s="11">
        <v>2</v>
      </c>
      <c r="D34" s="11">
        <v>614</v>
      </c>
      <c r="E34" s="11">
        <f t="shared" si="0"/>
        <v>1</v>
      </c>
      <c r="F34" s="11">
        <v>1</v>
      </c>
      <c r="G34" s="11">
        <v>1</v>
      </c>
      <c r="H34" s="11">
        <v>487</v>
      </c>
      <c r="I34" s="11">
        <f t="shared" si="1"/>
        <v>1</v>
      </c>
      <c r="J34" s="11"/>
      <c r="K34" s="11" t="str">
        <f t="shared" si="2"/>
        <v/>
      </c>
      <c r="L34" s="11" t="str">
        <f t="shared" si="3"/>
        <v/>
      </c>
      <c r="M34" s="11">
        <f t="shared" si="4"/>
        <v>614</v>
      </c>
      <c r="N34" s="11">
        <f t="shared" si="5"/>
        <v>487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1"/>
      <c r="V34" s="11" t="str">
        <f t="shared" si="12"/>
        <v/>
      </c>
      <c r="W34" s="11">
        <f t="shared" si="13"/>
        <v>550.5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  <c r="AA34" s="11"/>
      <c r="AB34" s="11"/>
    </row>
    <row r="35" spans="1:28" x14ac:dyDescent="0.25">
      <c r="A35" s="11" t="s">
        <v>21</v>
      </c>
      <c r="B35" s="11">
        <v>2</v>
      </c>
      <c r="C35" s="11">
        <v>2</v>
      </c>
      <c r="D35" s="11">
        <v>844</v>
      </c>
      <c r="E35" s="11">
        <f t="shared" si="0"/>
        <v>1</v>
      </c>
      <c r="F35" s="11">
        <v>2</v>
      </c>
      <c r="G35" s="11">
        <v>2</v>
      </c>
      <c r="H35" s="11">
        <v>384</v>
      </c>
      <c r="I35" s="11">
        <f t="shared" si="1"/>
        <v>1</v>
      </c>
      <c r="J35" s="11"/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844</v>
      </c>
      <c r="P35" s="11">
        <f t="shared" si="7"/>
        <v>384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1"/>
      <c r="V35" s="11" t="str">
        <f t="shared" si="12"/>
        <v/>
      </c>
      <c r="W35" s="11" t="str">
        <f t="shared" si="13"/>
        <v/>
      </c>
      <c r="X35" s="11">
        <f t="shared" si="14"/>
        <v>614</v>
      </c>
      <c r="Y35" s="11" t="str">
        <f t="shared" si="15"/>
        <v/>
      </c>
      <c r="Z35" s="11" t="str">
        <f t="shared" si="16"/>
        <v/>
      </c>
      <c r="AA35" s="11"/>
      <c r="AB35" s="11"/>
    </row>
    <row r="36" spans="1:28" x14ac:dyDescent="0.25">
      <c r="A36" s="11" t="s">
        <v>19</v>
      </c>
      <c r="B36" s="11">
        <v>1</v>
      </c>
      <c r="C36" s="11">
        <v>1</v>
      </c>
      <c r="D36" s="11">
        <v>603</v>
      </c>
      <c r="E36" s="11">
        <f t="shared" si="0"/>
        <v>1</v>
      </c>
      <c r="F36" s="11">
        <v>1</v>
      </c>
      <c r="G36" s="11">
        <v>1</v>
      </c>
      <c r="H36" s="11">
        <v>970</v>
      </c>
      <c r="I36" s="11">
        <f t="shared" si="1"/>
        <v>1</v>
      </c>
      <c r="J36" s="11"/>
      <c r="K36" s="11">
        <f t="shared" si="2"/>
        <v>603</v>
      </c>
      <c r="L36" s="11">
        <f t="shared" si="3"/>
        <v>970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1"/>
      <c r="V36" s="11">
        <f t="shared" si="12"/>
        <v>786.5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  <c r="AA36" s="11"/>
      <c r="AB36" s="11"/>
    </row>
    <row r="37" spans="1:28" x14ac:dyDescent="0.25">
      <c r="A37" s="11" t="s">
        <v>19</v>
      </c>
      <c r="B37" s="11">
        <v>2</v>
      </c>
      <c r="C37" s="11">
        <v>2</v>
      </c>
      <c r="D37" s="11">
        <v>661</v>
      </c>
      <c r="E37" s="11">
        <f t="shared" si="0"/>
        <v>1</v>
      </c>
      <c r="F37" s="11">
        <v>2</v>
      </c>
      <c r="G37" s="11">
        <v>2</v>
      </c>
      <c r="H37" s="11">
        <v>354</v>
      </c>
      <c r="I37" s="11">
        <f t="shared" si="1"/>
        <v>1</v>
      </c>
      <c r="J37" s="11"/>
      <c r="K37" s="11">
        <f t="shared" si="2"/>
        <v>661</v>
      </c>
      <c r="L37" s="11">
        <f t="shared" si="3"/>
        <v>354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1"/>
      <c r="V37" s="11">
        <f t="shared" si="12"/>
        <v>507.5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  <c r="AA37" s="11"/>
      <c r="AB37" s="11"/>
    </row>
    <row r="38" spans="1:28" x14ac:dyDescent="0.25">
      <c r="A38" s="11" t="s">
        <v>22</v>
      </c>
      <c r="B38" s="11">
        <v>1</v>
      </c>
      <c r="C38" s="11">
        <v>1</v>
      </c>
      <c r="D38" s="11">
        <v>621</v>
      </c>
      <c r="E38" s="11">
        <f t="shared" ref="E38:E69" si="17">IF(B38=C38,1,0)</f>
        <v>1</v>
      </c>
      <c r="F38" s="11">
        <v>2</v>
      </c>
      <c r="G38" s="11">
        <v>2</v>
      </c>
      <c r="H38" s="11">
        <v>754</v>
      </c>
      <c r="I38" s="11">
        <f t="shared" si="1"/>
        <v>1</v>
      </c>
      <c r="J38" s="11"/>
      <c r="K38" s="11" t="str">
        <f t="shared" si="2"/>
        <v/>
      </c>
      <c r="L38" s="11" t="str">
        <f t="shared" si="3"/>
        <v/>
      </c>
      <c r="M38" s="11" t="str">
        <f t="shared" si="4"/>
        <v/>
      </c>
      <c r="N38" s="11" t="str">
        <f t="shared" si="5"/>
        <v/>
      </c>
      <c r="O38" s="11" t="str">
        <f t="shared" si="6"/>
        <v/>
      </c>
      <c r="P38" s="11" t="str">
        <f t="shared" si="7"/>
        <v/>
      </c>
      <c r="Q38" s="11">
        <f t="shared" si="8"/>
        <v>621</v>
      </c>
      <c r="R38" s="11">
        <f t="shared" si="9"/>
        <v>754</v>
      </c>
      <c r="S38" s="11" t="str">
        <f t="shared" si="10"/>
        <v/>
      </c>
      <c r="T38" s="11" t="str">
        <f t="shared" si="11"/>
        <v/>
      </c>
      <c r="U38" s="11"/>
      <c r="V38" s="11" t="str">
        <f t="shared" si="12"/>
        <v/>
      </c>
      <c r="W38" s="11" t="str">
        <f t="shared" si="13"/>
        <v/>
      </c>
      <c r="X38" s="11" t="str">
        <f t="shared" si="14"/>
        <v/>
      </c>
      <c r="Y38" s="11">
        <f t="shared" si="15"/>
        <v>687.5</v>
      </c>
      <c r="Z38" s="11" t="str">
        <f t="shared" si="16"/>
        <v/>
      </c>
      <c r="AA38" s="11"/>
      <c r="AB38" s="11"/>
    </row>
    <row r="39" spans="1:28" x14ac:dyDescent="0.25">
      <c r="A39" s="11" t="s">
        <v>20</v>
      </c>
      <c r="B39" s="11">
        <v>2</v>
      </c>
      <c r="C39" s="11">
        <v>2</v>
      </c>
      <c r="D39" s="11">
        <v>683</v>
      </c>
      <c r="E39" s="11">
        <f t="shared" si="17"/>
        <v>1</v>
      </c>
      <c r="F39" s="11">
        <v>1</v>
      </c>
      <c r="G39" s="11"/>
      <c r="H39" s="11">
        <v>0</v>
      </c>
      <c r="I39" s="11">
        <f t="shared" si="1"/>
        <v>0</v>
      </c>
      <c r="J39" s="11"/>
      <c r="K39" s="11" t="str">
        <f t="shared" si="2"/>
        <v/>
      </c>
      <c r="L39" s="11" t="str">
        <f t="shared" si="3"/>
        <v/>
      </c>
      <c r="M39" s="11">
        <f t="shared" si="4"/>
        <v>683</v>
      </c>
      <c r="N39" s="11" t="str">
        <f t="shared" si="5"/>
        <v/>
      </c>
      <c r="O39" s="11" t="str">
        <f t="shared" si="6"/>
        <v/>
      </c>
      <c r="P39" s="11" t="str">
        <f t="shared" si="7"/>
        <v/>
      </c>
      <c r="Q39" s="11" t="str">
        <f t="shared" si="8"/>
        <v/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1"/>
      <c r="V39" s="11" t="str">
        <f t="shared" si="12"/>
        <v/>
      </c>
      <c r="W39" s="11" t="str">
        <f t="shared" si="13"/>
        <v/>
      </c>
      <c r="X39" s="11" t="str">
        <f t="shared" si="14"/>
        <v/>
      </c>
      <c r="Y39" s="11" t="str">
        <f t="shared" si="15"/>
        <v/>
      </c>
      <c r="Z39" s="11" t="str">
        <f t="shared" si="16"/>
        <v/>
      </c>
      <c r="AA39" s="11"/>
      <c r="AB39" s="11"/>
    </row>
    <row r="40" spans="1:28" x14ac:dyDescent="0.25">
      <c r="A40" s="11" t="s">
        <v>20</v>
      </c>
      <c r="B40" s="11">
        <v>1</v>
      </c>
      <c r="C40" s="11">
        <v>1</v>
      </c>
      <c r="D40" s="11">
        <v>537</v>
      </c>
      <c r="E40" s="11">
        <f t="shared" si="17"/>
        <v>1</v>
      </c>
      <c r="F40" s="11">
        <v>2</v>
      </c>
      <c r="G40" s="11">
        <v>2</v>
      </c>
      <c r="H40" s="11">
        <v>766</v>
      </c>
      <c r="I40" s="11">
        <f t="shared" si="1"/>
        <v>1</v>
      </c>
      <c r="J40" s="11"/>
      <c r="K40" s="11" t="str">
        <f t="shared" si="2"/>
        <v/>
      </c>
      <c r="L40" s="11" t="str">
        <f t="shared" si="3"/>
        <v/>
      </c>
      <c r="M40" s="11">
        <f t="shared" si="4"/>
        <v>537</v>
      </c>
      <c r="N40" s="11">
        <f t="shared" si="5"/>
        <v>766</v>
      </c>
      <c r="O40" s="11" t="str">
        <f t="shared" si="6"/>
        <v/>
      </c>
      <c r="P40" s="11" t="str">
        <f t="shared" si="7"/>
        <v/>
      </c>
      <c r="Q40" s="11" t="str">
        <f t="shared" si="8"/>
        <v/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1"/>
      <c r="V40" s="11" t="str">
        <f t="shared" si="12"/>
        <v/>
      </c>
      <c r="W40" s="11">
        <f t="shared" si="13"/>
        <v>651.5</v>
      </c>
      <c r="X40" s="11" t="str">
        <f t="shared" si="14"/>
        <v/>
      </c>
      <c r="Y40" s="11" t="str">
        <f t="shared" si="15"/>
        <v/>
      </c>
      <c r="Z40" s="11" t="str">
        <f t="shared" si="16"/>
        <v/>
      </c>
      <c r="AA40" s="11"/>
      <c r="AB40" s="11"/>
    </row>
    <row r="41" spans="1:28" x14ac:dyDescent="0.25">
      <c r="A41" s="11" t="s">
        <v>20</v>
      </c>
      <c r="B41" s="11">
        <v>2</v>
      </c>
      <c r="C41" s="11">
        <v>2</v>
      </c>
      <c r="D41" s="11">
        <v>565</v>
      </c>
      <c r="E41" s="11">
        <f t="shared" si="17"/>
        <v>1</v>
      </c>
      <c r="F41" s="11">
        <v>1</v>
      </c>
      <c r="G41" s="11">
        <v>1</v>
      </c>
      <c r="H41" s="11">
        <v>699</v>
      </c>
      <c r="I41" s="11">
        <f t="shared" si="1"/>
        <v>1</v>
      </c>
      <c r="J41" s="11"/>
      <c r="K41" s="11" t="str">
        <f t="shared" si="2"/>
        <v/>
      </c>
      <c r="L41" s="11" t="str">
        <f t="shared" si="3"/>
        <v/>
      </c>
      <c r="M41" s="11">
        <f t="shared" si="4"/>
        <v>565</v>
      </c>
      <c r="N41" s="11">
        <f t="shared" si="5"/>
        <v>699</v>
      </c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/>
      </c>
      <c r="S41" s="11" t="str">
        <f t="shared" si="10"/>
        <v/>
      </c>
      <c r="T41" s="11" t="str">
        <f t="shared" si="11"/>
        <v/>
      </c>
      <c r="U41" s="11"/>
      <c r="V41" s="11" t="str">
        <f t="shared" si="12"/>
        <v/>
      </c>
      <c r="W41" s="11">
        <f t="shared" si="13"/>
        <v>632</v>
      </c>
      <c r="X41" s="11" t="str">
        <f t="shared" si="14"/>
        <v/>
      </c>
      <c r="Y41" s="11" t="str">
        <f t="shared" si="15"/>
        <v/>
      </c>
      <c r="Z41" s="11" t="str">
        <f t="shared" si="16"/>
        <v/>
      </c>
      <c r="AA41" s="11"/>
      <c r="AB41" s="11"/>
    </row>
    <row r="42" spans="1:28" x14ac:dyDescent="0.25">
      <c r="A42" s="11" t="s">
        <v>23</v>
      </c>
      <c r="B42" s="11">
        <v>1</v>
      </c>
      <c r="C42" s="11">
        <v>1</v>
      </c>
      <c r="D42" s="11">
        <v>580</v>
      </c>
      <c r="E42" s="11">
        <f t="shared" si="17"/>
        <v>1</v>
      </c>
      <c r="F42" s="11">
        <v>2</v>
      </c>
      <c r="G42" s="11">
        <v>2</v>
      </c>
      <c r="H42" s="11">
        <v>458</v>
      </c>
      <c r="I42" s="11">
        <f t="shared" si="1"/>
        <v>1</v>
      </c>
      <c r="J42" s="11"/>
      <c r="K42" s="11" t="str">
        <f t="shared" si="2"/>
        <v/>
      </c>
      <c r="L42" s="11" t="str">
        <f t="shared" si="3"/>
        <v/>
      </c>
      <c r="M42" s="11" t="str">
        <f t="shared" si="4"/>
        <v/>
      </c>
      <c r="N42" s="11" t="str">
        <f t="shared" si="5"/>
        <v/>
      </c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/>
      </c>
      <c r="S42" s="11">
        <f t="shared" si="10"/>
        <v>580</v>
      </c>
      <c r="T42" s="11">
        <f t="shared" si="11"/>
        <v>458</v>
      </c>
      <c r="U42" s="11"/>
      <c r="V42" s="11" t="str">
        <f t="shared" si="12"/>
        <v/>
      </c>
      <c r="W42" s="11" t="str">
        <f t="shared" si="13"/>
        <v/>
      </c>
      <c r="X42" s="11" t="str">
        <f t="shared" si="14"/>
        <v/>
      </c>
      <c r="Y42" s="11" t="str">
        <f t="shared" si="15"/>
        <v/>
      </c>
      <c r="Z42" s="11">
        <f t="shared" si="16"/>
        <v>519</v>
      </c>
      <c r="AA42" s="11"/>
      <c r="AB42" s="11"/>
    </row>
    <row r="43" spans="1:28" x14ac:dyDescent="0.25">
      <c r="A43" s="11" t="s">
        <v>22</v>
      </c>
      <c r="B43" s="11">
        <v>2</v>
      </c>
      <c r="C43" s="11">
        <v>1</v>
      </c>
      <c r="D43" s="11">
        <v>612</v>
      </c>
      <c r="E43" s="11">
        <f t="shared" si="17"/>
        <v>0</v>
      </c>
      <c r="F43" s="11">
        <v>1</v>
      </c>
      <c r="G43" s="11">
        <v>1</v>
      </c>
      <c r="H43" s="11">
        <v>749</v>
      </c>
      <c r="I43" s="11">
        <f t="shared" si="1"/>
        <v>1</v>
      </c>
      <c r="J43" s="11"/>
      <c r="K43" s="11" t="str">
        <f t="shared" si="2"/>
        <v/>
      </c>
      <c r="L43" s="11" t="str">
        <f t="shared" si="3"/>
        <v/>
      </c>
      <c r="M43" s="11" t="str">
        <f t="shared" si="4"/>
        <v/>
      </c>
      <c r="N43" s="11" t="str">
        <f t="shared" si="5"/>
        <v/>
      </c>
      <c r="O43" s="11" t="str">
        <f t="shared" si="6"/>
        <v/>
      </c>
      <c r="P43" s="11" t="str">
        <f t="shared" si="7"/>
        <v/>
      </c>
      <c r="Q43" s="11" t="str">
        <f t="shared" si="8"/>
        <v/>
      </c>
      <c r="R43" s="11">
        <f t="shared" si="9"/>
        <v>749</v>
      </c>
      <c r="S43" s="11" t="str">
        <f t="shared" si="10"/>
        <v/>
      </c>
      <c r="T43" s="11" t="str">
        <f t="shared" si="11"/>
        <v/>
      </c>
      <c r="U43" s="11"/>
      <c r="V43" s="11" t="str">
        <f t="shared" si="12"/>
        <v/>
      </c>
      <c r="W43" s="11" t="str">
        <f t="shared" si="13"/>
        <v/>
      </c>
      <c r="X43" s="11" t="str">
        <f t="shared" si="14"/>
        <v/>
      </c>
      <c r="Y43" s="11" t="str">
        <f t="shared" si="15"/>
        <v/>
      </c>
      <c r="Z43" s="11" t="str">
        <f t="shared" si="16"/>
        <v/>
      </c>
      <c r="AA43" s="11"/>
      <c r="AB43" s="11"/>
    </row>
    <row r="44" spans="1:28" x14ac:dyDescent="0.25">
      <c r="A44" s="11" t="s">
        <v>22</v>
      </c>
      <c r="B44" s="11">
        <v>1</v>
      </c>
      <c r="C44" s="11">
        <v>1</v>
      </c>
      <c r="D44" s="11">
        <v>594</v>
      </c>
      <c r="E44" s="11">
        <f t="shared" si="17"/>
        <v>1</v>
      </c>
      <c r="F44" s="11">
        <v>2</v>
      </c>
      <c r="G44" s="11">
        <v>2</v>
      </c>
      <c r="H44" s="11">
        <v>536</v>
      </c>
      <c r="I44" s="11">
        <f t="shared" si="1"/>
        <v>1</v>
      </c>
      <c r="J44" s="11"/>
      <c r="K44" s="11" t="str">
        <f t="shared" si="2"/>
        <v/>
      </c>
      <c r="L44" s="11" t="str">
        <f t="shared" si="3"/>
        <v/>
      </c>
      <c r="M44" s="11" t="str">
        <f t="shared" si="4"/>
        <v/>
      </c>
      <c r="N44" s="11" t="str">
        <f t="shared" si="5"/>
        <v/>
      </c>
      <c r="O44" s="11" t="str">
        <f t="shared" si="6"/>
        <v/>
      </c>
      <c r="P44" s="11" t="str">
        <f t="shared" si="7"/>
        <v/>
      </c>
      <c r="Q44" s="11">
        <f t="shared" si="8"/>
        <v>594</v>
      </c>
      <c r="R44" s="11">
        <f t="shared" si="9"/>
        <v>536</v>
      </c>
      <c r="S44" s="11" t="str">
        <f t="shared" si="10"/>
        <v/>
      </c>
      <c r="T44" s="11" t="str">
        <f t="shared" si="11"/>
        <v/>
      </c>
      <c r="U44" s="11"/>
      <c r="V44" s="11" t="str">
        <f t="shared" si="12"/>
        <v/>
      </c>
      <c r="W44" s="11" t="str">
        <f t="shared" si="13"/>
        <v/>
      </c>
      <c r="X44" s="11" t="str">
        <f t="shared" si="14"/>
        <v/>
      </c>
      <c r="Y44" s="11">
        <f t="shared" si="15"/>
        <v>565</v>
      </c>
      <c r="Z44" s="11" t="str">
        <f t="shared" si="16"/>
        <v/>
      </c>
      <c r="AA44" s="11"/>
      <c r="AB44" s="11"/>
    </row>
    <row r="45" spans="1:28" x14ac:dyDescent="0.25">
      <c r="A45" s="11" t="s">
        <v>23</v>
      </c>
      <c r="B45" s="11">
        <v>1</v>
      </c>
      <c r="C45" s="11">
        <v>1</v>
      </c>
      <c r="D45" s="11">
        <v>699</v>
      </c>
      <c r="E45" s="11">
        <f t="shared" si="17"/>
        <v>1</v>
      </c>
      <c r="F45" s="11">
        <v>1</v>
      </c>
      <c r="G45" s="11">
        <v>1</v>
      </c>
      <c r="H45" s="11">
        <v>665</v>
      </c>
      <c r="I45" s="11">
        <f t="shared" si="1"/>
        <v>1</v>
      </c>
      <c r="J45" s="11"/>
      <c r="K45" s="11" t="str">
        <f t="shared" si="2"/>
        <v/>
      </c>
      <c r="L45" s="11" t="str">
        <f t="shared" si="3"/>
        <v/>
      </c>
      <c r="M45" s="11" t="str">
        <f t="shared" si="4"/>
        <v/>
      </c>
      <c r="N45" s="11" t="str">
        <f t="shared" si="5"/>
        <v/>
      </c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/>
      </c>
      <c r="S45" s="11">
        <f t="shared" si="10"/>
        <v>699</v>
      </c>
      <c r="T45" s="11">
        <f t="shared" si="11"/>
        <v>665</v>
      </c>
      <c r="U45" s="11"/>
      <c r="V45" s="11" t="str">
        <f t="shared" si="12"/>
        <v/>
      </c>
      <c r="W45" s="11" t="str">
        <f t="shared" si="13"/>
        <v/>
      </c>
      <c r="X45" s="11" t="str">
        <f t="shared" si="14"/>
        <v/>
      </c>
      <c r="Y45" s="11" t="str">
        <f t="shared" si="15"/>
        <v/>
      </c>
      <c r="Z45" s="11">
        <f t="shared" si="16"/>
        <v>682</v>
      </c>
      <c r="AA45" s="11"/>
      <c r="AB45" s="11"/>
    </row>
    <row r="46" spans="1:28" x14ac:dyDescent="0.25">
      <c r="A46" s="11" t="s">
        <v>22</v>
      </c>
      <c r="B46" s="11">
        <v>1</v>
      </c>
      <c r="C46" s="11">
        <v>1</v>
      </c>
      <c r="D46" s="11">
        <v>678</v>
      </c>
      <c r="E46" s="11">
        <f t="shared" si="17"/>
        <v>1</v>
      </c>
      <c r="F46" s="11">
        <v>2</v>
      </c>
      <c r="G46" s="11">
        <v>2</v>
      </c>
      <c r="H46" s="11">
        <v>1092</v>
      </c>
      <c r="I46" s="11">
        <f t="shared" si="1"/>
        <v>1</v>
      </c>
      <c r="J46" s="11"/>
      <c r="K46" s="11" t="str">
        <f t="shared" si="2"/>
        <v/>
      </c>
      <c r="L46" s="11" t="str">
        <f t="shared" si="3"/>
        <v/>
      </c>
      <c r="M46" s="11" t="str">
        <f t="shared" si="4"/>
        <v/>
      </c>
      <c r="N46" s="11" t="str">
        <f t="shared" si="5"/>
        <v/>
      </c>
      <c r="O46" s="11" t="str">
        <f t="shared" si="6"/>
        <v/>
      </c>
      <c r="P46" s="11" t="str">
        <f t="shared" si="7"/>
        <v/>
      </c>
      <c r="Q46" s="11">
        <f t="shared" si="8"/>
        <v>678</v>
      </c>
      <c r="R46" s="11">
        <f t="shared" si="9"/>
        <v>1092</v>
      </c>
      <c r="S46" s="11" t="str">
        <f t="shared" si="10"/>
        <v/>
      </c>
      <c r="T46" s="11" t="str">
        <f t="shared" si="11"/>
        <v/>
      </c>
      <c r="U46" s="11"/>
      <c r="V46" s="11" t="str">
        <f t="shared" si="12"/>
        <v/>
      </c>
      <c r="W46" s="11" t="str">
        <f t="shared" si="13"/>
        <v/>
      </c>
      <c r="X46" s="11" t="str">
        <f t="shared" si="14"/>
        <v/>
      </c>
      <c r="Y46" s="11">
        <f t="shared" si="15"/>
        <v>885</v>
      </c>
      <c r="Z46" s="11" t="str">
        <f t="shared" si="16"/>
        <v/>
      </c>
      <c r="AA46" s="11"/>
      <c r="AB46" s="11"/>
    </row>
    <row r="47" spans="1:28" x14ac:dyDescent="0.25">
      <c r="A47" s="11" t="s">
        <v>20</v>
      </c>
      <c r="B47" s="11">
        <v>2</v>
      </c>
      <c r="C47" s="11">
        <v>2</v>
      </c>
      <c r="D47" s="11">
        <v>975</v>
      </c>
      <c r="E47" s="11">
        <f t="shared" si="17"/>
        <v>1</v>
      </c>
      <c r="F47" s="11">
        <v>1</v>
      </c>
      <c r="G47" s="11">
        <v>1</v>
      </c>
      <c r="H47" s="11">
        <v>616</v>
      </c>
      <c r="I47" s="11">
        <f t="shared" si="1"/>
        <v>1</v>
      </c>
      <c r="J47" s="11"/>
      <c r="K47" s="11" t="str">
        <f t="shared" si="2"/>
        <v/>
      </c>
      <c r="L47" s="11" t="str">
        <f t="shared" si="3"/>
        <v/>
      </c>
      <c r="M47" s="11">
        <f t="shared" si="4"/>
        <v>975</v>
      </c>
      <c r="N47" s="11">
        <f t="shared" si="5"/>
        <v>616</v>
      </c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/>
      </c>
      <c r="S47" s="11" t="str">
        <f t="shared" si="10"/>
        <v/>
      </c>
      <c r="T47" s="11" t="str">
        <f t="shared" si="11"/>
        <v/>
      </c>
      <c r="U47" s="11"/>
      <c r="V47" s="11" t="str">
        <f t="shared" si="12"/>
        <v/>
      </c>
      <c r="W47" s="11">
        <f t="shared" si="13"/>
        <v>795.5</v>
      </c>
      <c r="X47" s="11" t="str">
        <f t="shared" si="14"/>
        <v/>
      </c>
      <c r="Y47" s="11" t="str">
        <f t="shared" si="15"/>
        <v/>
      </c>
      <c r="Z47" s="11" t="str">
        <f t="shared" si="16"/>
        <v/>
      </c>
      <c r="AA47" s="11"/>
      <c r="AB47" s="11"/>
    </row>
    <row r="48" spans="1:28" x14ac:dyDescent="0.25">
      <c r="A48" s="11" t="s">
        <v>23</v>
      </c>
      <c r="B48" s="11">
        <v>1</v>
      </c>
      <c r="C48" s="11">
        <v>1</v>
      </c>
      <c r="D48" s="11">
        <v>562</v>
      </c>
      <c r="E48" s="11">
        <f t="shared" si="17"/>
        <v>1</v>
      </c>
      <c r="F48" s="11">
        <v>2</v>
      </c>
      <c r="G48" s="11">
        <v>2</v>
      </c>
      <c r="H48" s="11">
        <v>443</v>
      </c>
      <c r="I48" s="11">
        <f t="shared" si="1"/>
        <v>1</v>
      </c>
      <c r="J48" s="11"/>
      <c r="K48" s="11" t="str">
        <f t="shared" si="2"/>
        <v/>
      </c>
      <c r="L48" s="11" t="str">
        <f t="shared" si="3"/>
        <v/>
      </c>
      <c r="M48" s="11" t="str">
        <f t="shared" si="4"/>
        <v/>
      </c>
      <c r="N48" s="11" t="str">
        <f t="shared" si="5"/>
        <v/>
      </c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/>
      </c>
      <c r="S48" s="11">
        <f t="shared" si="10"/>
        <v>562</v>
      </c>
      <c r="T48" s="11">
        <f t="shared" si="11"/>
        <v>443</v>
      </c>
      <c r="U48" s="11"/>
      <c r="V48" s="11" t="str">
        <f t="shared" si="12"/>
        <v/>
      </c>
      <c r="W48" s="11" t="str">
        <f t="shared" si="13"/>
        <v/>
      </c>
      <c r="X48" s="11" t="str">
        <f t="shared" si="14"/>
        <v/>
      </c>
      <c r="Y48" s="11" t="str">
        <f t="shared" si="15"/>
        <v/>
      </c>
      <c r="Z48" s="11">
        <f t="shared" si="16"/>
        <v>502.5</v>
      </c>
      <c r="AA48" s="11"/>
      <c r="AB48" s="11"/>
    </row>
    <row r="49" spans="1:28" x14ac:dyDescent="0.25">
      <c r="A49" s="11" t="s">
        <v>19</v>
      </c>
      <c r="B49" s="11">
        <v>2</v>
      </c>
      <c r="C49" s="11">
        <v>2</v>
      </c>
      <c r="D49" s="11">
        <v>825</v>
      </c>
      <c r="E49" s="11">
        <f t="shared" si="17"/>
        <v>1</v>
      </c>
      <c r="F49" s="11">
        <v>2</v>
      </c>
      <c r="G49" s="11">
        <v>1</v>
      </c>
      <c r="H49" s="11">
        <v>499</v>
      </c>
      <c r="I49" s="11">
        <f t="shared" si="1"/>
        <v>0</v>
      </c>
      <c r="J49" s="11"/>
      <c r="K49" s="11">
        <f t="shared" si="2"/>
        <v>825</v>
      </c>
      <c r="L49" s="11" t="str">
        <f t="shared" si="3"/>
        <v/>
      </c>
      <c r="M49" s="11" t="str">
        <f t="shared" si="4"/>
        <v/>
      </c>
      <c r="N49" s="11" t="str">
        <f t="shared" si="5"/>
        <v/>
      </c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/>
      </c>
      <c r="S49" s="11" t="str">
        <f t="shared" si="10"/>
        <v/>
      </c>
      <c r="T49" s="11" t="str">
        <f t="shared" si="11"/>
        <v/>
      </c>
      <c r="U49" s="11"/>
      <c r="V49" s="11" t="str">
        <f t="shared" si="12"/>
        <v/>
      </c>
      <c r="W49" s="11" t="str">
        <f t="shared" si="13"/>
        <v/>
      </c>
      <c r="X49" s="11" t="str">
        <f t="shared" si="14"/>
        <v/>
      </c>
      <c r="Y49" s="11" t="str">
        <f t="shared" si="15"/>
        <v/>
      </c>
      <c r="Z49" s="11" t="str">
        <f t="shared" si="16"/>
        <v/>
      </c>
      <c r="AA49" s="11"/>
      <c r="AB49" s="11"/>
    </row>
    <row r="50" spans="1:28" x14ac:dyDescent="0.25">
      <c r="A50" s="11" t="s">
        <v>20</v>
      </c>
      <c r="B50" s="11">
        <v>2</v>
      </c>
      <c r="C50" s="11">
        <v>2</v>
      </c>
      <c r="D50" s="11">
        <v>774</v>
      </c>
      <c r="E50" s="11">
        <f t="shared" si="17"/>
        <v>1</v>
      </c>
      <c r="F50" s="11">
        <v>1</v>
      </c>
      <c r="G50" s="11">
        <v>1</v>
      </c>
      <c r="H50" s="11">
        <v>1344</v>
      </c>
      <c r="I50" s="11">
        <f t="shared" si="1"/>
        <v>1</v>
      </c>
      <c r="J50" s="11"/>
      <c r="K50" s="11" t="str">
        <f t="shared" si="2"/>
        <v/>
      </c>
      <c r="L50" s="11" t="str">
        <f t="shared" si="3"/>
        <v/>
      </c>
      <c r="M50" s="11">
        <f t="shared" si="4"/>
        <v>774</v>
      </c>
      <c r="N50" s="11">
        <f t="shared" si="5"/>
        <v>1344</v>
      </c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/>
      </c>
      <c r="S50" s="11" t="str">
        <f t="shared" si="10"/>
        <v/>
      </c>
      <c r="T50" s="11" t="str">
        <f t="shared" si="11"/>
        <v/>
      </c>
      <c r="U50" s="11"/>
      <c r="V50" s="11" t="str">
        <f t="shared" si="12"/>
        <v/>
      </c>
      <c r="W50" s="11">
        <f t="shared" si="13"/>
        <v>1059</v>
      </c>
      <c r="X50" s="11" t="str">
        <f t="shared" si="14"/>
        <v/>
      </c>
      <c r="Y50" s="11" t="str">
        <f t="shared" si="15"/>
        <v/>
      </c>
      <c r="Z50" s="11" t="str">
        <f t="shared" si="16"/>
        <v/>
      </c>
      <c r="AA50" s="11"/>
      <c r="AB50" s="11"/>
    </row>
    <row r="51" spans="1:28" x14ac:dyDescent="0.25">
      <c r="A51" s="11" t="s">
        <v>21</v>
      </c>
      <c r="B51" s="11">
        <v>2</v>
      </c>
      <c r="C51" s="11">
        <v>2</v>
      </c>
      <c r="D51" s="11">
        <v>1053</v>
      </c>
      <c r="E51" s="11">
        <f t="shared" si="17"/>
        <v>1</v>
      </c>
      <c r="F51" s="11">
        <v>2</v>
      </c>
      <c r="G51" s="11">
        <v>2</v>
      </c>
      <c r="H51" s="11">
        <v>937</v>
      </c>
      <c r="I51" s="11">
        <f t="shared" si="1"/>
        <v>1</v>
      </c>
      <c r="J51" s="11"/>
      <c r="K51" s="11" t="str">
        <f t="shared" si="2"/>
        <v/>
      </c>
      <c r="L51" s="11" t="str">
        <f t="shared" si="3"/>
        <v/>
      </c>
      <c r="M51" s="11" t="str">
        <f t="shared" si="4"/>
        <v/>
      </c>
      <c r="N51" s="11" t="str">
        <f t="shared" si="5"/>
        <v/>
      </c>
      <c r="O51" s="11">
        <f t="shared" si="6"/>
        <v>1053</v>
      </c>
      <c r="P51" s="11">
        <f t="shared" si="7"/>
        <v>937</v>
      </c>
      <c r="Q51" s="11" t="str">
        <f t="shared" si="8"/>
        <v/>
      </c>
      <c r="R51" s="11" t="str">
        <f t="shared" si="9"/>
        <v/>
      </c>
      <c r="S51" s="11" t="str">
        <f t="shared" si="10"/>
        <v/>
      </c>
      <c r="T51" s="11" t="str">
        <f t="shared" si="11"/>
        <v/>
      </c>
      <c r="U51" s="11"/>
      <c r="V51" s="11" t="str">
        <f t="shared" si="12"/>
        <v/>
      </c>
      <c r="W51" s="11" t="str">
        <f t="shared" si="13"/>
        <v/>
      </c>
      <c r="X51" s="11">
        <f t="shared" si="14"/>
        <v>995</v>
      </c>
      <c r="Y51" s="11" t="str">
        <f t="shared" si="15"/>
        <v/>
      </c>
      <c r="Z51" s="11" t="str">
        <f t="shared" si="16"/>
        <v/>
      </c>
      <c r="AA51" s="11"/>
      <c r="AB51" s="11"/>
    </row>
    <row r="52" spans="1:28" x14ac:dyDescent="0.25">
      <c r="A52" s="11" t="s">
        <v>21</v>
      </c>
      <c r="B52" s="11">
        <v>1</v>
      </c>
      <c r="C52" s="11">
        <v>1</v>
      </c>
      <c r="D52" s="11">
        <v>657</v>
      </c>
      <c r="E52" s="11">
        <f t="shared" si="17"/>
        <v>1</v>
      </c>
      <c r="F52" s="11">
        <v>1</v>
      </c>
      <c r="G52" s="11">
        <v>1</v>
      </c>
      <c r="H52" s="11">
        <v>650</v>
      </c>
      <c r="I52" s="11">
        <f t="shared" si="1"/>
        <v>1</v>
      </c>
      <c r="J52" s="11"/>
      <c r="K52" s="11" t="str">
        <f t="shared" si="2"/>
        <v/>
      </c>
      <c r="L52" s="11" t="str">
        <f t="shared" si="3"/>
        <v/>
      </c>
      <c r="M52" s="11" t="str">
        <f t="shared" si="4"/>
        <v/>
      </c>
      <c r="N52" s="11" t="str">
        <f t="shared" si="5"/>
        <v/>
      </c>
      <c r="O52" s="11">
        <f t="shared" si="6"/>
        <v>657</v>
      </c>
      <c r="P52" s="11">
        <f t="shared" si="7"/>
        <v>650</v>
      </c>
      <c r="Q52" s="11" t="str">
        <f t="shared" si="8"/>
        <v/>
      </c>
      <c r="R52" s="11" t="str">
        <f t="shared" si="9"/>
        <v/>
      </c>
      <c r="S52" s="11" t="str">
        <f t="shared" si="10"/>
        <v/>
      </c>
      <c r="T52" s="11" t="str">
        <f t="shared" si="11"/>
        <v/>
      </c>
      <c r="U52" s="11"/>
      <c r="V52" s="11" t="str">
        <f t="shared" si="12"/>
        <v/>
      </c>
      <c r="W52" s="11" t="str">
        <f t="shared" si="13"/>
        <v/>
      </c>
      <c r="X52" s="11">
        <f t="shared" si="14"/>
        <v>653.5</v>
      </c>
      <c r="Y52" s="11" t="str">
        <f t="shared" si="15"/>
        <v/>
      </c>
      <c r="Z52" s="11" t="str">
        <f t="shared" si="16"/>
        <v/>
      </c>
      <c r="AA52" s="11"/>
      <c r="AB52" s="11"/>
    </row>
    <row r="53" spans="1:28" x14ac:dyDescent="0.25">
      <c r="A53" s="11" t="s">
        <v>20</v>
      </c>
      <c r="B53" s="11">
        <v>1</v>
      </c>
      <c r="C53" s="11">
        <v>1</v>
      </c>
      <c r="D53" s="11">
        <v>625</v>
      </c>
      <c r="E53" s="11">
        <f t="shared" si="17"/>
        <v>1</v>
      </c>
      <c r="F53" s="11">
        <v>2</v>
      </c>
      <c r="G53" s="11">
        <v>2</v>
      </c>
      <c r="H53" s="11">
        <v>1233</v>
      </c>
      <c r="I53" s="11">
        <f t="shared" si="1"/>
        <v>1</v>
      </c>
      <c r="J53" s="11"/>
      <c r="K53" s="11" t="str">
        <f t="shared" si="2"/>
        <v/>
      </c>
      <c r="L53" s="11" t="str">
        <f t="shared" si="3"/>
        <v/>
      </c>
      <c r="M53" s="11">
        <f t="shared" si="4"/>
        <v>625</v>
      </c>
      <c r="N53" s="11">
        <f t="shared" si="5"/>
        <v>1233</v>
      </c>
      <c r="O53" s="11" t="str">
        <f t="shared" si="6"/>
        <v/>
      </c>
      <c r="P53" s="11" t="str">
        <f t="shared" si="7"/>
        <v/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1"/>
      <c r="V53" s="11" t="str">
        <f t="shared" si="12"/>
        <v/>
      </c>
      <c r="W53" s="11">
        <f t="shared" si="13"/>
        <v>929</v>
      </c>
      <c r="X53" s="11" t="str">
        <f t="shared" si="14"/>
        <v/>
      </c>
      <c r="Y53" s="11" t="str">
        <f t="shared" si="15"/>
        <v/>
      </c>
      <c r="Z53" s="11" t="str">
        <f t="shared" si="16"/>
        <v/>
      </c>
      <c r="AA53" s="11"/>
      <c r="AB53" s="11"/>
    </row>
    <row r="54" spans="1:28" x14ac:dyDescent="0.25">
      <c r="A54" s="11" t="s">
        <v>21</v>
      </c>
      <c r="B54" s="11">
        <v>1</v>
      </c>
      <c r="C54" s="11">
        <v>1</v>
      </c>
      <c r="D54" s="11">
        <v>771</v>
      </c>
      <c r="E54" s="11">
        <f t="shared" si="17"/>
        <v>1</v>
      </c>
      <c r="F54" s="11">
        <v>1</v>
      </c>
      <c r="G54" s="11">
        <v>1</v>
      </c>
      <c r="H54" s="11">
        <v>706</v>
      </c>
      <c r="I54" s="11">
        <f t="shared" si="1"/>
        <v>1</v>
      </c>
      <c r="J54" s="11"/>
      <c r="K54" s="11" t="str">
        <f t="shared" si="2"/>
        <v/>
      </c>
      <c r="L54" s="11" t="str">
        <f t="shared" si="3"/>
        <v/>
      </c>
      <c r="M54" s="11" t="str">
        <f t="shared" si="4"/>
        <v/>
      </c>
      <c r="N54" s="11" t="str">
        <f t="shared" si="5"/>
        <v/>
      </c>
      <c r="O54" s="11">
        <f t="shared" si="6"/>
        <v>771</v>
      </c>
      <c r="P54" s="11">
        <f t="shared" si="7"/>
        <v>706</v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1"/>
      <c r="V54" s="11" t="str">
        <f t="shared" si="12"/>
        <v/>
      </c>
      <c r="W54" s="11" t="str">
        <f t="shared" si="13"/>
        <v/>
      </c>
      <c r="X54" s="11">
        <f t="shared" si="14"/>
        <v>738.5</v>
      </c>
      <c r="Y54" s="11" t="str">
        <f t="shared" si="15"/>
        <v/>
      </c>
      <c r="Z54" s="11" t="str">
        <f t="shared" si="16"/>
        <v/>
      </c>
      <c r="AA54" s="11"/>
      <c r="AB54" s="11"/>
    </row>
    <row r="55" spans="1:28" x14ac:dyDescent="0.25">
      <c r="A55" s="11" t="s">
        <v>23</v>
      </c>
      <c r="B55" s="11">
        <v>2</v>
      </c>
      <c r="C55" s="11">
        <v>2</v>
      </c>
      <c r="D55" s="11">
        <v>1129</v>
      </c>
      <c r="E55" s="11">
        <f t="shared" si="17"/>
        <v>1</v>
      </c>
      <c r="F55" s="11">
        <v>1</v>
      </c>
      <c r="G55" s="11">
        <v>1</v>
      </c>
      <c r="H55" s="11">
        <v>1003</v>
      </c>
      <c r="I55" s="11">
        <f t="shared" si="1"/>
        <v>1</v>
      </c>
      <c r="J55" s="11"/>
      <c r="K55" s="11" t="str">
        <f t="shared" si="2"/>
        <v/>
      </c>
      <c r="L55" s="11" t="str">
        <f t="shared" si="3"/>
        <v/>
      </c>
      <c r="M55" s="11" t="str">
        <f t="shared" si="4"/>
        <v/>
      </c>
      <c r="N55" s="11" t="str">
        <f t="shared" si="5"/>
        <v/>
      </c>
      <c r="O55" s="11" t="str">
        <f t="shared" si="6"/>
        <v/>
      </c>
      <c r="P55" s="11" t="str">
        <f t="shared" si="7"/>
        <v/>
      </c>
      <c r="Q55" s="11" t="str">
        <f t="shared" si="8"/>
        <v/>
      </c>
      <c r="R55" s="11" t="str">
        <f t="shared" si="9"/>
        <v/>
      </c>
      <c r="S55" s="11">
        <f t="shared" si="10"/>
        <v>1129</v>
      </c>
      <c r="T55" s="11">
        <f t="shared" si="11"/>
        <v>1003</v>
      </c>
      <c r="U55" s="11"/>
      <c r="V55" s="11" t="str">
        <f t="shared" si="12"/>
        <v/>
      </c>
      <c r="W55" s="11" t="str">
        <f t="shared" si="13"/>
        <v/>
      </c>
      <c r="X55" s="11" t="str">
        <f t="shared" si="14"/>
        <v/>
      </c>
      <c r="Y55" s="11" t="str">
        <f t="shared" si="15"/>
        <v/>
      </c>
      <c r="Z55" s="11">
        <f t="shared" si="16"/>
        <v>1066</v>
      </c>
      <c r="AA55" s="11"/>
      <c r="AB55" s="11"/>
    </row>
    <row r="56" spans="1:28" x14ac:dyDescent="0.25">
      <c r="A56" s="11" t="s">
        <v>20</v>
      </c>
      <c r="B56" s="11">
        <v>1</v>
      </c>
      <c r="C56" s="11">
        <v>1</v>
      </c>
      <c r="D56" s="11">
        <v>548</v>
      </c>
      <c r="E56" s="11">
        <f t="shared" si="17"/>
        <v>1</v>
      </c>
      <c r="F56" s="11">
        <v>2</v>
      </c>
      <c r="G56" s="11">
        <v>2</v>
      </c>
      <c r="H56" s="11">
        <v>923</v>
      </c>
      <c r="I56" s="11">
        <f t="shared" si="1"/>
        <v>1</v>
      </c>
      <c r="J56" s="11"/>
      <c r="K56" s="11" t="str">
        <f t="shared" si="2"/>
        <v/>
      </c>
      <c r="L56" s="11" t="str">
        <f t="shared" si="3"/>
        <v/>
      </c>
      <c r="M56" s="11">
        <f t="shared" si="4"/>
        <v>548</v>
      </c>
      <c r="N56" s="11">
        <f t="shared" si="5"/>
        <v>923</v>
      </c>
      <c r="O56" s="11" t="str">
        <f t="shared" si="6"/>
        <v/>
      </c>
      <c r="P56" s="11" t="str">
        <f t="shared" si="7"/>
        <v/>
      </c>
      <c r="Q56" s="11" t="str">
        <f t="shared" si="8"/>
        <v/>
      </c>
      <c r="R56" s="11" t="str">
        <f t="shared" si="9"/>
        <v/>
      </c>
      <c r="S56" s="11" t="str">
        <f t="shared" si="10"/>
        <v/>
      </c>
      <c r="T56" s="11" t="str">
        <f t="shared" si="11"/>
        <v/>
      </c>
      <c r="U56" s="11"/>
      <c r="V56" s="11" t="str">
        <f t="shared" si="12"/>
        <v/>
      </c>
      <c r="W56" s="11">
        <f t="shared" si="13"/>
        <v>735.5</v>
      </c>
      <c r="X56" s="11" t="str">
        <f t="shared" si="14"/>
        <v/>
      </c>
      <c r="Y56" s="11" t="str">
        <f t="shared" si="15"/>
        <v/>
      </c>
      <c r="Z56" s="11" t="str">
        <f t="shared" si="16"/>
        <v/>
      </c>
      <c r="AA56" s="11"/>
      <c r="AB56" s="11"/>
    </row>
    <row r="57" spans="1:28" x14ac:dyDescent="0.25">
      <c r="A57" s="11" t="s">
        <v>19</v>
      </c>
      <c r="B57" s="11">
        <v>1</v>
      </c>
      <c r="C57" s="11">
        <v>1</v>
      </c>
      <c r="D57" s="11">
        <v>1086</v>
      </c>
      <c r="E57" s="11">
        <f t="shared" si="17"/>
        <v>1</v>
      </c>
      <c r="F57" s="11">
        <v>1</v>
      </c>
      <c r="G57" s="11">
        <v>1</v>
      </c>
      <c r="H57" s="11">
        <v>653</v>
      </c>
      <c r="I57" s="11">
        <f t="shared" si="1"/>
        <v>1</v>
      </c>
      <c r="J57" s="11"/>
      <c r="K57" s="11">
        <f t="shared" si="2"/>
        <v>1086</v>
      </c>
      <c r="L57" s="11">
        <f t="shared" si="3"/>
        <v>653</v>
      </c>
      <c r="M57" s="11" t="str">
        <f t="shared" si="4"/>
        <v/>
      </c>
      <c r="N57" s="11" t="str">
        <f t="shared" si="5"/>
        <v/>
      </c>
      <c r="O57" s="11" t="str">
        <f t="shared" si="6"/>
        <v/>
      </c>
      <c r="P57" s="11" t="str">
        <f t="shared" si="7"/>
        <v/>
      </c>
      <c r="Q57" s="11" t="str">
        <f t="shared" si="8"/>
        <v/>
      </c>
      <c r="R57" s="11" t="str">
        <f t="shared" si="9"/>
        <v/>
      </c>
      <c r="S57" s="11" t="str">
        <f t="shared" si="10"/>
        <v/>
      </c>
      <c r="T57" s="11" t="str">
        <f t="shared" si="11"/>
        <v/>
      </c>
      <c r="U57" s="11"/>
      <c r="V57" s="11">
        <f t="shared" si="12"/>
        <v>869.5</v>
      </c>
      <c r="W57" s="11" t="str">
        <f t="shared" si="13"/>
        <v/>
      </c>
      <c r="X57" s="11" t="str">
        <f t="shared" si="14"/>
        <v/>
      </c>
      <c r="Y57" s="11" t="str">
        <f t="shared" si="15"/>
        <v/>
      </c>
      <c r="Z57" s="11" t="str">
        <f t="shared" si="16"/>
        <v/>
      </c>
      <c r="AA57" s="11"/>
      <c r="AB57" s="11"/>
    </row>
    <row r="58" spans="1:28" x14ac:dyDescent="0.25">
      <c r="A58" s="11" t="s">
        <v>20</v>
      </c>
      <c r="B58" s="11">
        <v>2</v>
      </c>
      <c r="C58" s="11">
        <v>2</v>
      </c>
      <c r="D58" s="11">
        <v>598</v>
      </c>
      <c r="E58" s="11">
        <f t="shared" si="17"/>
        <v>1</v>
      </c>
      <c r="F58" s="11">
        <v>1</v>
      </c>
      <c r="G58" s="11">
        <v>1</v>
      </c>
      <c r="H58" s="11">
        <v>506</v>
      </c>
      <c r="I58" s="11">
        <f t="shared" si="1"/>
        <v>1</v>
      </c>
      <c r="J58" s="11"/>
      <c r="K58" s="11" t="str">
        <f t="shared" si="2"/>
        <v/>
      </c>
      <c r="L58" s="11" t="str">
        <f t="shared" si="3"/>
        <v/>
      </c>
      <c r="M58" s="11">
        <f t="shared" si="4"/>
        <v>598</v>
      </c>
      <c r="N58" s="11">
        <f t="shared" si="5"/>
        <v>506</v>
      </c>
      <c r="O58" s="11" t="str">
        <f t="shared" si="6"/>
        <v/>
      </c>
      <c r="P58" s="11" t="str">
        <f t="shared" si="7"/>
        <v/>
      </c>
      <c r="Q58" s="11" t="str">
        <f t="shared" si="8"/>
        <v/>
      </c>
      <c r="R58" s="11" t="str">
        <f t="shared" si="9"/>
        <v/>
      </c>
      <c r="S58" s="11" t="str">
        <f t="shared" si="10"/>
        <v/>
      </c>
      <c r="T58" s="11" t="str">
        <f t="shared" si="11"/>
        <v/>
      </c>
      <c r="U58" s="11"/>
      <c r="V58" s="11" t="str">
        <f t="shared" si="12"/>
        <v/>
      </c>
      <c r="W58" s="11">
        <f t="shared" si="13"/>
        <v>552</v>
      </c>
      <c r="X58" s="11" t="str">
        <f t="shared" si="14"/>
        <v/>
      </c>
      <c r="Y58" s="11" t="str">
        <f t="shared" si="15"/>
        <v/>
      </c>
      <c r="Z58" s="11" t="str">
        <f t="shared" si="16"/>
        <v/>
      </c>
      <c r="AA58" s="11"/>
      <c r="AB58" s="11"/>
    </row>
    <row r="59" spans="1:28" x14ac:dyDescent="0.25">
      <c r="A59" s="11" t="s">
        <v>19</v>
      </c>
      <c r="B59" s="11">
        <v>2</v>
      </c>
      <c r="C59" s="11">
        <v>2</v>
      </c>
      <c r="D59" s="11">
        <v>626</v>
      </c>
      <c r="E59" s="11">
        <f t="shared" si="17"/>
        <v>1</v>
      </c>
      <c r="F59" s="11">
        <v>2</v>
      </c>
      <c r="G59" s="11">
        <v>2</v>
      </c>
      <c r="H59" s="11">
        <v>730</v>
      </c>
      <c r="I59" s="11">
        <f t="shared" si="1"/>
        <v>1</v>
      </c>
      <c r="J59" s="11"/>
      <c r="K59" s="11">
        <f t="shared" si="2"/>
        <v>626</v>
      </c>
      <c r="L59" s="11">
        <f t="shared" si="3"/>
        <v>730</v>
      </c>
      <c r="M59" s="11" t="str">
        <f t="shared" si="4"/>
        <v/>
      </c>
      <c r="N59" s="11" t="str">
        <f t="shared" si="5"/>
        <v/>
      </c>
      <c r="O59" s="11" t="str">
        <f t="shared" si="6"/>
        <v/>
      </c>
      <c r="P59" s="11" t="str">
        <f t="shared" si="7"/>
        <v/>
      </c>
      <c r="Q59" s="11" t="str">
        <f t="shared" si="8"/>
        <v/>
      </c>
      <c r="R59" s="11" t="str">
        <f t="shared" si="9"/>
        <v/>
      </c>
      <c r="S59" s="11" t="str">
        <f t="shared" si="10"/>
        <v/>
      </c>
      <c r="T59" s="11" t="str">
        <f t="shared" si="11"/>
        <v/>
      </c>
      <c r="U59" s="11"/>
      <c r="V59" s="11">
        <f t="shared" si="12"/>
        <v>678</v>
      </c>
      <c r="W59" s="11" t="str">
        <f t="shared" si="13"/>
        <v/>
      </c>
      <c r="X59" s="11" t="str">
        <f t="shared" si="14"/>
        <v/>
      </c>
      <c r="Y59" s="11" t="str">
        <f t="shared" si="15"/>
        <v/>
      </c>
      <c r="Z59" s="11" t="str">
        <f t="shared" si="16"/>
        <v/>
      </c>
      <c r="AA59" s="11"/>
      <c r="AB59" s="11"/>
    </row>
    <row r="60" spans="1:28" x14ac:dyDescent="0.25">
      <c r="A60" s="11" t="s">
        <v>21</v>
      </c>
      <c r="B60" s="11">
        <v>1</v>
      </c>
      <c r="C60" s="11">
        <v>1</v>
      </c>
      <c r="D60" s="11">
        <v>572</v>
      </c>
      <c r="E60" s="11">
        <f t="shared" si="17"/>
        <v>1</v>
      </c>
      <c r="F60" s="11">
        <v>1</v>
      </c>
      <c r="G60" s="11">
        <v>1</v>
      </c>
      <c r="H60" s="11">
        <v>663</v>
      </c>
      <c r="I60" s="11">
        <f t="shared" si="1"/>
        <v>1</v>
      </c>
      <c r="J60" s="11"/>
      <c r="K60" s="11" t="str">
        <f t="shared" si="2"/>
        <v/>
      </c>
      <c r="L60" s="11" t="str">
        <f t="shared" si="3"/>
        <v/>
      </c>
      <c r="M60" s="11" t="str">
        <f t="shared" si="4"/>
        <v/>
      </c>
      <c r="N60" s="11" t="str">
        <f t="shared" si="5"/>
        <v/>
      </c>
      <c r="O60" s="11">
        <f t="shared" si="6"/>
        <v>572</v>
      </c>
      <c r="P60" s="11">
        <f t="shared" si="7"/>
        <v>663</v>
      </c>
      <c r="Q60" s="11" t="str">
        <f t="shared" si="8"/>
        <v/>
      </c>
      <c r="R60" s="11" t="str">
        <f t="shared" si="9"/>
        <v/>
      </c>
      <c r="S60" s="11" t="str">
        <f t="shared" si="10"/>
        <v/>
      </c>
      <c r="T60" s="11" t="str">
        <f t="shared" si="11"/>
        <v/>
      </c>
      <c r="U60" s="11"/>
      <c r="V60" s="11" t="str">
        <f t="shared" si="12"/>
        <v/>
      </c>
      <c r="W60" s="11" t="str">
        <f t="shared" si="13"/>
        <v/>
      </c>
      <c r="X60" s="11">
        <f t="shared" si="14"/>
        <v>617.5</v>
      </c>
      <c r="Y60" s="11" t="str">
        <f t="shared" si="15"/>
        <v/>
      </c>
      <c r="Z60" s="11" t="str">
        <f t="shared" si="16"/>
        <v/>
      </c>
      <c r="AA60" s="11"/>
      <c r="AB60" s="11"/>
    </row>
    <row r="61" spans="1:28" x14ac:dyDescent="0.25">
      <c r="A61" s="11" t="s">
        <v>22</v>
      </c>
      <c r="B61" s="11">
        <v>1</v>
      </c>
      <c r="C61" s="11">
        <v>2</v>
      </c>
      <c r="D61" s="11">
        <v>770</v>
      </c>
      <c r="E61" s="11">
        <f t="shared" si="17"/>
        <v>0</v>
      </c>
      <c r="F61" s="11">
        <v>2</v>
      </c>
      <c r="G61" s="11">
        <v>2</v>
      </c>
      <c r="H61" s="11">
        <v>477</v>
      </c>
      <c r="I61" s="11">
        <f t="shared" si="1"/>
        <v>1</v>
      </c>
      <c r="J61" s="11"/>
      <c r="K61" s="11" t="str">
        <f t="shared" si="2"/>
        <v/>
      </c>
      <c r="L61" s="11" t="str">
        <f t="shared" si="3"/>
        <v/>
      </c>
      <c r="M61" s="11" t="str">
        <f t="shared" si="4"/>
        <v/>
      </c>
      <c r="N61" s="11" t="str">
        <f t="shared" si="5"/>
        <v/>
      </c>
      <c r="O61" s="11" t="str">
        <f t="shared" si="6"/>
        <v/>
      </c>
      <c r="P61" s="11" t="str">
        <f t="shared" si="7"/>
        <v/>
      </c>
      <c r="Q61" s="11" t="str">
        <f t="shared" si="8"/>
        <v/>
      </c>
      <c r="R61" s="11">
        <f t="shared" si="9"/>
        <v>477</v>
      </c>
      <c r="S61" s="11" t="str">
        <f t="shared" si="10"/>
        <v/>
      </c>
      <c r="T61" s="11" t="str">
        <f t="shared" si="11"/>
        <v/>
      </c>
      <c r="U61" s="11"/>
      <c r="V61" s="11" t="str">
        <f t="shared" si="12"/>
        <v/>
      </c>
      <c r="W61" s="11" t="str">
        <f t="shared" si="13"/>
        <v/>
      </c>
      <c r="X61" s="11" t="str">
        <f t="shared" si="14"/>
        <v/>
      </c>
      <c r="Y61" s="11" t="str">
        <f t="shared" si="15"/>
        <v/>
      </c>
      <c r="Z61" s="11" t="str">
        <f t="shared" si="16"/>
        <v/>
      </c>
      <c r="AA61" s="11"/>
      <c r="AB61" s="11"/>
    </row>
    <row r="62" spans="1:28" x14ac:dyDescent="0.25">
      <c r="A62" s="11" t="s">
        <v>23</v>
      </c>
      <c r="B62" s="11">
        <v>2</v>
      </c>
      <c r="C62" s="11">
        <v>1</v>
      </c>
      <c r="D62" s="11">
        <v>780</v>
      </c>
      <c r="E62" s="11">
        <f t="shared" si="17"/>
        <v>0</v>
      </c>
      <c r="F62" s="11">
        <v>1</v>
      </c>
      <c r="G62" s="11"/>
      <c r="H62" s="11">
        <v>0</v>
      </c>
      <c r="I62" s="11">
        <f t="shared" si="1"/>
        <v>0</v>
      </c>
      <c r="J62" s="11"/>
      <c r="K62" s="11" t="str">
        <f t="shared" si="2"/>
        <v/>
      </c>
      <c r="L62" s="11" t="str">
        <f t="shared" si="3"/>
        <v/>
      </c>
      <c r="M62" s="11" t="str">
        <f t="shared" si="4"/>
        <v/>
      </c>
      <c r="N62" s="11" t="str">
        <f t="shared" si="5"/>
        <v/>
      </c>
      <c r="O62" s="11" t="str">
        <f t="shared" si="6"/>
        <v/>
      </c>
      <c r="P62" s="11" t="str">
        <f t="shared" si="7"/>
        <v/>
      </c>
      <c r="Q62" s="11" t="str">
        <f t="shared" si="8"/>
        <v/>
      </c>
      <c r="R62" s="11" t="str">
        <f t="shared" si="9"/>
        <v/>
      </c>
      <c r="S62" s="11" t="str">
        <f t="shared" si="10"/>
        <v/>
      </c>
      <c r="T62" s="11" t="str">
        <f t="shared" si="11"/>
        <v/>
      </c>
      <c r="U62" s="11"/>
      <c r="V62" s="11" t="str">
        <f t="shared" si="12"/>
        <v/>
      </c>
      <c r="W62" s="11" t="str">
        <f t="shared" si="13"/>
        <v/>
      </c>
      <c r="X62" s="11" t="str">
        <f t="shared" si="14"/>
        <v/>
      </c>
      <c r="Y62" s="11" t="str">
        <f t="shared" si="15"/>
        <v/>
      </c>
      <c r="Z62" s="11" t="str">
        <f t="shared" si="16"/>
        <v/>
      </c>
      <c r="AA62" s="11"/>
      <c r="AB62" s="11"/>
    </row>
    <row r="63" spans="1:28" x14ac:dyDescent="0.25">
      <c r="A63" s="11" t="s">
        <v>23</v>
      </c>
      <c r="B63" s="11">
        <v>2</v>
      </c>
      <c r="C63" s="11">
        <v>2</v>
      </c>
      <c r="D63" s="11">
        <v>536</v>
      </c>
      <c r="E63" s="11">
        <f t="shared" si="17"/>
        <v>1</v>
      </c>
      <c r="F63" s="11">
        <v>2</v>
      </c>
      <c r="G63" s="11">
        <v>2</v>
      </c>
      <c r="H63" s="11">
        <v>729</v>
      </c>
      <c r="I63" s="11">
        <f t="shared" si="1"/>
        <v>1</v>
      </c>
      <c r="J63" s="11"/>
      <c r="K63" s="11" t="str">
        <f t="shared" si="2"/>
        <v/>
      </c>
      <c r="L63" s="11" t="str">
        <f t="shared" si="3"/>
        <v/>
      </c>
      <c r="M63" s="11" t="str">
        <f t="shared" si="4"/>
        <v/>
      </c>
      <c r="N63" s="11" t="str">
        <f t="shared" si="5"/>
        <v/>
      </c>
      <c r="O63" s="11" t="str">
        <f t="shared" si="6"/>
        <v/>
      </c>
      <c r="P63" s="11" t="str">
        <f t="shared" si="7"/>
        <v/>
      </c>
      <c r="Q63" s="11" t="str">
        <f t="shared" si="8"/>
        <v/>
      </c>
      <c r="R63" s="11" t="str">
        <f t="shared" si="9"/>
        <v/>
      </c>
      <c r="S63" s="11">
        <f t="shared" si="10"/>
        <v>536</v>
      </c>
      <c r="T63" s="11">
        <f t="shared" si="11"/>
        <v>729</v>
      </c>
      <c r="U63" s="11"/>
      <c r="V63" s="11" t="str">
        <f t="shared" si="12"/>
        <v/>
      </c>
      <c r="W63" s="11" t="str">
        <f t="shared" si="13"/>
        <v/>
      </c>
      <c r="X63" s="11" t="str">
        <f t="shared" si="14"/>
        <v/>
      </c>
      <c r="Y63" s="11" t="str">
        <f t="shared" si="15"/>
        <v/>
      </c>
      <c r="Z63" s="11">
        <f t="shared" si="16"/>
        <v>632.5</v>
      </c>
      <c r="AA63" s="11"/>
      <c r="AB63" s="11"/>
    </row>
    <row r="64" spans="1:28" x14ac:dyDescent="0.25">
      <c r="A64" s="11" t="s">
        <v>22</v>
      </c>
      <c r="B64" s="11">
        <v>1</v>
      </c>
      <c r="C64" s="11">
        <v>1</v>
      </c>
      <c r="D64" s="11">
        <v>517</v>
      </c>
      <c r="E64" s="11">
        <f t="shared" si="17"/>
        <v>1</v>
      </c>
      <c r="F64" s="11">
        <v>2</v>
      </c>
      <c r="G64" s="11">
        <v>2</v>
      </c>
      <c r="H64" s="11">
        <v>685</v>
      </c>
      <c r="I64" s="11">
        <f t="shared" si="1"/>
        <v>1</v>
      </c>
      <c r="J64" s="11"/>
      <c r="K64" s="11" t="str">
        <f t="shared" si="2"/>
        <v/>
      </c>
      <c r="L64" s="11" t="str">
        <f t="shared" si="3"/>
        <v/>
      </c>
      <c r="M64" s="11" t="str">
        <f t="shared" si="4"/>
        <v/>
      </c>
      <c r="N64" s="11" t="str">
        <f t="shared" si="5"/>
        <v/>
      </c>
      <c r="O64" s="11" t="str">
        <f t="shared" si="6"/>
        <v/>
      </c>
      <c r="P64" s="11" t="str">
        <f t="shared" si="7"/>
        <v/>
      </c>
      <c r="Q64" s="11">
        <f t="shared" si="8"/>
        <v>517</v>
      </c>
      <c r="R64" s="11">
        <f t="shared" si="9"/>
        <v>685</v>
      </c>
      <c r="S64" s="11" t="str">
        <f t="shared" si="10"/>
        <v/>
      </c>
      <c r="T64" s="11" t="str">
        <f t="shared" si="11"/>
        <v/>
      </c>
      <c r="U64" s="11"/>
      <c r="V64" s="11" t="str">
        <f t="shared" si="12"/>
        <v/>
      </c>
      <c r="W64" s="11" t="str">
        <f t="shared" si="13"/>
        <v/>
      </c>
      <c r="X64" s="11" t="str">
        <f t="shared" si="14"/>
        <v/>
      </c>
      <c r="Y64" s="11">
        <f t="shared" si="15"/>
        <v>601</v>
      </c>
      <c r="Z64" s="11" t="str">
        <f t="shared" si="16"/>
        <v/>
      </c>
      <c r="AA64" s="11"/>
      <c r="AB64" s="11"/>
    </row>
    <row r="65" spans="1:28" x14ac:dyDescent="0.25">
      <c r="A65" s="11" t="s">
        <v>23</v>
      </c>
      <c r="B65" s="11">
        <v>1</v>
      </c>
      <c r="C65" s="11"/>
      <c r="D65" s="11">
        <v>0</v>
      </c>
      <c r="E65" s="11">
        <f t="shared" si="17"/>
        <v>0</v>
      </c>
      <c r="F65" s="11">
        <v>1</v>
      </c>
      <c r="G65" s="11">
        <v>1</v>
      </c>
      <c r="H65" s="11">
        <v>981</v>
      </c>
      <c r="I65" s="11">
        <f t="shared" si="1"/>
        <v>1</v>
      </c>
      <c r="J65" s="11"/>
      <c r="K65" s="11" t="str">
        <f t="shared" si="2"/>
        <v/>
      </c>
      <c r="L65" s="11" t="str">
        <f t="shared" si="3"/>
        <v/>
      </c>
      <c r="M65" s="11" t="str">
        <f t="shared" si="4"/>
        <v/>
      </c>
      <c r="N65" s="11" t="str">
        <f t="shared" si="5"/>
        <v/>
      </c>
      <c r="O65" s="11" t="str">
        <f t="shared" si="6"/>
        <v/>
      </c>
      <c r="P65" s="11" t="str">
        <f t="shared" si="7"/>
        <v/>
      </c>
      <c r="Q65" s="11" t="str">
        <f t="shared" si="8"/>
        <v/>
      </c>
      <c r="R65" s="11" t="str">
        <f t="shared" si="9"/>
        <v/>
      </c>
      <c r="S65" s="11" t="str">
        <f t="shared" si="10"/>
        <v/>
      </c>
      <c r="T65" s="11">
        <f t="shared" si="11"/>
        <v>981</v>
      </c>
      <c r="U65" s="11"/>
      <c r="V65" s="11" t="str">
        <f t="shared" si="12"/>
        <v/>
      </c>
      <c r="W65" s="11" t="str">
        <f t="shared" si="13"/>
        <v/>
      </c>
      <c r="X65" s="11" t="str">
        <f t="shared" si="14"/>
        <v/>
      </c>
      <c r="Y65" s="11" t="str">
        <f t="shared" si="15"/>
        <v/>
      </c>
      <c r="Z65" s="11" t="str">
        <f t="shared" si="16"/>
        <v/>
      </c>
      <c r="AA65" s="11"/>
      <c r="AB65" s="11"/>
    </row>
    <row r="66" spans="1:28" x14ac:dyDescent="0.25">
      <c r="A66" s="11" t="s">
        <v>22</v>
      </c>
      <c r="B66" s="11">
        <v>1</v>
      </c>
      <c r="C66" s="11">
        <v>1</v>
      </c>
      <c r="D66" s="11">
        <v>725</v>
      </c>
      <c r="E66" s="11">
        <f t="shared" si="17"/>
        <v>1</v>
      </c>
      <c r="F66" s="11">
        <v>2</v>
      </c>
      <c r="G66" s="11">
        <v>2</v>
      </c>
      <c r="H66" s="11">
        <v>647</v>
      </c>
      <c r="I66" s="11">
        <f t="shared" si="1"/>
        <v>1</v>
      </c>
      <c r="J66" s="11"/>
      <c r="K66" s="11" t="str">
        <f t="shared" si="2"/>
        <v/>
      </c>
      <c r="L66" s="11" t="str">
        <f t="shared" si="3"/>
        <v/>
      </c>
      <c r="M66" s="11" t="str">
        <f t="shared" si="4"/>
        <v/>
      </c>
      <c r="N66" s="11" t="str">
        <f t="shared" si="5"/>
        <v/>
      </c>
      <c r="O66" s="11" t="str">
        <f t="shared" si="6"/>
        <v/>
      </c>
      <c r="P66" s="11" t="str">
        <f t="shared" si="7"/>
        <v/>
      </c>
      <c r="Q66" s="11">
        <f t="shared" si="8"/>
        <v>725</v>
      </c>
      <c r="R66" s="11">
        <f t="shared" si="9"/>
        <v>647</v>
      </c>
      <c r="S66" s="11" t="str">
        <f t="shared" si="10"/>
        <v/>
      </c>
      <c r="T66" s="11" t="str">
        <f t="shared" si="11"/>
        <v/>
      </c>
      <c r="U66" s="11"/>
      <c r="V66" s="11" t="str">
        <f t="shared" si="12"/>
        <v/>
      </c>
      <c r="W66" s="11" t="str">
        <f t="shared" si="13"/>
        <v/>
      </c>
      <c r="X66" s="11" t="str">
        <f t="shared" si="14"/>
        <v/>
      </c>
      <c r="Y66" s="11">
        <f t="shared" si="15"/>
        <v>686</v>
      </c>
      <c r="Z66" s="11" t="str">
        <f t="shared" si="16"/>
        <v/>
      </c>
      <c r="AA66" s="11"/>
      <c r="AB66" s="11"/>
    </row>
    <row r="67" spans="1:28" x14ac:dyDescent="0.25">
      <c r="A67" s="11" t="s">
        <v>22</v>
      </c>
      <c r="B67" s="11">
        <v>2</v>
      </c>
      <c r="C67" s="11">
        <v>2</v>
      </c>
      <c r="D67" s="11">
        <v>940</v>
      </c>
      <c r="E67" s="11">
        <f t="shared" si="17"/>
        <v>1</v>
      </c>
      <c r="F67" s="11">
        <v>1</v>
      </c>
      <c r="G67" s="11">
        <v>1</v>
      </c>
      <c r="H67" s="11">
        <v>822</v>
      </c>
      <c r="I67" s="11">
        <f t="shared" si="1"/>
        <v>1</v>
      </c>
      <c r="J67" s="11"/>
      <c r="K67" s="11" t="str">
        <f t="shared" si="2"/>
        <v/>
      </c>
      <c r="L67" s="11" t="str">
        <f t="shared" si="3"/>
        <v/>
      </c>
      <c r="M67" s="11" t="str">
        <f t="shared" si="4"/>
        <v/>
      </c>
      <c r="N67" s="11" t="str">
        <f t="shared" si="5"/>
        <v/>
      </c>
      <c r="O67" s="11" t="str">
        <f t="shared" si="6"/>
        <v/>
      </c>
      <c r="P67" s="11" t="str">
        <f t="shared" si="7"/>
        <v/>
      </c>
      <c r="Q67" s="11">
        <f t="shared" si="8"/>
        <v>940</v>
      </c>
      <c r="R67" s="11">
        <f t="shared" si="9"/>
        <v>822</v>
      </c>
      <c r="S67" s="11" t="str">
        <f t="shared" si="10"/>
        <v/>
      </c>
      <c r="T67" s="11" t="str">
        <f t="shared" si="11"/>
        <v/>
      </c>
      <c r="U67" s="11"/>
      <c r="V67" s="11" t="str">
        <f t="shared" si="12"/>
        <v/>
      </c>
      <c r="W67" s="11" t="str">
        <f t="shared" si="13"/>
        <v/>
      </c>
      <c r="X67" s="11" t="str">
        <f t="shared" si="14"/>
        <v/>
      </c>
      <c r="Y67" s="11">
        <f t="shared" si="15"/>
        <v>881</v>
      </c>
      <c r="Z67" s="11" t="str">
        <f t="shared" si="16"/>
        <v/>
      </c>
      <c r="AA67" s="11"/>
      <c r="AB67" s="11"/>
    </row>
    <row r="68" spans="1:28" x14ac:dyDescent="0.25">
      <c r="A68" s="11" t="s">
        <v>21</v>
      </c>
      <c r="B68" s="11">
        <v>2</v>
      </c>
      <c r="C68" s="11">
        <v>2</v>
      </c>
      <c r="D68" s="11">
        <v>769</v>
      </c>
      <c r="E68" s="11">
        <f t="shared" si="17"/>
        <v>1</v>
      </c>
      <c r="F68" s="11">
        <v>2</v>
      </c>
      <c r="G68" s="11">
        <v>2</v>
      </c>
      <c r="H68" s="11">
        <v>781</v>
      </c>
      <c r="I68" s="11">
        <f t="shared" si="1"/>
        <v>1</v>
      </c>
      <c r="J68" s="11"/>
      <c r="K68" s="11" t="str">
        <f t="shared" si="2"/>
        <v/>
      </c>
      <c r="L68" s="11" t="str">
        <f t="shared" si="3"/>
        <v/>
      </c>
      <c r="M68" s="11" t="str">
        <f t="shared" si="4"/>
        <v/>
      </c>
      <c r="N68" s="11" t="str">
        <f t="shared" si="5"/>
        <v/>
      </c>
      <c r="O68" s="11">
        <f t="shared" si="6"/>
        <v>769</v>
      </c>
      <c r="P68" s="11">
        <f t="shared" si="7"/>
        <v>781</v>
      </c>
      <c r="Q68" s="11" t="str">
        <f t="shared" si="8"/>
        <v/>
      </c>
      <c r="R68" s="11" t="str">
        <f t="shared" si="9"/>
        <v/>
      </c>
      <c r="S68" s="11" t="str">
        <f t="shared" si="10"/>
        <v/>
      </c>
      <c r="T68" s="11" t="str">
        <f t="shared" si="11"/>
        <v/>
      </c>
      <c r="U68" s="11"/>
      <c r="V68" s="11" t="str">
        <f t="shared" si="12"/>
        <v/>
      </c>
      <c r="W68" s="11" t="str">
        <f t="shared" si="13"/>
        <v/>
      </c>
      <c r="X68" s="11">
        <f t="shared" si="14"/>
        <v>775</v>
      </c>
      <c r="Y68" s="11" t="str">
        <f t="shared" si="15"/>
        <v/>
      </c>
      <c r="Z68" s="11" t="str">
        <f t="shared" si="16"/>
        <v/>
      </c>
      <c r="AA68" s="11"/>
      <c r="AB68" s="11"/>
    </row>
    <row r="69" spans="1:28" x14ac:dyDescent="0.25">
      <c r="A69" s="11" t="s">
        <v>19</v>
      </c>
      <c r="B69" s="11">
        <v>1</v>
      </c>
      <c r="C69" s="11">
        <v>1</v>
      </c>
      <c r="D69" s="11">
        <v>593</v>
      </c>
      <c r="E69" s="11">
        <f t="shared" si="17"/>
        <v>1</v>
      </c>
      <c r="F69" s="11">
        <v>1</v>
      </c>
      <c r="G69" s="11">
        <v>1</v>
      </c>
      <c r="H69" s="11">
        <v>960</v>
      </c>
      <c r="I69" s="11">
        <f t="shared" si="1"/>
        <v>1</v>
      </c>
      <c r="J69" s="11"/>
      <c r="K69" s="11">
        <f t="shared" si="2"/>
        <v>593</v>
      </c>
      <c r="L69" s="11">
        <f t="shared" si="3"/>
        <v>960</v>
      </c>
      <c r="M69" s="11" t="str">
        <f t="shared" si="4"/>
        <v/>
      </c>
      <c r="N69" s="11" t="str">
        <f t="shared" si="5"/>
        <v/>
      </c>
      <c r="O69" s="11" t="str">
        <f t="shared" si="6"/>
        <v/>
      </c>
      <c r="P69" s="11" t="str">
        <f t="shared" si="7"/>
        <v/>
      </c>
      <c r="Q69" s="11" t="str">
        <f t="shared" si="8"/>
        <v/>
      </c>
      <c r="R69" s="11" t="str">
        <f t="shared" si="9"/>
        <v/>
      </c>
      <c r="S69" s="11" t="str">
        <f t="shared" si="10"/>
        <v/>
      </c>
      <c r="T69" s="11" t="str">
        <f t="shared" si="11"/>
        <v/>
      </c>
      <c r="U69" s="11"/>
      <c r="V69" s="11">
        <f t="shared" si="12"/>
        <v>776.5</v>
      </c>
      <c r="W69" s="11" t="str">
        <f t="shared" si="13"/>
        <v/>
      </c>
      <c r="X69" s="11" t="str">
        <f t="shared" si="14"/>
        <v/>
      </c>
      <c r="Y69" s="11" t="str">
        <f t="shared" si="15"/>
        <v/>
      </c>
      <c r="Z69" s="11" t="str">
        <f t="shared" si="16"/>
        <v/>
      </c>
      <c r="AA69" s="11"/>
      <c r="AB69" s="11"/>
    </row>
    <row r="70" spans="1:28" x14ac:dyDescent="0.25">
      <c r="A70" s="11" t="s">
        <v>23</v>
      </c>
      <c r="B70" s="11">
        <v>2</v>
      </c>
      <c r="C70" s="11">
        <v>2</v>
      </c>
      <c r="D70" s="11">
        <v>605</v>
      </c>
      <c r="E70" s="11">
        <f t="shared" ref="E70:E85" si="18">IF(B70=C70,1,0)</f>
        <v>1</v>
      </c>
      <c r="F70" s="11">
        <v>1</v>
      </c>
      <c r="G70" s="11">
        <v>1</v>
      </c>
      <c r="H70" s="11">
        <v>578</v>
      </c>
      <c r="I70" s="11">
        <f t="shared" ref="I70:I85" si="19">IF(F70=G70,1,0)</f>
        <v>1</v>
      </c>
      <c r="J70" s="11"/>
      <c r="K70" s="11" t="str">
        <f t="shared" ref="K70:K85" si="20">IF(E70=1,IF(A70="C-P",D70,""),"")</f>
        <v/>
      </c>
      <c r="L70" s="11" t="str">
        <f t="shared" ref="L70:L85" si="21">IF(I70=1,IF(A70="C-P",H70,""),"")</f>
        <v/>
      </c>
      <c r="M70" s="11" t="str">
        <f t="shared" ref="M70:M85" si="22">IF(E70=1,IF(A70="C-P+M",D70,""),"")</f>
        <v/>
      </c>
      <c r="N70" s="11" t="str">
        <f t="shared" ref="N70:N86" si="23">IF(I70=1,IF(A70="C-P+M",H70,""),"")</f>
        <v/>
      </c>
      <c r="O70" s="11" t="str">
        <f t="shared" ref="O70:O85" si="24">IF(E70=1,IF(A70="Test-P",D70,""),"")</f>
        <v/>
      </c>
      <c r="P70" s="11" t="str">
        <f t="shared" ref="P70:P85" si="25">IF(I70=1,IF(A70="Test-P",H70,""),"")</f>
        <v/>
      </c>
      <c r="Q70" s="11" t="str">
        <f t="shared" ref="Q70:Q85" si="26">IF(E70=1,IF(A70="Test-P+M",D70,""),"")</f>
        <v/>
      </c>
      <c r="R70" s="11" t="str">
        <f t="shared" ref="R70:R85" si="27">IF(I70=1,IF(A70="Test-P+M",H70,""),"")</f>
        <v/>
      </c>
      <c r="S70" s="11">
        <f t="shared" ref="S70:S85" si="28">IF(E70=1,IF(A70="Fillers",D70,""),"")</f>
        <v>605</v>
      </c>
      <c r="T70" s="11">
        <f t="shared" ref="T70:T85" si="29">IF(I70=1,IF(A70="Fillers",H70,""),"")</f>
        <v>578</v>
      </c>
      <c r="U70" s="11"/>
      <c r="V70" s="11" t="str">
        <f t="shared" ref="V70:V85" si="30">IF(AND($E70=1,$I70=1),IF($A70="C-P",AVERAGE($D70,$H70),""),"")</f>
        <v/>
      </c>
      <c r="W70" s="11" t="str">
        <f t="shared" ref="W70:W85" si="31">IF(AND($E70=1,$I70=1),IF($A70="C-P+M",AVERAGE($D70,$H70),""),"")</f>
        <v/>
      </c>
      <c r="X70" s="11" t="str">
        <f t="shared" ref="X70:X85" si="32">IF(AND($E70=1,$I70=1),IF($A70="Test-P",AVERAGE($D70,$H70),""),"")</f>
        <v/>
      </c>
      <c r="Y70" s="11" t="str">
        <f t="shared" ref="Y70:Y85" si="33">IF(AND($E70=1,$I70=1),IF($A70="Test-P+M",AVERAGE($D70,$H70),""),"")</f>
        <v/>
      </c>
      <c r="Z70" s="11">
        <f t="shared" ref="Z70:Z85" si="34">IF(AND($E70=1,$I70=1),IF($A70="Fillers",AVERAGE($D70,$H70),""),"")</f>
        <v>591.5</v>
      </c>
      <c r="AA70" s="11"/>
      <c r="AB70" s="11"/>
    </row>
    <row r="71" spans="1:28" x14ac:dyDescent="0.25">
      <c r="A71" s="11" t="s">
        <v>19</v>
      </c>
      <c r="B71" s="11">
        <v>2</v>
      </c>
      <c r="C71" s="11">
        <v>2</v>
      </c>
      <c r="D71" s="11">
        <v>620</v>
      </c>
      <c r="E71" s="11">
        <f t="shared" si="18"/>
        <v>1</v>
      </c>
      <c r="F71" s="11">
        <v>2</v>
      </c>
      <c r="G71" s="11">
        <v>2</v>
      </c>
      <c r="H71" s="11">
        <v>677</v>
      </c>
      <c r="I71" s="11">
        <f t="shared" si="19"/>
        <v>1</v>
      </c>
      <c r="J71" s="11"/>
      <c r="K71" s="11">
        <f t="shared" si="20"/>
        <v>620</v>
      </c>
      <c r="L71" s="11">
        <f t="shared" si="21"/>
        <v>677</v>
      </c>
      <c r="M71" s="11" t="str">
        <f t="shared" si="22"/>
        <v/>
      </c>
      <c r="N71" s="11" t="str">
        <f t="shared" si="23"/>
        <v/>
      </c>
      <c r="O71" s="11" t="str">
        <f t="shared" si="24"/>
        <v/>
      </c>
      <c r="P71" s="11" t="str">
        <f t="shared" si="25"/>
        <v/>
      </c>
      <c r="Q71" s="11" t="str">
        <f t="shared" si="26"/>
        <v/>
      </c>
      <c r="R71" s="11" t="str">
        <f t="shared" si="27"/>
        <v/>
      </c>
      <c r="S71" s="11" t="str">
        <f t="shared" si="28"/>
        <v/>
      </c>
      <c r="T71" s="11" t="str">
        <f t="shared" si="29"/>
        <v/>
      </c>
      <c r="U71" s="11"/>
      <c r="V71" s="11">
        <f t="shared" si="30"/>
        <v>648.5</v>
      </c>
      <c r="W71" s="11" t="str">
        <f t="shared" si="31"/>
        <v/>
      </c>
      <c r="X71" s="11" t="str">
        <f t="shared" si="32"/>
        <v/>
      </c>
      <c r="Y71" s="11" t="str">
        <f t="shared" si="33"/>
        <v/>
      </c>
      <c r="Z71" s="11" t="str">
        <f t="shared" si="34"/>
        <v/>
      </c>
      <c r="AA71" s="11"/>
      <c r="AB71" s="11"/>
    </row>
    <row r="72" spans="1:28" x14ac:dyDescent="0.25">
      <c r="A72" s="11" t="s">
        <v>19</v>
      </c>
      <c r="B72" s="11">
        <v>1</v>
      </c>
      <c r="C72" s="11">
        <v>1</v>
      </c>
      <c r="D72" s="11">
        <v>650</v>
      </c>
      <c r="E72" s="11">
        <f t="shared" si="18"/>
        <v>1</v>
      </c>
      <c r="F72" s="11">
        <v>1</v>
      </c>
      <c r="G72" s="11">
        <v>1</v>
      </c>
      <c r="H72" s="11">
        <v>578</v>
      </c>
      <c r="I72" s="11">
        <f t="shared" si="19"/>
        <v>1</v>
      </c>
      <c r="J72" s="11"/>
      <c r="K72" s="11">
        <f t="shared" si="20"/>
        <v>650</v>
      </c>
      <c r="L72" s="11">
        <f t="shared" si="21"/>
        <v>578</v>
      </c>
      <c r="M72" s="11" t="str">
        <f t="shared" si="22"/>
        <v/>
      </c>
      <c r="N72" s="11" t="str">
        <f t="shared" si="23"/>
        <v/>
      </c>
      <c r="O72" s="11" t="str">
        <f t="shared" si="24"/>
        <v/>
      </c>
      <c r="P72" s="11" t="str">
        <f t="shared" si="25"/>
        <v/>
      </c>
      <c r="Q72" s="11" t="str">
        <f t="shared" si="26"/>
        <v/>
      </c>
      <c r="R72" s="11" t="str">
        <f t="shared" si="27"/>
        <v/>
      </c>
      <c r="S72" s="11" t="str">
        <f t="shared" si="28"/>
        <v/>
      </c>
      <c r="T72" s="11" t="str">
        <f t="shared" si="29"/>
        <v/>
      </c>
      <c r="U72" s="11"/>
      <c r="V72" s="11">
        <f t="shared" si="30"/>
        <v>614</v>
      </c>
      <c r="W72" s="11" t="str">
        <f t="shared" si="31"/>
        <v/>
      </c>
      <c r="X72" s="11" t="str">
        <f t="shared" si="32"/>
        <v/>
      </c>
      <c r="Y72" s="11" t="str">
        <f t="shared" si="33"/>
        <v/>
      </c>
      <c r="Z72" s="11" t="str">
        <f t="shared" si="34"/>
        <v/>
      </c>
      <c r="AA72" s="11"/>
      <c r="AB72" s="11"/>
    </row>
    <row r="73" spans="1:28" x14ac:dyDescent="0.25">
      <c r="A73" s="11" t="s">
        <v>23</v>
      </c>
      <c r="B73" s="11">
        <v>1</v>
      </c>
      <c r="C73" s="11">
        <v>2</v>
      </c>
      <c r="D73" s="11">
        <v>581</v>
      </c>
      <c r="E73" s="11">
        <f t="shared" si="18"/>
        <v>0</v>
      </c>
      <c r="F73" s="11">
        <v>2</v>
      </c>
      <c r="G73" s="11">
        <v>1</v>
      </c>
      <c r="H73" s="11">
        <v>631</v>
      </c>
      <c r="I73" s="11">
        <f t="shared" si="19"/>
        <v>0</v>
      </c>
      <c r="J73" s="11"/>
      <c r="K73" s="11" t="str">
        <f t="shared" si="20"/>
        <v/>
      </c>
      <c r="L73" s="11" t="str">
        <f t="shared" si="21"/>
        <v/>
      </c>
      <c r="M73" s="11" t="str">
        <f t="shared" si="22"/>
        <v/>
      </c>
      <c r="N73" s="11" t="str">
        <f t="shared" si="23"/>
        <v/>
      </c>
      <c r="O73" s="11" t="str">
        <f t="shared" si="24"/>
        <v/>
      </c>
      <c r="P73" s="11" t="str">
        <f t="shared" si="25"/>
        <v/>
      </c>
      <c r="Q73" s="11" t="str">
        <f t="shared" si="26"/>
        <v/>
      </c>
      <c r="R73" s="11" t="str">
        <f t="shared" si="27"/>
        <v/>
      </c>
      <c r="S73" s="11" t="str">
        <f t="shared" si="28"/>
        <v/>
      </c>
      <c r="T73" s="11" t="str">
        <f t="shared" si="29"/>
        <v/>
      </c>
      <c r="U73" s="11"/>
      <c r="V73" s="11" t="str">
        <f t="shared" si="30"/>
        <v/>
      </c>
      <c r="W73" s="11" t="str">
        <f t="shared" si="31"/>
        <v/>
      </c>
      <c r="X73" s="11" t="str">
        <f t="shared" si="32"/>
        <v/>
      </c>
      <c r="Y73" s="11" t="str">
        <f t="shared" si="33"/>
        <v/>
      </c>
      <c r="Z73" s="11" t="str">
        <f t="shared" si="34"/>
        <v/>
      </c>
      <c r="AA73" s="11"/>
      <c r="AB73" s="11"/>
    </row>
    <row r="74" spans="1:28" x14ac:dyDescent="0.25">
      <c r="A74" s="11" t="s">
        <v>19</v>
      </c>
      <c r="B74" s="11">
        <v>2</v>
      </c>
      <c r="C74" s="11">
        <v>2</v>
      </c>
      <c r="D74" s="11">
        <v>468</v>
      </c>
      <c r="E74" s="11">
        <f t="shared" si="18"/>
        <v>1</v>
      </c>
      <c r="F74" s="11">
        <v>2</v>
      </c>
      <c r="G74" s="11">
        <v>2</v>
      </c>
      <c r="H74" s="11">
        <v>439</v>
      </c>
      <c r="I74" s="11">
        <f t="shared" si="19"/>
        <v>1</v>
      </c>
      <c r="J74" s="11"/>
      <c r="K74" s="11">
        <f t="shared" si="20"/>
        <v>468</v>
      </c>
      <c r="L74" s="11">
        <f t="shared" si="21"/>
        <v>439</v>
      </c>
      <c r="M74" s="11" t="str">
        <f t="shared" si="22"/>
        <v/>
      </c>
      <c r="N74" s="11" t="str">
        <f t="shared" si="23"/>
        <v/>
      </c>
      <c r="O74" s="11" t="str">
        <f t="shared" si="24"/>
        <v/>
      </c>
      <c r="P74" s="11" t="str">
        <f t="shared" si="25"/>
        <v/>
      </c>
      <c r="Q74" s="11" t="str">
        <f t="shared" si="26"/>
        <v/>
      </c>
      <c r="R74" s="11" t="str">
        <f t="shared" si="27"/>
        <v/>
      </c>
      <c r="S74" s="11" t="str">
        <f t="shared" si="28"/>
        <v/>
      </c>
      <c r="T74" s="11" t="str">
        <f t="shared" si="29"/>
        <v/>
      </c>
      <c r="U74" s="11"/>
      <c r="V74" s="11">
        <f t="shared" si="30"/>
        <v>453.5</v>
      </c>
      <c r="W74" s="11" t="str">
        <f t="shared" si="31"/>
        <v/>
      </c>
      <c r="X74" s="11" t="str">
        <f t="shared" si="32"/>
        <v/>
      </c>
      <c r="Y74" s="11" t="str">
        <f t="shared" si="33"/>
        <v/>
      </c>
      <c r="Z74" s="11" t="str">
        <f t="shared" si="34"/>
        <v/>
      </c>
      <c r="AA74" s="11"/>
      <c r="AB74" s="11"/>
    </row>
    <row r="75" spans="1:28" x14ac:dyDescent="0.25">
      <c r="A75" s="11" t="s">
        <v>22</v>
      </c>
      <c r="B75" s="11">
        <v>2</v>
      </c>
      <c r="C75" s="11">
        <v>2</v>
      </c>
      <c r="D75" s="11">
        <v>1080</v>
      </c>
      <c r="E75" s="11">
        <f t="shared" si="18"/>
        <v>1</v>
      </c>
      <c r="F75" s="11">
        <v>1</v>
      </c>
      <c r="G75" s="11">
        <v>1</v>
      </c>
      <c r="H75" s="11">
        <v>693</v>
      </c>
      <c r="I75" s="11">
        <f t="shared" si="19"/>
        <v>1</v>
      </c>
      <c r="J75" s="11"/>
      <c r="K75" s="11" t="str">
        <f t="shared" si="20"/>
        <v/>
      </c>
      <c r="L75" s="11" t="str">
        <f t="shared" si="21"/>
        <v/>
      </c>
      <c r="M75" s="11" t="str">
        <f t="shared" si="22"/>
        <v/>
      </c>
      <c r="N75" s="11" t="str">
        <f t="shared" si="23"/>
        <v/>
      </c>
      <c r="O75" s="11" t="str">
        <f t="shared" si="24"/>
        <v/>
      </c>
      <c r="P75" s="11" t="str">
        <f t="shared" si="25"/>
        <v/>
      </c>
      <c r="Q75" s="11">
        <f t="shared" si="26"/>
        <v>1080</v>
      </c>
      <c r="R75" s="11">
        <f t="shared" si="27"/>
        <v>693</v>
      </c>
      <c r="S75" s="11" t="str">
        <f t="shared" si="28"/>
        <v/>
      </c>
      <c r="T75" s="11" t="str">
        <f t="shared" si="29"/>
        <v/>
      </c>
      <c r="U75" s="11"/>
      <c r="V75" s="11" t="str">
        <f t="shared" si="30"/>
        <v/>
      </c>
      <c r="W75" s="11" t="str">
        <f t="shared" si="31"/>
        <v/>
      </c>
      <c r="X75" s="11" t="str">
        <f t="shared" si="32"/>
        <v/>
      </c>
      <c r="Y75" s="11">
        <f t="shared" si="33"/>
        <v>886.5</v>
      </c>
      <c r="Z75" s="11" t="str">
        <f t="shared" si="34"/>
        <v/>
      </c>
      <c r="AA75" s="11"/>
      <c r="AB75" s="11"/>
    </row>
    <row r="76" spans="1:28" x14ac:dyDescent="0.25">
      <c r="A76" s="11" t="s">
        <v>20</v>
      </c>
      <c r="B76" s="11">
        <v>1</v>
      </c>
      <c r="C76" s="11">
        <v>1</v>
      </c>
      <c r="D76" s="11">
        <v>580</v>
      </c>
      <c r="E76" s="11">
        <f t="shared" si="18"/>
        <v>1</v>
      </c>
      <c r="F76" s="11">
        <v>2</v>
      </c>
      <c r="G76" s="11"/>
      <c r="H76" s="11">
        <v>0</v>
      </c>
      <c r="I76" s="11">
        <f t="shared" si="19"/>
        <v>0</v>
      </c>
      <c r="J76" s="11"/>
      <c r="K76" s="11" t="str">
        <f t="shared" si="20"/>
        <v/>
      </c>
      <c r="L76" s="11" t="str">
        <f t="shared" si="21"/>
        <v/>
      </c>
      <c r="M76" s="11">
        <f t="shared" si="22"/>
        <v>580</v>
      </c>
      <c r="N76" s="11" t="str">
        <f t="shared" si="23"/>
        <v/>
      </c>
      <c r="O76" s="11" t="str">
        <f t="shared" si="24"/>
        <v/>
      </c>
      <c r="P76" s="11" t="str">
        <f t="shared" si="25"/>
        <v/>
      </c>
      <c r="Q76" s="11" t="str">
        <f t="shared" si="26"/>
        <v/>
      </c>
      <c r="R76" s="11" t="str">
        <f t="shared" si="27"/>
        <v/>
      </c>
      <c r="S76" s="11" t="str">
        <f t="shared" si="28"/>
        <v/>
      </c>
      <c r="T76" s="11" t="str">
        <f t="shared" si="29"/>
        <v/>
      </c>
      <c r="U76" s="11"/>
      <c r="V76" s="11" t="str">
        <f t="shared" si="30"/>
        <v/>
      </c>
      <c r="W76" s="11" t="str">
        <f t="shared" si="31"/>
        <v/>
      </c>
      <c r="X76" s="11" t="str">
        <f t="shared" si="32"/>
        <v/>
      </c>
      <c r="Y76" s="11" t="str">
        <f t="shared" si="33"/>
        <v/>
      </c>
      <c r="Z76" s="11" t="str">
        <f t="shared" si="34"/>
        <v/>
      </c>
      <c r="AA76" s="11"/>
      <c r="AB76" s="11"/>
    </row>
    <row r="77" spans="1:28" x14ac:dyDescent="0.25">
      <c r="A77" s="11" t="s">
        <v>20</v>
      </c>
      <c r="B77" s="11">
        <v>2</v>
      </c>
      <c r="C77" s="11">
        <v>2</v>
      </c>
      <c r="D77" s="11">
        <v>664</v>
      </c>
      <c r="E77" s="11">
        <f t="shared" si="18"/>
        <v>1</v>
      </c>
      <c r="F77" s="11">
        <v>1</v>
      </c>
      <c r="G77" s="11">
        <v>1</v>
      </c>
      <c r="H77" s="11">
        <v>448</v>
      </c>
      <c r="I77" s="11">
        <f t="shared" si="19"/>
        <v>1</v>
      </c>
      <c r="J77" s="11"/>
      <c r="K77" s="11" t="str">
        <f t="shared" si="20"/>
        <v/>
      </c>
      <c r="L77" s="11" t="str">
        <f t="shared" si="21"/>
        <v/>
      </c>
      <c r="M77" s="11">
        <f t="shared" si="22"/>
        <v>664</v>
      </c>
      <c r="N77" s="11">
        <f t="shared" si="23"/>
        <v>448</v>
      </c>
      <c r="O77" s="11" t="str">
        <f t="shared" si="24"/>
        <v/>
      </c>
      <c r="P77" s="11" t="str">
        <f t="shared" si="25"/>
        <v/>
      </c>
      <c r="Q77" s="11" t="str">
        <f t="shared" si="26"/>
        <v/>
      </c>
      <c r="R77" s="11" t="str">
        <f t="shared" si="27"/>
        <v/>
      </c>
      <c r="S77" s="11" t="str">
        <f t="shared" si="28"/>
        <v/>
      </c>
      <c r="T77" s="11" t="str">
        <f t="shared" si="29"/>
        <v/>
      </c>
      <c r="U77" s="11"/>
      <c r="V77" s="11" t="str">
        <f t="shared" si="30"/>
        <v/>
      </c>
      <c r="W77" s="11">
        <f t="shared" si="31"/>
        <v>556</v>
      </c>
      <c r="X77" s="11" t="str">
        <f t="shared" si="32"/>
        <v/>
      </c>
      <c r="Y77" s="11" t="str">
        <f t="shared" si="33"/>
        <v/>
      </c>
      <c r="Z77" s="11" t="str">
        <f t="shared" si="34"/>
        <v/>
      </c>
      <c r="AA77" s="11"/>
      <c r="AB77" s="11"/>
    </row>
    <row r="78" spans="1:28" x14ac:dyDescent="0.25">
      <c r="A78" s="11" t="s">
        <v>20</v>
      </c>
      <c r="B78" s="11">
        <v>1</v>
      </c>
      <c r="C78" s="11">
        <v>1</v>
      </c>
      <c r="D78" s="11">
        <v>1333</v>
      </c>
      <c r="E78" s="11">
        <f t="shared" si="18"/>
        <v>1</v>
      </c>
      <c r="F78" s="11">
        <v>2</v>
      </c>
      <c r="G78" s="11">
        <v>2</v>
      </c>
      <c r="H78" s="11">
        <v>359</v>
      </c>
      <c r="I78" s="11">
        <f t="shared" si="19"/>
        <v>1</v>
      </c>
      <c r="J78" s="11"/>
      <c r="K78" s="11" t="str">
        <f t="shared" si="20"/>
        <v/>
      </c>
      <c r="L78" s="11" t="str">
        <f t="shared" si="21"/>
        <v/>
      </c>
      <c r="M78" s="11">
        <f t="shared" si="22"/>
        <v>1333</v>
      </c>
      <c r="N78" s="11">
        <f t="shared" si="23"/>
        <v>359</v>
      </c>
      <c r="O78" s="11" t="str">
        <f t="shared" si="24"/>
        <v/>
      </c>
      <c r="P78" s="11" t="str">
        <f t="shared" si="25"/>
        <v/>
      </c>
      <c r="Q78" s="11" t="str">
        <f t="shared" si="26"/>
        <v/>
      </c>
      <c r="R78" s="11" t="str">
        <f t="shared" si="27"/>
        <v/>
      </c>
      <c r="S78" s="11" t="str">
        <f t="shared" si="28"/>
        <v/>
      </c>
      <c r="T78" s="11" t="str">
        <f t="shared" si="29"/>
        <v/>
      </c>
      <c r="U78" s="11"/>
      <c r="V78" s="11" t="str">
        <f t="shared" si="30"/>
        <v/>
      </c>
      <c r="W78" s="11">
        <f t="shared" si="31"/>
        <v>846</v>
      </c>
      <c r="X78" s="11" t="str">
        <f t="shared" si="32"/>
        <v/>
      </c>
      <c r="Y78" s="11" t="str">
        <f t="shared" si="33"/>
        <v/>
      </c>
      <c r="Z78" s="11" t="str">
        <f t="shared" si="34"/>
        <v/>
      </c>
      <c r="AA78" s="11"/>
      <c r="AB78" s="11"/>
    </row>
    <row r="79" spans="1:28" x14ac:dyDescent="0.25">
      <c r="A79" s="11" t="s">
        <v>20</v>
      </c>
      <c r="B79" s="11">
        <v>2</v>
      </c>
      <c r="C79" s="11"/>
      <c r="D79" s="11">
        <v>0</v>
      </c>
      <c r="E79" s="11">
        <f t="shared" si="18"/>
        <v>0</v>
      </c>
      <c r="F79" s="11">
        <v>1</v>
      </c>
      <c r="G79" s="11">
        <v>1</v>
      </c>
      <c r="H79" s="11">
        <v>596</v>
      </c>
      <c r="I79" s="11">
        <f t="shared" si="19"/>
        <v>1</v>
      </c>
      <c r="J79" s="11"/>
      <c r="K79" s="11" t="str">
        <f t="shared" si="20"/>
        <v/>
      </c>
      <c r="L79" s="11" t="str">
        <f t="shared" si="21"/>
        <v/>
      </c>
      <c r="M79" s="11" t="str">
        <f t="shared" si="22"/>
        <v/>
      </c>
      <c r="N79" s="11">
        <f t="shared" si="23"/>
        <v>596</v>
      </c>
      <c r="O79" s="11" t="str">
        <f t="shared" si="24"/>
        <v/>
      </c>
      <c r="P79" s="11" t="str">
        <f t="shared" si="25"/>
        <v/>
      </c>
      <c r="Q79" s="11" t="str">
        <f t="shared" si="26"/>
        <v/>
      </c>
      <c r="R79" s="11" t="str">
        <f t="shared" si="27"/>
        <v/>
      </c>
      <c r="S79" s="11" t="str">
        <f t="shared" si="28"/>
        <v/>
      </c>
      <c r="T79" s="11" t="str">
        <f t="shared" si="29"/>
        <v/>
      </c>
      <c r="U79" s="11"/>
      <c r="V79" s="11" t="str">
        <f t="shared" si="30"/>
        <v/>
      </c>
      <c r="W79" s="11" t="str">
        <f t="shared" si="31"/>
        <v/>
      </c>
      <c r="X79" s="11" t="str">
        <f t="shared" si="32"/>
        <v/>
      </c>
      <c r="Y79" s="11" t="str">
        <f t="shared" si="33"/>
        <v/>
      </c>
      <c r="Z79" s="11" t="str">
        <f t="shared" si="34"/>
        <v/>
      </c>
      <c r="AA79" s="11"/>
      <c r="AB79" s="11"/>
    </row>
    <row r="80" spans="1:28" x14ac:dyDescent="0.25">
      <c r="A80" s="11" t="s">
        <v>19</v>
      </c>
      <c r="B80" s="11">
        <v>1</v>
      </c>
      <c r="C80" s="11">
        <v>1</v>
      </c>
      <c r="D80" s="11">
        <v>920</v>
      </c>
      <c r="E80" s="11">
        <f t="shared" si="18"/>
        <v>1</v>
      </c>
      <c r="F80" s="11">
        <v>1</v>
      </c>
      <c r="G80" s="11">
        <v>1</v>
      </c>
      <c r="H80" s="11">
        <v>638</v>
      </c>
      <c r="I80" s="11">
        <f t="shared" si="19"/>
        <v>1</v>
      </c>
      <c r="J80" s="11"/>
      <c r="K80" s="11">
        <f t="shared" si="20"/>
        <v>920</v>
      </c>
      <c r="L80" s="11">
        <f t="shared" si="21"/>
        <v>638</v>
      </c>
      <c r="M80" s="11" t="str">
        <f t="shared" si="22"/>
        <v/>
      </c>
      <c r="N80" s="11" t="str">
        <f t="shared" si="23"/>
        <v/>
      </c>
      <c r="O80" s="11" t="str">
        <f t="shared" si="24"/>
        <v/>
      </c>
      <c r="P80" s="11" t="str">
        <f t="shared" si="25"/>
        <v/>
      </c>
      <c r="Q80" s="11" t="str">
        <f t="shared" si="26"/>
        <v/>
      </c>
      <c r="R80" s="11" t="str">
        <f t="shared" si="27"/>
        <v/>
      </c>
      <c r="S80" s="11" t="str">
        <f t="shared" si="28"/>
        <v/>
      </c>
      <c r="T80" s="11" t="str">
        <f t="shared" si="29"/>
        <v/>
      </c>
      <c r="U80" s="11"/>
      <c r="V80" s="11">
        <f t="shared" si="30"/>
        <v>779</v>
      </c>
      <c r="W80" s="11" t="str">
        <f t="shared" si="31"/>
        <v/>
      </c>
      <c r="X80" s="11" t="str">
        <f t="shared" si="32"/>
        <v/>
      </c>
      <c r="Y80" s="11" t="str">
        <f t="shared" si="33"/>
        <v/>
      </c>
      <c r="Z80" s="11" t="str">
        <f t="shared" si="34"/>
        <v/>
      </c>
      <c r="AA80" s="11"/>
      <c r="AB80" s="11"/>
    </row>
    <row r="81" spans="1:28" x14ac:dyDescent="0.25">
      <c r="A81" s="11" t="s">
        <v>19</v>
      </c>
      <c r="B81" s="11">
        <v>1</v>
      </c>
      <c r="C81" s="11">
        <v>1</v>
      </c>
      <c r="D81" s="11">
        <v>1189</v>
      </c>
      <c r="E81" s="11">
        <f t="shared" si="18"/>
        <v>1</v>
      </c>
      <c r="F81" s="11">
        <v>1</v>
      </c>
      <c r="G81" s="11">
        <v>1</v>
      </c>
      <c r="H81" s="11">
        <v>611</v>
      </c>
      <c r="I81" s="11">
        <f t="shared" si="19"/>
        <v>1</v>
      </c>
      <c r="J81" s="11"/>
      <c r="K81" s="11">
        <f t="shared" si="20"/>
        <v>1189</v>
      </c>
      <c r="L81" s="11">
        <f t="shared" si="21"/>
        <v>611</v>
      </c>
      <c r="M81" s="11" t="str">
        <f t="shared" si="22"/>
        <v/>
      </c>
      <c r="N81" s="11" t="str">
        <f t="shared" si="23"/>
        <v/>
      </c>
      <c r="O81" s="11" t="str">
        <f t="shared" si="24"/>
        <v/>
      </c>
      <c r="P81" s="11" t="str">
        <f t="shared" si="25"/>
        <v/>
      </c>
      <c r="Q81" s="11" t="str">
        <f t="shared" si="26"/>
        <v/>
      </c>
      <c r="R81" s="11" t="str">
        <f t="shared" si="27"/>
        <v/>
      </c>
      <c r="S81" s="11" t="str">
        <f t="shared" si="28"/>
        <v/>
      </c>
      <c r="T81" s="11" t="str">
        <f t="shared" si="29"/>
        <v/>
      </c>
      <c r="U81" s="11"/>
      <c r="V81" s="11">
        <f t="shared" si="30"/>
        <v>900</v>
      </c>
      <c r="W81" s="11" t="str">
        <f t="shared" si="31"/>
        <v/>
      </c>
      <c r="X81" s="11" t="str">
        <f t="shared" si="32"/>
        <v/>
      </c>
      <c r="Y81" s="11" t="str">
        <f t="shared" si="33"/>
        <v/>
      </c>
      <c r="Z81" s="11" t="str">
        <f t="shared" si="34"/>
        <v/>
      </c>
      <c r="AA81" s="11"/>
      <c r="AB81" s="11"/>
    </row>
    <row r="82" spans="1:28" x14ac:dyDescent="0.25">
      <c r="A82" s="11" t="s">
        <v>22</v>
      </c>
      <c r="B82" s="11">
        <v>1</v>
      </c>
      <c r="C82" s="11"/>
      <c r="D82" s="11">
        <v>0</v>
      </c>
      <c r="E82" s="11">
        <f t="shared" si="18"/>
        <v>0</v>
      </c>
      <c r="F82" s="11">
        <v>2</v>
      </c>
      <c r="G82" s="11">
        <v>2</v>
      </c>
      <c r="H82" s="11">
        <v>628</v>
      </c>
      <c r="I82" s="11">
        <f t="shared" si="19"/>
        <v>1</v>
      </c>
      <c r="J82" s="11"/>
      <c r="K82" s="11" t="str">
        <f t="shared" si="20"/>
        <v/>
      </c>
      <c r="L82" s="11" t="str">
        <f t="shared" si="21"/>
        <v/>
      </c>
      <c r="M82" s="11" t="str">
        <f t="shared" si="22"/>
        <v/>
      </c>
      <c r="N82" s="11" t="str">
        <f t="shared" si="23"/>
        <v/>
      </c>
      <c r="O82" s="11" t="str">
        <f t="shared" si="24"/>
        <v/>
      </c>
      <c r="P82" s="11" t="str">
        <f t="shared" si="25"/>
        <v/>
      </c>
      <c r="Q82" s="11" t="str">
        <f t="shared" si="26"/>
        <v/>
      </c>
      <c r="R82" s="11">
        <f t="shared" si="27"/>
        <v>628</v>
      </c>
      <c r="S82" s="11" t="str">
        <f t="shared" si="28"/>
        <v/>
      </c>
      <c r="T82" s="11" t="str">
        <f t="shared" si="29"/>
        <v/>
      </c>
      <c r="U82" s="11"/>
      <c r="V82" s="11" t="str">
        <f t="shared" si="30"/>
        <v/>
      </c>
      <c r="W82" s="11" t="str">
        <f t="shared" si="31"/>
        <v/>
      </c>
      <c r="X82" s="11" t="str">
        <f t="shared" si="32"/>
        <v/>
      </c>
      <c r="Y82" s="11" t="str">
        <f t="shared" si="33"/>
        <v/>
      </c>
      <c r="Z82" s="11" t="str">
        <f t="shared" si="34"/>
        <v/>
      </c>
      <c r="AA82" s="11"/>
      <c r="AB82" s="11"/>
    </row>
    <row r="83" spans="1:28" x14ac:dyDescent="0.25">
      <c r="A83" s="11" t="s">
        <v>21</v>
      </c>
      <c r="B83" s="11">
        <v>2</v>
      </c>
      <c r="C83" s="11">
        <v>2</v>
      </c>
      <c r="D83" s="11">
        <v>633</v>
      </c>
      <c r="E83" s="11">
        <f t="shared" si="18"/>
        <v>1</v>
      </c>
      <c r="F83" s="11">
        <v>2</v>
      </c>
      <c r="G83" s="11">
        <v>2</v>
      </c>
      <c r="H83" s="11">
        <v>570</v>
      </c>
      <c r="I83" s="11">
        <f t="shared" si="19"/>
        <v>1</v>
      </c>
      <c r="J83" s="11"/>
      <c r="K83" s="11" t="str">
        <f t="shared" si="20"/>
        <v/>
      </c>
      <c r="L83" s="11" t="str">
        <f t="shared" si="21"/>
        <v/>
      </c>
      <c r="M83" s="11" t="str">
        <f t="shared" si="22"/>
        <v/>
      </c>
      <c r="N83" s="11" t="str">
        <f t="shared" si="23"/>
        <v/>
      </c>
      <c r="O83" s="11">
        <f t="shared" si="24"/>
        <v>633</v>
      </c>
      <c r="P83" s="11">
        <f t="shared" si="25"/>
        <v>570</v>
      </c>
      <c r="Q83" s="11" t="str">
        <f t="shared" si="26"/>
        <v/>
      </c>
      <c r="R83" s="11" t="str">
        <f t="shared" si="27"/>
        <v/>
      </c>
      <c r="S83" s="11" t="str">
        <f t="shared" si="28"/>
        <v/>
      </c>
      <c r="T83" s="11" t="str">
        <f t="shared" si="29"/>
        <v/>
      </c>
      <c r="U83" s="11"/>
      <c r="V83" s="11" t="str">
        <f t="shared" si="30"/>
        <v/>
      </c>
      <c r="W83" s="11" t="str">
        <f t="shared" si="31"/>
        <v/>
      </c>
      <c r="X83" s="11">
        <f t="shared" si="32"/>
        <v>601.5</v>
      </c>
      <c r="Y83" s="11" t="str">
        <f t="shared" si="33"/>
        <v/>
      </c>
      <c r="Z83" s="11" t="str">
        <f t="shared" si="34"/>
        <v/>
      </c>
      <c r="AA83" s="11"/>
      <c r="AB83" s="11"/>
    </row>
    <row r="84" spans="1:28" x14ac:dyDescent="0.25">
      <c r="A84" s="11" t="s">
        <v>22</v>
      </c>
      <c r="B84" s="11">
        <v>2</v>
      </c>
      <c r="C84" s="11">
        <v>2</v>
      </c>
      <c r="D84" s="11">
        <v>991</v>
      </c>
      <c r="E84" s="11">
        <f t="shared" si="18"/>
        <v>1</v>
      </c>
      <c r="F84" s="11">
        <v>1</v>
      </c>
      <c r="G84" s="11">
        <v>1</v>
      </c>
      <c r="H84" s="11">
        <v>704</v>
      </c>
      <c r="I84" s="11">
        <f t="shared" si="19"/>
        <v>1</v>
      </c>
      <c r="J84" s="11"/>
      <c r="K84" s="11" t="str">
        <f t="shared" si="20"/>
        <v/>
      </c>
      <c r="L84" s="11" t="str">
        <f t="shared" si="21"/>
        <v/>
      </c>
      <c r="M84" s="11" t="str">
        <f t="shared" si="22"/>
        <v/>
      </c>
      <c r="N84" s="11" t="str">
        <f t="shared" si="23"/>
        <v/>
      </c>
      <c r="O84" s="11" t="str">
        <f t="shared" si="24"/>
        <v/>
      </c>
      <c r="P84" s="11" t="str">
        <f t="shared" si="25"/>
        <v/>
      </c>
      <c r="Q84" s="11">
        <f t="shared" si="26"/>
        <v>991</v>
      </c>
      <c r="R84" s="11">
        <f t="shared" si="27"/>
        <v>704</v>
      </c>
      <c r="S84" s="11" t="str">
        <f t="shared" si="28"/>
        <v/>
      </c>
      <c r="T84" s="11" t="str">
        <f t="shared" si="29"/>
        <v/>
      </c>
      <c r="U84" s="11"/>
      <c r="V84" s="11" t="str">
        <f t="shared" si="30"/>
        <v/>
      </c>
      <c r="W84" s="11" t="str">
        <f t="shared" si="31"/>
        <v/>
      </c>
      <c r="X84" s="11" t="str">
        <f t="shared" si="32"/>
        <v/>
      </c>
      <c r="Y84" s="11">
        <f t="shared" si="33"/>
        <v>847.5</v>
      </c>
      <c r="Z84" s="11" t="str">
        <f t="shared" si="34"/>
        <v/>
      </c>
      <c r="AA84" s="11"/>
      <c r="AB84" s="11"/>
    </row>
    <row r="85" spans="1:28" x14ac:dyDescent="0.25">
      <c r="A85" s="11" t="s">
        <v>23</v>
      </c>
      <c r="B85" s="11">
        <v>1</v>
      </c>
      <c r="C85" s="11">
        <v>1</v>
      </c>
      <c r="D85" s="11">
        <v>1514</v>
      </c>
      <c r="E85" s="11">
        <f t="shared" si="18"/>
        <v>1</v>
      </c>
      <c r="F85" s="11">
        <v>1</v>
      </c>
      <c r="G85" s="11">
        <v>1</v>
      </c>
      <c r="H85" s="11">
        <v>598</v>
      </c>
      <c r="I85" s="11">
        <f t="shared" si="19"/>
        <v>1</v>
      </c>
      <c r="J85" s="11"/>
      <c r="K85" s="11" t="str">
        <f t="shared" si="20"/>
        <v/>
      </c>
      <c r="L85" s="11" t="str">
        <f t="shared" si="21"/>
        <v/>
      </c>
      <c r="M85" s="11" t="str">
        <f t="shared" si="22"/>
        <v/>
      </c>
      <c r="N85" s="11" t="str">
        <f t="shared" si="23"/>
        <v/>
      </c>
      <c r="O85" s="11" t="str">
        <f t="shared" si="24"/>
        <v/>
      </c>
      <c r="P85" s="11" t="str">
        <f t="shared" si="25"/>
        <v/>
      </c>
      <c r="Q85" s="11" t="str">
        <f t="shared" si="26"/>
        <v/>
      </c>
      <c r="R85" s="11" t="str">
        <f t="shared" si="27"/>
        <v/>
      </c>
      <c r="S85" s="11">
        <f t="shared" si="28"/>
        <v>1514</v>
      </c>
      <c r="T85" s="11">
        <f t="shared" si="29"/>
        <v>598</v>
      </c>
      <c r="U85" s="11"/>
      <c r="V85" s="11" t="str">
        <f t="shared" si="30"/>
        <v/>
      </c>
      <c r="W85" s="11" t="str">
        <f t="shared" si="31"/>
        <v/>
      </c>
      <c r="X85" s="11" t="str">
        <f t="shared" si="32"/>
        <v/>
      </c>
      <c r="Y85" s="11" t="str">
        <f t="shared" si="33"/>
        <v/>
      </c>
      <c r="Z85" s="11">
        <f t="shared" si="34"/>
        <v>1056</v>
      </c>
      <c r="AA85" s="11"/>
      <c r="AB85" s="11"/>
    </row>
    <row r="86" spans="1:28" x14ac:dyDescent="0.25">
      <c r="J86" s="11"/>
      <c r="K86" s="11"/>
      <c r="L86" s="11"/>
      <c r="M86" s="11"/>
      <c r="N86" s="11" t="str">
        <f t="shared" si="23"/>
        <v/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5">
      <c r="J87" s="3" t="s">
        <v>24</v>
      </c>
      <c r="K87" s="11">
        <f t="shared" ref="K87:T87" si="35">AVERAGE(K2:K85)</f>
        <v>698.875</v>
      </c>
      <c r="L87" s="11">
        <f t="shared" si="35"/>
        <v>651.4666666666667</v>
      </c>
      <c r="M87" s="11">
        <f t="shared" si="35"/>
        <v>695.30769230769226</v>
      </c>
      <c r="N87" s="11">
        <f t="shared" si="35"/>
        <v>738.78571428571433</v>
      </c>
      <c r="O87" s="11">
        <f t="shared" si="35"/>
        <v>755.625</v>
      </c>
      <c r="P87" s="11">
        <f t="shared" si="35"/>
        <v>725</v>
      </c>
      <c r="Q87" s="11">
        <f t="shared" si="35"/>
        <v>866.61538461538464</v>
      </c>
      <c r="R87" s="11">
        <f t="shared" si="35"/>
        <v>715.875</v>
      </c>
      <c r="S87" s="11">
        <f t="shared" si="35"/>
        <v>739.3</v>
      </c>
      <c r="T87" s="11">
        <f t="shared" si="35"/>
        <v>638.36363636363637</v>
      </c>
      <c r="U87" s="11"/>
      <c r="V87" s="11">
        <f>AVERAGE(V2:V85)</f>
        <v>670.9666666666667</v>
      </c>
      <c r="W87" s="11">
        <f>AVERAGE(W2:W85)</f>
        <v>728.5</v>
      </c>
      <c r="X87" s="11">
        <f>AVERAGE(X2:X85)</f>
        <v>732.78571428571433</v>
      </c>
      <c r="Y87" s="11">
        <f>AVERAGE(Y2:Y85)</f>
        <v>802.53846153846155</v>
      </c>
      <c r="Z87" s="11">
        <f>AVERAGE(Z2:Z85)</f>
        <v>675.5</v>
      </c>
      <c r="AA87" s="11"/>
      <c r="AB87" s="11"/>
    </row>
    <row r="88" spans="1:28" x14ac:dyDescent="0.25">
      <c r="J88" s="3" t="s">
        <v>25</v>
      </c>
      <c r="K88" s="11">
        <f t="shared" ref="K88:T88" si="36">STDEV(K2:K85)</f>
        <v>208.49712228229916</v>
      </c>
      <c r="L88" s="11">
        <f t="shared" si="36"/>
        <v>170.90426169837505</v>
      </c>
      <c r="M88" s="11">
        <f t="shared" si="36"/>
        <v>226.10115163181004</v>
      </c>
      <c r="N88" s="11">
        <f t="shared" si="36"/>
        <v>289.6975023315577</v>
      </c>
      <c r="O88" s="11">
        <f t="shared" si="36"/>
        <v>195.45805176558983</v>
      </c>
      <c r="P88" s="11">
        <f t="shared" si="36"/>
        <v>305.47214401517982</v>
      </c>
      <c r="Q88" s="11">
        <f t="shared" si="36"/>
        <v>330.29369215430529</v>
      </c>
      <c r="R88" s="11">
        <f t="shared" si="36"/>
        <v>174.92965252733265</v>
      </c>
      <c r="S88" s="11">
        <f t="shared" si="36"/>
        <v>331.42924500478892</v>
      </c>
      <c r="T88" s="11">
        <f t="shared" si="36"/>
        <v>194.69785449627992</v>
      </c>
      <c r="U88" s="11"/>
      <c r="V88" s="11">
        <f>STDEV(V2:V85)</f>
        <v>138.74687469667649</v>
      </c>
      <c r="W88" s="11">
        <f>STDEV(W2:W85)</f>
        <v>166.16031415473432</v>
      </c>
      <c r="X88" s="11">
        <f>STDEV(X2:X85)</f>
        <v>201.55803843345686</v>
      </c>
      <c r="Y88" s="11">
        <f>STDEV(Y2:Y85)</f>
        <v>225.89004160749519</v>
      </c>
      <c r="Z88" s="11">
        <f>STDEV(Z2:Z85)</f>
        <v>227.94941873143699</v>
      </c>
      <c r="AA88" s="11"/>
      <c r="AB88" s="11"/>
    </row>
    <row r="89" spans="1:28" x14ac:dyDescent="0.25"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5"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workbookViewId="0">
      <selection activeCell="J1" sqref="J1:AB90"/>
    </sheetView>
  </sheetViews>
  <sheetFormatPr baseColWidth="10" defaultRowHeight="15" x14ac:dyDescent="0.25"/>
  <sheetData>
    <row r="1" spans="1:28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11"/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/>
      <c r="AB1" s="11"/>
    </row>
    <row r="2" spans="1:28" x14ac:dyDescent="0.25">
      <c r="A2" s="11"/>
      <c r="B2" s="11">
        <v>1</v>
      </c>
      <c r="C2" s="11">
        <v>1</v>
      </c>
      <c r="D2" s="11">
        <v>290</v>
      </c>
      <c r="E2" s="11"/>
      <c r="F2" s="11">
        <v>2</v>
      </c>
      <c r="G2" s="11">
        <v>2</v>
      </c>
      <c r="H2" s="11">
        <v>325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11"/>
      <c r="B3" s="11">
        <v>2</v>
      </c>
      <c r="C3" s="11">
        <v>2</v>
      </c>
      <c r="D3" s="11">
        <v>462</v>
      </c>
      <c r="E3" s="11"/>
      <c r="F3" s="11">
        <v>1</v>
      </c>
      <c r="G3" s="11">
        <v>1</v>
      </c>
      <c r="H3" s="11">
        <v>736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5">
      <c r="A4" s="11"/>
      <c r="B4" s="11">
        <v>1</v>
      </c>
      <c r="C4" s="11">
        <v>1</v>
      </c>
      <c r="D4" s="11">
        <v>390</v>
      </c>
      <c r="E4" s="11"/>
      <c r="F4" s="11">
        <v>1</v>
      </c>
      <c r="G4" s="11">
        <v>1</v>
      </c>
      <c r="H4" s="11">
        <v>442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1"/>
      <c r="B5" s="11">
        <v>2</v>
      </c>
      <c r="C5" s="11">
        <v>2</v>
      </c>
      <c r="D5" s="11">
        <v>463</v>
      </c>
      <c r="E5" s="11"/>
      <c r="F5" s="11">
        <v>2</v>
      </c>
      <c r="G5" s="11">
        <v>2</v>
      </c>
      <c r="H5" s="11">
        <v>376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 t="s">
        <v>21</v>
      </c>
      <c r="B6" s="11">
        <v>2</v>
      </c>
      <c r="C6" s="11">
        <v>2</v>
      </c>
      <c r="D6" s="11">
        <v>544</v>
      </c>
      <c r="E6" s="11">
        <f t="shared" ref="E6:E37" si="0">IF(B6=C6,1,0)</f>
        <v>1</v>
      </c>
      <c r="F6" s="11">
        <v>2</v>
      </c>
      <c r="G6" s="11">
        <v>2</v>
      </c>
      <c r="H6" s="11">
        <v>597</v>
      </c>
      <c r="I6" s="11">
        <f t="shared" ref="I6:I69" si="1">IF(F6=G6,1,0)</f>
        <v>1</v>
      </c>
      <c r="J6" s="11"/>
      <c r="K6" s="11" t="str">
        <f t="shared" ref="K6:K69" si="2">IF(E6=1,IF(A6="C-P",D6,""),"")</f>
        <v/>
      </c>
      <c r="L6" s="11" t="str">
        <f t="shared" ref="L6:L69" si="3">IF(I6=1,IF(A6="C-P",H6,""),"")</f>
        <v/>
      </c>
      <c r="M6" s="11" t="str">
        <f t="shared" ref="M6:M69" si="4">IF(E6=1,IF(A6="C-P+M",D6,""),"")</f>
        <v/>
      </c>
      <c r="N6" s="11" t="str">
        <f t="shared" ref="N6:N69" si="5">IF(I6=1,IF(A6="C-P+M",H6,""),"")</f>
        <v/>
      </c>
      <c r="O6" s="11">
        <f t="shared" ref="O6:O69" si="6">IF(E6=1,IF(A6="Test-P",D6,""),"")</f>
        <v>544</v>
      </c>
      <c r="P6" s="11">
        <f t="shared" ref="P6:P69" si="7">IF(I6=1,IF(A6="Test-P",H6,""),"")</f>
        <v>597</v>
      </c>
      <c r="Q6" s="11" t="str">
        <f t="shared" ref="Q6:Q69" si="8">IF(E6=1,IF(A6="Test-P+M",D6,""),"")</f>
        <v/>
      </c>
      <c r="R6" s="11" t="str">
        <f t="shared" ref="R6:R69" si="9">IF(I6=1,IF(A6="Test-P+M",H6,""),"")</f>
        <v/>
      </c>
      <c r="S6" s="11" t="str">
        <f t="shared" ref="S6:S69" si="10">IF(E6=1,IF(A6="Fillers",D6,""),"")</f>
        <v/>
      </c>
      <c r="T6" s="11" t="str">
        <f t="shared" ref="T6:T69" si="11">IF(I6=1,IF(A6="Fillers",H6,""),"")</f>
        <v/>
      </c>
      <c r="U6" s="11"/>
      <c r="V6" s="11" t="str">
        <f t="shared" ref="V6:V69" si="12">IF(AND($E6=1,$I6=1),IF($A6="C-P",AVERAGE($D6,$H6),""),"")</f>
        <v/>
      </c>
      <c r="W6" s="11" t="str">
        <f t="shared" ref="W6:W69" si="13">IF(AND($E6=1,$I6=1),IF($A6="C-P+M",AVERAGE($D6,$H6),""),"")</f>
        <v/>
      </c>
      <c r="X6" s="11">
        <f t="shared" ref="X6:X69" si="14">IF(AND($E6=1,$I6=1),IF($A6="Test-P",AVERAGE($D6,$H6),""),"")</f>
        <v>570.5</v>
      </c>
      <c r="Y6" s="11" t="str">
        <f t="shared" ref="Y6:Y69" si="15">IF(AND($E6=1,$I6=1),IF($A6="Test-P+M",AVERAGE($D6,$H6),""),"")</f>
        <v/>
      </c>
      <c r="Z6" s="11" t="str">
        <f t="shared" ref="Z6:Z69" si="16">IF(AND($E6=1,$I6=1),IF($A6="Fillers",AVERAGE($D6,$H6),""),"")</f>
        <v/>
      </c>
      <c r="AA6" s="11"/>
      <c r="AB6" s="11"/>
    </row>
    <row r="7" spans="1:28" x14ac:dyDescent="0.25">
      <c r="A7" s="11" t="s">
        <v>22</v>
      </c>
      <c r="B7" s="11">
        <v>2</v>
      </c>
      <c r="C7" s="11">
        <v>1</v>
      </c>
      <c r="D7" s="11">
        <v>521</v>
      </c>
      <c r="E7" s="11">
        <f t="shared" si="0"/>
        <v>0</v>
      </c>
      <c r="F7" s="11">
        <v>1</v>
      </c>
      <c r="G7" s="11">
        <v>1</v>
      </c>
      <c r="H7" s="11">
        <v>520</v>
      </c>
      <c r="I7" s="11">
        <f t="shared" si="1"/>
        <v>1</v>
      </c>
      <c r="J7" s="11"/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 t="str">
        <f t="shared" si="8"/>
        <v/>
      </c>
      <c r="R7" s="11">
        <f t="shared" si="9"/>
        <v>520</v>
      </c>
      <c r="S7" s="11" t="str">
        <f t="shared" si="10"/>
        <v/>
      </c>
      <c r="T7" s="11" t="str">
        <f t="shared" si="11"/>
        <v/>
      </c>
      <c r="U7" s="11"/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 t="str">
        <f t="shared" si="15"/>
        <v/>
      </c>
      <c r="Z7" s="11" t="str">
        <f t="shared" si="16"/>
        <v/>
      </c>
      <c r="AA7" s="11"/>
      <c r="AB7" s="11"/>
    </row>
    <row r="8" spans="1:28" x14ac:dyDescent="0.25">
      <c r="A8" s="11" t="s">
        <v>19</v>
      </c>
      <c r="B8" s="11">
        <v>1</v>
      </c>
      <c r="C8" s="11">
        <v>1</v>
      </c>
      <c r="D8" s="11">
        <v>426</v>
      </c>
      <c r="E8" s="11">
        <f t="shared" si="0"/>
        <v>1</v>
      </c>
      <c r="F8" s="11">
        <v>1</v>
      </c>
      <c r="G8" s="11">
        <v>2</v>
      </c>
      <c r="H8" s="11">
        <v>404</v>
      </c>
      <c r="I8" s="11">
        <f t="shared" si="1"/>
        <v>0</v>
      </c>
      <c r="J8" s="11"/>
      <c r="K8" s="11">
        <f t="shared" si="2"/>
        <v>426</v>
      </c>
      <c r="L8" s="11" t="str">
        <f t="shared" si="3"/>
        <v/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1"/>
      <c r="V8" s="11" t="str">
        <f t="shared" si="12"/>
        <v/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  <c r="AA8" s="11"/>
      <c r="AB8" s="11"/>
    </row>
    <row r="9" spans="1:28" x14ac:dyDescent="0.25">
      <c r="A9" s="11" t="s">
        <v>23</v>
      </c>
      <c r="B9" s="11">
        <v>2</v>
      </c>
      <c r="C9" s="11">
        <v>1</v>
      </c>
      <c r="D9" s="11">
        <v>473</v>
      </c>
      <c r="E9" s="11">
        <f t="shared" si="0"/>
        <v>0</v>
      </c>
      <c r="F9" s="11">
        <v>2</v>
      </c>
      <c r="G9" s="11">
        <v>1</v>
      </c>
      <c r="H9" s="11">
        <v>423</v>
      </c>
      <c r="I9" s="11">
        <f t="shared" si="1"/>
        <v>0</v>
      </c>
      <c r="J9" s="11"/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U9" s="11"/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  <c r="AA9" s="11"/>
      <c r="AB9" s="11"/>
    </row>
    <row r="10" spans="1:28" x14ac:dyDescent="0.25">
      <c r="A10" s="11" t="s">
        <v>21</v>
      </c>
      <c r="B10" s="11">
        <v>1</v>
      </c>
      <c r="C10" s="11">
        <v>1</v>
      </c>
      <c r="D10" s="11">
        <v>395</v>
      </c>
      <c r="E10" s="11">
        <f t="shared" si="0"/>
        <v>1</v>
      </c>
      <c r="F10" s="11">
        <v>1</v>
      </c>
      <c r="G10" s="11">
        <v>1</v>
      </c>
      <c r="H10" s="11">
        <v>411</v>
      </c>
      <c r="I10" s="11">
        <f t="shared" si="1"/>
        <v>1</v>
      </c>
      <c r="J10" s="11"/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395</v>
      </c>
      <c r="P10" s="11">
        <f t="shared" si="7"/>
        <v>411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1"/>
      <c r="V10" s="11" t="str">
        <f t="shared" si="12"/>
        <v/>
      </c>
      <c r="W10" s="11" t="str">
        <f t="shared" si="13"/>
        <v/>
      </c>
      <c r="X10" s="11">
        <f t="shared" si="14"/>
        <v>403</v>
      </c>
      <c r="Y10" s="11" t="str">
        <f t="shared" si="15"/>
        <v/>
      </c>
      <c r="Z10" s="11" t="str">
        <f t="shared" si="16"/>
        <v/>
      </c>
      <c r="AA10" s="11"/>
      <c r="AB10" s="11"/>
    </row>
    <row r="11" spans="1:28" x14ac:dyDescent="0.25">
      <c r="A11" s="11" t="s">
        <v>22</v>
      </c>
      <c r="B11" s="11">
        <v>2</v>
      </c>
      <c r="C11" s="11">
        <v>2</v>
      </c>
      <c r="D11" s="11">
        <v>373</v>
      </c>
      <c r="E11" s="11">
        <f t="shared" si="0"/>
        <v>1</v>
      </c>
      <c r="F11" s="11">
        <v>1</v>
      </c>
      <c r="G11" s="11">
        <v>2</v>
      </c>
      <c r="H11" s="11">
        <v>397</v>
      </c>
      <c r="I11" s="11">
        <f t="shared" si="1"/>
        <v>0</v>
      </c>
      <c r="J11" s="11"/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373</v>
      </c>
      <c r="R11" s="11" t="str">
        <f t="shared" si="9"/>
        <v/>
      </c>
      <c r="S11" s="11" t="str">
        <f t="shared" si="10"/>
        <v/>
      </c>
      <c r="T11" s="11" t="str">
        <f t="shared" si="11"/>
        <v/>
      </c>
      <c r="U11" s="11"/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 t="str">
        <f t="shared" si="15"/>
        <v/>
      </c>
      <c r="Z11" s="11" t="str">
        <f t="shared" si="16"/>
        <v/>
      </c>
      <c r="AA11" s="11"/>
      <c r="AB11" s="11"/>
    </row>
    <row r="12" spans="1:28" x14ac:dyDescent="0.25">
      <c r="A12" s="11" t="s">
        <v>20</v>
      </c>
      <c r="B12" s="11">
        <v>1</v>
      </c>
      <c r="C12" s="11">
        <v>2</v>
      </c>
      <c r="D12" s="11">
        <v>588</v>
      </c>
      <c r="E12" s="11">
        <f t="shared" si="0"/>
        <v>0</v>
      </c>
      <c r="F12" s="11">
        <v>2</v>
      </c>
      <c r="G12" s="11">
        <v>2</v>
      </c>
      <c r="H12" s="11">
        <v>470</v>
      </c>
      <c r="I12" s="11">
        <f t="shared" si="1"/>
        <v>1</v>
      </c>
      <c r="J12" s="11"/>
      <c r="K12" s="11" t="str">
        <f t="shared" si="2"/>
        <v/>
      </c>
      <c r="L12" s="11" t="str">
        <f t="shared" si="3"/>
        <v/>
      </c>
      <c r="M12" s="11" t="str">
        <f t="shared" si="4"/>
        <v/>
      </c>
      <c r="N12" s="11">
        <f t="shared" si="5"/>
        <v>470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1"/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  <c r="AA12" s="11"/>
      <c r="AB12" s="11"/>
    </row>
    <row r="13" spans="1:28" x14ac:dyDescent="0.25">
      <c r="A13" s="11" t="s">
        <v>21</v>
      </c>
      <c r="B13" s="11">
        <v>1</v>
      </c>
      <c r="C13" s="11">
        <v>1</v>
      </c>
      <c r="D13" s="11">
        <v>442</v>
      </c>
      <c r="E13" s="11">
        <f t="shared" si="0"/>
        <v>1</v>
      </c>
      <c r="F13" s="11">
        <v>1</v>
      </c>
      <c r="G13" s="11">
        <v>1</v>
      </c>
      <c r="H13" s="11">
        <v>510</v>
      </c>
      <c r="I13" s="11">
        <f t="shared" si="1"/>
        <v>1</v>
      </c>
      <c r="J13" s="11"/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442</v>
      </c>
      <c r="P13" s="11">
        <f t="shared" si="7"/>
        <v>510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1"/>
      <c r="V13" s="11" t="str">
        <f t="shared" si="12"/>
        <v/>
      </c>
      <c r="W13" s="11" t="str">
        <f t="shared" si="13"/>
        <v/>
      </c>
      <c r="X13" s="11">
        <f t="shared" si="14"/>
        <v>476</v>
      </c>
      <c r="Y13" s="11" t="str">
        <f t="shared" si="15"/>
        <v/>
      </c>
      <c r="Z13" s="11" t="str">
        <f t="shared" si="16"/>
        <v/>
      </c>
      <c r="AA13" s="11"/>
      <c r="AB13" s="11"/>
    </row>
    <row r="14" spans="1:28" x14ac:dyDescent="0.25">
      <c r="A14" s="11" t="s">
        <v>23</v>
      </c>
      <c r="B14" s="11">
        <v>2</v>
      </c>
      <c r="C14" s="11">
        <v>2</v>
      </c>
      <c r="D14" s="11">
        <v>521</v>
      </c>
      <c r="E14" s="11">
        <f t="shared" si="0"/>
        <v>1</v>
      </c>
      <c r="F14" s="11">
        <v>2</v>
      </c>
      <c r="G14" s="11">
        <v>1</v>
      </c>
      <c r="H14" s="11">
        <v>521</v>
      </c>
      <c r="I14" s="11">
        <f t="shared" si="1"/>
        <v>0</v>
      </c>
      <c r="J14" s="11"/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521</v>
      </c>
      <c r="T14" s="11" t="str">
        <f t="shared" si="11"/>
        <v/>
      </c>
      <c r="U14" s="11"/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  <c r="AA14" s="11"/>
      <c r="AB14" s="11"/>
    </row>
    <row r="15" spans="1:28" x14ac:dyDescent="0.25">
      <c r="A15" s="11" t="s">
        <v>22</v>
      </c>
      <c r="B15" s="11">
        <v>2</v>
      </c>
      <c r="C15" s="11">
        <v>2</v>
      </c>
      <c r="D15" s="11">
        <v>531</v>
      </c>
      <c r="E15" s="11">
        <f t="shared" si="0"/>
        <v>1</v>
      </c>
      <c r="F15" s="11">
        <v>1</v>
      </c>
      <c r="G15" s="11">
        <v>1</v>
      </c>
      <c r="H15" s="11">
        <v>442</v>
      </c>
      <c r="I15" s="11">
        <f t="shared" si="1"/>
        <v>1</v>
      </c>
      <c r="J15" s="11"/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531</v>
      </c>
      <c r="R15" s="11">
        <f t="shared" si="9"/>
        <v>442</v>
      </c>
      <c r="S15" s="11" t="str">
        <f t="shared" si="10"/>
        <v/>
      </c>
      <c r="T15" s="11" t="str">
        <f t="shared" si="11"/>
        <v/>
      </c>
      <c r="U15" s="11"/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486.5</v>
      </c>
      <c r="Z15" s="11" t="str">
        <f t="shared" si="16"/>
        <v/>
      </c>
      <c r="AA15" s="11"/>
      <c r="AB15" s="11"/>
    </row>
    <row r="16" spans="1:28" x14ac:dyDescent="0.25">
      <c r="A16" s="11" t="s">
        <v>23</v>
      </c>
      <c r="B16" s="11">
        <v>1</v>
      </c>
      <c r="C16" s="11">
        <v>1</v>
      </c>
      <c r="D16" s="11">
        <v>444</v>
      </c>
      <c r="E16" s="11">
        <f t="shared" si="0"/>
        <v>1</v>
      </c>
      <c r="F16" s="11">
        <v>2</v>
      </c>
      <c r="G16" s="11">
        <v>2</v>
      </c>
      <c r="H16" s="11">
        <v>411</v>
      </c>
      <c r="I16" s="11">
        <f t="shared" si="1"/>
        <v>1</v>
      </c>
      <c r="J16" s="11"/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444</v>
      </c>
      <c r="T16" s="11">
        <f t="shared" si="11"/>
        <v>411</v>
      </c>
      <c r="U16" s="11"/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427.5</v>
      </c>
      <c r="AA16" s="11"/>
      <c r="AB16" s="11"/>
    </row>
    <row r="17" spans="1:28" x14ac:dyDescent="0.25">
      <c r="A17" s="11" t="s">
        <v>21</v>
      </c>
      <c r="B17" s="11">
        <v>1</v>
      </c>
      <c r="C17" s="11">
        <v>2</v>
      </c>
      <c r="D17" s="11">
        <v>794</v>
      </c>
      <c r="E17" s="11">
        <f t="shared" si="0"/>
        <v>0</v>
      </c>
      <c r="F17" s="11">
        <v>1</v>
      </c>
      <c r="G17" s="11">
        <v>1</v>
      </c>
      <c r="H17" s="11">
        <v>525</v>
      </c>
      <c r="I17" s="11">
        <f t="shared" si="1"/>
        <v>1</v>
      </c>
      <c r="J17" s="11"/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 t="str">
        <f t="shared" si="6"/>
        <v/>
      </c>
      <c r="P17" s="11">
        <f t="shared" si="7"/>
        <v>525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1"/>
      <c r="V17" s="11" t="str">
        <f t="shared" si="12"/>
        <v/>
      </c>
      <c r="W17" s="11" t="str">
        <f t="shared" si="13"/>
        <v/>
      </c>
      <c r="X17" s="11" t="str">
        <f t="shared" si="14"/>
        <v/>
      </c>
      <c r="Y17" s="11" t="str">
        <f t="shared" si="15"/>
        <v/>
      </c>
      <c r="Z17" s="11" t="str">
        <f t="shared" si="16"/>
        <v/>
      </c>
      <c r="AA17" s="11"/>
      <c r="AB17" s="11"/>
    </row>
    <row r="18" spans="1:28" x14ac:dyDescent="0.25">
      <c r="A18" s="11" t="s">
        <v>19</v>
      </c>
      <c r="B18" s="11">
        <v>2</v>
      </c>
      <c r="C18" s="11">
        <v>2</v>
      </c>
      <c r="D18" s="11">
        <v>921</v>
      </c>
      <c r="E18" s="11">
        <f t="shared" si="0"/>
        <v>1</v>
      </c>
      <c r="F18" s="11">
        <v>2</v>
      </c>
      <c r="G18" s="11">
        <v>2</v>
      </c>
      <c r="H18" s="11">
        <v>575</v>
      </c>
      <c r="I18" s="11">
        <f t="shared" si="1"/>
        <v>1</v>
      </c>
      <c r="J18" s="11"/>
      <c r="K18" s="11">
        <f t="shared" si="2"/>
        <v>921</v>
      </c>
      <c r="L18" s="11">
        <f t="shared" si="3"/>
        <v>575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1"/>
      <c r="V18" s="11">
        <f t="shared" si="12"/>
        <v>748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  <c r="AA18" s="11"/>
      <c r="AB18" s="11"/>
    </row>
    <row r="19" spans="1:28" x14ac:dyDescent="0.25">
      <c r="A19" s="11" t="s">
        <v>23</v>
      </c>
      <c r="B19" s="11">
        <v>1</v>
      </c>
      <c r="C19" s="11">
        <v>2</v>
      </c>
      <c r="D19" s="11">
        <v>646</v>
      </c>
      <c r="E19" s="11">
        <f t="shared" si="0"/>
        <v>0</v>
      </c>
      <c r="F19" s="11">
        <v>1</v>
      </c>
      <c r="G19" s="11">
        <v>2</v>
      </c>
      <c r="H19" s="11">
        <v>550</v>
      </c>
      <c r="I19" s="11">
        <f t="shared" si="1"/>
        <v>0</v>
      </c>
      <c r="J19" s="11"/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U19" s="11"/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  <c r="AA19" s="11"/>
      <c r="AB19" s="11"/>
    </row>
    <row r="20" spans="1:28" x14ac:dyDescent="0.25">
      <c r="A20" s="11" t="s">
        <v>19</v>
      </c>
      <c r="B20" s="11">
        <v>1</v>
      </c>
      <c r="C20" s="11">
        <v>1</v>
      </c>
      <c r="D20" s="11">
        <v>592</v>
      </c>
      <c r="E20" s="11">
        <f t="shared" si="0"/>
        <v>1</v>
      </c>
      <c r="F20" s="11">
        <v>1</v>
      </c>
      <c r="G20" s="11">
        <v>1</v>
      </c>
      <c r="H20" s="11">
        <v>568</v>
      </c>
      <c r="I20" s="11">
        <f t="shared" si="1"/>
        <v>1</v>
      </c>
      <c r="J20" s="11"/>
      <c r="K20" s="11">
        <f t="shared" si="2"/>
        <v>592</v>
      </c>
      <c r="L20" s="11">
        <f t="shared" si="3"/>
        <v>568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1"/>
      <c r="V20" s="11">
        <f t="shared" si="12"/>
        <v>580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  <c r="AA20" s="11"/>
      <c r="AB20" s="11"/>
    </row>
    <row r="21" spans="1:28" x14ac:dyDescent="0.25">
      <c r="A21" s="11" t="s">
        <v>21</v>
      </c>
      <c r="B21" s="11">
        <v>2</v>
      </c>
      <c r="C21" s="11">
        <v>2</v>
      </c>
      <c r="D21" s="11">
        <v>516</v>
      </c>
      <c r="E21" s="11">
        <f t="shared" si="0"/>
        <v>1</v>
      </c>
      <c r="F21" s="11">
        <v>2</v>
      </c>
      <c r="G21" s="11">
        <v>2</v>
      </c>
      <c r="H21" s="11">
        <v>556</v>
      </c>
      <c r="I21" s="11">
        <f t="shared" si="1"/>
        <v>1</v>
      </c>
      <c r="J21" s="11"/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516</v>
      </c>
      <c r="P21" s="11">
        <f t="shared" si="7"/>
        <v>556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1"/>
      <c r="V21" s="11" t="str">
        <f t="shared" si="12"/>
        <v/>
      </c>
      <c r="W21" s="11" t="str">
        <f t="shared" si="13"/>
        <v/>
      </c>
      <c r="X21" s="11">
        <f t="shared" si="14"/>
        <v>536</v>
      </c>
      <c r="Y21" s="11" t="str">
        <f t="shared" si="15"/>
        <v/>
      </c>
      <c r="Z21" s="11" t="str">
        <f t="shared" si="16"/>
        <v/>
      </c>
      <c r="AA21" s="11"/>
      <c r="AB21" s="11"/>
    </row>
    <row r="22" spans="1:28" x14ac:dyDescent="0.25">
      <c r="A22" s="11" t="s">
        <v>21</v>
      </c>
      <c r="B22" s="11">
        <v>1</v>
      </c>
      <c r="C22" s="11">
        <v>1</v>
      </c>
      <c r="D22" s="11">
        <v>404</v>
      </c>
      <c r="E22" s="11">
        <f t="shared" si="0"/>
        <v>1</v>
      </c>
      <c r="F22" s="11">
        <v>1</v>
      </c>
      <c r="G22" s="11">
        <v>1</v>
      </c>
      <c r="H22" s="11">
        <v>611</v>
      </c>
      <c r="I22" s="11">
        <f t="shared" si="1"/>
        <v>1</v>
      </c>
      <c r="J22" s="11"/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404</v>
      </c>
      <c r="P22" s="11">
        <f t="shared" si="7"/>
        <v>611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1"/>
      <c r="V22" s="11" t="str">
        <f t="shared" si="12"/>
        <v/>
      </c>
      <c r="W22" s="11" t="str">
        <f t="shared" si="13"/>
        <v/>
      </c>
      <c r="X22" s="11">
        <f t="shared" si="14"/>
        <v>507.5</v>
      </c>
      <c r="Y22" s="11" t="str">
        <f t="shared" si="15"/>
        <v/>
      </c>
      <c r="Z22" s="11" t="str">
        <f t="shared" si="16"/>
        <v/>
      </c>
      <c r="AA22" s="11"/>
      <c r="AB22" s="11"/>
    </row>
    <row r="23" spans="1:28" x14ac:dyDescent="0.25">
      <c r="A23" s="11" t="s">
        <v>23</v>
      </c>
      <c r="B23" s="11">
        <v>2</v>
      </c>
      <c r="C23" s="11">
        <v>1</v>
      </c>
      <c r="D23" s="11">
        <v>536</v>
      </c>
      <c r="E23" s="11">
        <f t="shared" si="0"/>
        <v>0</v>
      </c>
      <c r="F23" s="11">
        <v>1</v>
      </c>
      <c r="G23" s="11">
        <v>2</v>
      </c>
      <c r="H23" s="11">
        <v>513</v>
      </c>
      <c r="I23" s="11">
        <f t="shared" si="1"/>
        <v>0</v>
      </c>
      <c r="J23" s="11"/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U23" s="11"/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  <c r="AA23" s="11"/>
      <c r="AB23" s="11"/>
    </row>
    <row r="24" spans="1:28" x14ac:dyDescent="0.25">
      <c r="A24" s="11" t="s">
        <v>22</v>
      </c>
      <c r="B24" s="11">
        <v>2</v>
      </c>
      <c r="C24" s="11">
        <v>1</v>
      </c>
      <c r="D24" s="11">
        <v>758</v>
      </c>
      <c r="E24" s="11">
        <f t="shared" si="0"/>
        <v>0</v>
      </c>
      <c r="F24" s="11">
        <v>1</v>
      </c>
      <c r="G24" s="11">
        <v>1</v>
      </c>
      <c r="H24" s="11">
        <v>524</v>
      </c>
      <c r="I24" s="11">
        <f t="shared" si="1"/>
        <v>1</v>
      </c>
      <c r="J24" s="11"/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 t="str">
        <f t="shared" si="8"/>
        <v/>
      </c>
      <c r="R24" s="11">
        <f t="shared" si="9"/>
        <v>524</v>
      </c>
      <c r="S24" s="11" t="str">
        <f t="shared" si="10"/>
        <v/>
      </c>
      <c r="T24" s="11" t="str">
        <f t="shared" si="11"/>
        <v/>
      </c>
      <c r="U24" s="11"/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 t="str">
        <f t="shared" si="15"/>
        <v/>
      </c>
      <c r="Z24" s="11" t="str">
        <f t="shared" si="16"/>
        <v/>
      </c>
      <c r="AA24" s="11"/>
      <c r="AB24" s="11"/>
    </row>
    <row r="25" spans="1:28" x14ac:dyDescent="0.25">
      <c r="A25" s="11" t="s">
        <v>19</v>
      </c>
      <c r="B25" s="11">
        <v>2</v>
      </c>
      <c r="C25" s="11">
        <v>2</v>
      </c>
      <c r="D25" s="11">
        <v>569</v>
      </c>
      <c r="E25" s="11">
        <f t="shared" si="0"/>
        <v>1</v>
      </c>
      <c r="F25" s="11">
        <v>2</v>
      </c>
      <c r="G25" s="11">
        <v>2</v>
      </c>
      <c r="H25" s="11">
        <v>617</v>
      </c>
      <c r="I25" s="11">
        <f t="shared" si="1"/>
        <v>1</v>
      </c>
      <c r="J25" s="11"/>
      <c r="K25" s="11">
        <f t="shared" si="2"/>
        <v>569</v>
      </c>
      <c r="L25" s="11">
        <f t="shared" si="3"/>
        <v>617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1"/>
      <c r="V25" s="11">
        <f t="shared" si="12"/>
        <v>593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  <c r="AA25" s="11"/>
      <c r="AB25" s="11"/>
    </row>
    <row r="26" spans="1:28" x14ac:dyDescent="0.25">
      <c r="A26" s="11" t="s">
        <v>21</v>
      </c>
      <c r="B26" s="11">
        <v>2</v>
      </c>
      <c r="C26" s="11">
        <v>2</v>
      </c>
      <c r="D26" s="11">
        <v>805</v>
      </c>
      <c r="E26" s="11">
        <f t="shared" si="0"/>
        <v>1</v>
      </c>
      <c r="F26" s="11">
        <v>2</v>
      </c>
      <c r="G26" s="11">
        <v>2</v>
      </c>
      <c r="H26" s="11">
        <v>651</v>
      </c>
      <c r="I26" s="11">
        <f t="shared" si="1"/>
        <v>1</v>
      </c>
      <c r="J26" s="11"/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805</v>
      </c>
      <c r="P26" s="11">
        <f t="shared" si="7"/>
        <v>651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1"/>
      <c r="V26" s="11" t="str">
        <f t="shared" si="12"/>
        <v/>
      </c>
      <c r="W26" s="11" t="str">
        <f t="shared" si="13"/>
        <v/>
      </c>
      <c r="X26" s="11">
        <f t="shared" si="14"/>
        <v>728</v>
      </c>
      <c r="Y26" s="11" t="str">
        <f t="shared" si="15"/>
        <v/>
      </c>
      <c r="Z26" s="11" t="str">
        <f t="shared" si="16"/>
        <v/>
      </c>
      <c r="AA26" s="11"/>
      <c r="AB26" s="11"/>
    </row>
    <row r="27" spans="1:28" x14ac:dyDescent="0.25">
      <c r="A27" s="11" t="s">
        <v>20</v>
      </c>
      <c r="B27" s="11">
        <v>1</v>
      </c>
      <c r="C27" s="11">
        <v>1</v>
      </c>
      <c r="D27" s="11">
        <v>562</v>
      </c>
      <c r="E27" s="11">
        <f t="shared" si="0"/>
        <v>1</v>
      </c>
      <c r="F27" s="11">
        <v>2</v>
      </c>
      <c r="G27" s="11">
        <v>2</v>
      </c>
      <c r="H27" s="11">
        <v>730</v>
      </c>
      <c r="I27" s="11">
        <f t="shared" si="1"/>
        <v>1</v>
      </c>
      <c r="J27" s="11"/>
      <c r="K27" s="11" t="str">
        <f t="shared" si="2"/>
        <v/>
      </c>
      <c r="L27" s="11" t="str">
        <f t="shared" si="3"/>
        <v/>
      </c>
      <c r="M27" s="11">
        <f t="shared" si="4"/>
        <v>562</v>
      </c>
      <c r="N27" s="11">
        <f t="shared" si="5"/>
        <v>730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1"/>
      <c r="V27" s="11" t="str">
        <f t="shared" si="12"/>
        <v/>
      </c>
      <c r="W27" s="11">
        <f t="shared" si="13"/>
        <v>646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  <c r="AA27" s="11"/>
      <c r="AB27" s="11"/>
    </row>
    <row r="28" spans="1:28" x14ac:dyDescent="0.25">
      <c r="A28" s="11" t="s">
        <v>22</v>
      </c>
      <c r="B28" s="11">
        <v>1</v>
      </c>
      <c r="C28" s="11">
        <v>1</v>
      </c>
      <c r="D28" s="11">
        <v>466</v>
      </c>
      <c r="E28" s="11">
        <f t="shared" si="0"/>
        <v>1</v>
      </c>
      <c r="F28" s="11">
        <v>2</v>
      </c>
      <c r="G28" s="11">
        <v>2</v>
      </c>
      <c r="H28" s="11">
        <v>726</v>
      </c>
      <c r="I28" s="11">
        <f t="shared" si="1"/>
        <v>1</v>
      </c>
      <c r="J28" s="11"/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466</v>
      </c>
      <c r="R28" s="11">
        <f t="shared" si="9"/>
        <v>726</v>
      </c>
      <c r="S28" s="11" t="str">
        <f t="shared" si="10"/>
        <v/>
      </c>
      <c r="T28" s="11" t="str">
        <f t="shared" si="11"/>
        <v/>
      </c>
      <c r="U28" s="11"/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596</v>
      </c>
      <c r="Z28" s="11" t="str">
        <f t="shared" si="16"/>
        <v/>
      </c>
      <c r="AA28" s="11"/>
      <c r="AB28" s="11"/>
    </row>
    <row r="29" spans="1:28" x14ac:dyDescent="0.25">
      <c r="A29" s="11" t="s">
        <v>21</v>
      </c>
      <c r="B29" s="11">
        <v>2</v>
      </c>
      <c r="C29" s="11">
        <v>1</v>
      </c>
      <c r="D29" s="11">
        <v>527</v>
      </c>
      <c r="E29" s="11">
        <f t="shared" si="0"/>
        <v>0</v>
      </c>
      <c r="F29" s="11">
        <v>2</v>
      </c>
      <c r="G29" s="11">
        <v>2</v>
      </c>
      <c r="H29" s="11">
        <v>1271</v>
      </c>
      <c r="I29" s="11">
        <f t="shared" si="1"/>
        <v>1</v>
      </c>
      <c r="J29" s="11"/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 t="str">
        <f t="shared" si="6"/>
        <v/>
      </c>
      <c r="P29" s="11">
        <f t="shared" si="7"/>
        <v>1271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1"/>
      <c r="V29" s="11" t="str">
        <f t="shared" si="12"/>
        <v/>
      </c>
      <c r="W29" s="11" t="str">
        <f t="shared" si="13"/>
        <v/>
      </c>
      <c r="X29" s="11" t="str">
        <f t="shared" si="14"/>
        <v/>
      </c>
      <c r="Y29" s="11" t="str">
        <f t="shared" si="15"/>
        <v/>
      </c>
      <c r="Z29" s="11" t="str">
        <f t="shared" si="16"/>
        <v/>
      </c>
      <c r="AA29" s="11"/>
      <c r="AB29" s="11"/>
    </row>
    <row r="30" spans="1:28" x14ac:dyDescent="0.25">
      <c r="A30" s="11" t="s">
        <v>23</v>
      </c>
      <c r="B30" s="11">
        <v>2</v>
      </c>
      <c r="C30" s="11">
        <v>2</v>
      </c>
      <c r="D30" s="11">
        <v>580</v>
      </c>
      <c r="E30" s="11">
        <f t="shared" si="0"/>
        <v>1</v>
      </c>
      <c r="F30" s="11">
        <v>2</v>
      </c>
      <c r="G30" s="11">
        <v>2</v>
      </c>
      <c r="H30" s="11">
        <v>611</v>
      </c>
      <c r="I30" s="11">
        <f t="shared" si="1"/>
        <v>1</v>
      </c>
      <c r="J30" s="11"/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580</v>
      </c>
      <c r="T30" s="11">
        <f t="shared" si="11"/>
        <v>611</v>
      </c>
      <c r="U30" s="11"/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595.5</v>
      </c>
      <c r="AA30" s="11"/>
      <c r="AB30" s="11"/>
    </row>
    <row r="31" spans="1:28" x14ac:dyDescent="0.25">
      <c r="A31" s="11" t="s">
        <v>20</v>
      </c>
      <c r="B31" s="11">
        <v>1</v>
      </c>
      <c r="C31" s="11">
        <v>1</v>
      </c>
      <c r="D31" s="11">
        <v>443</v>
      </c>
      <c r="E31" s="11">
        <f t="shared" si="0"/>
        <v>1</v>
      </c>
      <c r="F31" s="11">
        <v>2</v>
      </c>
      <c r="G31" s="11">
        <v>2</v>
      </c>
      <c r="H31" s="11">
        <v>706</v>
      </c>
      <c r="I31" s="11">
        <f t="shared" si="1"/>
        <v>1</v>
      </c>
      <c r="J31" s="11"/>
      <c r="K31" s="11" t="str">
        <f t="shared" si="2"/>
        <v/>
      </c>
      <c r="L31" s="11" t="str">
        <f t="shared" si="3"/>
        <v/>
      </c>
      <c r="M31" s="11">
        <f t="shared" si="4"/>
        <v>443</v>
      </c>
      <c r="N31" s="11">
        <f t="shared" si="5"/>
        <v>706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1"/>
      <c r="V31" s="11" t="str">
        <f t="shared" si="12"/>
        <v/>
      </c>
      <c r="W31" s="11">
        <f t="shared" si="13"/>
        <v>574.5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  <c r="AA31" s="11"/>
      <c r="AB31" s="11"/>
    </row>
    <row r="32" spans="1:28" x14ac:dyDescent="0.25">
      <c r="A32" s="11" t="s">
        <v>21</v>
      </c>
      <c r="B32" s="11">
        <v>1</v>
      </c>
      <c r="C32" s="11">
        <v>1</v>
      </c>
      <c r="D32" s="11">
        <v>321</v>
      </c>
      <c r="E32" s="11">
        <f t="shared" si="0"/>
        <v>1</v>
      </c>
      <c r="F32" s="11">
        <v>1</v>
      </c>
      <c r="G32" s="11">
        <v>2</v>
      </c>
      <c r="H32" s="11">
        <v>779</v>
      </c>
      <c r="I32" s="11">
        <f t="shared" si="1"/>
        <v>0</v>
      </c>
      <c r="J32" s="11"/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321</v>
      </c>
      <c r="P32" s="11" t="str">
        <f t="shared" si="7"/>
        <v/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1"/>
      <c r="V32" s="11" t="str">
        <f t="shared" si="12"/>
        <v/>
      </c>
      <c r="W32" s="11" t="str">
        <f t="shared" si="13"/>
        <v/>
      </c>
      <c r="X32" s="11" t="str">
        <f t="shared" si="14"/>
        <v/>
      </c>
      <c r="Y32" s="11" t="str">
        <f t="shared" si="15"/>
        <v/>
      </c>
      <c r="Z32" s="11" t="str">
        <f t="shared" si="16"/>
        <v/>
      </c>
      <c r="AA32" s="11"/>
      <c r="AB32" s="11"/>
    </row>
    <row r="33" spans="1:28" x14ac:dyDescent="0.25">
      <c r="A33" s="11" t="s">
        <v>19</v>
      </c>
      <c r="B33" s="11">
        <v>2</v>
      </c>
      <c r="C33" s="11">
        <v>2</v>
      </c>
      <c r="D33" s="11">
        <v>543</v>
      </c>
      <c r="E33" s="11">
        <f t="shared" si="0"/>
        <v>1</v>
      </c>
      <c r="F33" s="11">
        <v>2</v>
      </c>
      <c r="G33" s="11">
        <v>2</v>
      </c>
      <c r="H33" s="11">
        <v>647</v>
      </c>
      <c r="I33" s="11">
        <f t="shared" si="1"/>
        <v>1</v>
      </c>
      <c r="J33" s="11"/>
      <c r="K33" s="11">
        <f t="shared" si="2"/>
        <v>543</v>
      </c>
      <c r="L33" s="11">
        <f t="shared" si="3"/>
        <v>647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1"/>
      <c r="V33" s="11">
        <f t="shared" si="12"/>
        <v>595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  <c r="AA33" s="11"/>
      <c r="AB33" s="11"/>
    </row>
    <row r="34" spans="1:28" x14ac:dyDescent="0.25">
      <c r="A34" s="11" t="s">
        <v>20</v>
      </c>
      <c r="B34" s="11">
        <v>2</v>
      </c>
      <c r="C34" s="11">
        <v>2</v>
      </c>
      <c r="D34" s="11">
        <v>458</v>
      </c>
      <c r="E34" s="11">
        <f t="shared" si="0"/>
        <v>1</v>
      </c>
      <c r="F34" s="11">
        <v>1</v>
      </c>
      <c r="G34" s="11">
        <v>1</v>
      </c>
      <c r="H34" s="11">
        <v>631</v>
      </c>
      <c r="I34" s="11">
        <f t="shared" si="1"/>
        <v>1</v>
      </c>
      <c r="J34" s="11"/>
      <c r="K34" s="11" t="str">
        <f t="shared" si="2"/>
        <v/>
      </c>
      <c r="L34" s="11" t="str">
        <f t="shared" si="3"/>
        <v/>
      </c>
      <c r="M34" s="11">
        <f t="shared" si="4"/>
        <v>458</v>
      </c>
      <c r="N34" s="11">
        <f t="shared" si="5"/>
        <v>631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1"/>
      <c r="V34" s="11" t="str">
        <f t="shared" si="12"/>
        <v/>
      </c>
      <c r="W34" s="11">
        <f t="shared" si="13"/>
        <v>544.5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  <c r="AA34" s="11"/>
      <c r="AB34" s="11"/>
    </row>
    <row r="35" spans="1:28" x14ac:dyDescent="0.25">
      <c r="A35" s="11" t="s">
        <v>21</v>
      </c>
      <c r="B35" s="11">
        <v>2</v>
      </c>
      <c r="C35" s="11">
        <v>2</v>
      </c>
      <c r="D35" s="11">
        <v>587</v>
      </c>
      <c r="E35" s="11">
        <f t="shared" si="0"/>
        <v>1</v>
      </c>
      <c r="F35" s="11">
        <v>2</v>
      </c>
      <c r="G35" s="11">
        <v>2</v>
      </c>
      <c r="H35" s="11">
        <v>779</v>
      </c>
      <c r="I35" s="11">
        <f t="shared" si="1"/>
        <v>1</v>
      </c>
      <c r="J35" s="11"/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587</v>
      </c>
      <c r="P35" s="11">
        <f t="shared" si="7"/>
        <v>779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1"/>
      <c r="V35" s="11" t="str">
        <f t="shared" si="12"/>
        <v/>
      </c>
      <c r="W35" s="11" t="str">
        <f t="shared" si="13"/>
        <v/>
      </c>
      <c r="X35" s="11">
        <f t="shared" si="14"/>
        <v>683</v>
      </c>
      <c r="Y35" s="11" t="str">
        <f t="shared" si="15"/>
        <v/>
      </c>
      <c r="Z35" s="11" t="str">
        <f t="shared" si="16"/>
        <v/>
      </c>
      <c r="AA35" s="11"/>
      <c r="AB35" s="11"/>
    </row>
    <row r="36" spans="1:28" x14ac:dyDescent="0.25">
      <c r="A36" s="11" t="s">
        <v>19</v>
      </c>
      <c r="B36" s="11">
        <v>1</v>
      </c>
      <c r="C36" s="11">
        <v>1</v>
      </c>
      <c r="D36" s="11">
        <v>444</v>
      </c>
      <c r="E36" s="11">
        <f t="shared" si="0"/>
        <v>1</v>
      </c>
      <c r="F36" s="11">
        <v>1</v>
      </c>
      <c r="G36" s="11">
        <v>1</v>
      </c>
      <c r="H36" s="11">
        <v>408</v>
      </c>
      <c r="I36" s="11">
        <f t="shared" si="1"/>
        <v>1</v>
      </c>
      <c r="J36" s="11"/>
      <c r="K36" s="11">
        <f t="shared" si="2"/>
        <v>444</v>
      </c>
      <c r="L36" s="11">
        <f t="shared" si="3"/>
        <v>408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1"/>
      <c r="V36" s="11">
        <f t="shared" si="12"/>
        <v>426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  <c r="AA36" s="11"/>
      <c r="AB36" s="11"/>
    </row>
    <row r="37" spans="1:28" x14ac:dyDescent="0.25">
      <c r="A37" s="11" t="s">
        <v>19</v>
      </c>
      <c r="B37" s="11">
        <v>2</v>
      </c>
      <c r="C37" s="11">
        <v>2</v>
      </c>
      <c r="D37" s="11">
        <v>734</v>
      </c>
      <c r="E37" s="11">
        <f t="shared" si="0"/>
        <v>1</v>
      </c>
      <c r="F37" s="11">
        <v>2</v>
      </c>
      <c r="G37" s="11">
        <v>2</v>
      </c>
      <c r="H37" s="11">
        <v>623</v>
      </c>
      <c r="I37" s="11">
        <f t="shared" si="1"/>
        <v>1</v>
      </c>
      <c r="J37" s="11"/>
      <c r="K37" s="11">
        <f t="shared" si="2"/>
        <v>734</v>
      </c>
      <c r="L37" s="11">
        <f t="shared" si="3"/>
        <v>623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1"/>
      <c r="V37" s="11">
        <f t="shared" si="12"/>
        <v>678.5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  <c r="AA37" s="11"/>
      <c r="AB37" s="11"/>
    </row>
    <row r="38" spans="1:28" x14ac:dyDescent="0.25">
      <c r="A38" s="11" t="s">
        <v>22</v>
      </c>
      <c r="B38" s="11">
        <v>1</v>
      </c>
      <c r="C38" s="11">
        <v>1</v>
      </c>
      <c r="D38" s="11">
        <v>578</v>
      </c>
      <c r="E38" s="11">
        <f t="shared" ref="E38:E69" si="17">IF(B38=C38,1,0)</f>
        <v>1</v>
      </c>
      <c r="F38" s="11">
        <v>2</v>
      </c>
      <c r="G38" s="11">
        <v>2</v>
      </c>
      <c r="H38" s="11">
        <v>695</v>
      </c>
      <c r="I38" s="11">
        <f t="shared" si="1"/>
        <v>1</v>
      </c>
      <c r="J38" s="11"/>
      <c r="K38" s="11" t="str">
        <f t="shared" si="2"/>
        <v/>
      </c>
      <c r="L38" s="11" t="str">
        <f t="shared" si="3"/>
        <v/>
      </c>
      <c r="M38" s="11" t="str">
        <f t="shared" si="4"/>
        <v/>
      </c>
      <c r="N38" s="11" t="str">
        <f t="shared" si="5"/>
        <v/>
      </c>
      <c r="O38" s="11" t="str">
        <f t="shared" si="6"/>
        <v/>
      </c>
      <c r="P38" s="11" t="str">
        <f t="shared" si="7"/>
        <v/>
      </c>
      <c r="Q38" s="11">
        <f t="shared" si="8"/>
        <v>578</v>
      </c>
      <c r="R38" s="11">
        <f t="shared" si="9"/>
        <v>695</v>
      </c>
      <c r="S38" s="11" t="str">
        <f t="shared" si="10"/>
        <v/>
      </c>
      <c r="T38" s="11" t="str">
        <f t="shared" si="11"/>
        <v/>
      </c>
      <c r="U38" s="11"/>
      <c r="V38" s="11" t="str">
        <f t="shared" si="12"/>
        <v/>
      </c>
      <c r="W38" s="11" t="str">
        <f t="shared" si="13"/>
        <v/>
      </c>
      <c r="X38" s="11" t="str">
        <f t="shared" si="14"/>
        <v/>
      </c>
      <c r="Y38" s="11">
        <f t="shared" si="15"/>
        <v>636.5</v>
      </c>
      <c r="Z38" s="11" t="str">
        <f t="shared" si="16"/>
        <v/>
      </c>
      <c r="AA38" s="11"/>
      <c r="AB38" s="11"/>
    </row>
    <row r="39" spans="1:28" x14ac:dyDescent="0.25">
      <c r="A39" s="11" t="s">
        <v>20</v>
      </c>
      <c r="B39" s="11">
        <v>2</v>
      </c>
      <c r="C39" s="11">
        <v>2</v>
      </c>
      <c r="D39" s="11">
        <v>615</v>
      </c>
      <c r="E39" s="11">
        <f t="shared" si="17"/>
        <v>1</v>
      </c>
      <c r="F39" s="11">
        <v>1</v>
      </c>
      <c r="G39" s="11">
        <v>1</v>
      </c>
      <c r="H39" s="11">
        <v>748</v>
      </c>
      <c r="I39" s="11">
        <f t="shared" si="1"/>
        <v>1</v>
      </c>
      <c r="J39" s="11"/>
      <c r="K39" s="11" t="str">
        <f t="shared" si="2"/>
        <v/>
      </c>
      <c r="L39" s="11" t="str">
        <f t="shared" si="3"/>
        <v/>
      </c>
      <c r="M39" s="11">
        <f t="shared" si="4"/>
        <v>615</v>
      </c>
      <c r="N39" s="11">
        <f t="shared" si="5"/>
        <v>748</v>
      </c>
      <c r="O39" s="11" t="str">
        <f t="shared" si="6"/>
        <v/>
      </c>
      <c r="P39" s="11" t="str">
        <f t="shared" si="7"/>
        <v/>
      </c>
      <c r="Q39" s="11" t="str">
        <f t="shared" si="8"/>
        <v/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1"/>
      <c r="V39" s="11" t="str">
        <f t="shared" si="12"/>
        <v/>
      </c>
      <c r="W39" s="11">
        <f t="shared" si="13"/>
        <v>681.5</v>
      </c>
      <c r="X39" s="11" t="str">
        <f t="shared" si="14"/>
        <v/>
      </c>
      <c r="Y39" s="11" t="str">
        <f t="shared" si="15"/>
        <v/>
      </c>
      <c r="Z39" s="11" t="str">
        <f t="shared" si="16"/>
        <v/>
      </c>
      <c r="AA39" s="11"/>
      <c r="AB39" s="11"/>
    </row>
    <row r="40" spans="1:28" x14ac:dyDescent="0.25">
      <c r="A40" s="11" t="s">
        <v>20</v>
      </c>
      <c r="B40" s="11">
        <v>1</v>
      </c>
      <c r="C40" s="11">
        <v>1</v>
      </c>
      <c r="D40" s="11">
        <v>456</v>
      </c>
      <c r="E40" s="11">
        <f t="shared" si="17"/>
        <v>1</v>
      </c>
      <c r="F40" s="11">
        <v>2</v>
      </c>
      <c r="G40" s="11">
        <v>2</v>
      </c>
      <c r="H40" s="11">
        <v>625</v>
      </c>
      <c r="I40" s="11">
        <f t="shared" si="1"/>
        <v>1</v>
      </c>
      <c r="J40" s="11"/>
      <c r="K40" s="11" t="str">
        <f t="shared" si="2"/>
        <v/>
      </c>
      <c r="L40" s="11" t="str">
        <f t="shared" si="3"/>
        <v/>
      </c>
      <c r="M40" s="11">
        <f t="shared" si="4"/>
        <v>456</v>
      </c>
      <c r="N40" s="11">
        <f t="shared" si="5"/>
        <v>625</v>
      </c>
      <c r="O40" s="11" t="str">
        <f t="shared" si="6"/>
        <v/>
      </c>
      <c r="P40" s="11" t="str">
        <f t="shared" si="7"/>
        <v/>
      </c>
      <c r="Q40" s="11" t="str">
        <f t="shared" si="8"/>
        <v/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1"/>
      <c r="V40" s="11" t="str">
        <f t="shared" si="12"/>
        <v/>
      </c>
      <c r="W40" s="11">
        <f t="shared" si="13"/>
        <v>540.5</v>
      </c>
      <c r="X40" s="11" t="str">
        <f t="shared" si="14"/>
        <v/>
      </c>
      <c r="Y40" s="11" t="str">
        <f t="shared" si="15"/>
        <v/>
      </c>
      <c r="Z40" s="11" t="str">
        <f t="shared" si="16"/>
        <v/>
      </c>
      <c r="AA40" s="11"/>
      <c r="AB40" s="11"/>
    </row>
    <row r="41" spans="1:28" x14ac:dyDescent="0.25">
      <c r="A41" s="11" t="s">
        <v>20</v>
      </c>
      <c r="B41" s="11">
        <v>2</v>
      </c>
      <c r="C41" s="11">
        <v>2</v>
      </c>
      <c r="D41" s="11">
        <v>622</v>
      </c>
      <c r="E41" s="11">
        <f t="shared" si="17"/>
        <v>1</v>
      </c>
      <c r="F41" s="11">
        <v>1</v>
      </c>
      <c r="G41" s="11">
        <v>1</v>
      </c>
      <c r="H41" s="11">
        <v>636</v>
      </c>
      <c r="I41" s="11">
        <f t="shared" si="1"/>
        <v>1</v>
      </c>
      <c r="J41" s="11"/>
      <c r="K41" s="11" t="str">
        <f t="shared" si="2"/>
        <v/>
      </c>
      <c r="L41" s="11" t="str">
        <f t="shared" si="3"/>
        <v/>
      </c>
      <c r="M41" s="11">
        <f t="shared" si="4"/>
        <v>622</v>
      </c>
      <c r="N41" s="11">
        <f t="shared" si="5"/>
        <v>636</v>
      </c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/>
      </c>
      <c r="S41" s="11" t="str">
        <f t="shared" si="10"/>
        <v/>
      </c>
      <c r="T41" s="11" t="str">
        <f t="shared" si="11"/>
        <v/>
      </c>
      <c r="U41" s="11"/>
      <c r="V41" s="11" t="str">
        <f t="shared" si="12"/>
        <v/>
      </c>
      <c r="W41" s="11">
        <f t="shared" si="13"/>
        <v>629</v>
      </c>
      <c r="X41" s="11" t="str">
        <f t="shared" si="14"/>
        <v/>
      </c>
      <c r="Y41" s="11" t="str">
        <f t="shared" si="15"/>
        <v/>
      </c>
      <c r="Z41" s="11" t="str">
        <f t="shared" si="16"/>
        <v/>
      </c>
      <c r="AA41" s="11"/>
      <c r="AB41" s="11"/>
    </row>
    <row r="42" spans="1:28" x14ac:dyDescent="0.25">
      <c r="A42" s="11" t="s">
        <v>23</v>
      </c>
      <c r="B42" s="11">
        <v>1</v>
      </c>
      <c r="C42" s="11">
        <v>1</v>
      </c>
      <c r="D42" s="11">
        <v>410</v>
      </c>
      <c r="E42" s="11">
        <f t="shared" si="17"/>
        <v>1</v>
      </c>
      <c r="F42" s="11">
        <v>2</v>
      </c>
      <c r="G42" s="11">
        <v>1</v>
      </c>
      <c r="H42" s="11">
        <v>429</v>
      </c>
      <c r="I42" s="11">
        <f t="shared" si="1"/>
        <v>0</v>
      </c>
      <c r="J42" s="11"/>
      <c r="K42" s="11" t="str">
        <f t="shared" si="2"/>
        <v/>
      </c>
      <c r="L42" s="11" t="str">
        <f t="shared" si="3"/>
        <v/>
      </c>
      <c r="M42" s="11" t="str">
        <f t="shared" si="4"/>
        <v/>
      </c>
      <c r="N42" s="11" t="str">
        <f t="shared" si="5"/>
        <v/>
      </c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/>
      </c>
      <c r="S42" s="11">
        <f t="shared" si="10"/>
        <v>410</v>
      </c>
      <c r="T42" s="11" t="str">
        <f t="shared" si="11"/>
        <v/>
      </c>
      <c r="U42" s="11"/>
      <c r="V42" s="11" t="str">
        <f t="shared" si="12"/>
        <v/>
      </c>
      <c r="W42" s="11" t="str">
        <f t="shared" si="13"/>
        <v/>
      </c>
      <c r="X42" s="11" t="str">
        <f t="shared" si="14"/>
        <v/>
      </c>
      <c r="Y42" s="11" t="str">
        <f t="shared" si="15"/>
        <v/>
      </c>
      <c r="Z42" s="11" t="str">
        <f t="shared" si="16"/>
        <v/>
      </c>
      <c r="AA42" s="11"/>
      <c r="AB42" s="11"/>
    </row>
    <row r="43" spans="1:28" x14ac:dyDescent="0.25">
      <c r="A43" s="11" t="s">
        <v>22</v>
      </c>
      <c r="B43" s="11">
        <v>2</v>
      </c>
      <c r="C43" s="11">
        <v>2</v>
      </c>
      <c r="D43" s="11">
        <v>535</v>
      </c>
      <c r="E43" s="11">
        <f t="shared" si="17"/>
        <v>1</v>
      </c>
      <c r="F43" s="11">
        <v>1</v>
      </c>
      <c r="G43" s="11">
        <v>1</v>
      </c>
      <c r="H43" s="11">
        <v>356</v>
      </c>
      <c r="I43" s="11">
        <f t="shared" si="1"/>
        <v>1</v>
      </c>
      <c r="J43" s="11"/>
      <c r="K43" s="11" t="str">
        <f t="shared" si="2"/>
        <v/>
      </c>
      <c r="L43" s="11" t="str">
        <f t="shared" si="3"/>
        <v/>
      </c>
      <c r="M43" s="11" t="str">
        <f t="shared" si="4"/>
        <v/>
      </c>
      <c r="N43" s="11" t="str">
        <f t="shared" si="5"/>
        <v/>
      </c>
      <c r="O43" s="11" t="str">
        <f t="shared" si="6"/>
        <v/>
      </c>
      <c r="P43" s="11" t="str">
        <f t="shared" si="7"/>
        <v/>
      </c>
      <c r="Q43" s="11">
        <f t="shared" si="8"/>
        <v>535</v>
      </c>
      <c r="R43" s="11">
        <f t="shared" si="9"/>
        <v>356</v>
      </c>
      <c r="S43" s="11" t="str">
        <f t="shared" si="10"/>
        <v/>
      </c>
      <c r="T43" s="11" t="str">
        <f t="shared" si="11"/>
        <v/>
      </c>
      <c r="U43" s="11"/>
      <c r="V43" s="11" t="str">
        <f t="shared" si="12"/>
        <v/>
      </c>
      <c r="W43" s="11" t="str">
        <f t="shared" si="13"/>
        <v/>
      </c>
      <c r="X43" s="11" t="str">
        <f t="shared" si="14"/>
        <v/>
      </c>
      <c r="Y43" s="11">
        <f t="shared" si="15"/>
        <v>445.5</v>
      </c>
      <c r="Z43" s="11" t="str">
        <f t="shared" si="16"/>
        <v/>
      </c>
      <c r="AA43" s="11"/>
      <c r="AB43" s="11"/>
    </row>
    <row r="44" spans="1:28" x14ac:dyDescent="0.25">
      <c r="A44" s="11" t="s">
        <v>22</v>
      </c>
      <c r="B44" s="11">
        <v>1</v>
      </c>
      <c r="C44" s="11">
        <v>1</v>
      </c>
      <c r="D44" s="11">
        <v>445</v>
      </c>
      <c r="E44" s="11">
        <f t="shared" si="17"/>
        <v>1</v>
      </c>
      <c r="F44" s="11">
        <v>2</v>
      </c>
      <c r="G44" s="11">
        <v>2</v>
      </c>
      <c r="H44" s="11">
        <v>514</v>
      </c>
      <c r="I44" s="11">
        <f t="shared" si="1"/>
        <v>1</v>
      </c>
      <c r="J44" s="11"/>
      <c r="K44" s="11" t="str">
        <f t="shared" si="2"/>
        <v/>
      </c>
      <c r="L44" s="11" t="str">
        <f t="shared" si="3"/>
        <v/>
      </c>
      <c r="M44" s="11" t="str">
        <f t="shared" si="4"/>
        <v/>
      </c>
      <c r="N44" s="11" t="str">
        <f t="shared" si="5"/>
        <v/>
      </c>
      <c r="O44" s="11" t="str">
        <f t="shared" si="6"/>
        <v/>
      </c>
      <c r="P44" s="11" t="str">
        <f t="shared" si="7"/>
        <v/>
      </c>
      <c r="Q44" s="11">
        <f t="shared" si="8"/>
        <v>445</v>
      </c>
      <c r="R44" s="11">
        <f t="shared" si="9"/>
        <v>514</v>
      </c>
      <c r="S44" s="11" t="str">
        <f t="shared" si="10"/>
        <v/>
      </c>
      <c r="T44" s="11" t="str">
        <f t="shared" si="11"/>
        <v/>
      </c>
      <c r="U44" s="11"/>
      <c r="V44" s="11" t="str">
        <f t="shared" si="12"/>
        <v/>
      </c>
      <c r="W44" s="11" t="str">
        <f t="shared" si="13"/>
        <v/>
      </c>
      <c r="X44" s="11" t="str">
        <f t="shared" si="14"/>
        <v/>
      </c>
      <c r="Y44" s="11">
        <f t="shared" si="15"/>
        <v>479.5</v>
      </c>
      <c r="Z44" s="11" t="str">
        <f t="shared" si="16"/>
        <v/>
      </c>
      <c r="AA44" s="11"/>
      <c r="AB44" s="11"/>
    </row>
    <row r="45" spans="1:28" x14ac:dyDescent="0.25">
      <c r="A45" s="11" t="s">
        <v>23</v>
      </c>
      <c r="B45" s="11">
        <v>1</v>
      </c>
      <c r="C45" s="11">
        <v>1</v>
      </c>
      <c r="D45" s="11">
        <v>577</v>
      </c>
      <c r="E45" s="11">
        <f t="shared" si="17"/>
        <v>1</v>
      </c>
      <c r="F45" s="11">
        <v>1</v>
      </c>
      <c r="G45" s="11">
        <v>1</v>
      </c>
      <c r="H45" s="11">
        <v>638</v>
      </c>
      <c r="I45" s="11">
        <f t="shared" si="1"/>
        <v>1</v>
      </c>
      <c r="J45" s="11"/>
      <c r="K45" s="11" t="str">
        <f t="shared" si="2"/>
        <v/>
      </c>
      <c r="L45" s="11" t="str">
        <f t="shared" si="3"/>
        <v/>
      </c>
      <c r="M45" s="11" t="str">
        <f t="shared" si="4"/>
        <v/>
      </c>
      <c r="N45" s="11" t="str">
        <f t="shared" si="5"/>
        <v/>
      </c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/>
      </c>
      <c r="S45" s="11">
        <f t="shared" si="10"/>
        <v>577</v>
      </c>
      <c r="T45" s="11">
        <f t="shared" si="11"/>
        <v>638</v>
      </c>
      <c r="U45" s="11"/>
      <c r="V45" s="11" t="str">
        <f t="shared" si="12"/>
        <v/>
      </c>
      <c r="W45" s="11" t="str">
        <f t="shared" si="13"/>
        <v/>
      </c>
      <c r="X45" s="11" t="str">
        <f t="shared" si="14"/>
        <v/>
      </c>
      <c r="Y45" s="11" t="str">
        <f t="shared" si="15"/>
        <v/>
      </c>
      <c r="Z45" s="11">
        <f t="shared" si="16"/>
        <v>607.5</v>
      </c>
      <c r="AA45" s="11"/>
      <c r="AB45" s="11"/>
    </row>
    <row r="46" spans="1:28" x14ac:dyDescent="0.25">
      <c r="A46" s="11" t="s">
        <v>22</v>
      </c>
      <c r="B46" s="11">
        <v>1</v>
      </c>
      <c r="C46" s="11">
        <v>1</v>
      </c>
      <c r="D46" s="11">
        <v>478</v>
      </c>
      <c r="E46" s="11">
        <f t="shared" si="17"/>
        <v>1</v>
      </c>
      <c r="F46" s="11">
        <v>2</v>
      </c>
      <c r="G46" s="11">
        <v>2</v>
      </c>
      <c r="H46" s="11">
        <v>644</v>
      </c>
      <c r="I46" s="11">
        <f t="shared" si="1"/>
        <v>1</v>
      </c>
      <c r="J46" s="11"/>
      <c r="K46" s="11" t="str">
        <f t="shared" si="2"/>
        <v/>
      </c>
      <c r="L46" s="11" t="str">
        <f t="shared" si="3"/>
        <v/>
      </c>
      <c r="M46" s="11" t="str">
        <f t="shared" si="4"/>
        <v/>
      </c>
      <c r="N46" s="11" t="str">
        <f t="shared" si="5"/>
        <v/>
      </c>
      <c r="O46" s="11" t="str">
        <f t="shared" si="6"/>
        <v/>
      </c>
      <c r="P46" s="11" t="str">
        <f t="shared" si="7"/>
        <v/>
      </c>
      <c r="Q46" s="11">
        <f t="shared" si="8"/>
        <v>478</v>
      </c>
      <c r="R46" s="11">
        <f t="shared" si="9"/>
        <v>644</v>
      </c>
      <c r="S46" s="11" t="str">
        <f t="shared" si="10"/>
        <v/>
      </c>
      <c r="T46" s="11" t="str">
        <f t="shared" si="11"/>
        <v/>
      </c>
      <c r="U46" s="11"/>
      <c r="V46" s="11" t="str">
        <f t="shared" si="12"/>
        <v/>
      </c>
      <c r="W46" s="11" t="str">
        <f t="shared" si="13"/>
        <v/>
      </c>
      <c r="X46" s="11" t="str">
        <f t="shared" si="14"/>
        <v/>
      </c>
      <c r="Y46" s="11">
        <f t="shared" si="15"/>
        <v>561</v>
      </c>
      <c r="Z46" s="11" t="str">
        <f t="shared" si="16"/>
        <v/>
      </c>
      <c r="AA46" s="11"/>
      <c r="AB46" s="11"/>
    </row>
    <row r="47" spans="1:28" x14ac:dyDescent="0.25">
      <c r="A47" s="11" t="s">
        <v>20</v>
      </c>
      <c r="B47" s="11">
        <v>2</v>
      </c>
      <c r="C47" s="11">
        <v>2</v>
      </c>
      <c r="D47" s="11">
        <v>521</v>
      </c>
      <c r="E47" s="11">
        <f t="shared" si="17"/>
        <v>1</v>
      </c>
      <c r="F47" s="11">
        <v>1</v>
      </c>
      <c r="G47" s="11">
        <v>1</v>
      </c>
      <c r="H47" s="11">
        <v>469</v>
      </c>
      <c r="I47" s="11">
        <f t="shared" si="1"/>
        <v>1</v>
      </c>
      <c r="J47" s="11"/>
      <c r="K47" s="11" t="str">
        <f t="shared" si="2"/>
        <v/>
      </c>
      <c r="L47" s="11" t="str">
        <f t="shared" si="3"/>
        <v/>
      </c>
      <c r="M47" s="11">
        <f t="shared" si="4"/>
        <v>521</v>
      </c>
      <c r="N47" s="11">
        <f t="shared" si="5"/>
        <v>469</v>
      </c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/>
      </c>
      <c r="S47" s="11" t="str">
        <f t="shared" si="10"/>
        <v/>
      </c>
      <c r="T47" s="11" t="str">
        <f t="shared" si="11"/>
        <v/>
      </c>
      <c r="U47" s="11"/>
      <c r="V47" s="11" t="str">
        <f t="shared" si="12"/>
        <v/>
      </c>
      <c r="W47" s="11">
        <f t="shared" si="13"/>
        <v>495</v>
      </c>
      <c r="X47" s="11" t="str">
        <f t="shared" si="14"/>
        <v/>
      </c>
      <c r="Y47" s="11" t="str">
        <f t="shared" si="15"/>
        <v/>
      </c>
      <c r="Z47" s="11" t="str">
        <f t="shared" si="16"/>
        <v/>
      </c>
      <c r="AA47" s="11"/>
      <c r="AB47" s="11"/>
    </row>
    <row r="48" spans="1:28" x14ac:dyDescent="0.25">
      <c r="A48" s="11" t="s">
        <v>23</v>
      </c>
      <c r="B48" s="11">
        <v>1</v>
      </c>
      <c r="C48" s="11">
        <v>1</v>
      </c>
      <c r="D48" s="11">
        <v>396</v>
      </c>
      <c r="E48" s="11">
        <f t="shared" si="17"/>
        <v>1</v>
      </c>
      <c r="F48" s="11">
        <v>2</v>
      </c>
      <c r="G48" s="11">
        <v>2</v>
      </c>
      <c r="H48" s="11">
        <v>466</v>
      </c>
      <c r="I48" s="11">
        <f t="shared" si="1"/>
        <v>1</v>
      </c>
      <c r="J48" s="11"/>
      <c r="K48" s="11" t="str">
        <f t="shared" si="2"/>
        <v/>
      </c>
      <c r="L48" s="11" t="str">
        <f t="shared" si="3"/>
        <v/>
      </c>
      <c r="M48" s="11" t="str">
        <f t="shared" si="4"/>
        <v/>
      </c>
      <c r="N48" s="11" t="str">
        <f t="shared" si="5"/>
        <v/>
      </c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/>
      </c>
      <c r="S48" s="11">
        <f t="shared" si="10"/>
        <v>396</v>
      </c>
      <c r="T48" s="11">
        <f t="shared" si="11"/>
        <v>466</v>
      </c>
      <c r="U48" s="11"/>
      <c r="V48" s="11" t="str">
        <f t="shared" si="12"/>
        <v/>
      </c>
      <c r="W48" s="11" t="str">
        <f t="shared" si="13"/>
        <v/>
      </c>
      <c r="X48" s="11" t="str">
        <f t="shared" si="14"/>
        <v/>
      </c>
      <c r="Y48" s="11" t="str">
        <f t="shared" si="15"/>
        <v/>
      </c>
      <c r="Z48" s="11">
        <f t="shared" si="16"/>
        <v>431</v>
      </c>
      <c r="AA48" s="11"/>
      <c r="AB48" s="11"/>
    </row>
    <row r="49" spans="1:28" x14ac:dyDescent="0.25">
      <c r="A49" s="11" t="s">
        <v>19</v>
      </c>
      <c r="B49" s="11">
        <v>2</v>
      </c>
      <c r="C49" s="11">
        <v>2</v>
      </c>
      <c r="D49" s="11">
        <v>468</v>
      </c>
      <c r="E49" s="11">
        <f t="shared" si="17"/>
        <v>1</v>
      </c>
      <c r="F49" s="11">
        <v>2</v>
      </c>
      <c r="G49" s="11">
        <v>1</v>
      </c>
      <c r="H49" s="11">
        <v>658</v>
      </c>
      <c r="I49" s="11">
        <f t="shared" si="1"/>
        <v>0</v>
      </c>
      <c r="J49" s="11"/>
      <c r="K49" s="11">
        <f t="shared" si="2"/>
        <v>468</v>
      </c>
      <c r="L49" s="11" t="str">
        <f t="shared" si="3"/>
        <v/>
      </c>
      <c r="M49" s="11" t="str">
        <f t="shared" si="4"/>
        <v/>
      </c>
      <c r="N49" s="11" t="str">
        <f t="shared" si="5"/>
        <v/>
      </c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/>
      </c>
      <c r="S49" s="11" t="str">
        <f t="shared" si="10"/>
        <v/>
      </c>
      <c r="T49" s="11" t="str">
        <f t="shared" si="11"/>
        <v/>
      </c>
      <c r="U49" s="11"/>
      <c r="V49" s="11" t="str">
        <f t="shared" si="12"/>
        <v/>
      </c>
      <c r="W49" s="11" t="str">
        <f t="shared" si="13"/>
        <v/>
      </c>
      <c r="X49" s="11" t="str">
        <f t="shared" si="14"/>
        <v/>
      </c>
      <c r="Y49" s="11" t="str">
        <f t="shared" si="15"/>
        <v/>
      </c>
      <c r="Z49" s="11" t="str">
        <f t="shared" si="16"/>
        <v/>
      </c>
      <c r="AA49" s="11"/>
      <c r="AB49" s="11"/>
    </row>
    <row r="50" spans="1:28" x14ac:dyDescent="0.25">
      <c r="A50" s="11" t="s">
        <v>20</v>
      </c>
      <c r="B50" s="11">
        <v>2</v>
      </c>
      <c r="C50" s="11">
        <v>2</v>
      </c>
      <c r="D50" s="11">
        <v>530</v>
      </c>
      <c r="E50" s="11">
        <f t="shared" si="17"/>
        <v>1</v>
      </c>
      <c r="F50" s="11">
        <v>1</v>
      </c>
      <c r="G50" s="11">
        <v>1</v>
      </c>
      <c r="H50" s="11">
        <v>605</v>
      </c>
      <c r="I50" s="11">
        <f t="shared" si="1"/>
        <v>1</v>
      </c>
      <c r="J50" s="11"/>
      <c r="K50" s="11" t="str">
        <f t="shared" si="2"/>
        <v/>
      </c>
      <c r="L50" s="11" t="str">
        <f t="shared" si="3"/>
        <v/>
      </c>
      <c r="M50" s="11">
        <f t="shared" si="4"/>
        <v>530</v>
      </c>
      <c r="N50" s="11">
        <f t="shared" si="5"/>
        <v>605</v>
      </c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/>
      </c>
      <c r="S50" s="11" t="str">
        <f t="shared" si="10"/>
        <v/>
      </c>
      <c r="T50" s="11" t="str">
        <f t="shared" si="11"/>
        <v/>
      </c>
      <c r="U50" s="11"/>
      <c r="V50" s="11" t="str">
        <f t="shared" si="12"/>
        <v/>
      </c>
      <c r="W50" s="11">
        <f t="shared" si="13"/>
        <v>567.5</v>
      </c>
      <c r="X50" s="11" t="str">
        <f t="shared" si="14"/>
        <v/>
      </c>
      <c r="Y50" s="11" t="str">
        <f t="shared" si="15"/>
        <v/>
      </c>
      <c r="Z50" s="11" t="str">
        <f t="shared" si="16"/>
        <v/>
      </c>
      <c r="AA50" s="11"/>
      <c r="AB50" s="11"/>
    </row>
    <row r="51" spans="1:28" x14ac:dyDescent="0.25">
      <c r="A51" s="11" t="s">
        <v>21</v>
      </c>
      <c r="B51" s="11">
        <v>2</v>
      </c>
      <c r="C51" s="11">
        <v>2</v>
      </c>
      <c r="D51" s="11">
        <v>531</v>
      </c>
      <c r="E51" s="11">
        <f t="shared" si="17"/>
        <v>1</v>
      </c>
      <c r="F51" s="11">
        <v>2</v>
      </c>
      <c r="G51" s="11">
        <v>2</v>
      </c>
      <c r="H51" s="11">
        <v>557</v>
      </c>
      <c r="I51" s="11">
        <f t="shared" si="1"/>
        <v>1</v>
      </c>
      <c r="J51" s="11"/>
      <c r="K51" s="11" t="str">
        <f t="shared" si="2"/>
        <v/>
      </c>
      <c r="L51" s="11" t="str">
        <f t="shared" si="3"/>
        <v/>
      </c>
      <c r="M51" s="11" t="str">
        <f t="shared" si="4"/>
        <v/>
      </c>
      <c r="N51" s="11" t="str">
        <f t="shared" si="5"/>
        <v/>
      </c>
      <c r="O51" s="11">
        <f t="shared" si="6"/>
        <v>531</v>
      </c>
      <c r="P51" s="11">
        <f t="shared" si="7"/>
        <v>557</v>
      </c>
      <c r="Q51" s="11" t="str">
        <f t="shared" si="8"/>
        <v/>
      </c>
      <c r="R51" s="11" t="str">
        <f t="shared" si="9"/>
        <v/>
      </c>
      <c r="S51" s="11" t="str">
        <f t="shared" si="10"/>
        <v/>
      </c>
      <c r="T51" s="11" t="str">
        <f t="shared" si="11"/>
        <v/>
      </c>
      <c r="U51" s="11"/>
      <c r="V51" s="11" t="str">
        <f t="shared" si="12"/>
        <v/>
      </c>
      <c r="W51" s="11" t="str">
        <f t="shared" si="13"/>
        <v/>
      </c>
      <c r="X51" s="11">
        <f t="shared" si="14"/>
        <v>544</v>
      </c>
      <c r="Y51" s="11" t="str">
        <f t="shared" si="15"/>
        <v/>
      </c>
      <c r="Z51" s="11" t="str">
        <f t="shared" si="16"/>
        <v/>
      </c>
      <c r="AA51" s="11"/>
      <c r="AB51" s="11"/>
    </row>
    <row r="52" spans="1:28" x14ac:dyDescent="0.25">
      <c r="A52" s="11" t="s">
        <v>21</v>
      </c>
      <c r="B52" s="11">
        <v>1</v>
      </c>
      <c r="C52" s="11">
        <v>1</v>
      </c>
      <c r="D52" s="11">
        <v>528</v>
      </c>
      <c r="E52" s="11">
        <f t="shared" si="17"/>
        <v>1</v>
      </c>
      <c r="F52" s="11">
        <v>1</v>
      </c>
      <c r="G52" s="11">
        <v>1</v>
      </c>
      <c r="H52" s="11">
        <v>536</v>
      </c>
      <c r="I52" s="11">
        <f t="shared" si="1"/>
        <v>1</v>
      </c>
      <c r="J52" s="11"/>
      <c r="K52" s="11" t="str">
        <f t="shared" si="2"/>
        <v/>
      </c>
      <c r="L52" s="11" t="str">
        <f t="shared" si="3"/>
        <v/>
      </c>
      <c r="M52" s="11" t="str">
        <f t="shared" si="4"/>
        <v/>
      </c>
      <c r="N52" s="11" t="str">
        <f t="shared" si="5"/>
        <v/>
      </c>
      <c r="O52" s="11">
        <f t="shared" si="6"/>
        <v>528</v>
      </c>
      <c r="P52" s="11">
        <f t="shared" si="7"/>
        <v>536</v>
      </c>
      <c r="Q52" s="11" t="str">
        <f t="shared" si="8"/>
        <v/>
      </c>
      <c r="R52" s="11" t="str">
        <f t="shared" si="9"/>
        <v/>
      </c>
      <c r="S52" s="11" t="str">
        <f t="shared" si="10"/>
        <v/>
      </c>
      <c r="T52" s="11" t="str">
        <f t="shared" si="11"/>
        <v/>
      </c>
      <c r="U52" s="11"/>
      <c r="V52" s="11" t="str">
        <f t="shared" si="12"/>
        <v/>
      </c>
      <c r="W52" s="11" t="str">
        <f t="shared" si="13"/>
        <v/>
      </c>
      <c r="X52" s="11">
        <f t="shared" si="14"/>
        <v>532</v>
      </c>
      <c r="Y52" s="11" t="str">
        <f t="shared" si="15"/>
        <v/>
      </c>
      <c r="Z52" s="11" t="str">
        <f t="shared" si="16"/>
        <v/>
      </c>
      <c r="AA52" s="11"/>
      <c r="AB52" s="11"/>
    </row>
    <row r="53" spans="1:28" x14ac:dyDescent="0.25">
      <c r="A53" s="11" t="s">
        <v>20</v>
      </c>
      <c r="B53" s="11">
        <v>1</v>
      </c>
      <c r="C53" s="11">
        <v>1</v>
      </c>
      <c r="D53" s="11">
        <v>643</v>
      </c>
      <c r="E53" s="11">
        <f t="shared" si="17"/>
        <v>1</v>
      </c>
      <c r="F53" s="11">
        <v>2</v>
      </c>
      <c r="G53" s="11">
        <v>2</v>
      </c>
      <c r="H53" s="11">
        <v>476</v>
      </c>
      <c r="I53" s="11">
        <f t="shared" si="1"/>
        <v>1</v>
      </c>
      <c r="J53" s="11"/>
      <c r="K53" s="11" t="str">
        <f t="shared" si="2"/>
        <v/>
      </c>
      <c r="L53" s="11" t="str">
        <f t="shared" si="3"/>
        <v/>
      </c>
      <c r="M53" s="11">
        <f t="shared" si="4"/>
        <v>643</v>
      </c>
      <c r="N53" s="11">
        <f t="shared" si="5"/>
        <v>476</v>
      </c>
      <c r="O53" s="11" t="str">
        <f t="shared" si="6"/>
        <v/>
      </c>
      <c r="P53" s="11" t="str">
        <f t="shared" si="7"/>
        <v/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1"/>
      <c r="V53" s="11" t="str">
        <f t="shared" si="12"/>
        <v/>
      </c>
      <c r="W53" s="11">
        <f t="shared" si="13"/>
        <v>559.5</v>
      </c>
      <c r="X53" s="11" t="str">
        <f t="shared" si="14"/>
        <v/>
      </c>
      <c r="Y53" s="11" t="str">
        <f t="shared" si="15"/>
        <v/>
      </c>
      <c r="Z53" s="11" t="str">
        <f t="shared" si="16"/>
        <v/>
      </c>
      <c r="AA53" s="11"/>
      <c r="AB53" s="11"/>
    </row>
    <row r="54" spans="1:28" x14ac:dyDescent="0.25">
      <c r="A54" s="11" t="s">
        <v>21</v>
      </c>
      <c r="B54" s="11">
        <v>1</v>
      </c>
      <c r="C54" s="11">
        <v>1</v>
      </c>
      <c r="D54" s="11">
        <v>545</v>
      </c>
      <c r="E54" s="11">
        <f t="shared" si="17"/>
        <v>1</v>
      </c>
      <c r="F54" s="11">
        <v>1</v>
      </c>
      <c r="G54" s="11">
        <v>1</v>
      </c>
      <c r="H54" s="11">
        <v>524</v>
      </c>
      <c r="I54" s="11">
        <f t="shared" si="1"/>
        <v>1</v>
      </c>
      <c r="J54" s="11"/>
      <c r="K54" s="11" t="str">
        <f t="shared" si="2"/>
        <v/>
      </c>
      <c r="L54" s="11" t="str">
        <f t="shared" si="3"/>
        <v/>
      </c>
      <c r="M54" s="11" t="str">
        <f t="shared" si="4"/>
        <v/>
      </c>
      <c r="N54" s="11" t="str">
        <f t="shared" si="5"/>
        <v/>
      </c>
      <c r="O54" s="11">
        <f t="shared" si="6"/>
        <v>545</v>
      </c>
      <c r="P54" s="11">
        <f t="shared" si="7"/>
        <v>524</v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1"/>
      <c r="V54" s="11" t="str">
        <f t="shared" si="12"/>
        <v/>
      </c>
      <c r="W54" s="11" t="str">
        <f t="shared" si="13"/>
        <v/>
      </c>
      <c r="X54" s="11">
        <f t="shared" si="14"/>
        <v>534.5</v>
      </c>
      <c r="Y54" s="11" t="str">
        <f t="shared" si="15"/>
        <v/>
      </c>
      <c r="Z54" s="11" t="str">
        <f t="shared" si="16"/>
        <v/>
      </c>
      <c r="AA54" s="11"/>
      <c r="AB54" s="11"/>
    </row>
    <row r="55" spans="1:28" x14ac:dyDescent="0.25">
      <c r="A55" s="11" t="s">
        <v>23</v>
      </c>
      <c r="B55" s="11">
        <v>2</v>
      </c>
      <c r="C55" s="11">
        <v>2</v>
      </c>
      <c r="D55" s="11">
        <v>420</v>
      </c>
      <c r="E55" s="11">
        <f t="shared" si="17"/>
        <v>1</v>
      </c>
      <c r="F55" s="11">
        <v>1</v>
      </c>
      <c r="G55" s="11">
        <v>2</v>
      </c>
      <c r="H55" s="11">
        <v>685</v>
      </c>
      <c r="I55" s="11">
        <f t="shared" si="1"/>
        <v>0</v>
      </c>
      <c r="J55" s="11"/>
      <c r="K55" s="11" t="str">
        <f t="shared" si="2"/>
        <v/>
      </c>
      <c r="L55" s="11" t="str">
        <f t="shared" si="3"/>
        <v/>
      </c>
      <c r="M55" s="11" t="str">
        <f t="shared" si="4"/>
        <v/>
      </c>
      <c r="N55" s="11" t="str">
        <f t="shared" si="5"/>
        <v/>
      </c>
      <c r="O55" s="11" t="str">
        <f t="shared" si="6"/>
        <v/>
      </c>
      <c r="P55" s="11" t="str">
        <f t="shared" si="7"/>
        <v/>
      </c>
      <c r="Q55" s="11" t="str">
        <f t="shared" si="8"/>
        <v/>
      </c>
      <c r="R55" s="11" t="str">
        <f t="shared" si="9"/>
        <v/>
      </c>
      <c r="S55" s="11">
        <f t="shared" si="10"/>
        <v>420</v>
      </c>
      <c r="T55" s="11" t="str">
        <f t="shared" si="11"/>
        <v/>
      </c>
      <c r="U55" s="11"/>
      <c r="V55" s="11" t="str">
        <f t="shared" si="12"/>
        <v/>
      </c>
      <c r="W55" s="11" t="str">
        <f t="shared" si="13"/>
        <v/>
      </c>
      <c r="X55" s="11" t="str">
        <f t="shared" si="14"/>
        <v/>
      </c>
      <c r="Y55" s="11" t="str">
        <f t="shared" si="15"/>
        <v/>
      </c>
      <c r="Z55" s="11" t="str">
        <f t="shared" si="16"/>
        <v/>
      </c>
      <c r="AA55" s="11"/>
      <c r="AB55" s="11"/>
    </row>
    <row r="56" spans="1:28" x14ac:dyDescent="0.25">
      <c r="A56" s="11" t="s">
        <v>20</v>
      </c>
      <c r="B56" s="11">
        <v>1</v>
      </c>
      <c r="C56" s="11">
        <v>2</v>
      </c>
      <c r="D56" s="11">
        <v>582</v>
      </c>
      <c r="E56" s="11">
        <f t="shared" si="17"/>
        <v>0</v>
      </c>
      <c r="F56" s="11">
        <v>2</v>
      </c>
      <c r="G56" s="11">
        <v>2</v>
      </c>
      <c r="H56" s="11">
        <v>665</v>
      </c>
      <c r="I56" s="11">
        <f t="shared" si="1"/>
        <v>1</v>
      </c>
      <c r="J56" s="11"/>
      <c r="K56" s="11" t="str">
        <f t="shared" si="2"/>
        <v/>
      </c>
      <c r="L56" s="11" t="str">
        <f t="shared" si="3"/>
        <v/>
      </c>
      <c r="M56" s="11" t="str">
        <f t="shared" si="4"/>
        <v/>
      </c>
      <c r="N56" s="11">
        <f t="shared" si="5"/>
        <v>665</v>
      </c>
      <c r="O56" s="11" t="str">
        <f t="shared" si="6"/>
        <v/>
      </c>
      <c r="P56" s="11" t="str">
        <f t="shared" si="7"/>
        <v/>
      </c>
      <c r="Q56" s="11" t="str">
        <f t="shared" si="8"/>
        <v/>
      </c>
      <c r="R56" s="11" t="str">
        <f t="shared" si="9"/>
        <v/>
      </c>
      <c r="S56" s="11" t="str">
        <f t="shared" si="10"/>
        <v/>
      </c>
      <c r="T56" s="11" t="str">
        <f t="shared" si="11"/>
        <v/>
      </c>
      <c r="U56" s="11"/>
      <c r="V56" s="11" t="str">
        <f t="shared" si="12"/>
        <v/>
      </c>
      <c r="W56" s="11" t="str">
        <f t="shared" si="13"/>
        <v/>
      </c>
      <c r="X56" s="11" t="str">
        <f t="shared" si="14"/>
        <v/>
      </c>
      <c r="Y56" s="11" t="str">
        <f t="shared" si="15"/>
        <v/>
      </c>
      <c r="Z56" s="11" t="str">
        <f t="shared" si="16"/>
        <v/>
      </c>
      <c r="AA56" s="11"/>
      <c r="AB56" s="11"/>
    </row>
    <row r="57" spans="1:28" x14ac:dyDescent="0.25">
      <c r="A57" s="11" t="s">
        <v>19</v>
      </c>
      <c r="B57" s="11">
        <v>1</v>
      </c>
      <c r="C57" s="11">
        <v>2</v>
      </c>
      <c r="D57" s="11">
        <v>910</v>
      </c>
      <c r="E57" s="11">
        <f t="shared" si="17"/>
        <v>0</v>
      </c>
      <c r="F57" s="11">
        <v>1</v>
      </c>
      <c r="G57" s="11">
        <v>1</v>
      </c>
      <c r="H57" s="11">
        <v>617</v>
      </c>
      <c r="I57" s="11">
        <f t="shared" si="1"/>
        <v>1</v>
      </c>
      <c r="J57" s="11"/>
      <c r="K57" s="11" t="str">
        <f t="shared" si="2"/>
        <v/>
      </c>
      <c r="L57" s="11">
        <f t="shared" si="3"/>
        <v>617</v>
      </c>
      <c r="M57" s="11" t="str">
        <f t="shared" si="4"/>
        <v/>
      </c>
      <c r="N57" s="11" t="str">
        <f t="shared" si="5"/>
        <v/>
      </c>
      <c r="O57" s="11" t="str">
        <f t="shared" si="6"/>
        <v/>
      </c>
      <c r="P57" s="11" t="str">
        <f t="shared" si="7"/>
        <v/>
      </c>
      <c r="Q57" s="11" t="str">
        <f t="shared" si="8"/>
        <v/>
      </c>
      <c r="R57" s="11" t="str">
        <f t="shared" si="9"/>
        <v/>
      </c>
      <c r="S57" s="11" t="str">
        <f t="shared" si="10"/>
        <v/>
      </c>
      <c r="T57" s="11" t="str">
        <f t="shared" si="11"/>
        <v/>
      </c>
      <c r="U57" s="11"/>
      <c r="V57" s="11" t="str">
        <f t="shared" si="12"/>
        <v/>
      </c>
      <c r="W57" s="11" t="str">
        <f t="shared" si="13"/>
        <v/>
      </c>
      <c r="X57" s="11" t="str">
        <f t="shared" si="14"/>
        <v/>
      </c>
      <c r="Y57" s="11" t="str">
        <f t="shared" si="15"/>
        <v/>
      </c>
      <c r="Z57" s="11" t="str">
        <f t="shared" si="16"/>
        <v/>
      </c>
      <c r="AA57" s="11"/>
      <c r="AB57" s="11"/>
    </row>
    <row r="58" spans="1:28" x14ac:dyDescent="0.25">
      <c r="A58" s="11" t="s">
        <v>20</v>
      </c>
      <c r="B58" s="11">
        <v>2</v>
      </c>
      <c r="C58" s="11">
        <v>2</v>
      </c>
      <c r="D58" s="11">
        <v>566</v>
      </c>
      <c r="E58" s="11">
        <f t="shared" si="17"/>
        <v>1</v>
      </c>
      <c r="F58" s="11">
        <v>1</v>
      </c>
      <c r="G58" s="11">
        <v>1</v>
      </c>
      <c r="H58" s="11">
        <v>556</v>
      </c>
      <c r="I58" s="11">
        <f t="shared" si="1"/>
        <v>1</v>
      </c>
      <c r="J58" s="11"/>
      <c r="K58" s="11" t="str">
        <f t="shared" si="2"/>
        <v/>
      </c>
      <c r="L58" s="11" t="str">
        <f t="shared" si="3"/>
        <v/>
      </c>
      <c r="M58" s="11">
        <f t="shared" si="4"/>
        <v>566</v>
      </c>
      <c r="N58" s="11">
        <f t="shared" si="5"/>
        <v>556</v>
      </c>
      <c r="O58" s="11" t="str">
        <f t="shared" si="6"/>
        <v/>
      </c>
      <c r="P58" s="11" t="str">
        <f t="shared" si="7"/>
        <v/>
      </c>
      <c r="Q58" s="11" t="str">
        <f t="shared" si="8"/>
        <v/>
      </c>
      <c r="R58" s="11" t="str">
        <f t="shared" si="9"/>
        <v/>
      </c>
      <c r="S58" s="11" t="str">
        <f t="shared" si="10"/>
        <v/>
      </c>
      <c r="T58" s="11" t="str">
        <f t="shared" si="11"/>
        <v/>
      </c>
      <c r="U58" s="11"/>
      <c r="V58" s="11" t="str">
        <f t="shared" si="12"/>
        <v/>
      </c>
      <c r="W58" s="11">
        <f t="shared" si="13"/>
        <v>561</v>
      </c>
      <c r="X58" s="11" t="str">
        <f t="shared" si="14"/>
        <v/>
      </c>
      <c r="Y58" s="11" t="str">
        <f t="shared" si="15"/>
        <v/>
      </c>
      <c r="Z58" s="11" t="str">
        <f t="shared" si="16"/>
        <v/>
      </c>
      <c r="AA58" s="11"/>
      <c r="AB58" s="11"/>
    </row>
    <row r="59" spans="1:28" x14ac:dyDescent="0.25">
      <c r="A59" s="11" t="s">
        <v>19</v>
      </c>
      <c r="B59" s="11">
        <v>2</v>
      </c>
      <c r="C59" s="11">
        <v>2</v>
      </c>
      <c r="D59" s="11">
        <v>527</v>
      </c>
      <c r="E59" s="11">
        <f t="shared" si="17"/>
        <v>1</v>
      </c>
      <c r="F59" s="11">
        <v>2</v>
      </c>
      <c r="G59" s="11">
        <v>2</v>
      </c>
      <c r="H59" s="11">
        <v>554</v>
      </c>
      <c r="I59" s="11">
        <f t="shared" si="1"/>
        <v>1</v>
      </c>
      <c r="J59" s="11"/>
      <c r="K59" s="11">
        <f t="shared" si="2"/>
        <v>527</v>
      </c>
      <c r="L59" s="11">
        <f t="shared" si="3"/>
        <v>554</v>
      </c>
      <c r="M59" s="11" t="str">
        <f t="shared" si="4"/>
        <v/>
      </c>
      <c r="N59" s="11" t="str">
        <f t="shared" si="5"/>
        <v/>
      </c>
      <c r="O59" s="11" t="str">
        <f t="shared" si="6"/>
        <v/>
      </c>
      <c r="P59" s="11" t="str">
        <f t="shared" si="7"/>
        <v/>
      </c>
      <c r="Q59" s="11" t="str">
        <f t="shared" si="8"/>
        <v/>
      </c>
      <c r="R59" s="11" t="str">
        <f t="shared" si="9"/>
        <v/>
      </c>
      <c r="S59" s="11" t="str">
        <f t="shared" si="10"/>
        <v/>
      </c>
      <c r="T59" s="11" t="str">
        <f t="shared" si="11"/>
        <v/>
      </c>
      <c r="U59" s="11"/>
      <c r="V59" s="11">
        <f t="shared" si="12"/>
        <v>540.5</v>
      </c>
      <c r="W59" s="11" t="str">
        <f t="shared" si="13"/>
        <v/>
      </c>
      <c r="X59" s="11" t="str">
        <f t="shared" si="14"/>
        <v/>
      </c>
      <c r="Y59" s="11" t="str">
        <f t="shared" si="15"/>
        <v/>
      </c>
      <c r="Z59" s="11" t="str">
        <f t="shared" si="16"/>
        <v/>
      </c>
      <c r="AA59" s="11"/>
      <c r="AB59" s="11"/>
    </row>
    <row r="60" spans="1:28" x14ac:dyDescent="0.25">
      <c r="A60" s="11" t="s">
        <v>21</v>
      </c>
      <c r="B60" s="11">
        <v>1</v>
      </c>
      <c r="C60" s="11">
        <v>1</v>
      </c>
      <c r="D60" s="11">
        <v>271</v>
      </c>
      <c r="E60" s="11">
        <f t="shared" si="17"/>
        <v>1</v>
      </c>
      <c r="F60" s="11">
        <v>1</v>
      </c>
      <c r="G60" s="11"/>
      <c r="H60" s="11">
        <v>0</v>
      </c>
      <c r="I60" s="11">
        <f t="shared" si="1"/>
        <v>0</v>
      </c>
      <c r="J60" s="11"/>
      <c r="K60" s="11" t="str">
        <f t="shared" si="2"/>
        <v/>
      </c>
      <c r="L60" s="11" t="str">
        <f t="shared" si="3"/>
        <v/>
      </c>
      <c r="M60" s="11" t="str">
        <f t="shared" si="4"/>
        <v/>
      </c>
      <c r="N60" s="11" t="str">
        <f t="shared" si="5"/>
        <v/>
      </c>
      <c r="O60" s="11">
        <f t="shared" si="6"/>
        <v>271</v>
      </c>
      <c r="P60" s="11" t="str">
        <f t="shared" si="7"/>
        <v/>
      </c>
      <c r="Q60" s="11" t="str">
        <f t="shared" si="8"/>
        <v/>
      </c>
      <c r="R60" s="11" t="str">
        <f t="shared" si="9"/>
        <v/>
      </c>
      <c r="S60" s="11" t="str">
        <f t="shared" si="10"/>
        <v/>
      </c>
      <c r="T60" s="11" t="str">
        <f t="shared" si="11"/>
        <v/>
      </c>
      <c r="U60" s="11"/>
      <c r="V60" s="11" t="str">
        <f t="shared" si="12"/>
        <v/>
      </c>
      <c r="W60" s="11" t="str">
        <f t="shared" si="13"/>
        <v/>
      </c>
      <c r="X60" s="11" t="str">
        <f t="shared" si="14"/>
        <v/>
      </c>
      <c r="Y60" s="11" t="str">
        <f t="shared" si="15"/>
        <v/>
      </c>
      <c r="Z60" s="11" t="str">
        <f t="shared" si="16"/>
        <v/>
      </c>
      <c r="AA60" s="11"/>
      <c r="AB60" s="11"/>
    </row>
    <row r="61" spans="1:28" x14ac:dyDescent="0.25">
      <c r="A61" s="11" t="s">
        <v>22</v>
      </c>
      <c r="B61" s="11">
        <v>1</v>
      </c>
      <c r="C61" s="11">
        <v>1</v>
      </c>
      <c r="D61" s="11">
        <v>445</v>
      </c>
      <c r="E61" s="11">
        <f t="shared" si="17"/>
        <v>1</v>
      </c>
      <c r="F61" s="11">
        <v>2</v>
      </c>
      <c r="G61" s="11">
        <v>2</v>
      </c>
      <c r="H61" s="11">
        <v>488</v>
      </c>
      <c r="I61" s="11">
        <f t="shared" si="1"/>
        <v>1</v>
      </c>
      <c r="J61" s="11"/>
      <c r="K61" s="11" t="str">
        <f t="shared" si="2"/>
        <v/>
      </c>
      <c r="L61" s="11" t="str">
        <f t="shared" si="3"/>
        <v/>
      </c>
      <c r="M61" s="11" t="str">
        <f t="shared" si="4"/>
        <v/>
      </c>
      <c r="N61" s="11" t="str">
        <f t="shared" si="5"/>
        <v/>
      </c>
      <c r="O61" s="11" t="str">
        <f t="shared" si="6"/>
        <v/>
      </c>
      <c r="P61" s="11" t="str">
        <f t="shared" si="7"/>
        <v/>
      </c>
      <c r="Q61" s="11">
        <f t="shared" si="8"/>
        <v>445</v>
      </c>
      <c r="R61" s="11">
        <f t="shared" si="9"/>
        <v>488</v>
      </c>
      <c r="S61" s="11" t="str">
        <f t="shared" si="10"/>
        <v/>
      </c>
      <c r="T61" s="11" t="str">
        <f t="shared" si="11"/>
        <v/>
      </c>
      <c r="U61" s="11"/>
      <c r="V61" s="11" t="str">
        <f t="shared" si="12"/>
        <v/>
      </c>
      <c r="W61" s="11" t="str">
        <f t="shared" si="13"/>
        <v/>
      </c>
      <c r="X61" s="11" t="str">
        <f t="shared" si="14"/>
        <v/>
      </c>
      <c r="Y61" s="11">
        <f t="shared" si="15"/>
        <v>466.5</v>
      </c>
      <c r="Z61" s="11" t="str">
        <f t="shared" si="16"/>
        <v/>
      </c>
      <c r="AA61" s="11"/>
      <c r="AB61" s="11"/>
    </row>
    <row r="62" spans="1:28" x14ac:dyDescent="0.25">
      <c r="A62" s="11" t="s">
        <v>23</v>
      </c>
      <c r="B62" s="11">
        <v>2</v>
      </c>
      <c r="C62" s="11">
        <v>1</v>
      </c>
      <c r="D62" s="11">
        <v>729</v>
      </c>
      <c r="E62" s="11">
        <f t="shared" si="17"/>
        <v>0</v>
      </c>
      <c r="F62" s="11">
        <v>1</v>
      </c>
      <c r="G62" s="11">
        <v>2</v>
      </c>
      <c r="H62" s="11">
        <v>494</v>
      </c>
      <c r="I62" s="11">
        <f t="shared" si="1"/>
        <v>0</v>
      </c>
      <c r="J62" s="11"/>
      <c r="K62" s="11" t="str">
        <f t="shared" si="2"/>
        <v/>
      </c>
      <c r="L62" s="11" t="str">
        <f t="shared" si="3"/>
        <v/>
      </c>
      <c r="M62" s="11" t="str">
        <f t="shared" si="4"/>
        <v/>
      </c>
      <c r="N62" s="11" t="str">
        <f t="shared" si="5"/>
        <v/>
      </c>
      <c r="O62" s="11" t="str">
        <f t="shared" si="6"/>
        <v/>
      </c>
      <c r="P62" s="11" t="str">
        <f t="shared" si="7"/>
        <v/>
      </c>
      <c r="Q62" s="11" t="str">
        <f t="shared" si="8"/>
        <v/>
      </c>
      <c r="R62" s="11" t="str">
        <f t="shared" si="9"/>
        <v/>
      </c>
      <c r="S62" s="11" t="str">
        <f t="shared" si="10"/>
        <v/>
      </c>
      <c r="T62" s="11" t="str">
        <f t="shared" si="11"/>
        <v/>
      </c>
      <c r="U62" s="11"/>
      <c r="V62" s="11" t="str">
        <f t="shared" si="12"/>
        <v/>
      </c>
      <c r="W62" s="11" t="str">
        <f t="shared" si="13"/>
        <v/>
      </c>
      <c r="X62" s="11" t="str">
        <f t="shared" si="14"/>
        <v/>
      </c>
      <c r="Y62" s="11" t="str">
        <f t="shared" si="15"/>
        <v/>
      </c>
      <c r="Z62" s="11" t="str">
        <f t="shared" si="16"/>
        <v/>
      </c>
      <c r="AA62" s="11"/>
      <c r="AB62" s="11"/>
    </row>
    <row r="63" spans="1:28" x14ac:dyDescent="0.25">
      <c r="A63" s="11" t="s">
        <v>23</v>
      </c>
      <c r="B63" s="11">
        <v>2</v>
      </c>
      <c r="C63" s="11">
        <v>2</v>
      </c>
      <c r="D63" s="11">
        <v>569</v>
      </c>
      <c r="E63" s="11">
        <f t="shared" si="17"/>
        <v>1</v>
      </c>
      <c r="F63" s="11">
        <v>2</v>
      </c>
      <c r="G63" s="11">
        <v>2</v>
      </c>
      <c r="H63" s="11">
        <v>560</v>
      </c>
      <c r="I63" s="11">
        <f t="shared" si="1"/>
        <v>1</v>
      </c>
      <c r="J63" s="11"/>
      <c r="K63" s="11" t="str">
        <f t="shared" si="2"/>
        <v/>
      </c>
      <c r="L63" s="11" t="str">
        <f t="shared" si="3"/>
        <v/>
      </c>
      <c r="M63" s="11" t="str">
        <f t="shared" si="4"/>
        <v/>
      </c>
      <c r="N63" s="11" t="str">
        <f t="shared" si="5"/>
        <v/>
      </c>
      <c r="O63" s="11" t="str">
        <f t="shared" si="6"/>
        <v/>
      </c>
      <c r="P63" s="11" t="str">
        <f t="shared" si="7"/>
        <v/>
      </c>
      <c r="Q63" s="11" t="str">
        <f t="shared" si="8"/>
        <v/>
      </c>
      <c r="R63" s="11" t="str">
        <f t="shared" si="9"/>
        <v/>
      </c>
      <c r="S63" s="11">
        <f t="shared" si="10"/>
        <v>569</v>
      </c>
      <c r="T63" s="11">
        <f t="shared" si="11"/>
        <v>560</v>
      </c>
      <c r="U63" s="11"/>
      <c r="V63" s="11" t="str">
        <f t="shared" si="12"/>
        <v/>
      </c>
      <c r="W63" s="11" t="str">
        <f t="shared" si="13"/>
        <v/>
      </c>
      <c r="X63" s="11" t="str">
        <f t="shared" si="14"/>
        <v/>
      </c>
      <c r="Y63" s="11" t="str">
        <f t="shared" si="15"/>
        <v/>
      </c>
      <c r="Z63" s="11">
        <f t="shared" si="16"/>
        <v>564.5</v>
      </c>
      <c r="AA63" s="11"/>
      <c r="AB63" s="11"/>
    </row>
    <row r="64" spans="1:28" x14ac:dyDescent="0.25">
      <c r="A64" s="11" t="s">
        <v>22</v>
      </c>
      <c r="B64" s="11">
        <v>1</v>
      </c>
      <c r="C64" s="11">
        <v>1</v>
      </c>
      <c r="D64" s="11">
        <v>473</v>
      </c>
      <c r="E64" s="11">
        <f t="shared" si="17"/>
        <v>1</v>
      </c>
      <c r="F64" s="11">
        <v>2</v>
      </c>
      <c r="G64" s="11">
        <v>2</v>
      </c>
      <c r="H64" s="11">
        <v>649</v>
      </c>
      <c r="I64" s="11">
        <f t="shared" si="1"/>
        <v>1</v>
      </c>
      <c r="J64" s="11"/>
      <c r="K64" s="11" t="str">
        <f t="shared" si="2"/>
        <v/>
      </c>
      <c r="L64" s="11" t="str">
        <f t="shared" si="3"/>
        <v/>
      </c>
      <c r="M64" s="11" t="str">
        <f t="shared" si="4"/>
        <v/>
      </c>
      <c r="N64" s="11" t="str">
        <f t="shared" si="5"/>
        <v/>
      </c>
      <c r="O64" s="11" t="str">
        <f t="shared" si="6"/>
        <v/>
      </c>
      <c r="P64" s="11" t="str">
        <f t="shared" si="7"/>
        <v/>
      </c>
      <c r="Q64" s="11">
        <f t="shared" si="8"/>
        <v>473</v>
      </c>
      <c r="R64" s="11">
        <f t="shared" si="9"/>
        <v>649</v>
      </c>
      <c r="S64" s="11" t="str">
        <f t="shared" si="10"/>
        <v/>
      </c>
      <c r="T64" s="11" t="str">
        <f t="shared" si="11"/>
        <v/>
      </c>
      <c r="U64" s="11"/>
      <c r="V64" s="11" t="str">
        <f t="shared" si="12"/>
        <v/>
      </c>
      <c r="W64" s="11" t="str">
        <f t="shared" si="13"/>
        <v/>
      </c>
      <c r="X64" s="11" t="str">
        <f t="shared" si="14"/>
        <v/>
      </c>
      <c r="Y64" s="11">
        <f t="shared" si="15"/>
        <v>561</v>
      </c>
      <c r="Z64" s="11" t="str">
        <f t="shared" si="16"/>
        <v/>
      </c>
      <c r="AA64" s="11"/>
      <c r="AB64" s="11"/>
    </row>
    <row r="65" spans="1:28" x14ac:dyDescent="0.25">
      <c r="A65" s="11" t="s">
        <v>23</v>
      </c>
      <c r="B65" s="11">
        <v>1</v>
      </c>
      <c r="C65" s="11">
        <v>2</v>
      </c>
      <c r="D65" s="11">
        <v>641</v>
      </c>
      <c r="E65" s="11">
        <f t="shared" si="17"/>
        <v>0</v>
      </c>
      <c r="F65" s="11">
        <v>1</v>
      </c>
      <c r="G65" s="11">
        <v>1</v>
      </c>
      <c r="H65" s="11">
        <v>390</v>
      </c>
      <c r="I65" s="11">
        <f t="shared" si="1"/>
        <v>1</v>
      </c>
      <c r="J65" s="11"/>
      <c r="K65" s="11" t="str">
        <f t="shared" si="2"/>
        <v/>
      </c>
      <c r="L65" s="11" t="str">
        <f t="shared" si="3"/>
        <v/>
      </c>
      <c r="M65" s="11" t="str">
        <f t="shared" si="4"/>
        <v/>
      </c>
      <c r="N65" s="11" t="str">
        <f t="shared" si="5"/>
        <v/>
      </c>
      <c r="O65" s="11" t="str">
        <f t="shared" si="6"/>
        <v/>
      </c>
      <c r="P65" s="11" t="str">
        <f t="shared" si="7"/>
        <v/>
      </c>
      <c r="Q65" s="11" t="str">
        <f t="shared" si="8"/>
        <v/>
      </c>
      <c r="R65" s="11" t="str">
        <f t="shared" si="9"/>
        <v/>
      </c>
      <c r="S65" s="11" t="str">
        <f t="shared" si="10"/>
        <v/>
      </c>
      <c r="T65" s="11">
        <f t="shared" si="11"/>
        <v>390</v>
      </c>
      <c r="U65" s="11"/>
      <c r="V65" s="11" t="str">
        <f t="shared" si="12"/>
        <v/>
      </c>
      <c r="W65" s="11" t="str">
        <f t="shared" si="13"/>
        <v/>
      </c>
      <c r="X65" s="11" t="str">
        <f t="shared" si="14"/>
        <v/>
      </c>
      <c r="Y65" s="11" t="str">
        <f t="shared" si="15"/>
        <v/>
      </c>
      <c r="Z65" s="11" t="str">
        <f t="shared" si="16"/>
        <v/>
      </c>
      <c r="AA65" s="11"/>
      <c r="AB65" s="11"/>
    </row>
    <row r="66" spans="1:28" x14ac:dyDescent="0.25">
      <c r="A66" s="11" t="s">
        <v>22</v>
      </c>
      <c r="B66" s="11">
        <v>1</v>
      </c>
      <c r="C66" s="11">
        <v>1</v>
      </c>
      <c r="D66" s="11">
        <v>657</v>
      </c>
      <c r="E66" s="11">
        <f t="shared" si="17"/>
        <v>1</v>
      </c>
      <c r="F66" s="11">
        <v>2</v>
      </c>
      <c r="G66" s="11">
        <v>2</v>
      </c>
      <c r="H66" s="11">
        <v>453</v>
      </c>
      <c r="I66" s="11">
        <f t="shared" si="1"/>
        <v>1</v>
      </c>
      <c r="J66" s="11"/>
      <c r="K66" s="11" t="str">
        <f t="shared" si="2"/>
        <v/>
      </c>
      <c r="L66" s="11" t="str">
        <f t="shared" si="3"/>
        <v/>
      </c>
      <c r="M66" s="11" t="str">
        <f t="shared" si="4"/>
        <v/>
      </c>
      <c r="N66" s="11" t="str">
        <f t="shared" si="5"/>
        <v/>
      </c>
      <c r="O66" s="11" t="str">
        <f t="shared" si="6"/>
        <v/>
      </c>
      <c r="P66" s="11" t="str">
        <f t="shared" si="7"/>
        <v/>
      </c>
      <c r="Q66" s="11">
        <f t="shared" si="8"/>
        <v>657</v>
      </c>
      <c r="R66" s="11">
        <f t="shared" si="9"/>
        <v>453</v>
      </c>
      <c r="S66" s="11" t="str">
        <f t="shared" si="10"/>
        <v/>
      </c>
      <c r="T66" s="11" t="str">
        <f t="shared" si="11"/>
        <v/>
      </c>
      <c r="U66" s="11"/>
      <c r="V66" s="11" t="str">
        <f t="shared" si="12"/>
        <v/>
      </c>
      <c r="W66" s="11" t="str">
        <f t="shared" si="13"/>
        <v/>
      </c>
      <c r="X66" s="11" t="str">
        <f t="shared" si="14"/>
        <v/>
      </c>
      <c r="Y66" s="11">
        <f t="shared" si="15"/>
        <v>555</v>
      </c>
      <c r="Z66" s="11" t="str">
        <f t="shared" si="16"/>
        <v/>
      </c>
      <c r="AA66" s="11"/>
      <c r="AB66" s="11"/>
    </row>
    <row r="67" spans="1:28" x14ac:dyDescent="0.25">
      <c r="A67" s="11" t="s">
        <v>22</v>
      </c>
      <c r="B67" s="11">
        <v>2</v>
      </c>
      <c r="C67" s="11">
        <v>2</v>
      </c>
      <c r="D67" s="11">
        <v>609</v>
      </c>
      <c r="E67" s="11">
        <f t="shared" si="17"/>
        <v>1</v>
      </c>
      <c r="F67" s="11">
        <v>1</v>
      </c>
      <c r="G67" s="11">
        <v>1</v>
      </c>
      <c r="H67" s="11">
        <v>707</v>
      </c>
      <c r="I67" s="11">
        <f t="shared" si="1"/>
        <v>1</v>
      </c>
      <c r="J67" s="11"/>
      <c r="K67" s="11" t="str">
        <f t="shared" si="2"/>
        <v/>
      </c>
      <c r="L67" s="11" t="str">
        <f t="shared" si="3"/>
        <v/>
      </c>
      <c r="M67" s="11" t="str">
        <f t="shared" si="4"/>
        <v/>
      </c>
      <c r="N67" s="11" t="str">
        <f t="shared" si="5"/>
        <v/>
      </c>
      <c r="O67" s="11" t="str">
        <f t="shared" si="6"/>
        <v/>
      </c>
      <c r="P67" s="11" t="str">
        <f t="shared" si="7"/>
        <v/>
      </c>
      <c r="Q67" s="11">
        <f t="shared" si="8"/>
        <v>609</v>
      </c>
      <c r="R67" s="11">
        <f t="shared" si="9"/>
        <v>707</v>
      </c>
      <c r="S67" s="11" t="str">
        <f t="shared" si="10"/>
        <v/>
      </c>
      <c r="T67" s="11" t="str">
        <f t="shared" si="11"/>
        <v/>
      </c>
      <c r="U67" s="11"/>
      <c r="V67" s="11" t="str">
        <f t="shared" si="12"/>
        <v/>
      </c>
      <c r="W67" s="11" t="str">
        <f t="shared" si="13"/>
        <v/>
      </c>
      <c r="X67" s="11" t="str">
        <f t="shared" si="14"/>
        <v/>
      </c>
      <c r="Y67" s="11">
        <f t="shared" si="15"/>
        <v>658</v>
      </c>
      <c r="Z67" s="11" t="str">
        <f t="shared" si="16"/>
        <v/>
      </c>
      <c r="AA67" s="11"/>
      <c r="AB67" s="11"/>
    </row>
    <row r="68" spans="1:28" x14ac:dyDescent="0.25">
      <c r="A68" s="11" t="s">
        <v>21</v>
      </c>
      <c r="B68" s="11">
        <v>2</v>
      </c>
      <c r="C68" s="11">
        <v>2</v>
      </c>
      <c r="D68" s="11">
        <v>540</v>
      </c>
      <c r="E68" s="11">
        <f t="shared" si="17"/>
        <v>1</v>
      </c>
      <c r="F68" s="11">
        <v>2</v>
      </c>
      <c r="G68" s="11">
        <v>2</v>
      </c>
      <c r="H68" s="11">
        <v>601</v>
      </c>
      <c r="I68" s="11">
        <f t="shared" si="1"/>
        <v>1</v>
      </c>
      <c r="J68" s="11"/>
      <c r="K68" s="11" t="str">
        <f t="shared" si="2"/>
        <v/>
      </c>
      <c r="L68" s="11" t="str">
        <f t="shared" si="3"/>
        <v/>
      </c>
      <c r="M68" s="11" t="str">
        <f t="shared" si="4"/>
        <v/>
      </c>
      <c r="N68" s="11" t="str">
        <f t="shared" si="5"/>
        <v/>
      </c>
      <c r="O68" s="11">
        <f t="shared" si="6"/>
        <v>540</v>
      </c>
      <c r="P68" s="11">
        <f t="shared" si="7"/>
        <v>601</v>
      </c>
      <c r="Q68" s="11" t="str">
        <f t="shared" si="8"/>
        <v/>
      </c>
      <c r="R68" s="11" t="str">
        <f t="shared" si="9"/>
        <v/>
      </c>
      <c r="S68" s="11" t="str">
        <f t="shared" si="10"/>
        <v/>
      </c>
      <c r="T68" s="11" t="str">
        <f t="shared" si="11"/>
        <v/>
      </c>
      <c r="U68" s="11"/>
      <c r="V68" s="11" t="str">
        <f t="shared" si="12"/>
        <v/>
      </c>
      <c r="W68" s="11" t="str">
        <f t="shared" si="13"/>
        <v/>
      </c>
      <c r="X68" s="11">
        <f t="shared" si="14"/>
        <v>570.5</v>
      </c>
      <c r="Y68" s="11" t="str">
        <f t="shared" si="15"/>
        <v/>
      </c>
      <c r="Z68" s="11" t="str">
        <f t="shared" si="16"/>
        <v/>
      </c>
      <c r="AA68" s="11"/>
      <c r="AB68" s="11"/>
    </row>
    <row r="69" spans="1:28" x14ac:dyDescent="0.25">
      <c r="A69" s="11" t="s">
        <v>19</v>
      </c>
      <c r="B69" s="11">
        <v>1</v>
      </c>
      <c r="C69" s="11">
        <v>1</v>
      </c>
      <c r="D69" s="11">
        <v>386</v>
      </c>
      <c r="E69" s="11">
        <f t="shared" si="17"/>
        <v>1</v>
      </c>
      <c r="F69" s="11">
        <v>1</v>
      </c>
      <c r="G69" s="11">
        <v>1</v>
      </c>
      <c r="H69" s="11">
        <v>827</v>
      </c>
      <c r="I69" s="11">
        <f t="shared" si="1"/>
        <v>1</v>
      </c>
      <c r="J69" s="11"/>
      <c r="K69" s="11">
        <f t="shared" si="2"/>
        <v>386</v>
      </c>
      <c r="L69" s="11">
        <f t="shared" si="3"/>
        <v>827</v>
      </c>
      <c r="M69" s="11" t="str">
        <f t="shared" si="4"/>
        <v/>
      </c>
      <c r="N69" s="11" t="str">
        <f t="shared" si="5"/>
        <v/>
      </c>
      <c r="O69" s="11" t="str">
        <f t="shared" si="6"/>
        <v/>
      </c>
      <c r="P69" s="11" t="str">
        <f t="shared" si="7"/>
        <v/>
      </c>
      <c r="Q69" s="11" t="str">
        <f t="shared" si="8"/>
        <v/>
      </c>
      <c r="R69" s="11" t="str">
        <f t="shared" si="9"/>
        <v/>
      </c>
      <c r="S69" s="11" t="str">
        <f t="shared" si="10"/>
        <v/>
      </c>
      <c r="T69" s="11" t="str">
        <f t="shared" si="11"/>
        <v/>
      </c>
      <c r="U69" s="11"/>
      <c r="V69" s="11">
        <f t="shared" si="12"/>
        <v>606.5</v>
      </c>
      <c r="W69" s="11" t="str">
        <f t="shared" si="13"/>
        <v/>
      </c>
      <c r="X69" s="11" t="str">
        <f t="shared" si="14"/>
        <v/>
      </c>
      <c r="Y69" s="11" t="str">
        <f t="shared" si="15"/>
        <v/>
      </c>
      <c r="Z69" s="11" t="str">
        <f t="shared" si="16"/>
        <v/>
      </c>
      <c r="AA69" s="11"/>
      <c r="AB69" s="11"/>
    </row>
    <row r="70" spans="1:28" x14ac:dyDescent="0.25">
      <c r="A70" s="11" t="s">
        <v>23</v>
      </c>
      <c r="B70" s="11">
        <v>2</v>
      </c>
      <c r="C70" s="11">
        <v>2</v>
      </c>
      <c r="D70" s="11">
        <v>522</v>
      </c>
      <c r="E70" s="11">
        <f t="shared" ref="E70:E85" si="18">IF(B70=C70,1,0)</f>
        <v>1</v>
      </c>
      <c r="F70" s="11">
        <v>1</v>
      </c>
      <c r="G70" s="11">
        <v>1</v>
      </c>
      <c r="H70" s="11">
        <v>889</v>
      </c>
      <c r="I70" s="11">
        <f t="shared" ref="I70:I85" si="19">IF(F70=G70,1,0)</f>
        <v>1</v>
      </c>
      <c r="J70" s="11"/>
      <c r="K70" s="11" t="str">
        <f t="shared" ref="K70:K85" si="20">IF(E70=1,IF(A70="C-P",D70,""),"")</f>
        <v/>
      </c>
      <c r="L70" s="11" t="str">
        <f t="shared" ref="L70:L85" si="21">IF(I70=1,IF(A70="C-P",H70,""),"")</f>
        <v/>
      </c>
      <c r="M70" s="11" t="str">
        <f t="shared" ref="M70:M85" si="22">IF(E70=1,IF(A70="C-P+M",D70,""),"")</f>
        <v/>
      </c>
      <c r="N70" s="11" t="str">
        <f t="shared" ref="N70:N86" si="23">IF(I70=1,IF(A70="C-P+M",H70,""),"")</f>
        <v/>
      </c>
      <c r="O70" s="11" t="str">
        <f t="shared" ref="O70:O85" si="24">IF(E70=1,IF(A70="Test-P",D70,""),"")</f>
        <v/>
      </c>
      <c r="P70" s="11" t="str">
        <f t="shared" ref="P70:P85" si="25">IF(I70=1,IF(A70="Test-P",H70,""),"")</f>
        <v/>
      </c>
      <c r="Q70" s="11" t="str">
        <f t="shared" ref="Q70:Q85" si="26">IF(E70=1,IF(A70="Test-P+M",D70,""),"")</f>
        <v/>
      </c>
      <c r="R70" s="11" t="str">
        <f t="shared" ref="R70:R85" si="27">IF(I70=1,IF(A70="Test-P+M",H70,""),"")</f>
        <v/>
      </c>
      <c r="S70" s="11">
        <f t="shared" ref="S70:S85" si="28">IF(E70=1,IF(A70="Fillers",D70,""),"")</f>
        <v>522</v>
      </c>
      <c r="T70" s="11">
        <f t="shared" ref="T70:T85" si="29">IF(I70=1,IF(A70="Fillers",H70,""),"")</f>
        <v>889</v>
      </c>
      <c r="U70" s="11"/>
      <c r="V70" s="11" t="str">
        <f t="shared" ref="V70:V85" si="30">IF(AND($E70=1,$I70=1),IF($A70="C-P",AVERAGE($D70,$H70),""),"")</f>
        <v/>
      </c>
      <c r="W70" s="11" t="str">
        <f t="shared" ref="W70:W85" si="31">IF(AND($E70=1,$I70=1),IF($A70="C-P+M",AVERAGE($D70,$H70),""),"")</f>
        <v/>
      </c>
      <c r="X70" s="11" t="str">
        <f t="shared" ref="X70:X85" si="32">IF(AND($E70=1,$I70=1),IF($A70="Test-P",AVERAGE($D70,$H70),""),"")</f>
        <v/>
      </c>
      <c r="Y70" s="11" t="str">
        <f t="shared" ref="Y70:Y85" si="33">IF(AND($E70=1,$I70=1),IF($A70="Test-P+M",AVERAGE($D70,$H70),""),"")</f>
        <v/>
      </c>
      <c r="Z70" s="11">
        <f t="shared" ref="Z70:Z85" si="34">IF(AND($E70=1,$I70=1),IF($A70="Fillers",AVERAGE($D70,$H70),""),"")</f>
        <v>705.5</v>
      </c>
      <c r="AA70" s="11"/>
      <c r="AB70" s="11"/>
    </row>
    <row r="71" spans="1:28" x14ac:dyDescent="0.25">
      <c r="A71" s="11" t="s">
        <v>19</v>
      </c>
      <c r="B71" s="11">
        <v>2</v>
      </c>
      <c r="C71" s="11">
        <v>2</v>
      </c>
      <c r="D71" s="11">
        <v>585</v>
      </c>
      <c r="E71" s="11">
        <f t="shared" si="18"/>
        <v>1</v>
      </c>
      <c r="F71" s="11">
        <v>2</v>
      </c>
      <c r="G71" s="11">
        <v>2</v>
      </c>
      <c r="H71" s="11">
        <v>483</v>
      </c>
      <c r="I71" s="11">
        <f t="shared" si="19"/>
        <v>1</v>
      </c>
      <c r="J71" s="11"/>
      <c r="K71" s="11">
        <f t="shared" si="20"/>
        <v>585</v>
      </c>
      <c r="L71" s="11">
        <f t="shared" si="21"/>
        <v>483</v>
      </c>
      <c r="M71" s="11" t="str">
        <f t="shared" si="22"/>
        <v/>
      </c>
      <c r="N71" s="11" t="str">
        <f t="shared" si="23"/>
        <v/>
      </c>
      <c r="O71" s="11" t="str">
        <f t="shared" si="24"/>
        <v/>
      </c>
      <c r="P71" s="11" t="str">
        <f t="shared" si="25"/>
        <v/>
      </c>
      <c r="Q71" s="11" t="str">
        <f t="shared" si="26"/>
        <v/>
      </c>
      <c r="R71" s="11" t="str">
        <f t="shared" si="27"/>
        <v/>
      </c>
      <c r="S71" s="11" t="str">
        <f t="shared" si="28"/>
        <v/>
      </c>
      <c r="T71" s="11" t="str">
        <f t="shared" si="29"/>
        <v/>
      </c>
      <c r="U71" s="11"/>
      <c r="V71" s="11">
        <f t="shared" si="30"/>
        <v>534</v>
      </c>
      <c r="W71" s="11" t="str">
        <f t="shared" si="31"/>
        <v/>
      </c>
      <c r="X71" s="11" t="str">
        <f t="shared" si="32"/>
        <v/>
      </c>
      <c r="Y71" s="11" t="str">
        <f t="shared" si="33"/>
        <v/>
      </c>
      <c r="Z71" s="11" t="str">
        <f t="shared" si="34"/>
        <v/>
      </c>
      <c r="AA71" s="11"/>
      <c r="AB71" s="11"/>
    </row>
    <row r="72" spans="1:28" x14ac:dyDescent="0.25">
      <c r="A72" s="11" t="s">
        <v>19</v>
      </c>
      <c r="B72" s="11">
        <v>1</v>
      </c>
      <c r="C72" s="11">
        <v>1</v>
      </c>
      <c r="D72" s="11">
        <v>481</v>
      </c>
      <c r="E72" s="11">
        <f t="shared" si="18"/>
        <v>1</v>
      </c>
      <c r="F72" s="11">
        <v>1</v>
      </c>
      <c r="G72" s="11">
        <v>1</v>
      </c>
      <c r="H72" s="11">
        <v>564</v>
      </c>
      <c r="I72" s="11">
        <f t="shared" si="19"/>
        <v>1</v>
      </c>
      <c r="J72" s="11"/>
      <c r="K72" s="11">
        <f t="shared" si="20"/>
        <v>481</v>
      </c>
      <c r="L72" s="11">
        <f t="shared" si="21"/>
        <v>564</v>
      </c>
      <c r="M72" s="11" t="str">
        <f t="shared" si="22"/>
        <v/>
      </c>
      <c r="N72" s="11" t="str">
        <f t="shared" si="23"/>
        <v/>
      </c>
      <c r="O72" s="11" t="str">
        <f t="shared" si="24"/>
        <v/>
      </c>
      <c r="P72" s="11" t="str">
        <f t="shared" si="25"/>
        <v/>
      </c>
      <c r="Q72" s="11" t="str">
        <f t="shared" si="26"/>
        <v/>
      </c>
      <c r="R72" s="11" t="str">
        <f t="shared" si="27"/>
        <v/>
      </c>
      <c r="S72" s="11" t="str">
        <f t="shared" si="28"/>
        <v/>
      </c>
      <c r="T72" s="11" t="str">
        <f t="shared" si="29"/>
        <v/>
      </c>
      <c r="U72" s="11"/>
      <c r="V72" s="11">
        <f t="shared" si="30"/>
        <v>522.5</v>
      </c>
      <c r="W72" s="11" t="str">
        <f t="shared" si="31"/>
        <v/>
      </c>
      <c r="X72" s="11" t="str">
        <f t="shared" si="32"/>
        <v/>
      </c>
      <c r="Y72" s="11" t="str">
        <f t="shared" si="33"/>
        <v/>
      </c>
      <c r="Z72" s="11" t="str">
        <f t="shared" si="34"/>
        <v/>
      </c>
      <c r="AA72" s="11"/>
      <c r="AB72" s="11"/>
    </row>
    <row r="73" spans="1:28" x14ac:dyDescent="0.25">
      <c r="A73" s="11" t="s">
        <v>23</v>
      </c>
      <c r="B73" s="11">
        <v>1</v>
      </c>
      <c r="C73" s="11">
        <v>2</v>
      </c>
      <c r="D73" s="11">
        <v>536</v>
      </c>
      <c r="E73" s="11">
        <f t="shared" si="18"/>
        <v>0</v>
      </c>
      <c r="F73" s="11">
        <v>2</v>
      </c>
      <c r="G73" s="11">
        <v>1</v>
      </c>
      <c r="H73" s="11">
        <v>615</v>
      </c>
      <c r="I73" s="11">
        <f t="shared" si="19"/>
        <v>0</v>
      </c>
      <c r="J73" s="11"/>
      <c r="K73" s="11" t="str">
        <f t="shared" si="20"/>
        <v/>
      </c>
      <c r="L73" s="11" t="str">
        <f t="shared" si="21"/>
        <v/>
      </c>
      <c r="M73" s="11" t="str">
        <f t="shared" si="22"/>
        <v/>
      </c>
      <c r="N73" s="11" t="str">
        <f t="shared" si="23"/>
        <v/>
      </c>
      <c r="O73" s="11" t="str">
        <f t="shared" si="24"/>
        <v/>
      </c>
      <c r="P73" s="11" t="str">
        <f t="shared" si="25"/>
        <v/>
      </c>
      <c r="Q73" s="11" t="str">
        <f t="shared" si="26"/>
        <v/>
      </c>
      <c r="R73" s="11" t="str">
        <f t="shared" si="27"/>
        <v/>
      </c>
      <c r="S73" s="11" t="str">
        <f t="shared" si="28"/>
        <v/>
      </c>
      <c r="T73" s="11" t="str">
        <f t="shared" si="29"/>
        <v/>
      </c>
      <c r="U73" s="11"/>
      <c r="V73" s="11" t="str">
        <f t="shared" si="30"/>
        <v/>
      </c>
      <c r="W73" s="11" t="str">
        <f t="shared" si="31"/>
        <v/>
      </c>
      <c r="X73" s="11" t="str">
        <f t="shared" si="32"/>
        <v/>
      </c>
      <c r="Y73" s="11" t="str">
        <f t="shared" si="33"/>
        <v/>
      </c>
      <c r="Z73" s="11" t="str">
        <f t="shared" si="34"/>
        <v/>
      </c>
      <c r="AA73" s="11"/>
      <c r="AB73" s="11"/>
    </row>
    <row r="74" spans="1:28" x14ac:dyDescent="0.25">
      <c r="A74" s="11" t="s">
        <v>19</v>
      </c>
      <c r="B74" s="11">
        <v>2</v>
      </c>
      <c r="C74" s="11">
        <v>2</v>
      </c>
      <c r="D74" s="11">
        <v>534</v>
      </c>
      <c r="E74" s="11">
        <f t="shared" si="18"/>
        <v>1</v>
      </c>
      <c r="F74" s="11">
        <v>2</v>
      </c>
      <c r="G74" s="11">
        <v>2</v>
      </c>
      <c r="H74" s="11">
        <v>478</v>
      </c>
      <c r="I74" s="11">
        <f t="shared" si="19"/>
        <v>1</v>
      </c>
      <c r="J74" s="11"/>
      <c r="K74" s="11">
        <f t="shared" si="20"/>
        <v>534</v>
      </c>
      <c r="L74" s="11">
        <f t="shared" si="21"/>
        <v>478</v>
      </c>
      <c r="M74" s="11" t="str">
        <f t="shared" si="22"/>
        <v/>
      </c>
      <c r="N74" s="11" t="str">
        <f t="shared" si="23"/>
        <v/>
      </c>
      <c r="O74" s="11" t="str">
        <f t="shared" si="24"/>
        <v/>
      </c>
      <c r="P74" s="11" t="str">
        <f t="shared" si="25"/>
        <v/>
      </c>
      <c r="Q74" s="11" t="str">
        <f t="shared" si="26"/>
        <v/>
      </c>
      <c r="R74" s="11" t="str">
        <f t="shared" si="27"/>
        <v/>
      </c>
      <c r="S74" s="11" t="str">
        <f t="shared" si="28"/>
        <v/>
      </c>
      <c r="T74" s="11" t="str">
        <f t="shared" si="29"/>
        <v/>
      </c>
      <c r="U74" s="11"/>
      <c r="V74" s="11">
        <f t="shared" si="30"/>
        <v>506</v>
      </c>
      <c r="W74" s="11" t="str">
        <f t="shared" si="31"/>
        <v/>
      </c>
      <c r="X74" s="11" t="str">
        <f t="shared" si="32"/>
        <v/>
      </c>
      <c r="Y74" s="11" t="str">
        <f t="shared" si="33"/>
        <v/>
      </c>
      <c r="Z74" s="11" t="str">
        <f t="shared" si="34"/>
        <v/>
      </c>
      <c r="AA74" s="11"/>
      <c r="AB74" s="11"/>
    </row>
    <row r="75" spans="1:28" x14ac:dyDescent="0.25">
      <c r="A75" s="11" t="s">
        <v>22</v>
      </c>
      <c r="B75" s="11">
        <v>2</v>
      </c>
      <c r="C75" s="11">
        <v>2</v>
      </c>
      <c r="D75" s="11">
        <v>486</v>
      </c>
      <c r="E75" s="11">
        <f t="shared" si="18"/>
        <v>1</v>
      </c>
      <c r="F75" s="11">
        <v>1</v>
      </c>
      <c r="G75" s="11">
        <v>1</v>
      </c>
      <c r="H75" s="11">
        <v>750</v>
      </c>
      <c r="I75" s="11">
        <f t="shared" si="19"/>
        <v>1</v>
      </c>
      <c r="J75" s="11"/>
      <c r="K75" s="11" t="str">
        <f t="shared" si="20"/>
        <v/>
      </c>
      <c r="L75" s="11" t="str">
        <f t="shared" si="21"/>
        <v/>
      </c>
      <c r="M75" s="11" t="str">
        <f t="shared" si="22"/>
        <v/>
      </c>
      <c r="N75" s="11" t="str">
        <f t="shared" si="23"/>
        <v/>
      </c>
      <c r="O75" s="11" t="str">
        <f t="shared" si="24"/>
        <v/>
      </c>
      <c r="P75" s="11" t="str">
        <f t="shared" si="25"/>
        <v/>
      </c>
      <c r="Q75" s="11">
        <f t="shared" si="26"/>
        <v>486</v>
      </c>
      <c r="R75" s="11">
        <f t="shared" si="27"/>
        <v>750</v>
      </c>
      <c r="S75" s="11" t="str">
        <f t="shared" si="28"/>
        <v/>
      </c>
      <c r="T75" s="11" t="str">
        <f t="shared" si="29"/>
        <v/>
      </c>
      <c r="U75" s="11"/>
      <c r="V75" s="11" t="str">
        <f t="shared" si="30"/>
        <v/>
      </c>
      <c r="W75" s="11" t="str">
        <f t="shared" si="31"/>
        <v/>
      </c>
      <c r="X75" s="11" t="str">
        <f t="shared" si="32"/>
        <v/>
      </c>
      <c r="Y75" s="11">
        <f t="shared" si="33"/>
        <v>618</v>
      </c>
      <c r="Z75" s="11" t="str">
        <f t="shared" si="34"/>
        <v/>
      </c>
      <c r="AA75" s="11"/>
      <c r="AB75" s="11"/>
    </row>
    <row r="76" spans="1:28" x14ac:dyDescent="0.25">
      <c r="A76" s="11" t="s">
        <v>20</v>
      </c>
      <c r="B76" s="11">
        <v>1</v>
      </c>
      <c r="C76" s="11">
        <v>1</v>
      </c>
      <c r="D76" s="11">
        <v>456</v>
      </c>
      <c r="E76" s="11">
        <f t="shared" si="18"/>
        <v>1</v>
      </c>
      <c r="F76" s="11">
        <v>2</v>
      </c>
      <c r="G76" s="11">
        <v>2</v>
      </c>
      <c r="H76" s="11">
        <v>522</v>
      </c>
      <c r="I76" s="11">
        <f t="shared" si="19"/>
        <v>1</v>
      </c>
      <c r="J76" s="11"/>
      <c r="K76" s="11" t="str">
        <f t="shared" si="20"/>
        <v/>
      </c>
      <c r="L76" s="11" t="str">
        <f t="shared" si="21"/>
        <v/>
      </c>
      <c r="M76" s="11">
        <f t="shared" si="22"/>
        <v>456</v>
      </c>
      <c r="N76" s="11">
        <f t="shared" si="23"/>
        <v>522</v>
      </c>
      <c r="O76" s="11" t="str">
        <f t="shared" si="24"/>
        <v/>
      </c>
      <c r="P76" s="11" t="str">
        <f t="shared" si="25"/>
        <v/>
      </c>
      <c r="Q76" s="11" t="str">
        <f t="shared" si="26"/>
        <v/>
      </c>
      <c r="R76" s="11" t="str">
        <f t="shared" si="27"/>
        <v/>
      </c>
      <c r="S76" s="11" t="str">
        <f t="shared" si="28"/>
        <v/>
      </c>
      <c r="T76" s="11" t="str">
        <f t="shared" si="29"/>
        <v/>
      </c>
      <c r="U76" s="11"/>
      <c r="V76" s="11" t="str">
        <f t="shared" si="30"/>
        <v/>
      </c>
      <c r="W76" s="11">
        <f t="shared" si="31"/>
        <v>489</v>
      </c>
      <c r="X76" s="11" t="str">
        <f t="shared" si="32"/>
        <v/>
      </c>
      <c r="Y76" s="11" t="str">
        <f t="shared" si="33"/>
        <v/>
      </c>
      <c r="Z76" s="11" t="str">
        <f t="shared" si="34"/>
        <v/>
      </c>
      <c r="AA76" s="11"/>
      <c r="AB76" s="11"/>
    </row>
    <row r="77" spans="1:28" x14ac:dyDescent="0.25">
      <c r="A77" s="11" t="s">
        <v>20</v>
      </c>
      <c r="B77" s="11">
        <v>2</v>
      </c>
      <c r="C77" s="11">
        <v>2</v>
      </c>
      <c r="D77" s="11">
        <v>481</v>
      </c>
      <c r="E77" s="11">
        <f t="shared" si="18"/>
        <v>1</v>
      </c>
      <c r="F77" s="11">
        <v>1</v>
      </c>
      <c r="G77" s="11">
        <v>1</v>
      </c>
      <c r="H77" s="11">
        <v>544</v>
      </c>
      <c r="I77" s="11">
        <f t="shared" si="19"/>
        <v>1</v>
      </c>
      <c r="J77" s="11"/>
      <c r="K77" s="11" t="str">
        <f t="shared" si="20"/>
        <v/>
      </c>
      <c r="L77" s="11" t="str">
        <f t="shared" si="21"/>
        <v/>
      </c>
      <c r="M77" s="11">
        <f t="shared" si="22"/>
        <v>481</v>
      </c>
      <c r="N77" s="11">
        <f t="shared" si="23"/>
        <v>544</v>
      </c>
      <c r="O77" s="11" t="str">
        <f t="shared" si="24"/>
        <v/>
      </c>
      <c r="P77" s="11" t="str">
        <f t="shared" si="25"/>
        <v/>
      </c>
      <c r="Q77" s="11" t="str">
        <f t="shared" si="26"/>
        <v/>
      </c>
      <c r="R77" s="11" t="str">
        <f t="shared" si="27"/>
        <v/>
      </c>
      <c r="S77" s="11" t="str">
        <f t="shared" si="28"/>
        <v/>
      </c>
      <c r="T77" s="11" t="str">
        <f t="shared" si="29"/>
        <v/>
      </c>
      <c r="U77" s="11"/>
      <c r="V77" s="11" t="str">
        <f t="shared" si="30"/>
        <v/>
      </c>
      <c r="W77" s="11">
        <f t="shared" si="31"/>
        <v>512.5</v>
      </c>
      <c r="X77" s="11" t="str">
        <f t="shared" si="32"/>
        <v/>
      </c>
      <c r="Y77" s="11" t="str">
        <f t="shared" si="33"/>
        <v/>
      </c>
      <c r="Z77" s="11" t="str">
        <f t="shared" si="34"/>
        <v/>
      </c>
      <c r="AA77" s="11"/>
      <c r="AB77" s="11"/>
    </row>
    <row r="78" spans="1:28" x14ac:dyDescent="0.25">
      <c r="A78" s="11" t="s">
        <v>20</v>
      </c>
      <c r="B78" s="11">
        <v>1</v>
      </c>
      <c r="C78" s="11">
        <v>1</v>
      </c>
      <c r="D78" s="11">
        <v>809</v>
      </c>
      <c r="E78" s="11">
        <f t="shared" si="18"/>
        <v>1</v>
      </c>
      <c r="F78" s="11">
        <v>2</v>
      </c>
      <c r="G78" s="11">
        <v>2</v>
      </c>
      <c r="H78" s="11">
        <v>543</v>
      </c>
      <c r="I78" s="11">
        <f t="shared" si="19"/>
        <v>1</v>
      </c>
      <c r="J78" s="11"/>
      <c r="K78" s="11" t="str">
        <f t="shared" si="20"/>
        <v/>
      </c>
      <c r="L78" s="11" t="str">
        <f t="shared" si="21"/>
        <v/>
      </c>
      <c r="M78" s="11">
        <f t="shared" si="22"/>
        <v>809</v>
      </c>
      <c r="N78" s="11">
        <f t="shared" si="23"/>
        <v>543</v>
      </c>
      <c r="O78" s="11" t="str">
        <f t="shared" si="24"/>
        <v/>
      </c>
      <c r="P78" s="11" t="str">
        <f t="shared" si="25"/>
        <v/>
      </c>
      <c r="Q78" s="11" t="str">
        <f t="shared" si="26"/>
        <v/>
      </c>
      <c r="R78" s="11" t="str">
        <f t="shared" si="27"/>
        <v/>
      </c>
      <c r="S78" s="11" t="str">
        <f t="shared" si="28"/>
        <v/>
      </c>
      <c r="T78" s="11" t="str">
        <f t="shared" si="29"/>
        <v/>
      </c>
      <c r="U78" s="11"/>
      <c r="V78" s="11" t="str">
        <f t="shared" si="30"/>
        <v/>
      </c>
      <c r="W78" s="11">
        <f t="shared" si="31"/>
        <v>676</v>
      </c>
      <c r="X78" s="11" t="str">
        <f t="shared" si="32"/>
        <v/>
      </c>
      <c r="Y78" s="11" t="str">
        <f t="shared" si="33"/>
        <v/>
      </c>
      <c r="Z78" s="11" t="str">
        <f t="shared" si="34"/>
        <v/>
      </c>
      <c r="AA78" s="11"/>
      <c r="AB78" s="11"/>
    </row>
    <row r="79" spans="1:28" x14ac:dyDescent="0.25">
      <c r="A79" s="11" t="s">
        <v>20</v>
      </c>
      <c r="B79" s="11">
        <v>2</v>
      </c>
      <c r="C79" s="11">
        <v>2</v>
      </c>
      <c r="D79" s="11">
        <v>561</v>
      </c>
      <c r="E79" s="11">
        <f t="shared" si="18"/>
        <v>1</v>
      </c>
      <c r="F79" s="11">
        <v>1</v>
      </c>
      <c r="G79" s="11">
        <v>1</v>
      </c>
      <c r="H79" s="11">
        <v>554</v>
      </c>
      <c r="I79" s="11">
        <f t="shared" si="19"/>
        <v>1</v>
      </c>
      <c r="J79" s="11"/>
      <c r="K79" s="11" t="str">
        <f t="shared" si="20"/>
        <v/>
      </c>
      <c r="L79" s="11" t="str">
        <f t="shared" si="21"/>
        <v/>
      </c>
      <c r="M79" s="11">
        <f t="shared" si="22"/>
        <v>561</v>
      </c>
      <c r="N79" s="11">
        <f t="shared" si="23"/>
        <v>554</v>
      </c>
      <c r="O79" s="11" t="str">
        <f t="shared" si="24"/>
        <v/>
      </c>
      <c r="P79" s="11" t="str">
        <f t="shared" si="25"/>
        <v/>
      </c>
      <c r="Q79" s="11" t="str">
        <f t="shared" si="26"/>
        <v/>
      </c>
      <c r="R79" s="11" t="str">
        <f t="shared" si="27"/>
        <v/>
      </c>
      <c r="S79" s="11" t="str">
        <f t="shared" si="28"/>
        <v/>
      </c>
      <c r="T79" s="11" t="str">
        <f t="shared" si="29"/>
        <v/>
      </c>
      <c r="U79" s="11"/>
      <c r="V79" s="11" t="str">
        <f t="shared" si="30"/>
        <v/>
      </c>
      <c r="W79" s="11">
        <f t="shared" si="31"/>
        <v>557.5</v>
      </c>
      <c r="X79" s="11" t="str">
        <f t="shared" si="32"/>
        <v/>
      </c>
      <c r="Y79" s="11" t="str">
        <f t="shared" si="33"/>
        <v/>
      </c>
      <c r="Z79" s="11" t="str">
        <f t="shared" si="34"/>
        <v/>
      </c>
      <c r="AA79" s="11"/>
      <c r="AB79" s="11"/>
    </row>
    <row r="80" spans="1:28" x14ac:dyDescent="0.25">
      <c r="A80" s="11" t="s">
        <v>19</v>
      </c>
      <c r="B80" s="11">
        <v>1</v>
      </c>
      <c r="C80" s="11">
        <v>1</v>
      </c>
      <c r="D80" s="11">
        <v>819</v>
      </c>
      <c r="E80" s="11">
        <f t="shared" si="18"/>
        <v>1</v>
      </c>
      <c r="F80" s="11">
        <v>1</v>
      </c>
      <c r="G80" s="11">
        <v>1</v>
      </c>
      <c r="H80" s="11">
        <v>511</v>
      </c>
      <c r="I80" s="11">
        <f t="shared" si="19"/>
        <v>1</v>
      </c>
      <c r="J80" s="11"/>
      <c r="K80" s="11">
        <f t="shared" si="20"/>
        <v>819</v>
      </c>
      <c r="L80" s="11">
        <f t="shared" si="21"/>
        <v>511</v>
      </c>
      <c r="M80" s="11" t="str">
        <f t="shared" si="22"/>
        <v/>
      </c>
      <c r="N80" s="11" t="str">
        <f t="shared" si="23"/>
        <v/>
      </c>
      <c r="O80" s="11" t="str">
        <f t="shared" si="24"/>
        <v/>
      </c>
      <c r="P80" s="11" t="str">
        <f t="shared" si="25"/>
        <v/>
      </c>
      <c r="Q80" s="11" t="str">
        <f t="shared" si="26"/>
        <v/>
      </c>
      <c r="R80" s="11" t="str">
        <f t="shared" si="27"/>
        <v/>
      </c>
      <c r="S80" s="11" t="str">
        <f t="shared" si="28"/>
        <v/>
      </c>
      <c r="T80" s="11" t="str">
        <f t="shared" si="29"/>
        <v/>
      </c>
      <c r="U80" s="11"/>
      <c r="V80" s="11">
        <f t="shared" si="30"/>
        <v>665</v>
      </c>
      <c r="W80" s="11" t="str">
        <f t="shared" si="31"/>
        <v/>
      </c>
      <c r="X80" s="11" t="str">
        <f t="shared" si="32"/>
        <v/>
      </c>
      <c r="Y80" s="11" t="str">
        <f t="shared" si="33"/>
        <v/>
      </c>
      <c r="Z80" s="11" t="str">
        <f t="shared" si="34"/>
        <v/>
      </c>
      <c r="AA80" s="11"/>
      <c r="AB80" s="11"/>
    </row>
    <row r="81" spans="1:28" x14ac:dyDescent="0.25">
      <c r="A81" s="11" t="s">
        <v>19</v>
      </c>
      <c r="B81" s="11">
        <v>1</v>
      </c>
      <c r="C81" s="11">
        <v>1</v>
      </c>
      <c r="D81" s="11">
        <v>421</v>
      </c>
      <c r="E81" s="11">
        <f t="shared" si="18"/>
        <v>1</v>
      </c>
      <c r="F81" s="11">
        <v>1</v>
      </c>
      <c r="G81" s="11">
        <v>1</v>
      </c>
      <c r="H81" s="11">
        <v>468</v>
      </c>
      <c r="I81" s="11">
        <f t="shared" si="19"/>
        <v>1</v>
      </c>
      <c r="J81" s="11"/>
      <c r="K81" s="11">
        <f t="shared" si="20"/>
        <v>421</v>
      </c>
      <c r="L81" s="11">
        <f t="shared" si="21"/>
        <v>468</v>
      </c>
      <c r="M81" s="11" t="str">
        <f t="shared" si="22"/>
        <v/>
      </c>
      <c r="N81" s="11" t="str">
        <f t="shared" si="23"/>
        <v/>
      </c>
      <c r="O81" s="11" t="str">
        <f t="shared" si="24"/>
        <v/>
      </c>
      <c r="P81" s="11" t="str">
        <f t="shared" si="25"/>
        <v/>
      </c>
      <c r="Q81" s="11" t="str">
        <f t="shared" si="26"/>
        <v/>
      </c>
      <c r="R81" s="11" t="str">
        <f t="shared" si="27"/>
        <v/>
      </c>
      <c r="S81" s="11" t="str">
        <f t="shared" si="28"/>
        <v/>
      </c>
      <c r="T81" s="11" t="str">
        <f t="shared" si="29"/>
        <v/>
      </c>
      <c r="U81" s="11"/>
      <c r="V81" s="11">
        <f t="shared" si="30"/>
        <v>444.5</v>
      </c>
      <c r="W81" s="11" t="str">
        <f t="shared" si="31"/>
        <v/>
      </c>
      <c r="X81" s="11" t="str">
        <f t="shared" si="32"/>
        <v/>
      </c>
      <c r="Y81" s="11" t="str">
        <f t="shared" si="33"/>
        <v/>
      </c>
      <c r="Z81" s="11" t="str">
        <f t="shared" si="34"/>
        <v/>
      </c>
      <c r="AA81" s="11"/>
      <c r="AB81" s="11"/>
    </row>
    <row r="82" spans="1:28" x14ac:dyDescent="0.25">
      <c r="A82" s="11" t="s">
        <v>22</v>
      </c>
      <c r="B82" s="11">
        <v>1</v>
      </c>
      <c r="C82" s="11">
        <v>1</v>
      </c>
      <c r="D82" s="11">
        <v>533</v>
      </c>
      <c r="E82" s="11">
        <f t="shared" si="18"/>
        <v>1</v>
      </c>
      <c r="F82" s="11">
        <v>2</v>
      </c>
      <c r="G82" s="11">
        <v>2</v>
      </c>
      <c r="H82" s="11">
        <v>712</v>
      </c>
      <c r="I82" s="11">
        <f t="shared" si="19"/>
        <v>1</v>
      </c>
      <c r="J82" s="11"/>
      <c r="K82" s="11" t="str">
        <f t="shared" si="20"/>
        <v/>
      </c>
      <c r="L82" s="11" t="str">
        <f t="shared" si="21"/>
        <v/>
      </c>
      <c r="M82" s="11" t="str">
        <f t="shared" si="22"/>
        <v/>
      </c>
      <c r="N82" s="11" t="str">
        <f t="shared" si="23"/>
        <v/>
      </c>
      <c r="O82" s="11" t="str">
        <f t="shared" si="24"/>
        <v/>
      </c>
      <c r="P82" s="11" t="str">
        <f t="shared" si="25"/>
        <v/>
      </c>
      <c r="Q82" s="11">
        <f t="shared" si="26"/>
        <v>533</v>
      </c>
      <c r="R82" s="11">
        <f t="shared" si="27"/>
        <v>712</v>
      </c>
      <c r="S82" s="11" t="str">
        <f t="shared" si="28"/>
        <v/>
      </c>
      <c r="T82" s="11" t="str">
        <f t="shared" si="29"/>
        <v/>
      </c>
      <c r="U82" s="11"/>
      <c r="V82" s="11" t="str">
        <f t="shared" si="30"/>
        <v/>
      </c>
      <c r="W82" s="11" t="str">
        <f t="shared" si="31"/>
        <v/>
      </c>
      <c r="X82" s="11" t="str">
        <f t="shared" si="32"/>
        <v/>
      </c>
      <c r="Y82" s="11">
        <f t="shared" si="33"/>
        <v>622.5</v>
      </c>
      <c r="Z82" s="11" t="str">
        <f t="shared" si="34"/>
        <v/>
      </c>
      <c r="AA82" s="11"/>
      <c r="AB82" s="11"/>
    </row>
    <row r="83" spans="1:28" x14ac:dyDescent="0.25">
      <c r="A83" s="11" t="s">
        <v>21</v>
      </c>
      <c r="B83" s="11">
        <v>2</v>
      </c>
      <c r="C83" s="11">
        <v>2</v>
      </c>
      <c r="D83" s="11">
        <v>487</v>
      </c>
      <c r="E83" s="11">
        <f t="shared" si="18"/>
        <v>1</v>
      </c>
      <c r="F83" s="11">
        <v>2</v>
      </c>
      <c r="G83" s="11">
        <v>2</v>
      </c>
      <c r="H83" s="11">
        <v>702</v>
      </c>
      <c r="I83" s="11">
        <f t="shared" si="19"/>
        <v>1</v>
      </c>
      <c r="J83" s="11"/>
      <c r="K83" s="11" t="str">
        <f t="shared" si="20"/>
        <v/>
      </c>
      <c r="L83" s="11" t="str">
        <f t="shared" si="21"/>
        <v/>
      </c>
      <c r="M83" s="11" t="str">
        <f t="shared" si="22"/>
        <v/>
      </c>
      <c r="N83" s="11" t="str">
        <f t="shared" si="23"/>
        <v/>
      </c>
      <c r="O83" s="11">
        <f t="shared" si="24"/>
        <v>487</v>
      </c>
      <c r="P83" s="11">
        <f t="shared" si="25"/>
        <v>702</v>
      </c>
      <c r="Q83" s="11" t="str">
        <f t="shared" si="26"/>
        <v/>
      </c>
      <c r="R83" s="11" t="str">
        <f t="shared" si="27"/>
        <v/>
      </c>
      <c r="S83" s="11" t="str">
        <f t="shared" si="28"/>
        <v/>
      </c>
      <c r="T83" s="11" t="str">
        <f t="shared" si="29"/>
        <v/>
      </c>
      <c r="U83" s="11"/>
      <c r="V83" s="11" t="str">
        <f t="shared" si="30"/>
        <v/>
      </c>
      <c r="W83" s="11" t="str">
        <f t="shared" si="31"/>
        <v/>
      </c>
      <c r="X83" s="11">
        <f t="shared" si="32"/>
        <v>594.5</v>
      </c>
      <c r="Y83" s="11" t="str">
        <f t="shared" si="33"/>
        <v/>
      </c>
      <c r="Z83" s="11" t="str">
        <f t="shared" si="34"/>
        <v/>
      </c>
      <c r="AA83" s="11"/>
      <c r="AB83" s="11"/>
    </row>
    <row r="84" spans="1:28" x14ac:dyDescent="0.25">
      <c r="A84" s="11" t="s">
        <v>22</v>
      </c>
      <c r="B84" s="11">
        <v>2</v>
      </c>
      <c r="C84" s="11">
        <v>2</v>
      </c>
      <c r="D84" s="11">
        <v>478</v>
      </c>
      <c r="E84" s="11">
        <f t="shared" si="18"/>
        <v>1</v>
      </c>
      <c r="F84" s="11">
        <v>1</v>
      </c>
      <c r="G84" s="11">
        <v>1</v>
      </c>
      <c r="H84" s="11">
        <v>777</v>
      </c>
      <c r="I84" s="11">
        <f t="shared" si="19"/>
        <v>1</v>
      </c>
      <c r="J84" s="11"/>
      <c r="K84" s="11" t="str">
        <f t="shared" si="20"/>
        <v/>
      </c>
      <c r="L84" s="11" t="str">
        <f t="shared" si="21"/>
        <v/>
      </c>
      <c r="M84" s="11" t="str">
        <f t="shared" si="22"/>
        <v/>
      </c>
      <c r="N84" s="11" t="str">
        <f t="shared" si="23"/>
        <v/>
      </c>
      <c r="O84" s="11" t="str">
        <f t="shared" si="24"/>
        <v/>
      </c>
      <c r="P84" s="11" t="str">
        <f t="shared" si="25"/>
        <v/>
      </c>
      <c r="Q84" s="11">
        <f t="shared" si="26"/>
        <v>478</v>
      </c>
      <c r="R84" s="11">
        <f t="shared" si="27"/>
        <v>777</v>
      </c>
      <c r="S84" s="11" t="str">
        <f t="shared" si="28"/>
        <v/>
      </c>
      <c r="T84" s="11" t="str">
        <f t="shared" si="29"/>
        <v/>
      </c>
      <c r="U84" s="11"/>
      <c r="V84" s="11" t="str">
        <f t="shared" si="30"/>
        <v/>
      </c>
      <c r="W84" s="11" t="str">
        <f t="shared" si="31"/>
        <v/>
      </c>
      <c r="X84" s="11" t="str">
        <f t="shared" si="32"/>
        <v/>
      </c>
      <c r="Y84" s="11">
        <f t="shared" si="33"/>
        <v>627.5</v>
      </c>
      <c r="Z84" s="11" t="str">
        <f t="shared" si="34"/>
        <v/>
      </c>
      <c r="AA84" s="11"/>
      <c r="AB84" s="11"/>
    </row>
    <row r="85" spans="1:28" x14ac:dyDescent="0.25">
      <c r="A85" s="11" t="s">
        <v>23</v>
      </c>
      <c r="B85" s="11">
        <v>1</v>
      </c>
      <c r="C85" s="11">
        <v>1</v>
      </c>
      <c r="D85" s="11">
        <v>422</v>
      </c>
      <c r="E85" s="11">
        <f t="shared" si="18"/>
        <v>1</v>
      </c>
      <c r="F85" s="11">
        <v>1</v>
      </c>
      <c r="G85" s="11">
        <v>1</v>
      </c>
      <c r="H85" s="11">
        <v>855</v>
      </c>
      <c r="I85" s="11">
        <f t="shared" si="19"/>
        <v>1</v>
      </c>
      <c r="J85" s="11"/>
      <c r="K85" s="11" t="str">
        <f t="shared" si="20"/>
        <v/>
      </c>
      <c r="L85" s="11" t="str">
        <f t="shared" si="21"/>
        <v/>
      </c>
      <c r="M85" s="11" t="str">
        <f t="shared" si="22"/>
        <v/>
      </c>
      <c r="N85" s="11" t="str">
        <f t="shared" si="23"/>
        <v/>
      </c>
      <c r="O85" s="11" t="str">
        <f t="shared" si="24"/>
        <v/>
      </c>
      <c r="P85" s="11" t="str">
        <f t="shared" si="25"/>
        <v/>
      </c>
      <c r="Q85" s="11" t="str">
        <f t="shared" si="26"/>
        <v/>
      </c>
      <c r="R85" s="11" t="str">
        <f t="shared" si="27"/>
        <v/>
      </c>
      <c r="S85" s="11">
        <f t="shared" si="28"/>
        <v>422</v>
      </c>
      <c r="T85" s="11">
        <f t="shared" si="29"/>
        <v>855</v>
      </c>
      <c r="U85" s="11"/>
      <c r="V85" s="11" t="str">
        <f t="shared" si="30"/>
        <v/>
      </c>
      <c r="W85" s="11" t="str">
        <f t="shared" si="31"/>
        <v/>
      </c>
      <c r="X85" s="11" t="str">
        <f t="shared" si="32"/>
        <v/>
      </c>
      <c r="Y85" s="11" t="str">
        <f t="shared" si="33"/>
        <v/>
      </c>
      <c r="Z85" s="11">
        <f t="shared" si="34"/>
        <v>638.5</v>
      </c>
      <c r="AA85" s="11"/>
      <c r="AB85" s="11"/>
    </row>
    <row r="86" spans="1:28" x14ac:dyDescent="0.25">
      <c r="J86" s="11"/>
      <c r="K86" s="11"/>
      <c r="L86" s="11"/>
      <c r="M86" s="11"/>
      <c r="N86" s="11" t="str">
        <f t="shared" si="23"/>
        <v/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5">
      <c r="J87" s="3" t="s">
        <v>24</v>
      </c>
      <c r="K87" s="11">
        <f t="shared" ref="K87:T87" si="35">AVERAGE(K2:K85)</f>
        <v>563.33333333333337</v>
      </c>
      <c r="L87" s="11">
        <f t="shared" si="35"/>
        <v>567.14285714285711</v>
      </c>
      <c r="M87" s="11">
        <f t="shared" si="35"/>
        <v>551.64285714285711</v>
      </c>
      <c r="N87" s="11">
        <f t="shared" si="35"/>
        <v>592.5</v>
      </c>
      <c r="O87" s="11">
        <f t="shared" si="35"/>
        <v>494</v>
      </c>
      <c r="P87" s="11">
        <f t="shared" si="35"/>
        <v>630.78571428571433</v>
      </c>
      <c r="Q87" s="11">
        <f t="shared" si="35"/>
        <v>506.21428571428572</v>
      </c>
      <c r="R87" s="11">
        <f t="shared" si="35"/>
        <v>597.13333333333333</v>
      </c>
      <c r="S87" s="11">
        <f t="shared" si="35"/>
        <v>486.1</v>
      </c>
      <c r="T87" s="11">
        <f t="shared" si="35"/>
        <v>602.5</v>
      </c>
      <c r="U87" s="11"/>
      <c r="V87" s="11">
        <f>AVERAGE(V2:V85)</f>
        <v>572.26923076923072</v>
      </c>
      <c r="W87" s="11">
        <f>AVERAGE(W2:W85)</f>
        <v>573.85714285714289</v>
      </c>
      <c r="X87" s="11">
        <f>AVERAGE(X2:X85)</f>
        <v>556.625</v>
      </c>
      <c r="Y87" s="11">
        <f>AVERAGE(Y2:Y85)</f>
        <v>562.57692307692309</v>
      </c>
      <c r="Z87" s="11">
        <f>AVERAGE(Z2:Z85)</f>
        <v>567.14285714285711</v>
      </c>
      <c r="AA87" s="11"/>
      <c r="AB87" s="11"/>
    </row>
    <row r="88" spans="1:28" x14ac:dyDescent="0.25">
      <c r="J88" s="3" t="s">
        <v>25</v>
      </c>
      <c r="K88" s="11">
        <f t="shared" ref="K88:T88" si="36">STDEV(K2:K85)</f>
        <v>152.83261930559686</v>
      </c>
      <c r="L88" s="11">
        <f t="shared" si="36"/>
        <v>102.1212380102556</v>
      </c>
      <c r="M88" s="11">
        <f t="shared" si="36"/>
        <v>99.695387705100728</v>
      </c>
      <c r="N88" s="11">
        <f t="shared" si="36"/>
        <v>90.269965473941923</v>
      </c>
      <c r="O88" s="11">
        <f t="shared" si="36"/>
        <v>128.87322333327313</v>
      </c>
      <c r="P88" s="11">
        <f t="shared" si="36"/>
        <v>204.79865480756709</v>
      </c>
      <c r="Q88" s="11">
        <f t="shared" si="36"/>
        <v>73.681412509876324</v>
      </c>
      <c r="R88" s="11">
        <f t="shared" si="36"/>
        <v>132.33122224536575</v>
      </c>
      <c r="S88" s="11">
        <f t="shared" si="36"/>
        <v>74.995481345359821</v>
      </c>
      <c r="T88" s="11">
        <f t="shared" si="36"/>
        <v>188.76970095860193</v>
      </c>
      <c r="U88" s="11"/>
      <c r="V88" s="11">
        <f>STDEV(V2:V85)</f>
        <v>91.289515504386728</v>
      </c>
      <c r="W88" s="11">
        <f>STDEV(W2:W85)</f>
        <v>62.08165484369669</v>
      </c>
      <c r="X88" s="11">
        <f>STDEV(X2:X85)</f>
        <v>85.999240218631101</v>
      </c>
      <c r="Y88" s="11">
        <f>STDEV(Y2:Y85)</f>
        <v>72.026860196343307</v>
      </c>
      <c r="Z88" s="11">
        <f>STDEV(Z2:Z85)</f>
        <v>103.85033874351532</v>
      </c>
      <c r="AA88" s="11"/>
      <c r="AB88" s="11"/>
    </row>
    <row r="89" spans="1:28" x14ac:dyDescent="0.25"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5"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workbookViewId="0">
      <selection activeCell="J1" sqref="J1:AB90"/>
    </sheetView>
  </sheetViews>
  <sheetFormatPr baseColWidth="10" defaultRowHeight="15" x14ac:dyDescent="0.25"/>
  <sheetData>
    <row r="1" spans="1:28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11"/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/>
      <c r="AB1" s="11"/>
    </row>
    <row r="2" spans="1:28" x14ac:dyDescent="0.25">
      <c r="A2" s="11"/>
      <c r="B2" s="11">
        <v>1</v>
      </c>
      <c r="C2" s="11">
        <v>1</v>
      </c>
      <c r="D2" s="11">
        <v>727</v>
      </c>
      <c r="E2" s="11"/>
      <c r="F2" s="11">
        <v>2</v>
      </c>
      <c r="G2" s="11">
        <v>2</v>
      </c>
      <c r="H2" s="11">
        <v>766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11"/>
      <c r="B3" s="11">
        <v>2</v>
      </c>
      <c r="C3" s="11"/>
      <c r="D3" s="11">
        <v>0</v>
      </c>
      <c r="E3" s="11"/>
      <c r="F3" s="11">
        <v>1</v>
      </c>
      <c r="G3" s="11">
        <v>1</v>
      </c>
      <c r="H3" s="11">
        <v>74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5">
      <c r="A4" s="11"/>
      <c r="B4" s="11">
        <v>1</v>
      </c>
      <c r="C4" s="11">
        <v>1</v>
      </c>
      <c r="D4" s="11">
        <v>588</v>
      </c>
      <c r="E4" s="11"/>
      <c r="F4" s="11">
        <v>1</v>
      </c>
      <c r="G4" s="11">
        <v>1</v>
      </c>
      <c r="H4" s="11">
        <v>883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1"/>
      <c r="B5" s="11">
        <v>2</v>
      </c>
      <c r="C5" s="11">
        <v>2</v>
      </c>
      <c r="D5" s="11">
        <v>364</v>
      </c>
      <c r="E5" s="11"/>
      <c r="F5" s="11">
        <v>2</v>
      </c>
      <c r="G5" s="11">
        <v>2</v>
      </c>
      <c r="H5" s="11">
        <v>424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 t="s">
        <v>21</v>
      </c>
      <c r="B6" s="11">
        <v>2</v>
      </c>
      <c r="C6" s="11">
        <v>2</v>
      </c>
      <c r="D6" s="11">
        <v>916</v>
      </c>
      <c r="E6" s="11">
        <f t="shared" ref="E6:E37" si="0">IF(B6=C6,1,0)</f>
        <v>1</v>
      </c>
      <c r="F6" s="11">
        <v>2</v>
      </c>
      <c r="G6" s="11">
        <v>2</v>
      </c>
      <c r="H6" s="11">
        <v>867</v>
      </c>
      <c r="I6" s="11">
        <f t="shared" ref="I6:I69" si="1">IF(F6=G6,1,0)</f>
        <v>1</v>
      </c>
      <c r="J6" s="11"/>
      <c r="K6" s="11" t="str">
        <f t="shared" ref="K6:K69" si="2">IF(E6=1,IF(A6="C-P",D6,""),"")</f>
        <v/>
      </c>
      <c r="L6" s="11" t="str">
        <f t="shared" ref="L6:L69" si="3">IF(I6=1,IF(A6="C-P",H6,""),"")</f>
        <v/>
      </c>
      <c r="M6" s="11" t="str">
        <f t="shared" ref="M6:M69" si="4">IF(E6=1,IF(A6="C-P+M",D6,""),"")</f>
        <v/>
      </c>
      <c r="N6" s="11" t="str">
        <f t="shared" ref="N6:N69" si="5">IF(I6=1,IF(A6="C-P+M",H6,""),"")</f>
        <v/>
      </c>
      <c r="O6" s="11">
        <f t="shared" ref="O6:O69" si="6">IF(E6=1,IF(A6="Test-P",D6,""),"")</f>
        <v>916</v>
      </c>
      <c r="P6" s="11">
        <f t="shared" ref="P6:P69" si="7">IF(I6=1,IF(A6="Test-P",H6,""),"")</f>
        <v>867</v>
      </c>
      <c r="Q6" s="11" t="str">
        <f t="shared" ref="Q6:Q69" si="8">IF(E6=1,IF(A6="Test-P+M",D6,""),"")</f>
        <v/>
      </c>
      <c r="R6" s="11" t="str">
        <f t="shared" ref="R6:R69" si="9">IF(I6=1,IF(A6="Test-P+M",H6,""),"")</f>
        <v/>
      </c>
      <c r="S6" s="11" t="str">
        <f t="shared" ref="S6:S69" si="10">IF(E6=1,IF(A6="Fillers",D6,""),"")</f>
        <v/>
      </c>
      <c r="T6" s="11" t="str">
        <f t="shared" ref="T6:T69" si="11">IF(I6=1,IF(A6="Fillers",H6,""),"")</f>
        <v/>
      </c>
      <c r="U6" s="11"/>
      <c r="V6" s="11" t="str">
        <f t="shared" ref="V6:V69" si="12">IF(AND($E6=1,$I6=1),IF($A6="C-P",AVERAGE($D6,$H6),""),"")</f>
        <v/>
      </c>
      <c r="W6" s="11" t="str">
        <f t="shared" ref="W6:W69" si="13">IF(AND($E6=1,$I6=1),IF($A6="C-P+M",AVERAGE($D6,$H6),""),"")</f>
        <v/>
      </c>
      <c r="X6" s="11">
        <f t="shared" ref="X6:X69" si="14">IF(AND($E6=1,$I6=1),IF($A6="Test-P",AVERAGE($D6,$H6),""),"")</f>
        <v>891.5</v>
      </c>
      <c r="Y6" s="11" t="str">
        <f t="shared" ref="Y6:Y69" si="15">IF(AND($E6=1,$I6=1),IF($A6="Test-P+M",AVERAGE($D6,$H6),""),"")</f>
        <v/>
      </c>
      <c r="Z6" s="11" t="str">
        <f t="shared" ref="Z6:Z69" si="16">IF(AND($E6=1,$I6=1),IF($A6="Fillers",AVERAGE($D6,$H6),""),"")</f>
        <v/>
      </c>
      <c r="AA6" s="11"/>
      <c r="AB6" s="11"/>
    </row>
    <row r="7" spans="1:28" x14ac:dyDescent="0.25">
      <c r="A7" s="11" t="s">
        <v>22</v>
      </c>
      <c r="B7" s="11">
        <v>2</v>
      </c>
      <c r="C7" s="11">
        <v>2</v>
      </c>
      <c r="D7" s="11">
        <v>657</v>
      </c>
      <c r="E7" s="11">
        <f t="shared" si="0"/>
        <v>1</v>
      </c>
      <c r="F7" s="11">
        <v>1</v>
      </c>
      <c r="G7" s="11">
        <v>1</v>
      </c>
      <c r="H7" s="11">
        <v>536</v>
      </c>
      <c r="I7" s="11">
        <f t="shared" si="1"/>
        <v>1</v>
      </c>
      <c r="J7" s="11"/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657</v>
      </c>
      <c r="R7" s="11">
        <f t="shared" si="9"/>
        <v>536</v>
      </c>
      <c r="S7" s="11" t="str">
        <f t="shared" si="10"/>
        <v/>
      </c>
      <c r="T7" s="11" t="str">
        <f t="shared" si="11"/>
        <v/>
      </c>
      <c r="U7" s="11"/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596.5</v>
      </c>
      <c r="Z7" s="11" t="str">
        <f t="shared" si="16"/>
        <v/>
      </c>
      <c r="AA7" s="11"/>
      <c r="AB7" s="11"/>
    </row>
    <row r="8" spans="1:28" x14ac:dyDescent="0.25">
      <c r="A8" s="11" t="s">
        <v>19</v>
      </c>
      <c r="B8" s="11">
        <v>1</v>
      </c>
      <c r="C8" s="11">
        <v>1</v>
      </c>
      <c r="D8" s="11">
        <v>473</v>
      </c>
      <c r="E8" s="11">
        <f t="shared" si="0"/>
        <v>1</v>
      </c>
      <c r="F8" s="11">
        <v>1</v>
      </c>
      <c r="G8" s="11">
        <v>1</v>
      </c>
      <c r="H8" s="11">
        <v>1163</v>
      </c>
      <c r="I8" s="11">
        <f t="shared" si="1"/>
        <v>1</v>
      </c>
      <c r="J8" s="11"/>
      <c r="K8" s="11">
        <f t="shared" si="2"/>
        <v>473</v>
      </c>
      <c r="L8" s="11">
        <f t="shared" si="3"/>
        <v>1163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1"/>
      <c r="V8" s="11">
        <f t="shared" si="12"/>
        <v>818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  <c r="AA8" s="11"/>
      <c r="AB8" s="11"/>
    </row>
    <row r="9" spans="1:28" x14ac:dyDescent="0.25">
      <c r="A9" s="11" t="s">
        <v>23</v>
      </c>
      <c r="B9" s="11">
        <v>2</v>
      </c>
      <c r="C9" s="11">
        <v>1</v>
      </c>
      <c r="D9" s="11">
        <v>481</v>
      </c>
      <c r="E9" s="11">
        <f t="shared" si="0"/>
        <v>0</v>
      </c>
      <c r="F9" s="11">
        <v>2</v>
      </c>
      <c r="G9" s="11">
        <v>1</v>
      </c>
      <c r="H9" s="11">
        <v>465</v>
      </c>
      <c r="I9" s="11">
        <f t="shared" si="1"/>
        <v>0</v>
      </c>
      <c r="J9" s="11"/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U9" s="11"/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  <c r="AA9" s="11"/>
      <c r="AB9" s="11"/>
    </row>
    <row r="10" spans="1:28" x14ac:dyDescent="0.25">
      <c r="A10" s="11" t="s">
        <v>21</v>
      </c>
      <c r="B10" s="11">
        <v>1</v>
      </c>
      <c r="C10" s="11">
        <v>1</v>
      </c>
      <c r="D10" s="11">
        <v>491</v>
      </c>
      <c r="E10" s="11">
        <f t="shared" si="0"/>
        <v>1</v>
      </c>
      <c r="F10" s="11">
        <v>1</v>
      </c>
      <c r="G10" s="11">
        <v>1</v>
      </c>
      <c r="H10" s="11">
        <v>445</v>
      </c>
      <c r="I10" s="11">
        <f t="shared" si="1"/>
        <v>1</v>
      </c>
      <c r="J10" s="11"/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491</v>
      </c>
      <c r="P10" s="11">
        <f t="shared" si="7"/>
        <v>445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1"/>
      <c r="V10" s="11" t="str">
        <f t="shared" si="12"/>
        <v/>
      </c>
      <c r="W10" s="11" t="str">
        <f t="shared" si="13"/>
        <v/>
      </c>
      <c r="X10" s="11">
        <f t="shared" si="14"/>
        <v>468</v>
      </c>
      <c r="Y10" s="11" t="str">
        <f t="shared" si="15"/>
        <v/>
      </c>
      <c r="Z10" s="11" t="str">
        <f t="shared" si="16"/>
        <v/>
      </c>
      <c r="AA10" s="11"/>
      <c r="AB10" s="11"/>
    </row>
    <row r="11" spans="1:28" x14ac:dyDescent="0.25">
      <c r="A11" s="11" t="s">
        <v>22</v>
      </c>
      <c r="B11" s="11">
        <v>2</v>
      </c>
      <c r="C11" s="11">
        <v>1</v>
      </c>
      <c r="D11" s="11">
        <v>467</v>
      </c>
      <c r="E11" s="11">
        <f t="shared" si="0"/>
        <v>0</v>
      </c>
      <c r="F11" s="11">
        <v>1</v>
      </c>
      <c r="G11" s="11">
        <v>1</v>
      </c>
      <c r="H11" s="11">
        <v>725</v>
      </c>
      <c r="I11" s="11">
        <f t="shared" si="1"/>
        <v>1</v>
      </c>
      <c r="J11" s="11"/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 t="str">
        <f t="shared" si="8"/>
        <v/>
      </c>
      <c r="R11" s="11">
        <f t="shared" si="9"/>
        <v>725</v>
      </c>
      <c r="S11" s="11" t="str">
        <f t="shared" si="10"/>
        <v/>
      </c>
      <c r="T11" s="11" t="str">
        <f t="shared" si="11"/>
        <v/>
      </c>
      <c r="U11" s="11"/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 t="str">
        <f t="shared" si="15"/>
        <v/>
      </c>
      <c r="Z11" s="11" t="str">
        <f t="shared" si="16"/>
        <v/>
      </c>
      <c r="AA11" s="11"/>
      <c r="AB11" s="11"/>
    </row>
    <row r="12" spans="1:28" x14ac:dyDescent="0.25">
      <c r="A12" s="11" t="s">
        <v>20</v>
      </c>
      <c r="B12" s="11">
        <v>1</v>
      </c>
      <c r="C12" s="11">
        <v>1</v>
      </c>
      <c r="D12" s="11">
        <v>1266</v>
      </c>
      <c r="E12" s="11">
        <f t="shared" si="0"/>
        <v>1</v>
      </c>
      <c r="F12" s="11">
        <v>2</v>
      </c>
      <c r="G12" s="11">
        <v>2</v>
      </c>
      <c r="H12" s="11">
        <v>808</v>
      </c>
      <c r="I12" s="11">
        <f t="shared" si="1"/>
        <v>1</v>
      </c>
      <c r="J12" s="11"/>
      <c r="K12" s="11" t="str">
        <f t="shared" si="2"/>
        <v/>
      </c>
      <c r="L12" s="11" t="str">
        <f t="shared" si="3"/>
        <v/>
      </c>
      <c r="M12" s="11">
        <f t="shared" si="4"/>
        <v>1266</v>
      </c>
      <c r="N12" s="11">
        <f t="shared" si="5"/>
        <v>808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1"/>
      <c r="V12" s="11" t="str">
        <f t="shared" si="12"/>
        <v/>
      </c>
      <c r="W12" s="11">
        <f t="shared" si="13"/>
        <v>1037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  <c r="AA12" s="11"/>
      <c r="AB12" s="11"/>
    </row>
    <row r="13" spans="1:28" x14ac:dyDescent="0.25">
      <c r="A13" s="11" t="s">
        <v>21</v>
      </c>
      <c r="B13" s="11">
        <v>1</v>
      </c>
      <c r="C13" s="11">
        <v>1</v>
      </c>
      <c r="D13" s="11">
        <v>420</v>
      </c>
      <c r="E13" s="11">
        <f t="shared" si="0"/>
        <v>1</v>
      </c>
      <c r="F13" s="11">
        <v>1</v>
      </c>
      <c r="G13" s="11">
        <v>1</v>
      </c>
      <c r="H13" s="11">
        <v>502</v>
      </c>
      <c r="I13" s="11">
        <f t="shared" si="1"/>
        <v>1</v>
      </c>
      <c r="J13" s="11"/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420</v>
      </c>
      <c r="P13" s="11">
        <f t="shared" si="7"/>
        <v>502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1"/>
      <c r="V13" s="11" t="str">
        <f t="shared" si="12"/>
        <v/>
      </c>
      <c r="W13" s="11" t="str">
        <f t="shared" si="13"/>
        <v/>
      </c>
      <c r="X13" s="11">
        <f t="shared" si="14"/>
        <v>461</v>
      </c>
      <c r="Y13" s="11" t="str">
        <f t="shared" si="15"/>
        <v/>
      </c>
      <c r="Z13" s="11" t="str">
        <f t="shared" si="16"/>
        <v/>
      </c>
      <c r="AA13" s="11"/>
      <c r="AB13" s="11"/>
    </row>
    <row r="14" spans="1:28" x14ac:dyDescent="0.25">
      <c r="A14" s="11" t="s">
        <v>23</v>
      </c>
      <c r="B14" s="11">
        <v>2</v>
      </c>
      <c r="C14" s="11">
        <v>2</v>
      </c>
      <c r="D14" s="11">
        <v>446</v>
      </c>
      <c r="E14" s="11">
        <f t="shared" si="0"/>
        <v>1</v>
      </c>
      <c r="F14" s="11">
        <v>2</v>
      </c>
      <c r="G14" s="11">
        <v>1</v>
      </c>
      <c r="H14" s="11">
        <v>577</v>
      </c>
      <c r="I14" s="11">
        <f t="shared" si="1"/>
        <v>0</v>
      </c>
      <c r="J14" s="11"/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446</v>
      </c>
      <c r="T14" s="11" t="str">
        <f t="shared" si="11"/>
        <v/>
      </c>
      <c r="U14" s="11"/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  <c r="AA14" s="11"/>
      <c r="AB14" s="11"/>
    </row>
    <row r="15" spans="1:28" x14ac:dyDescent="0.25">
      <c r="A15" s="11" t="s">
        <v>22</v>
      </c>
      <c r="B15" s="11">
        <v>2</v>
      </c>
      <c r="C15" s="11">
        <v>2</v>
      </c>
      <c r="D15" s="11">
        <v>471</v>
      </c>
      <c r="E15" s="11">
        <f t="shared" si="0"/>
        <v>1</v>
      </c>
      <c r="F15" s="11">
        <v>1</v>
      </c>
      <c r="G15" s="11">
        <v>1</v>
      </c>
      <c r="H15" s="11">
        <v>601</v>
      </c>
      <c r="I15" s="11">
        <f t="shared" si="1"/>
        <v>1</v>
      </c>
      <c r="J15" s="11"/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471</v>
      </c>
      <c r="R15" s="11">
        <f t="shared" si="9"/>
        <v>601</v>
      </c>
      <c r="S15" s="11" t="str">
        <f t="shared" si="10"/>
        <v/>
      </c>
      <c r="T15" s="11" t="str">
        <f t="shared" si="11"/>
        <v/>
      </c>
      <c r="U15" s="11"/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536</v>
      </c>
      <c r="Z15" s="11" t="str">
        <f t="shared" si="16"/>
        <v/>
      </c>
      <c r="AA15" s="11"/>
      <c r="AB15" s="11"/>
    </row>
    <row r="16" spans="1:28" x14ac:dyDescent="0.25">
      <c r="A16" s="11" t="s">
        <v>23</v>
      </c>
      <c r="B16" s="11">
        <v>1</v>
      </c>
      <c r="C16" s="11">
        <v>1</v>
      </c>
      <c r="D16" s="11">
        <v>484</v>
      </c>
      <c r="E16" s="11">
        <f t="shared" si="0"/>
        <v>1</v>
      </c>
      <c r="F16" s="11">
        <v>2</v>
      </c>
      <c r="G16" s="11">
        <v>2</v>
      </c>
      <c r="H16" s="11">
        <v>507</v>
      </c>
      <c r="I16" s="11">
        <f t="shared" si="1"/>
        <v>1</v>
      </c>
      <c r="J16" s="11"/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484</v>
      </c>
      <c r="T16" s="11">
        <f t="shared" si="11"/>
        <v>507</v>
      </c>
      <c r="U16" s="11"/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495.5</v>
      </c>
      <c r="AA16" s="11"/>
      <c r="AB16" s="11"/>
    </row>
    <row r="17" spans="1:28" x14ac:dyDescent="0.25">
      <c r="A17" s="11" t="s">
        <v>21</v>
      </c>
      <c r="B17" s="11">
        <v>1</v>
      </c>
      <c r="C17" s="11">
        <v>1</v>
      </c>
      <c r="D17" s="11">
        <v>527</v>
      </c>
      <c r="E17" s="11">
        <f t="shared" si="0"/>
        <v>1</v>
      </c>
      <c r="F17" s="11">
        <v>1</v>
      </c>
      <c r="G17" s="11">
        <v>1</v>
      </c>
      <c r="H17" s="11">
        <v>568</v>
      </c>
      <c r="I17" s="11">
        <f t="shared" si="1"/>
        <v>1</v>
      </c>
      <c r="J17" s="11"/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527</v>
      </c>
      <c r="P17" s="11">
        <f t="shared" si="7"/>
        <v>568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1"/>
      <c r="V17" s="11" t="str">
        <f t="shared" si="12"/>
        <v/>
      </c>
      <c r="W17" s="11" t="str">
        <f t="shared" si="13"/>
        <v/>
      </c>
      <c r="X17" s="11">
        <f t="shared" si="14"/>
        <v>547.5</v>
      </c>
      <c r="Y17" s="11" t="str">
        <f t="shared" si="15"/>
        <v/>
      </c>
      <c r="Z17" s="11" t="str">
        <f t="shared" si="16"/>
        <v/>
      </c>
      <c r="AA17" s="11"/>
      <c r="AB17" s="11"/>
    </row>
    <row r="18" spans="1:28" x14ac:dyDescent="0.25">
      <c r="A18" s="11" t="s">
        <v>19</v>
      </c>
      <c r="B18" s="11">
        <v>2</v>
      </c>
      <c r="C18" s="11">
        <v>2</v>
      </c>
      <c r="D18" s="11">
        <v>541</v>
      </c>
      <c r="E18" s="11">
        <f t="shared" si="0"/>
        <v>1</v>
      </c>
      <c r="F18" s="11">
        <v>2</v>
      </c>
      <c r="G18" s="11">
        <v>2</v>
      </c>
      <c r="H18" s="11">
        <v>627</v>
      </c>
      <c r="I18" s="11">
        <f t="shared" si="1"/>
        <v>1</v>
      </c>
      <c r="J18" s="11"/>
      <c r="K18" s="11">
        <f t="shared" si="2"/>
        <v>541</v>
      </c>
      <c r="L18" s="11">
        <f t="shared" si="3"/>
        <v>627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1"/>
      <c r="V18" s="11">
        <f t="shared" si="12"/>
        <v>584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  <c r="AA18" s="11"/>
      <c r="AB18" s="11"/>
    </row>
    <row r="19" spans="1:28" x14ac:dyDescent="0.25">
      <c r="A19" s="11" t="s">
        <v>23</v>
      </c>
      <c r="B19" s="11">
        <v>1</v>
      </c>
      <c r="C19" s="11">
        <v>1</v>
      </c>
      <c r="D19" s="11">
        <v>431</v>
      </c>
      <c r="E19" s="11">
        <f t="shared" si="0"/>
        <v>1</v>
      </c>
      <c r="F19" s="11">
        <v>1</v>
      </c>
      <c r="G19" s="11">
        <v>2</v>
      </c>
      <c r="H19" s="11">
        <v>501</v>
      </c>
      <c r="I19" s="11">
        <f t="shared" si="1"/>
        <v>0</v>
      </c>
      <c r="J19" s="11"/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>
        <f t="shared" si="10"/>
        <v>431</v>
      </c>
      <c r="T19" s="11" t="str">
        <f t="shared" si="11"/>
        <v/>
      </c>
      <c r="U19" s="11"/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  <c r="AA19" s="11"/>
      <c r="AB19" s="11"/>
    </row>
    <row r="20" spans="1:28" x14ac:dyDescent="0.25">
      <c r="A20" s="11" t="s">
        <v>19</v>
      </c>
      <c r="B20" s="11">
        <v>1</v>
      </c>
      <c r="C20" s="11">
        <v>1</v>
      </c>
      <c r="D20" s="11">
        <v>466</v>
      </c>
      <c r="E20" s="11">
        <f t="shared" si="0"/>
        <v>1</v>
      </c>
      <c r="F20" s="11">
        <v>1</v>
      </c>
      <c r="G20" s="11">
        <v>1</v>
      </c>
      <c r="H20" s="11">
        <v>577</v>
      </c>
      <c r="I20" s="11">
        <f t="shared" si="1"/>
        <v>1</v>
      </c>
      <c r="J20" s="11"/>
      <c r="K20" s="11">
        <f t="shared" si="2"/>
        <v>466</v>
      </c>
      <c r="L20" s="11">
        <f t="shared" si="3"/>
        <v>577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1"/>
      <c r="V20" s="11">
        <f t="shared" si="12"/>
        <v>521.5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  <c r="AA20" s="11"/>
      <c r="AB20" s="11"/>
    </row>
    <row r="21" spans="1:28" x14ac:dyDescent="0.25">
      <c r="A21" s="11" t="s">
        <v>21</v>
      </c>
      <c r="B21" s="11">
        <v>2</v>
      </c>
      <c r="C21" s="11">
        <v>2</v>
      </c>
      <c r="D21" s="11">
        <v>404</v>
      </c>
      <c r="E21" s="11">
        <f t="shared" si="0"/>
        <v>1</v>
      </c>
      <c r="F21" s="11">
        <v>2</v>
      </c>
      <c r="G21" s="11">
        <v>2</v>
      </c>
      <c r="H21" s="11">
        <v>521</v>
      </c>
      <c r="I21" s="11">
        <f t="shared" si="1"/>
        <v>1</v>
      </c>
      <c r="J21" s="11"/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404</v>
      </c>
      <c r="P21" s="11">
        <f t="shared" si="7"/>
        <v>521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1"/>
      <c r="V21" s="11" t="str">
        <f t="shared" si="12"/>
        <v/>
      </c>
      <c r="W21" s="11" t="str">
        <f t="shared" si="13"/>
        <v/>
      </c>
      <c r="X21" s="11">
        <f t="shared" si="14"/>
        <v>462.5</v>
      </c>
      <c r="Y21" s="11" t="str">
        <f t="shared" si="15"/>
        <v/>
      </c>
      <c r="Z21" s="11" t="str">
        <f t="shared" si="16"/>
        <v/>
      </c>
      <c r="AA21" s="11"/>
      <c r="AB21" s="11"/>
    </row>
    <row r="22" spans="1:28" x14ac:dyDescent="0.25">
      <c r="A22" s="11" t="s">
        <v>21</v>
      </c>
      <c r="B22" s="11">
        <v>1</v>
      </c>
      <c r="C22" s="11">
        <v>1</v>
      </c>
      <c r="D22" s="11">
        <v>535</v>
      </c>
      <c r="E22" s="11">
        <f t="shared" si="0"/>
        <v>1</v>
      </c>
      <c r="F22" s="11">
        <v>1</v>
      </c>
      <c r="G22" s="11">
        <v>1</v>
      </c>
      <c r="H22" s="11">
        <v>901</v>
      </c>
      <c r="I22" s="11">
        <f t="shared" si="1"/>
        <v>1</v>
      </c>
      <c r="J22" s="11"/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535</v>
      </c>
      <c r="P22" s="11">
        <f t="shared" si="7"/>
        <v>901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1"/>
      <c r="V22" s="11" t="str">
        <f t="shared" si="12"/>
        <v/>
      </c>
      <c r="W22" s="11" t="str">
        <f t="shared" si="13"/>
        <v/>
      </c>
      <c r="X22" s="11">
        <f t="shared" si="14"/>
        <v>718</v>
      </c>
      <c r="Y22" s="11" t="str">
        <f t="shared" si="15"/>
        <v/>
      </c>
      <c r="Z22" s="11" t="str">
        <f t="shared" si="16"/>
        <v/>
      </c>
      <c r="AA22" s="11"/>
      <c r="AB22" s="11"/>
    </row>
    <row r="23" spans="1:28" x14ac:dyDescent="0.25">
      <c r="A23" s="11" t="s">
        <v>23</v>
      </c>
      <c r="B23" s="11">
        <v>2</v>
      </c>
      <c r="C23" s="11">
        <v>1</v>
      </c>
      <c r="D23" s="11">
        <v>939</v>
      </c>
      <c r="E23" s="11">
        <f t="shared" si="0"/>
        <v>0</v>
      </c>
      <c r="F23" s="11">
        <v>1</v>
      </c>
      <c r="G23" s="11">
        <v>2</v>
      </c>
      <c r="H23" s="11">
        <v>645</v>
      </c>
      <c r="I23" s="11">
        <f t="shared" si="1"/>
        <v>0</v>
      </c>
      <c r="J23" s="11"/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U23" s="11"/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  <c r="AA23" s="11"/>
      <c r="AB23" s="11"/>
    </row>
    <row r="24" spans="1:28" x14ac:dyDescent="0.25">
      <c r="A24" s="11" t="s">
        <v>22</v>
      </c>
      <c r="B24" s="11">
        <v>2</v>
      </c>
      <c r="C24" s="11">
        <v>2</v>
      </c>
      <c r="D24" s="11">
        <v>426</v>
      </c>
      <c r="E24" s="11">
        <f t="shared" si="0"/>
        <v>1</v>
      </c>
      <c r="F24" s="11">
        <v>1</v>
      </c>
      <c r="G24" s="11">
        <v>1</v>
      </c>
      <c r="H24" s="11">
        <v>653</v>
      </c>
      <c r="I24" s="11">
        <f t="shared" si="1"/>
        <v>1</v>
      </c>
      <c r="J24" s="11"/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426</v>
      </c>
      <c r="R24" s="11">
        <f t="shared" si="9"/>
        <v>653</v>
      </c>
      <c r="S24" s="11" t="str">
        <f t="shared" si="10"/>
        <v/>
      </c>
      <c r="T24" s="11" t="str">
        <f t="shared" si="11"/>
        <v/>
      </c>
      <c r="U24" s="11"/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539.5</v>
      </c>
      <c r="Z24" s="11" t="str">
        <f t="shared" si="16"/>
        <v/>
      </c>
      <c r="AA24" s="11"/>
      <c r="AB24" s="11"/>
    </row>
    <row r="25" spans="1:28" x14ac:dyDescent="0.25">
      <c r="A25" s="11" t="s">
        <v>19</v>
      </c>
      <c r="B25" s="11">
        <v>2</v>
      </c>
      <c r="C25" s="11">
        <v>2</v>
      </c>
      <c r="D25" s="11">
        <v>514</v>
      </c>
      <c r="E25" s="11">
        <f t="shared" si="0"/>
        <v>1</v>
      </c>
      <c r="F25" s="11">
        <v>2</v>
      </c>
      <c r="G25" s="11">
        <v>2</v>
      </c>
      <c r="H25" s="11">
        <v>556</v>
      </c>
      <c r="I25" s="11">
        <f t="shared" si="1"/>
        <v>1</v>
      </c>
      <c r="J25" s="11"/>
      <c r="K25" s="11">
        <f t="shared" si="2"/>
        <v>514</v>
      </c>
      <c r="L25" s="11">
        <f t="shared" si="3"/>
        <v>556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1"/>
      <c r="V25" s="11">
        <f t="shared" si="12"/>
        <v>535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  <c r="AA25" s="11"/>
      <c r="AB25" s="11"/>
    </row>
    <row r="26" spans="1:28" x14ac:dyDescent="0.25">
      <c r="A26" s="11" t="s">
        <v>21</v>
      </c>
      <c r="B26" s="11">
        <v>2</v>
      </c>
      <c r="C26" s="11">
        <v>2</v>
      </c>
      <c r="D26" s="11">
        <v>628</v>
      </c>
      <c r="E26" s="11">
        <f t="shared" si="0"/>
        <v>1</v>
      </c>
      <c r="F26" s="11">
        <v>2</v>
      </c>
      <c r="G26" s="11">
        <v>2</v>
      </c>
      <c r="H26" s="11">
        <v>571</v>
      </c>
      <c r="I26" s="11">
        <f t="shared" si="1"/>
        <v>1</v>
      </c>
      <c r="J26" s="11"/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628</v>
      </c>
      <c r="P26" s="11">
        <f t="shared" si="7"/>
        <v>571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1"/>
      <c r="V26" s="11" t="str">
        <f t="shared" si="12"/>
        <v/>
      </c>
      <c r="W26" s="11" t="str">
        <f t="shared" si="13"/>
        <v/>
      </c>
      <c r="X26" s="11">
        <f t="shared" si="14"/>
        <v>599.5</v>
      </c>
      <c r="Y26" s="11" t="str">
        <f t="shared" si="15"/>
        <v/>
      </c>
      <c r="Z26" s="11" t="str">
        <f t="shared" si="16"/>
        <v/>
      </c>
      <c r="AA26" s="11"/>
      <c r="AB26" s="11"/>
    </row>
    <row r="27" spans="1:28" x14ac:dyDescent="0.25">
      <c r="A27" s="11" t="s">
        <v>20</v>
      </c>
      <c r="B27" s="11">
        <v>1</v>
      </c>
      <c r="C27" s="11">
        <v>1</v>
      </c>
      <c r="D27" s="11">
        <v>466</v>
      </c>
      <c r="E27" s="11">
        <f t="shared" si="0"/>
        <v>1</v>
      </c>
      <c r="F27" s="11">
        <v>2</v>
      </c>
      <c r="G27" s="11">
        <v>2</v>
      </c>
      <c r="H27" s="11">
        <v>718</v>
      </c>
      <c r="I27" s="11">
        <f t="shared" si="1"/>
        <v>1</v>
      </c>
      <c r="J27" s="11"/>
      <c r="K27" s="11" t="str">
        <f t="shared" si="2"/>
        <v/>
      </c>
      <c r="L27" s="11" t="str">
        <f t="shared" si="3"/>
        <v/>
      </c>
      <c r="M27" s="11">
        <f t="shared" si="4"/>
        <v>466</v>
      </c>
      <c r="N27" s="11">
        <f t="shared" si="5"/>
        <v>718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1"/>
      <c r="V27" s="11" t="str">
        <f t="shared" si="12"/>
        <v/>
      </c>
      <c r="W27" s="11">
        <f t="shared" si="13"/>
        <v>592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  <c r="AA27" s="11"/>
      <c r="AB27" s="11"/>
    </row>
    <row r="28" spans="1:28" x14ac:dyDescent="0.25">
      <c r="A28" s="11" t="s">
        <v>22</v>
      </c>
      <c r="B28" s="11">
        <v>1</v>
      </c>
      <c r="C28" s="11">
        <v>1</v>
      </c>
      <c r="D28" s="11">
        <v>833</v>
      </c>
      <c r="E28" s="11">
        <f t="shared" si="0"/>
        <v>1</v>
      </c>
      <c r="F28" s="11">
        <v>2</v>
      </c>
      <c r="G28" s="11">
        <v>2</v>
      </c>
      <c r="H28" s="11">
        <v>1083</v>
      </c>
      <c r="I28" s="11">
        <f t="shared" si="1"/>
        <v>1</v>
      </c>
      <c r="J28" s="11"/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833</v>
      </c>
      <c r="R28" s="11">
        <f t="shared" si="9"/>
        <v>1083</v>
      </c>
      <c r="S28" s="11" t="str">
        <f t="shared" si="10"/>
        <v/>
      </c>
      <c r="T28" s="11" t="str">
        <f t="shared" si="11"/>
        <v/>
      </c>
      <c r="U28" s="11"/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958</v>
      </c>
      <c r="Z28" s="11" t="str">
        <f t="shared" si="16"/>
        <v/>
      </c>
      <c r="AA28" s="11"/>
      <c r="AB28" s="11"/>
    </row>
    <row r="29" spans="1:28" x14ac:dyDescent="0.25">
      <c r="A29" s="11" t="s">
        <v>21</v>
      </c>
      <c r="B29" s="11">
        <v>2</v>
      </c>
      <c r="C29" s="11">
        <v>2</v>
      </c>
      <c r="D29" s="11">
        <v>725</v>
      </c>
      <c r="E29" s="11">
        <f t="shared" si="0"/>
        <v>1</v>
      </c>
      <c r="F29" s="11">
        <v>2</v>
      </c>
      <c r="G29" s="11">
        <v>2</v>
      </c>
      <c r="H29" s="11">
        <v>573</v>
      </c>
      <c r="I29" s="11">
        <f t="shared" si="1"/>
        <v>1</v>
      </c>
      <c r="J29" s="11"/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725</v>
      </c>
      <c r="P29" s="11">
        <f t="shared" si="7"/>
        <v>573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1"/>
      <c r="V29" s="11" t="str">
        <f t="shared" si="12"/>
        <v/>
      </c>
      <c r="W29" s="11" t="str">
        <f t="shared" si="13"/>
        <v/>
      </c>
      <c r="X29" s="11">
        <f t="shared" si="14"/>
        <v>649</v>
      </c>
      <c r="Y29" s="11" t="str">
        <f t="shared" si="15"/>
        <v/>
      </c>
      <c r="Z29" s="11" t="str">
        <f t="shared" si="16"/>
        <v/>
      </c>
      <c r="AA29" s="11"/>
      <c r="AB29" s="11"/>
    </row>
    <row r="30" spans="1:28" x14ac:dyDescent="0.25">
      <c r="A30" s="11" t="s">
        <v>23</v>
      </c>
      <c r="B30" s="11">
        <v>2</v>
      </c>
      <c r="C30" s="11">
        <v>2</v>
      </c>
      <c r="D30" s="11">
        <v>750</v>
      </c>
      <c r="E30" s="11">
        <f t="shared" si="0"/>
        <v>1</v>
      </c>
      <c r="F30" s="11">
        <v>2</v>
      </c>
      <c r="G30" s="11">
        <v>2</v>
      </c>
      <c r="H30" s="11">
        <v>665</v>
      </c>
      <c r="I30" s="11">
        <f t="shared" si="1"/>
        <v>1</v>
      </c>
      <c r="J30" s="11"/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750</v>
      </c>
      <c r="T30" s="11">
        <f t="shared" si="11"/>
        <v>665</v>
      </c>
      <c r="U30" s="11"/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707.5</v>
      </c>
      <c r="AA30" s="11"/>
      <c r="AB30" s="11"/>
    </row>
    <row r="31" spans="1:28" x14ac:dyDescent="0.25">
      <c r="A31" s="11" t="s">
        <v>20</v>
      </c>
      <c r="B31" s="11">
        <v>1</v>
      </c>
      <c r="C31" s="11">
        <v>1</v>
      </c>
      <c r="D31" s="11">
        <v>490</v>
      </c>
      <c r="E31" s="11">
        <f t="shared" si="0"/>
        <v>1</v>
      </c>
      <c r="F31" s="11">
        <v>2</v>
      </c>
      <c r="G31" s="11">
        <v>1</v>
      </c>
      <c r="H31" s="11">
        <v>491</v>
      </c>
      <c r="I31" s="11">
        <f t="shared" si="1"/>
        <v>0</v>
      </c>
      <c r="J31" s="11"/>
      <c r="K31" s="11" t="str">
        <f t="shared" si="2"/>
        <v/>
      </c>
      <c r="L31" s="11" t="str">
        <f t="shared" si="3"/>
        <v/>
      </c>
      <c r="M31" s="11">
        <f t="shared" si="4"/>
        <v>490</v>
      </c>
      <c r="N31" s="11" t="str">
        <f t="shared" si="5"/>
        <v/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1"/>
      <c r="V31" s="11" t="str">
        <f t="shared" si="12"/>
        <v/>
      </c>
      <c r="W31" s="11" t="str">
        <f t="shared" si="13"/>
        <v/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  <c r="AA31" s="11"/>
      <c r="AB31" s="11"/>
    </row>
    <row r="32" spans="1:28" x14ac:dyDescent="0.25">
      <c r="A32" s="11" t="s">
        <v>21</v>
      </c>
      <c r="B32" s="11">
        <v>1</v>
      </c>
      <c r="C32" s="11">
        <v>1</v>
      </c>
      <c r="D32" s="11">
        <v>529</v>
      </c>
      <c r="E32" s="11">
        <f t="shared" si="0"/>
        <v>1</v>
      </c>
      <c r="F32" s="11">
        <v>1</v>
      </c>
      <c r="G32" s="11">
        <v>1</v>
      </c>
      <c r="H32" s="11">
        <v>501</v>
      </c>
      <c r="I32" s="11">
        <f t="shared" si="1"/>
        <v>1</v>
      </c>
      <c r="J32" s="11"/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529</v>
      </c>
      <c r="P32" s="11">
        <f t="shared" si="7"/>
        <v>501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1"/>
      <c r="V32" s="11" t="str">
        <f t="shared" si="12"/>
        <v/>
      </c>
      <c r="W32" s="11" t="str">
        <f t="shared" si="13"/>
        <v/>
      </c>
      <c r="X32" s="11">
        <f t="shared" si="14"/>
        <v>515</v>
      </c>
      <c r="Y32" s="11" t="str">
        <f t="shared" si="15"/>
        <v/>
      </c>
      <c r="Z32" s="11" t="str">
        <f t="shared" si="16"/>
        <v/>
      </c>
      <c r="AA32" s="11"/>
      <c r="AB32" s="11"/>
    </row>
    <row r="33" spans="1:28" x14ac:dyDescent="0.25">
      <c r="A33" s="11" t="s">
        <v>19</v>
      </c>
      <c r="B33" s="11">
        <v>2</v>
      </c>
      <c r="C33" s="11">
        <v>2</v>
      </c>
      <c r="D33" s="11">
        <v>724</v>
      </c>
      <c r="E33" s="11">
        <f t="shared" si="0"/>
        <v>1</v>
      </c>
      <c r="F33" s="11">
        <v>2</v>
      </c>
      <c r="G33" s="11">
        <v>2</v>
      </c>
      <c r="H33" s="11">
        <v>723</v>
      </c>
      <c r="I33" s="11">
        <f t="shared" si="1"/>
        <v>1</v>
      </c>
      <c r="J33" s="11"/>
      <c r="K33" s="11">
        <f t="shared" si="2"/>
        <v>724</v>
      </c>
      <c r="L33" s="11">
        <f t="shared" si="3"/>
        <v>723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1"/>
      <c r="V33" s="11">
        <f t="shared" si="12"/>
        <v>723.5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  <c r="AA33" s="11"/>
      <c r="AB33" s="11"/>
    </row>
    <row r="34" spans="1:28" x14ac:dyDescent="0.25">
      <c r="A34" s="11" t="s">
        <v>20</v>
      </c>
      <c r="B34" s="11">
        <v>2</v>
      </c>
      <c r="C34" s="11">
        <v>1</v>
      </c>
      <c r="D34" s="11">
        <v>285</v>
      </c>
      <c r="E34" s="11">
        <f t="shared" si="0"/>
        <v>0</v>
      </c>
      <c r="F34" s="11">
        <v>1</v>
      </c>
      <c r="G34" s="11">
        <v>1</v>
      </c>
      <c r="H34" s="11">
        <v>1295</v>
      </c>
      <c r="I34" s="11">
        <f t="shared" si="1"/>
        <v>1</v>
      </c>
      <c r="J34" s="11"/>
      <c r="K34" s="11" t="str">
        <f t="shared" si="2"/>
        <v/>
      </c>
      <c r="L34" s="11" t="str">
        <f t="shared" si="3"/>
        <v/>
      </c>
      <c r="M34" s="11" t="str">
        <f t="shared" si="4"/>
        <v/>
      </c>
      <c r="N34" s="11">
        <f t="shared" si="5"/>
        <v>1295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1"/>
      <c r="V34" s="11" t="str">
        <f t="shared" si="12"/>
        <v/>
      </c>
      <c r="W34" s="11" t="str">
        <f t="shared" si="13"/>
        <v/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  <c r="AA34" s="11"/>
      <c r="AB34" s="11"/>
    </row>
    <row r="35" spans="1:28" x14ac:dyDescent="0.25">
      <c r="A35" s="11" t="s">
        <v>21</v>
      </c>
      <c r="B35" s="11">
        <v>2</v>
      </c>
      <c r="C35" s="11">
        <v>2</v>
      </c>
      <c r="D35" s="11">
        <v>610</v>
      </c>
      <c r="E35" s="11">
        <f t="shared" si="0"/>
        <v>1</v>
      </c>
      <c r="F35" s="11">
        <v>2</v>
      </c>
      <c r="G35" s="11">
        <v>2</v>
      </c>
      <c r="H35" s="11">
        <v>635</v>
      </c>
      <c r="I35" s="11">
        <f t="shared" si="1"/>
        <v>1</v>
      </c>
      <c r="J35" s="11"/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610</v>
      </c>
      <c r="P35" s="11">
        <f t="shared" si="7"/>
        <v>635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1"/>
      <c r="V35" s="11" t="str">
        <f t="shared" si="12"/>
        <v/>
      </c>
      <c r="W35" s="11" t="str">
        <f t="shared" si="13"/>
        <v/>
      </c>
      <c r="X35" s="11">
        <f t="shared" si="14"/>
        <v>622.5</v>
      </c>
      <c r="Y35" s="11" t="str">
        <f t="shared" si="15"/>
        <v/>
      </c>
      <c r="Z35" s="11" t="str">
        <f t="shared" si="16"/>
        <v/>
      </c>
      <c r="AA35" s="11"/>
      <c r="AB35" s="11"/>
    </row>
    <row r="36" spans="1:28" x14ac:dyDescent="0.25">
      <c r="A36" s="11" t="s">
        <v>19</v>
      </c>
      <c r="B36" s="11">
        <v>1</v>
      </c>
      <c r="C36" s="11">
        <v>1</v>
      </c>
      <c r="D36" s="11">
        <v>385</v>
      </c>
      <c r="E36" s="11">
        <f t="shared" si="0"/>
        <v>1</v>
      </c>
      <c r="F36" s="11">
        <v>1</v>
      </c>
      <c r="G36" s="11">
        <v>1</v>
      </c>
      <c r="H36" s="11">
        <v>2482</v>
      </c>
      <c r="I36" s="11">
        <f t="shared" si="1"/>
        <v>1</v>
      </c>
      <c r="J36" s="11"/>
      <c r="K36" s="11">
        <f t="shared" si="2"/>
        <v>385</v>
      </c>
      <c r="L36" s="11">
        <f t="shared" si="3"/>
        <v>2482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1"/>
      <c r="V36" s="11">
        <f t="shared" si="12"/>
        <v>1433.5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  <c r="AA36" s="11"/>
      <c r="AB36" s="11"/>
    </row>
    <row r="37" spans="1:28" x14ac:dyDescent="0.25">
      <c r="A37" s="11" t="s">
        <v>19</v>
      </c>
      <c r="B37" s="11">
        <v>2</v>
      </c>
      <c r="C37" s="11">
        <v>2</v>
      </c>
      <c r="D37" s="11">
        <v>484</v>
      </c>
      <c r="E37" s="11">
        <f t="shared" si="0"/>
        <v>1</v>
      </c>
      <c r="F37" s="11">
        <v>2</v>
      </c>
      <c r="G37" s="11">
        <v>2</v>
      </c>
      <c r="H37" s="11">
        <v>679</v>
      </c>
      <c r="I37" s="11">
        <f t="shared" si="1"/>
        <v>1</v>
      </c>
      <c r="J37" s="11"/>
      <c r="K37" s="11">
        <f t="shared" si="2"/>
        <v>484</v>
      </c>
      <c r="L37" s="11">
        <f t="shared" si="3"/>
        <v>679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1"/>
      <c r="V37" s="11">
        <f t="shared" si="12"/>
        <v>581.5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  <c r="AA37" s="11"/>
      <c r="AB37" s="11"/>
    </row>
    <row r="38" spans="1:28" x14ac:dyDescent="0.25">
      <c r="A38" s="11" t="s">
        <v>22</v>
      </c>
      <c r="B38" s="11">
        <v>1</v>
      </c>
      <c r="C38" s="11">
        <v>1</v>
      </c>
      <c r="D38" s="11">
        <v>505</v>
      </c>
      <c r="E38" s="11">
        <f t="shared" ref="E38:E69" si="17">IF(B38=C38,1,0)</f>
        <v>1</v>
      </c>
      <c r="F38" s="11">
        <v>2</v>
      </c>
      <c r="G38" s="11">
        <v>2</v>
      </c>
      <c r="H38" s="11">
        <v>845</v>
      </c>
      <c r="I38" s="11">
        <f t="shared" si="1"/>
        <v>1</v>
      </c>
      <c r="J38" s="11"/>
      <c r="K38" s="11" t="str">
        <f t="shared" si="2"/>
        <v/>
      </c>
      <c r="L38" s="11" t="str">
        <f t="shared" si="3"/>
        <v/>
      </c>
      <c r="M38" s="11" t="str">
        <f t="shared" si="4"/>
        <v/>
      </c>
      <c r="N38" s="11" t="str">
        <f t="shared" si="5"/>
        <v/>
      </c>
      <c r="O38" s="11" t="str">
        <f t="shared" si="6"/>
        <v/>
      </c>
      <c r="P38" s="11" t="str">
        <f t="shared" si="7"/>
        <v/>
      </c>
      <c r="Q38" s="11">
        <f t="shared" si="8"/>
        <v>505</v>
      </c>
      <c r="R38" s="11">
        <f t="shared" si="9"/>
        <v>845</v>
      </c>
      <c r="S38" s="11" t="str">
        <f t="shared" si="10"/>
        <v/>
      </c>
      <c r="T38" s="11" t="str">
        <f t="shared" si="11"/>
        <v/>
      </c>
      <c r="U38" s="11"/>
      <c r="V38" s="11" t="str">
        <f t="shared" si="12"/>
        <v/>
      </c>
      <c r="W38" s="11" t="str">
        <f t="shared" si="13"/>
        <v/>
      </c>
      <c r="X38" s="11" t="str">
        <f t="shared" si="14"/>
        <v/>
      </c>
      <c r="Y38" s="11">
        <f t="shared" si="15"/>
        <v>675</v>
      </c>
      <c r="Z38" s="11" t="str">
        <f t="shared" si="16"/>
        <v/>
      </c>
      <c r="AA38" s="11"/>
      <c r="AB38" s="11"/>
    </row>
    <row r="39" spans="1:28" x14ac:dyDescent="0.25">
      <c r="A39" s="11" t="s">
        <v>20</v>
      </c>
      <c r="B39" s="11">
        <v>2</v>
      </c>
      <c r="C39" s="11">
        <v>2</v>
      </c>
      <c r="D39" s="11">
        <v>502</v>
      </c>
      <c r="E39" s="11">
        <f t="shared" si="17"/>
        <v>1</v>
      </c>
      <c r="F39" s="11">
        <v>1</v>
      </c>
      <c r="G39" s="11">
        <v>1</v>
      </c>
      <c r="H39" s="11">
        <v>652</v>
      </c>
      <c r="I39" s="11">
        <f t="shared" si="1"/>
        <v>1</v>
      </c>
      <c r="J39" s="11"/>
      <c r="K39" s="11" t="str">
        <f t="shared" si="2"/>
        <v/>
      </c>
      <c r="L39" s="11" t="str">
        <f t="shared" si="3"/>
        <v/>
      </c>
      <c r="M39" s="11">
        <f t="shared" si="4"/>
        <v>502</v>
      </c>
      <c r="N39" s="11">
        <f t="shared" si="5"/>
        <v>652</v>
      </c>
      <c r="O39" s="11" t="str">
        <f t="shared" si="6"/>
        <v/>
      </c>
      <c r="P39" s="11" t="str">
        <f t="shared" si="7"/>
        <v/>
      </c>
      <c r="Q39" s="11" t="str">
        <f t="shared" si="8"/>
        <v/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1"/>
      <c r="V39" s="11" t="str">
        <f t="shared" si="12"/>
        <v/>
      </c>
      <c r="W39" s="11">
        <f t="shared" si="13"/>
        <v>577</v>
      </c>
      <c r="X39" s="11" t="str">
        <f t="shared" si="14"/>
        <v/>
      </c>
      <c r="Y39" s="11" t="str">
        <f t="shared" si="15"/>
        <v/>
      </c>
      <c r="Z39" s="11" t="str">
        <f t="shared" si="16"/>
        <v/>
      </c>
      <c r="AA39" s="11"/>
      <c r="AB39" s="11"/>
    </row>
    <row r="40" spans="1:28" x14ac:dyDescent="0.25">
      <c r="A40" s="11" t="s">
        <v>20</v>
      </c>
      <c r="B40" s="11">
        <v>1</v>
      </c>
      <c r="C40" s="11">
        <v>2</v>
      </c>
      <c r="D40" s="11">
        <v>996</v>
      </c>
      <c r="E40" s="11">
        <f t="shared" si="17"/>
        <v>0</v>
      </c>
      <c r="F40" s="11">
        <v>2</v>
      </c>
      <c r="G40" s="11">
        <v>2</v>
      </c>
      <c r="H40" s="11">
        <v>535</v>
      </c>
      <c r="I40" s="11">
        <f t="shared" si="1"/>
        <v>1</v>
      </c>
      <c r="J40" s="11"/>
      <c r="K40" s="11" t="str">
        <f t="shared" si="2"/>
        <v/>
      </c>
      <c r="L40" s="11" t="str">
        <f t="shared" si="3"/>
        <v/>
      </c>
      <c r="M40" s="11" t="str">
        <f t="shared" si="4"/>
        <v/>
      </c>
      <c r="N40" s="11">
        <f t="shared" si="5"/>
        <v>535</v>
      </c>
      <c r="O40" s="11" t="str">
        <f t="shared" si="6"/>
        <v/>
      </c>
      <c r="P40" s="11" t="str">
        <f t="shared" si="7"/>
        <v/>
      </c>
      <c r="Q40" s="11" t="str">
        <f t="shared" si="8"/>
        <v/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1"/>
      <c r="V40" s="11" t="str">
        <f t="shared" si="12"/>
        <v/>
      </c>
      <c r="W40" s="11" t="str">
        <f t="shared" si="13"/>
        <v/>
      </c>
      <c r="X40" s="11" t="str">
        <f t="shared" si="14"/>
        <v/>
      </c>
      <c r="Y40" s="11" t="str">
        <f t="shared" si="15"/>
        <v/>
      </c>
      <c r="Z40" s="11" t="str">
        <f t="shared" si="16"/>
        <v/>
      </c>
      <c r="AA40" s="11"/>
      <c r="AB40" s="11"/>
    </row>
    <row r="41" spans="1:28" x14ac:dyDescent="0.25">
      <c r="A41" s="11" t="s">
        <v>20</v>
      </c>
      <c r="B41" s="11">
        <v>2</v>
      </c>
      <c r="C41" s="11">
        <v>2</v>
      </c>
      <c r="D41" s="11">
        <v>616</v>
      </c>
      <c r="E41" s="11">
        <f t="shared" si="17"/>
        <v>1</v>
      </c>
      <c r="F41" s="11">
        <v>1</v>
      </c>
      <c r="G41" s="11">
        <v>1</v>
      </c>
      <c r="H41" s="11">
        <v>542</v>
      </c>
      <c r="I41" s="11">
        <f t="shared" si="1"/>
        <v>1</v>
      </c>
      <c r="J41" s="11"/>
      <c r="K41" s="11" t="str">
        <f t="shared" si="2"/>
        <v/>
      </c>
      <c r="L41" s="11" t="str">
        <f t="shared" si="3"/>
        <v/>
      </c>
      <c r="M41" s="11">
        <f t="shared" si="4"/>
        <v>616</v>
      </c>
      <c r="N41" s="11">
        <f t="shared" si="5"/>
        <v>542</v>
      </c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/>
      </c>
      <c r="S41" s="11" t="str">
        <f t="shared" si="10"/>
        <v/>
      </c>
      <c r="T41" s="11" t="str">
        <f t="shared" si="11"/>
        <v/>
      </c>
      <c r="U41" s="11"/>
      <c r="V41" s="11" t="str">
        <f t="shared" si="12"/>
        <v/>
      </c>
      <c r="W41" s="11">
        <f t="shared" si="13"/>
        <v>579</v>
      </c>
      <c r="X41" s="11" t="str">
        <f t="shared" si="14"/>
        <v/>
      </c>
      <c r="Y41" s="11" t="str">
        <f t="shared" si="15"/>
        <v/>
      </c>
      <c r="Z41" s="11" t="str">
        <f t="shared" si="16"/>
        <v/>
      </c>
      <c r="AA41" s="11"/>
      <c r="AB41" s="11"/>
    </row>
    <row r="42" spans="1:28" x14ac:dyDescent="0.25">
      <c r="A42" s="11" t="s">
        <v>23</v>
      </c>
      <c r="B42" s="11">
        <v>1</v>
      </c>
      <c r="C42" s="11">
        <v>1</v>
      </c>
      <c r="D42" s="11">
        <v>488</v>
      </c>
      <c r="E42" s="11">
        <f t="shared" si="17"/>
        <v>1</v>
      </c>
      <c r="F42" s="11">
        <v>2</v>
      </c>
      <c r="G42" s="11">
        <v>2</v>
      </c>
      <c r="H42" s="11">
        <v>790</v>
      </c>
      <c r="I42" s="11">
        <f t="shared" si="1"/>
        <v>1</v>
      </c>
      <c r="J42" s="11"/>
      <c r="K42" s="11" t="str">
        <f t="shared" si="2"/>
        <v/>
      </c>
      <c r="L42" s="11" t="str">
        <f t="shared" si="3"/>
        <v/>
      </c>
      <c r="M42" s="11" t="str">
        <f t="shared" si="4"/>
        <v/>
      </c>
      <c r="N42" s="11" t="str">
        <f t="shared" si="5"/>
        <v/>
      </c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/>
      </c>
      <c r="S42" s="11">
        <f t="shared" si="10"/>
        <v>488</v>
      </c>
      <c r="T42" s="11">
        <f t="shared" si="11"/>
        <v>790</v>
      </c>
      <c r="U42" s="11"/>
      <c r="V42" s="11" t="str">
        <f t="shared" si="12"/>
        <v/>
      </c>
      <c r="W42" s="11" t="str">
        <f t="shared" si="13"/>
        <v/>
      </c>
      <c r="X42" s="11" t="str">
        <f t="shared" si="14"/>
        <v/>
      </c>
      <c r="Y42" s="11" t="str">
        <f t="shared" si="15"/>
        <v/>
      </c>
      <c r="Z42" s="11">
        <f t="shared" si="16"/>
        <v>639</v>
      </c>
      <c r="AA42" s="11"/>
      <c r="AB42" s="11"/>
    </row>
    <row r="43" spans="1:28" x14ac:dyDescent="0.25">
      <c r="A43" s="11" t="s">
        <v>22</v>
      </c>
      <c r="B43" s="11">
        <v>2</v>
      </c>
      <c r="C43" s="11">
        <v>2</v>
      </c>
      <c r="D43" s="11">
        <v>846</v>
      </c>
      <c r="E43" s="11">
        <f t="shared" si="17"/>
        <v>1</v>
      </c>
      <c r="F43" s="11">
        <v>1</v>
      </c>
      <c r="G43" s="11">
        <v>1</v>
      </c>
      <c r="H43" s="11">
        <v>548</v>
      </c>
      <c r="I43" s="11">
        <f t="shared" si="1"/>
        <v>1</v>
      </c>
      <c r="J43" s="11"/>
      <c r="K43" s="11" t="str">
        <f t="shared" si="2"/>
        <v/>
      </c>
      <c r="L43" s="11" t="str">
        <f t="shared" si="3"/>
        <v/>
      </c>
      <c r="M43" s="11" t="str">
        <f t="shared" si="4"/>
        <v/>
      </c>
      <c r="N43" s="11" t="str">
        <f t="shared" si="5"/>
        <v/>
      </c>
      <c r="O43" s="11" t="str">
        <f t="shared" si="6"/>
        <v/>
      </c>
      <c r="P43" s="11" t="str">
        <f t="shared" si="7"/>
        <v/>
      </c>
      <c r="Q43" s="11">
        <f t="shared" si="8"/>
        <v>846</v>
      </c>
      <c r="R43" s="11">
        <f t="shared" si="9"/>
        <v>548</v>
      </c>
      <c r="S43" s="11" t="str">
        <f t="shared" si="10"/>
        <v/>
      </c>
      <c r="T43" s="11" t="str">
        <f t="shared" si="11"/>
        <v/>
      </c>
      <c r="U43" s="11"/>
      <c r="V43" s="11" t="str">
        <f t="shared" si="12"/>
        <v/>
      </c>
      <c r="W43" s="11" t="str">
        <f t="shared" si="13"/>
        <v/>
      </c>
      <c r="X43" s="11" t="str">
        <f t="shared" si="14"/>
        <v/>
      </c>
      <c r="Y43" s="11">
        <f t="shared" si="15"/>
        <v>697</v>
      </c>
      <c r="Z43" s="11" t="str">
        <f t="shared" si="16"/>
        <v/>
      </c>
      <c r="AA43" s="11"/>
      <c r="AB43" s="11"/>
    </row>
    <row r="44" spans="1:28" x14ac:dyDescent="0.25">
      <c r="A44" s="11" t="s">
        <v>22</v>
      </c>
      <c r="B44" s="11">
        <v>1</v>
      </c>
      <c r="C44" s="11">
        <v>1</v>
      </c>
      <c r="D44" s="11">
        <v>462</v>
      </c>
      <c r="E44" s="11">
        <f t="shared" si="17"/>
        <v>1</v>
      </c>
      <c r="F44" s="11">
        <v>2</v>
      </c>
      <c r="G44" s="11">
        <v>2</v>
      </c>
      <c r="H44" s="11">
        <v>491</v>
      </c>
      <c r="I44" s="11">
        <f t="shared" si="1"/>
        <v>1</v>
      </c>
      <c r="J44" s="11"/>
      <c r="K44" s="11" t="str">
        <f t="shared" si="2"/>
        <v/>
      </c>
      <c r="L44" s="11" t="str">
        <f t="shared" si="3"/>
        <v/>
      </c>
      <c r="M44" s="11" t="str">
        <f t="shared" si="4"/>
        <v/>
      </c>
      <c r="N44" s="11" t="str">
        <f t="shared" si="5"/>
        <v/>
      </c>
      <c r="O44" s="11" t="str">
        <f t="shared" si="6"/>
        <v/>
      </c>
      <c r="P44" s="11" t="str">
        <f t="shared" si="7"/>
        <v/>
      </c>
      <c r="Q44" s="11">
        <f t="shared" si="8"/>
        <v>462</v>
      </c>
      <c r="R44" s="11">
        <f t="shared" si="9"/>
        <v>491</v>
      </c>
      <c r="S44" s="11" t="str">
        <f t="shared" si="10"/>
        <v/>
      </c>
      <c r="T44" s="11" t="str">
        <f t="shared" si="11"/>
        <v/>
      </c>
      <c r="U44" s="11"/>
      <c r="V44" s="11" t="str">
        <f t="shared" si="12"/>
        <v/>
      </c>
      <c r="W44" s="11" t="str">
        <f t="shared" si="13"/>
        <v/>
      </c>
      <c r="X44" s="11" t="str">
        <f t="shared" si="14"/>
        <v/>
      </c>
      <c r="Y44" s="11">
        <f t="shared" si="15"/>
        <v>476.5</v>
      </c>
      <c r="Z44" s="11" t="str">
        <f t="shared" si="16"/>
        <v/>
      </c>
      <c r="AA44" s="11"/>
      <c r="AB44" s="11"/>
    </row>
    <row r="45" spans="1:28" x14ac:dyDescent="0.25">
      <c r="A45" s="11" t="s">
        <v>23</v>
      </c>
      <c r="B45" s="11">
        <v>1</v>
      </c>
      <c r="C45" s="11">
        <v>2</v>
      </c>
      <c r="D45" s="11">
        <v>500</v>
      </c>
      <c r="E45" s="11">
        <f t="shared" si="17"/>
        <v>0</v>
      </c>
      <c r="F45" s="11">
        <v>1</v>
      </c>
      <c r="G45" s="11">
        <v>1</v>
      </c>
      <c r="H45" s="11">
        <v>640</v>
      </c>
      <c r="I45" s="11">
        <f t="shared" si="1"/>
        <v>1</v>
      </c>
      <c r="J45" s="11"/>
      <c r="K45" s="11" t="str">
        <f t="shared" si="2"/>
        <v/>
      </c>
      <c r="L45" s="11" t="str">
        <f t="shared" si="3"/>
        <v/>
      </c>
      <c r="M45" s="11" t="str">
        <f t="shared" si="4"/>
        <v/>
      </c>
      <c r="N45" s="11" t="str">
        <f t="shared" si="5"/>
        <v/>
      </c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/>
      </c>
      <c r="S45" s="11" t="str">
        <f t="shared" si="10"/>
        <v/>
      </c>
      <c r="T45" s="11">
        <f t="shared" si="11"/>
        <v>640</v>
      </c>
      <c r="U45" s="11"/>
      <c r="V45" s="11" t="str">
        <f t="shared" si="12"/>
        <v/>
      </c>
      <c r="W45" s="11" t="str">
        <f t="shared" si="13"/>
        <v/>
      </c>
      <c r="X45" s="11" t="str">
        <f t="shared" si="14"/>
        <v/>
      </c>
      <c r="Y45" s="11" t="str">
        <f t="shared" si="15"/>
        <v/>
      </c>
      <c r="Z45" s="11" t="str">
        <f t="shared" si="16"/>
        <v/>
      </c>
      <c r="AA45" s="11"/>
      <c r="AB45" s="11"/>
    </row>
    <row r="46" spans="1:28" x14ac:dyDescent="0.25">
      <c r="A46" s="11" t="s">
        <v>22</v>
      </c>
      <c r="B46" s="11">
        <v>1</v>
      </c>
      <c r="C46" s="11">
        <v>1</v>
      </c>
      <c r="D46" s="11">
        <v>616</v>
      </c>
      <c r="E46" s="11">
        <f t="shared" si="17"/>
        <v>1</v>
      </c>
      <c r="F46" s="11">
        <v>2</v>
      </c>
      <c r="G46" s="11">
        <v>2</v>
      </c>
      <c r="H46" s="11">
        <v>754</v>
      </c>
      <c r="I46" s="11">
        <f t="shared" si="1"/>
        <v>1</v>
      </c>
      <c r="J46" s="11"/>
      <c r="K46" s="11" t="str">
        <f t="shared" si="2"/>
        <v/>
      </c>
      <c r="L46" s="11" t="str">
        <f t="shared" si="3"/>
        <v/>
      </c>
      <c r="M46" s="11" t="str">
        <f t="shared" si="4"/>
        <v/>
      </c>
      <c r="N46" s="11" t="str">
        <f t="shared" si="5"/>
        <v/>
      </c>
      <c r="O46" s="11" t="str">
        <f t="shared" si="6"/>
        <v/>
      </c>
      <c r="P46" s="11" t="str">
        <f t="shared" si="7"/>
        <v/>
      </c>
      <c r="Q46" s="11">
        <f t="shared" si="8"/>
        <v>616</v>
      </c>
      <c r="R46" s="11">
        <f t="shared" si="9"/>
        <v>754</v>
      </c>
      <c r="S46" s="11" t="str">
        <f t="shared" si="10"/>
        <v/>
      </c>
      <c r="T46" s="11" t="str">
        <f t="shared" si="11"/>
        <v/>
      </c>
      <c r="U46" s="11"/>
      <c r="V46" s="11" t="str">
        <f t="shared" si="12"/>
        <v/>
      </c>
      <c r="W46" s="11" t="str">
        <f t="shared" si="13"/>
        <v/>
      </c>
      <c r="X46" s="11" t="str">
        <f t="shared" si="14"/>
        <v/>
      </c>
      <c r="Y46" s="11">
        <f t="shared" si="15"/>
        <v>685</v>
      </c>
      <c r="Z46" s="11" t="str">
        <f t="shared" si="16"/>
        <v/>
      </c>
      <c r="AA46" s="11"/>
      <c r="AB46" s="11"/>
    </row>
    <row r="47" spans="1:28" x14ac:dyDescent="0.25">
      <c r="A47" s="11" t="s">
        <v>20</v>
      </c>
      <c r="B47" s="11">
        <v>2</v>
      </c>
      <c r="C47" s="11">
        <v>2</v>
      </c>
      <c r="D47" s="11">
        <v>689</v>
      </c>
      <c r="E47" s="11">
        <f t="shared" si="17"/>
        <v>1</v>
      </c>
      <c r="F47" s="11">
        <v>1</v>
      </c>
      <c r="G47" s="11">
        <v>1</v>
      </c>
      <c r="H47" s="11">
        <v>419</v>
      </c>
      <c r="I47" s="11">
        <f t="shared" si="1"/>
        <v>1</v>
      </c>
      <c r="J47" s="11"/>
      <c r="K47" s="11" t="str">
        <f t="shared" si="2"/>
        <v/>
      </c>
      <c r="L47" s="11" t="str">
        <f t="shared" si="3"/>
        <v/>
      </c>
      <c r="M47" s="11">
        <f t="shared" si="4"/>
        <v>689</v>
      </c>
      <c r="N47" s="11">
        <f t="shared" si="5"/>
        <v>419</v>
      </c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/>
      </c>
      <c r="S47" s="11" t="str">
        <f t="shared" si="10"/>
        <v/>
      </c>
      <c r="T47" s="11" t="str">
        <f t="shared" si="11"/>
        <v/>
      </c>
      <c r="U47" s="11"/>
      <c r="V47" s="11" t="str">
        <f t="shared" si="12"/>
        <v/>
      </c>
      <c r="W47" s="11">
        <f t="shared" si="13"/>
        <v>554</v>
      </c>
      <c r="X47" s="11" t="str">
        <f t="shared" si="14"/>
        <v/>
      </c>
      <c r="Y47" s="11" t="str">
        <f t="shared" si="15"/>
        <v/>
      </c>
      <c r="Z47" s="11" t="str">
        <f t="shared" si="16"/>
        <v/>
      </c>
      <c r="AA47" s="11"/>
      <c r="AB47" s="11"/>
    </row>
    <row r="48" spans="1:28" x14ac:dyDescent="0.25">
      <c r="A48" s="11" t="s">
        <v>23</v>
      </c>
      <c r="B48" s="11">
        <v>1</v>
      </c>
      <c r="C48" s="11">
        <v>1</v>
      </c>
      <c r="D48" s="11">
        <v>492</v>
      </c>
      <c r="E48" s="11">
        <f t="shared" si="17"/>
        <v>1</v>
      </c>
      <c r="F48" s="11">
        <v>2</v>
      </c>
      <c r="G48" s="11">
        <v>2</v>
      </c>
      <c r="H48" s="11">
        <v>420</v>
      </c>
      <c r="I48" s="11">
        <f t="shared" si="1"/>
        <v>1</v>
      </c>
      <c r="J48" s="11"/>
      <c r="K48" s="11" t="str">
        <f t="shared" si="2"/>
        <v/>
      </c>
      <c r="L48" s="11" t="str">
        <f t="shared" si="3"/>
        <v/>
      </c>
      <c r="M48" s="11" t="str">
        <f t="shared" si="4"/>
        <v/>
      </c>
      <c r="N48" s="11" t="str">
        <f t="shared" si="5"/>
        <v/>
      </c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/>
      </c>
      <c r="S48" s="11">
        <f t="shared" si="10"/>
        <v>492</v>
      </c>
      <c r="T48" s="11">
        <f t="shared" si="11"/>
        <v>420</v>
      </c>
      <c r="U48" s="11"/>
      <c r="V48" s="11" t="str">
        <f t="shared" si="12"/>
        <v/>
      </c>
      <c r="W48" s="11" t="str">
        <f t="shared" si="13"/>
        <v/>
      </c>
      <c r="X48" s="11" t="str">
        <f t="shared" si="14"/>
        <v/>
      </c>
      <c r="Y48" s="11" t="str">
        <f t="shared" si="15"/>
        <v/>
      </c>
      <c r="Z48" s="11">
        <f t="shared" si="16"/>
        <v>456</v>
      </c>
      <c r="AA48" s="11"/>
      <c r="AB48" s="11"/>
    </row>
    <row r="49" spans="1:28" x14ac:dyDescent="0.25">
      <c r="A49" s="11" t="s">
        <v>19</v>
      </c>
      <c r="B49" s="11">
        <v>2</v>
      </c>
      <c r="C49" s="11">
        <v>2</v>
      </c>
      <c r="D49" s="11">
        <v>486</v>
      </c>
      <c r="E49" s="11">
        <f t="shared" si="17"/>
        <v>1</v>
      </c>
      <c r="F49" s="11">
        <v>2</v>
      </c>
      <c r="G49" s="11">
        <v>2</v>
      </c>
      <c r="H49" s="11">
        <v>710</v>
      </c>
      <c r="I49" s="11">
        <f t="shared" si="1"/>
        <v>1</v>
      </c>
      <c r="J49" s="11"/>
      <c r="K49" s="11">
        <f t="shared" si="2"/>
        <v>486</v>
      </c>
      <c r="L49" s="11">
        <f t="shared" si="3"/>
        <v>710</v>
      </c>
      <c r="M49" s="11" t="str">
        <f t="shared" si="4"/>
        <v/>
      </c>
      <c r="N49" s="11" t="str">
        <f t="shared" si="5"/>
        <v/>
      </c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/>
      </c>
      <c r="S49" s="11" t="str">
        <f t="shared" si="10"/>
        <v/>
      </c>
      <c r="T49" s="11" t="str">
        <f t="shared" si="11"/>
        <v/>
      </c>
      <c r="U49" s="11"/>
      <c r="V49" s="11">
        <f t="shared" si="12"/>
        <v>598</v>
      </c>
      <c r="W49" s="11" t="str">
        <f t="shared" si="13"/>
        <v/>
      </c>
      <c r="X49" s="11" t="str">
        <f t="shared" si="14"/>
        <v/>
      </c>
      <c r="Y49" s="11" t="str">
        <f t="shared" si="15"/>
        <v/>
      </c>
      <c r="Z49" s="11" t="str">
        <f t="shared" si="16"/>
        <v/>
      </c>
      <c r="AA49" s="11"/>
      <c r="AB49" s="11"/>
    </row>
    <row r="50" spans="1:28" x14ac:dyDescent="0.25">
      <c r="A50" s="11" t="s">
        <v>20</v>
      </c>
      <c r="B50" s="11">
        <v>2</v>
      </c>
      <c r="C50" s="11">
        <v>2</v>
      </c>
      <c r="D50" s="11">
        <v>470</v>
      </c>
      <c r="E50" s="11">
        <f t="shared" si="17"/>
        <v>1</v>
      </c>
      <c r="F50" s="11">
        <v>1</v>
      </c>
      <c r="G50" s="11">
        <v>2</v>
      </c>
      <c r="H50" s="11">
        <v>413</v>
      </c>
      <c r="I50" s="11">
        <f t="shared" si="1"/>
        <v>0</v>
      </c>
      <c r="J50" s="11"/>
      <c r="K50" s="11" t="str">
        <f t="shared" si="2"/>
        <v/>
      </c>
      <c r="L50" s="11" t="str">
        <f t="shared" si="3"/>
        <v/>
      </c>
      <c r="M50" s="11">
        <f t="shared" si="4"/>
        <v>470</v>
      </c>
      <c r="N50" s="11" t="str">
        <f t="shared" si="5"/>
        <v/>
      </c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/>
      </c>
      <c r="S50" s="11" t="str">
        <f t="shared" si="10"/>
        <v/>
      </c>
      <c r="T50" s="11" t="str">
        <f t="shared" si="11"/>
        <v/>
      </c>
      <c r="U50" s="11"/>
      <c r="V50" s="11" t="str">
        <f t="shared" si="12"/>
        <v/>
      </c>
      <c r="W50" s="11" t="str">
        <f t="shared" si="13"/>
        <v/>
      </c>
      <c r="X50" s="11" t="str">
        <f t="shared" si="14"/>
        <v/>
      </c>
      <c r="Y50" s="11" t="str">
        <f t="shared" si="15"/>
        <v/>
      </c>
      <c r="Z50" s="11" t="str">
        <f t="shared" si="16"/>
        <v/>
      </c>
      <c r="AA50" s="11"/>
      <c r="AB50" s="11"/>
    </row>
    <row r="51" spans="1:28" x14ac:dyDescent="0.25">
      <c r="A51" s="11" t="s">
        <v>21</v>
      </c>
      <c r="B51" s="11">
        <v>2</v>
      </c>
      <c r="C51" s="11">
        <v>2</v>
      </c>
      <c r="D51" s="11">
        <v>1728</v>
      </c>
      <c r="E51" s="11">
        <f t="shared" si="17"/>
        <v>1</v>
      </c>
      <c r="F51" s="11">
        <v>2</v>
      </c>
      <c r="G51" s="11">
        <v>2</v>
      </c>
      <c r="H51" s="11">
        <v>744</v>
      </c>
      <c r="I51" s="11">
        <f t="shared" si="1"/>
        <v>1</v>
      </c>
      <c r="J51" s="11"/>
      <c r="K51" s="11" t="str">
        <f t="shared" si="2"/>
        <v/>
      </c>
      <c r="L51" s="11" t="str">
        <f t="shared" si="3"/>
        <v/>
      </c>
      <c r="M51" s="11" t="str">
        <f t="shared" si="4"/>
        <v/>
      </c>
      <c r="N51" s="11" t="str">
        <f t="shared" si="5"/>
        <v/>
      </c>
      <c r="O51" s="11">
        <f t="shared" si="6"/>
        <v>1728</v>
      </c>
      <c r="P51" s="11">
        <f t="shared" si="7"/>
        <v>744</v>
      </c>
      <c r="Q51" s="11" t="str">
        <f t="shared" si="8"/>
        <v/>
      </c>
      <c r="R51" s="11" t="str">
        <f t="shared" si="9"/>
        <v/>
      </c>
      <c r="S51" s="11" t="str">
        <f t="shared" si="10"/>
        <v/>
      </c>
      <c r="T51" s="11" t="str">
        <f t="shared" si="11"/>
        <v/>
      </c>
      <c r="U51" s="11"/>
      <c r="V51" s="11" t="str">
        <f t="shared" si="12"/>
        <v/>
      </c>
      <c r="W51" s="11" t="str">
        <f t="shared" si="13"/>
        <v/>
      </c>
      <c r="X51" s="11">
        <f t="shared" si="14"/>
        <v>1236</v>
      </c>
      <c r="Y51" s="11" t="str">
        <f t="shared" si="15"/>
        <v/>
      </c>
      <c r="Z51" s="11" t="str">
        <f t="shared" si="16"/>
        <v/>
      </c>
      <c r="AA51" s="11"/>
      <c r="AB51" s="11"/>
    </row>
    <row r="52" spans="1:28" x14ac:dyDescent="0.25">
      <c r="A52" s="11" t="s">
        <v>21</v>
      </c>
      <c r="B52" s="11">
        <v>1</v>
      </c>
      <c r="C52" s="11">
        <v>2</v>
      </c>
      <c r="D52" s="11">
        <v>553</v>
      </c>
      <c r="E52" s="11">
        <f t="shared" si="17"/>
        <v>0</v>
      </c>
      <c r="F52" s="11">
        <v>1</v>
      </c>
      <c r="G52" s="11">
        <v>1</v>
      </c>
      <c r="H52" s="11">
        <v>546</v>
      </c>
      <c r="I52" s="11">
        <f t="shared" si="1"/>
        <v>1</v>
      </c>
      <c r="J52" s="11"/>
      <c r="K52" s="11" t="str">
        <f t="shared" si="2"/>
        <v/>
      </c>
      <c r="L52" s="11" t="str">
        <f t="shared" si="3"/>
        <v/>
      </c>
      <c r="M52" s="11" t="str">
        <f t="shared" si="4"/>
        <v/>
      </c>
      <c r="N52" s="11" t="str">
        <f t="shared" si="5"/>
        <v/>
      </c>
      <c r="O52" s="11" t="str">
        <f t="shared" si="6"/>
        <v/>
      </c>
      <c r="P52" s="11">
        <f t="shared" si="7"/>
        <v>546</v>
      </c>
      <c r="Q52" s="11" t="str">
        <f t="shared" si="8"/>
        <v/>
      </c>
      <c r="R52" s="11" t="str">
        <f t="shared" si="9"/>
        <v/>
      </c>
      <c r="S52" s="11" t="str">
        <f t="shared" si="10"/>
        <v/>
      </c>
      <c r="T52" s="11" t="str">
        <f t="shared" si="11"/>
        <v/>
      </c>
      <c r="U52" s="11"/>
      <c r="V52" s="11" t="str">
        <f t="shared" si="12"/>
        <v/>
      </c>
      <c r="W52" s="11" t="str">
        <f t="shared" si="13"/>
        <v/>
      </c>
      <c r="X52" s="11" t="str">
        <f t="shared" si="14"/>
        <v/>
      </c>
      <c r="Y52" s="11" t="str">
        <f t="shared" si="15"/>
        <v/>
      </c>
      <c r="Z52" s="11" t="str">
        <f t="shared" si="16"/>
        <v/>
      </c>
      <c r="AA52" s="11"/>
      <c r="AB52" s="11"/>
    </row>
    <row r="53" spans="1:28" x14ac:dyDescent="0.25">
      <c r="A53" s="11" t="s">
        <v>20</v>
      </c>
      <c r="B53" s="11">
        <v>1</v>
      </c>
      <c r="C53" s="11">
        <v>1</v>
      </c>
      <c r="D53" s="11">
        <v>791</v>
      </c>
      <c r="E53" s="11">
        <f t="shared" si="17"/>
        <v>1</v>
      </c>
      <c r="F53" s="11">
        <v>2</v>
      </c>
      <c r="G53" s="11">
        <v>2</v>
      </c>
      <c r="H53" s="11">
        <v>601</v>
      </c>
      <c r="I53" s="11">
        <f t="shared" si="1"/>
        <v>1</v>
      </c>
      <c r="J53" s="11"/>
      <c r="K53" s="11" t="str">
        <f t="shared" si="2"/>
        <v/>
      </c>
      <c r="L53" s="11" t="str">
        <f t="shared" si="3"/>
        <v/>
      </c>
      <c r="M53" s="11">
        <f t="shared" si="4"/>
        <v>791</v>
      </c>
      <c r="N53" s="11">
        <f t="shared" si="5"/>
        <v>601</v>
      </c>
      <c r="O53" s="11" t="str">
        <f t="shared" si="6"/>
        <v/>
      </c>
      <c r="P53" s="11" t="str">
        <f t="shared" si="7"/>
        <v/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1"/>
      <c r="V53" s="11" t="str">
        <f t="shared" si="12"/>
        <v/>
      </c>
      <c r="W53" s="11">
        <f t="shared" si="13"/>
        <v>696</v>
      </c>
      <c r="X53" s="11" t="str">
        <f t="shared" si="14"/>
        <v/>
      </c>
      <c r="Y53" s="11" t="str">
        <f t="shared" si="15"/>
        <v/>
      </c>
      <c r="Z53" s="11" t="str">
        <f t="shared" si="16"/>
        <v/>
      </c>
      <c r="AA53" s="11"/>
      <c r="AB53" s="11"/>
    </row>
    <row r="54" spans="1:28" x14ac:dyDescent="0.25">
      <c r="A54" s="11" t="s">
        <v>21</v>
      </c>
      <c r="B54" s="11">
        <v>1</v>
      </c>
      <c r="C54" s="11">
        <v>2</v>
      </c>
      <c r="D54" s="11">
        <v>662</v>
      </c>
      <c r="E54" s="11">
        <f t="shared" si="17"/>
        <v>0</v>
      </c>
      <c r="F54" s="11">
        <v>1</v>
      </c>
      <c r="G54" s="11">
        <v>1</v>
      </c>
      <c r="H54" s="11">
        <v>2788</v>
      </c>
      <c r="I54" s="11">
        <f t="shared" si="1"/>
        <v>1</v>
      </c>
      <c r="J54" s="11"/>
      <c r="K54" s="11" t="str">
        <f t="shared" si="2"/>
        <v/>
      </c>
      <c r="L54" s="11" t="str">
        <f t="shared" si="3"/>
        <v/>
      </c>
      <c r="M54" s="11" t="str">
        <f t="shared" si="4"/>
        <v/>
      </c>
      <c r="N54" s="11" t="str">
        <f t="shared" si="5"/>
        <v/>
      </c>
      <c r="O54" s="11" t="str">
        <f t="shared" si="6"/>
        <v/>
      </c>
      <c r="P54" s="11">
        <f t="shared" si="7"/>
        <v>2788</v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1"/>
      <c r="V54" s="11" t="str">
        <f t="shared" si="12"/>
        <v/>
      </c>
      <c r="W54" s="11" t="str">
        <f t="shared" si="13"/>
        <v/>
      </c>
      <c r="X54" s="11" t="str">
        <f t="shared" si="14"/>
        <v/>
      </c>
      <c r="Y54" s="11" t="str">
        <f t="shared" si="15"/>
        <v/>
      </c>
      <c r="Z54" s="11" t="str">
        <f t="shared" si="16"/>
        <v/>
      </c>
      <c r="AA54" s="11"/>
      <c r="AB54" s="11"/>
    </row>
    <row r="55" spans="1:28" x14ac:dyDescent="0.25">
      <c r="A55" s="11" t="s">
        <v>23</v>
      </c>
      <c r="B55" s="11">
        <v>2</v>
      </c>
      <c r="C55" s="11">
        <v>2</v>
      </c>
      <c r="D55" s="11">
        <v>1039</v>
      </c>
      <c r="E55" s="11">
        <f t="shared" si="17"/>
        <v>1</v>
      </c>
      <c r="F55" s="11">
        <v>1</v>
      </c>
      <c r="G55" s="11">
        <v>1</v>
      </c>
      <c r="H55" s="11">
        <v>562</v>
      </c>
      <c r="I55" s="11">
        <f t="shared" si="1"/>
        <v>1</v>
      </c>
      <c r="J55" s="11"/>
      <c r="K55" s="11" t="str">
        <f t="shared" si="2"/>
        <v/>
      </c>
      <c r="L55" s="11" t="str">
        <f t="shared" si="3"/>
        <v/>
      </c>
      <c r="M55" s="11" t="str">
        <f t="shared" si="4"/>
        <v/>
      </c>
      <c r="N55" s="11" t="str">
        <f t="shared" si="5"/>
        <v/>
      </c>
      <c r="O55" s="11" t="str">
        <f t="shared" si="6"/>
        <v/>
      </c>
      <c r="P55" s="11" t="str">
        <f t="shared" si="7"/>
        <v/>
      </c>
      <c r="Q55" s="11" t="str">
        <f t="shared" si="8"/>
        <v/>
      </c>
      <c r="R55" s="11" t="str">
        <f t="shared" si="9"/>
        <v/>
      </c>
      <c r="S55" s="11">
        <f t="shared" si="10"/>
        <v>1039</v>
      </c>
      <c r="T55" s="11">
        <f t="shared" si="11"/>
        <v>562</v>
      </c>
      <c r="U55" s="11"/>
      <c r="V55" s="11" t="str">
        <f t="shared" si="12"/>
        <v/>
      </c>
      <c r="W55" s="11" t="str">
        <f t="shared" si="13"/>
        <v/>
      </c>
      <c r="X55" s="11" t="str">
        <f t="shared" si="14"/>
        <v/>
      </c>
      <c r="Y55" s="11" t="str">
        <f t="shared" si="15"/>
        <v/>
      </c>
      <c r="Z55" s="11">
        <f t="shared" si="16"/>
        <v>800.5</v>
      </c>
      <c r="AA55" s="11"/>
      <c r="AB55" s="11"/>
    </row>
    <row r="56" spans="1:28" x14ac:dyDescent="0.25">
      <c r="A56" s="11" t="s">
        <v>20</v>
      </c>
      <c r="B56" s="11">
        <v>1</v>
      </c>
      <c r="C56" s="11">
        <v>1</v>
      </c>
      <c r="D56" s="11">
        <v>561</v>
      </c>
      <c r="E56" s="11">
        <f t="shared" si="17"/>
        <v>1</v>
      </c>
      <c r="F56" s="11">
        <v>2</v>
      </c>
      <c r="G56" s="11">
        <v>2</v>
      </c>
      <c r="H56" s="11">
        <v>614</v>
      </c>
      <c r="I56" s="11">
        <f t="shared" si="1"/>
        <v>1</v>
      </c>
      <c r="J56" s="11"/>
      <c r="K56" s="11" t="str">
        <f t="shared" si="2"/>
        <v/>
      </c>
      <c r="L56" s="11" t="str">
        <f t="shared" si="3"/>
        <v/>
      </c>
      <c r="M56" s="11">
        <f t="shared" si="4"/>
        <v>561</v>
      </c>
      <c r="N56" s="11">
        <f t="shared" si="5"/>
        <v>614</v>
      </c>
      <c r="O56" s="11" t="str">
        <f t="shared" si="6"/>
        <v/>
      </c>
      <c r="P56" s="11" t="str">
        <f t="shared" si="7"/>
        <v/>
      </c>
      <c r="Q56" s="11" t="str">
        <f t="shared" si="8"/>
        <v/>
      </c>
      <c r="R56" s="11" t="str">
        <f t="shared" si="9"/>
        <v/>
      </c>
      <c r="S56" s="11" t="str">
        <f t="shared" si="10"/>
        <v/>
      </c>
      <c r="T56" s="11" t="str">
        <f t="shared" si="11"/>
        <v/>
      </c>
      <c r="U56" s="11"/>
      <c r="V56" s="11" t="str">
        <f t="shared" si="12"/>
        <v/>
      </c>
      <c r="W56" s="11">
        <f t="shared" si="13"/>
        <v>587.5</v>
      </c>
      <c r="X56" s="11" t="str">
        <f t="shared" si="14"/>
        <v/>
      </c>
      <c r="Y56" s="11" t="str">
        <f t="shared" si="15"/>
        <v/>
      </c>
      <c r="Z56" s="11" t="str">
        <f t="shared" si="16"/>
        <v/>
      </c>
      <c r="AA56" s="11"/>
      <c r="AB56" s="11"/>
    </row>
    <row r="57" spans="1:28" x14ac:dyDescent="0.25">
      <c r="A57" s="11" t="s">
        <v>19</v>
      </c>
      <c r="B57" s="11">
        <v>1</v>
      </c>
      <c r="C57" s="11">
        <v>1</v>
      </c>
      <c r="D57" s="11">
        <v>529</v>
      </c>
      <c r="E57" s="11">
        <f t="shared" si="17"/>
        <v>1</v>
      </c>
      <c r="F57" s="11">
        <v>1</v>
      </c>
      <c r="G57" s="11">
        <v>1</v>
      </c>
      <c r="H57" s="11">
        <v>591</v>
      </c>
      <c r="I57" s="11">
        <f t="shared" si="1"/>
        <v>1</v>
      </c>
      <c r="J57" s="11"/>
      <c r="K57" s="11">
        <f t="shared" si="2"/>
        <v>529</v>
      </c>
      <c r="L57" s="11">
        <f t="shared" si="3"/>
        <v>591</v>
      </c>
      <c r="M57" s="11" t="str">
        <f t="shared" si="4"/>
        <v/>
      </c>
      <c r="N57" s="11" t="str">
        <f t="shared" si="5"/>
        <v/>
      </c>
      <c r="O57" s="11" t="str">
        <f t="shared" si="6"/>
        <v/>
      </c>
      <c r="P57" s="11" t="str">
        <f t="shared" si="7"/>
        <v/>
      </c>
      <c r="Q57" s="11" t="str">
        <f t="shared" si="8"/>
        <v/>
      </c>
      <c r="R57" s="11" t="str">
        <f t="shared" si="9"/>
        <v/>
      </c>
      <c r="S57" s="11" t="str">
        <f t="shared" si="10"/>
        <v/>
      </c>
      <c r="T57" s="11" t="str">
        <f t="shared" si="11"/>
        <v/>
      </c>
      <c r="U57" s="11"/>
      <c r="V57" s="11">
        <f t="shared" si="12"/>
        <v>560</v>
      </c>
      <c r="W57" s="11" t="str">
        <f t="shared" si="13"/>
        <v/>
      </c>
      <c r="X57" s="11" t="str">
        <f t="shared" si="14"/>
        <v/>
      </c>
      <c r="Y57" s="11" t="str">
        <f t="shared" si="15"/>
        <v/>
      </c>
      <c r="Z57" s="11" t="str">
        <f t="shared" si="16"/>
        <v/>
      </c>
      <c r="AA57" s="11"/>
      <c r="AB57" s="11"/>
    </row>
    <row r="58" spans="1:28" x14ac:dyDescent="0.25">
      <c r="A58" s="11" t="s">
        <v>20</v>
      </c>
      <c r="B58" s="11">
        <v>2</v>
      </c>
      <c r="C58" s="11">
        <v>2</v>
      </c>
      <c r="D58" s="11">
        <v>574</v>
      </c>
      <c r="E58" s="11">
        <f t="shared" si="17"/>
        <v>1</v>
      </c>
      <c r="F58" s="11">
        <v>1</v>
      </c>
      <c r="G58" s="11">
        <v>1</v>
      </c>
      <c r="H58" s="11">
        <v>635</v>
      </c>
      <c r="I58" s="11">
        <f t="shared" si="1"/>
        <v>1</v>
      </c>
      <c r="J58" s="11"/>
      <c r="K58" s="11" t="str">
        <f t="shared" si="2"/>
        <v/>
      </c>
      <c r="L58" s="11" t="str">
        <f t="shared" si="3"/>
        <v/>
      </c>
      <c r="M58" s="11">
        <f t="shared" si="4"/>
        <v>574</v>
      </c>
      <c r="N58" s="11">
        <f t="shared" si="5"/>
        <v>635</v>
      </c>
      <c r="O58" s="11" t="str">
        <f t="shared" si="6"/>
        <v/>
      </c>
      <c r="P58" s="11" t="str">
        <f t="shared" si="7"/>
        <v/>
      </c>
      <c r="Q58" s="11" t="str">
        <f t="shared" si="8"/>
        <v/>
      </c>
      <c r="R58" s="11" t="str">
        <f t="shared" si="9"/>
        <v/>
      </c>
      <c r="S58" s="11" t="str">
        <f t="shared" si="10"/>
        <v/>
      </c>
      <c r="T58" s="11" t="str">
        <f t="shared" si="11"/>
        <v/>
      </c>
      <c r="U58" s="11"/>
      <c r="V58" s="11" t="str">
        <f t="shared" si="12"/>
        <v/>
      </c>
      <c r="W58" s="11">
        <f t="shared" si="13"/>
        <v>604.5</v>
      </c>
      <c r="X58" s="11" t="str">
        <f t="shared" si="14"/>
        <v/>
      </c>
      <c r="Y58" s="11" t="str">
        <f t="shared" si="15"/>
        <v/>
      </c>
      <c r="Z58" s="11" t="str">
        <f t="shared" si="16"/>
        <v/>
      </c>
      <c r="AA58" s="11"/>
      <c r="AB58" s="11"/>
    </row>
    <row r="59" spans="1:28" x14ac:dyDescent="0.25">
      <c r="A59" s="11" t="s">
        <v>19</v>
      </c>
      <c r="B59" s="11">
        <v>2</v>
      </c>
      <c r="C59" s="11">
        <v>2</v>
      </c>
      <c r="D59" s="11">
        <v>457</v>
      </c>
      <c r="E59" s="11">
        <f t="shared" si="17"/>
        <v>1</v>
      </c>
      <c r="F59" s="11">
        <v>2</v>
      </c>
      <c r="G59" s="11">
        <v>2</v>
      </c>
      <c r="H59" s="11">
        <v>554</v>
      </c>
      <c r="I59" s="11">
        <f t="shared" si="1"/>
        <v>1</v>
      </c>
      <c r="J59" s="11"/>
      <c r="K59" s="11">
        <f t="shared" si="2"/>
        <v>457</v>
      </c>
      <c r="L59" s="11">
        <f t="shared" si="3"/>
        <v>554</v>
      </c>
      <c r="M59" s="11" t="str">
        <f t="shared" si="4"/>
        <v/>
      </c>
      <c r="N59" s="11" t="str">
        <f t="shared" si="5"/>
        <v/>
      </c>
      <c r="O59" s="11" t="str">
        <f t="shared" si="6"/>
        <v/>
      </c>
      <c r="P59" s="11" t="str">
        <f t="shared" si="7"/>
        <v/>
      </c>
      <c r="Q59" s="11" t="str">
        <f t="shared" si="8"/>
        <v/>
      </c>
      <c r="R59" s="11" t="str">
        <f t="shared" si="9"/>
        <v/>
      </c>
      <c r="S59" s="11" t="str">
        <f t="shared" si="10"/>
        <v/>
      </c>
      <c r="T59" s="11" t="str">
        <f t="shared" si="11"/>
        <v/>
      </c>
      <c r="U59" s="11"/>
      <c r="V59" s="11">
        <f t="shared" si="12"/>
        <v>505.5</v>
      </c>
      <c r="W59" s="11" t="str">
        <f t="shared" si="13"/>
        <v/>
      </c>
      <c r="X59" s="11" t="str">
        <f t="shared" si="14"/>
        <v/>
      </c>
      <c r="Y59" s="11" t="str">
        <f t="shared" si="15"/>
        <v/>
      </c>
      <c r="Z59" s="11" t="str">
        <f t="shared" si="16"/>
        <v/>
      </c>
      <c r="AA59" s="11"/>
      <c r="AB59" s="11"/>
    </row>
    <row r="60" spans="1:28" x14ac:dyDescent="0.25">
      <c r="A60" s="11" t="s">
        <v>21</v>
      </c>
      <c r="B60" s="11">
        <v>1</v>
      </c>
      <c r="C60" s="11">
        <v>1</v>
      </c>
      <c r="D60" s="11">
        <v>485</v>
      </c>
      <c r="E60" s="11">
        <f t="shared" si="17"/>
        <v>1</v>
      </c>
      <c r="F60" s="11">
        <v>1</v>
      </c>
      <c r="G60" s="11">
        <v>1</v>
      </c>
      <c r="H60" s="11">
        <v>495</v>
      </c>
      <c r="I60" s="11">
        <f t="shared" si="1"/>
        <v>1</v>
      </c>
      <c r="J60" s="11"/>
      <c r="K60" s="11" t="str">
        <f t="shared" si="2"/>
        <v/>
      </c>
      <c r="L60" s="11" t="str">
        <f t="shared" si="3"/>
        <v/>
      </c>
      <c r="M60" s="11" t="str">
        <f t="shared" si="4"/>
        <v/>
      </c>
      <c r="N60" s="11" t="str">
        <f t="shared" si="5"/>
        <v/>
      </c>
      <c r="O60" s="11">
        <f t="shared" si="6"/>
        <v>485</v>
      </c>
      <c r="P60" s="11">
        <f t="shared" si="7"/>
        <v>495</v>
      </c>
      <c r="Q60" s="11" t="str">
        <f t="shared" si="8"/>
        <v/>
      </c>
      <c r="R60" s="11" t="str">
        <f t="shared" si="9"/>
        <v/>
      </c>
      <c r="S60" s="11" t="str">
        <f t="shared" si="10"/>
        <v/>
      </c>
      <c r="T60" s="11" t="str">
        <f t="shared" si="11"/>
        <v/>
      </c>
      <c r="U60" s="11"/>
      <c r="V60" s="11" t="str">
        <f t="shared" si="12"/>
        <v/>
      </c>
      <c r="W60" s="11" t="str">
        <f t="shared" si="13"/>
        <v/>
      </c>
      <c r="X60" s="11">
        <f t="shared" si="14"/>
        <v>490</v>
      </c>
      <c r="Y60" s="11" t="str">
        <f t="shared" si="15"/>
        <v/>
      </c>
      <c r="Z60" s="11" t="str">
        <f t="shared" si="16"/>
        <v/>
      </c>
      <c r="AA60" s="11"/>
      <c r="AB60" s="11"/>
    </row>
    <row r="61" spans="1:28" x14ac:dyDescent="0.25">
      <c r="A61" s="11" t="s">
        <v>22</v>
      </c>
      <c r="B61" s="11">
        <v>1</v>
      </c>
      <c r="C61" s="11">
        <v>2</v>
      </c>
      <c r="D61" s="11">
        <v>526</v>
      </c>
      <c r="E61" s="11">
        <f t="shared" si="17"/>
        <v>0</v>
      </c>
      <c r="F61" s="11">
        <v>2</v>
      </c>
      <c r="G61" s="11">
        <v>1</v>
      </c>
      <c r="H61" s="11">
        <v>506</v>
      </c>
      <c r="I61" s="11">
        <f t="shared" si="1"/>
        <v>0</v>
      </c>
      <c r="J61" s="11"/>
      <c r="K61" s="11" t="str">
        <f t="shared" si="2"/>
        <v/>
      </c>
      <c r="L61" s="11" t="str">
        <f t="shared" si="3"/>
        <v/>
      </c>
      <c r="M61" s="11" t="str">
        <f t="shared" si="4"/>
        <v/>
      </c>
      <c r="N61" s="11" t="str">
        <f t="shared" si="5"/>
        <v/>
      </c>
      <c r="O61" s="11" t="str">
        <f t="shared" si="6"/>
        <v/>
      </c>
      <c r="P61" s="11" t="str">
        <f t="shared" si="7"/>
        <v/>
      </c>
      <c r="Q61" s="11" t="str">
        <f t="shared" si="8"/>
        <v/>
      </c>
      <c r="R61" s="11" t="str">
        <f t="shared" si="9"/>
        <v/>
      </c>
      <c r="S61" s="11" t="str">
        <f t="shared" si="10"/>
        <v/>
      </c>
      <c r="T61" s="11" t="str">
        <f t="shared" si="11"/>
        <v/>
      </c>
      <c r="U61" s="11"/>
      <c r="V61" s="11" t="str">
        <f t="shared" si="12"/>
        <v/>
      </c>
      <c r="W61" s="11" t="str">
        <f t="shared" si="13"/>
        <v/>
      </c>
      <c r="X61" s="11" t="str">
        <f t="shared" si="14"/>
        <v/>
      </c>
      <c r="Y61" s="11" t="str">
        <f t="shared" si="15"/>
        <v/>
      </c>
      <c r="Z61" s="11" t="str">
        <f t="shared" si="16"/>
        <v/>
      </c>
      <c r="AA61" s="11"/>
      <c r="AB61" s="11"/>
    </row>
    <row r="62" spans="1:28" x14ac:dyDescent="0.25">
      <c r="A62" s="11" t="s">
        <v>23</v>
      </c>
      <c r="B62" s="11">
        <v>2</v>
      </c>
      <c r="C62" s="11">
        <v>1</v>
      </c>
      <c r="D62" s="11">
        <v>446</v>
      </c>
      <c r="E62" s="11">
        <f t="shared" si="17"/>
        <v>0</v>
      </c>
      <c r="F62" s="11">
        <v>1</v>
      </c>
      <c r="G62" s="11">
        <v>2</v>
      </c>
      <c r="H62" s="11">
        <v>507</v>
      </c>
      <c r="I62" s="11">
        <f t="shared" si="1"/>
        <v>0</v>
      </c>
      <c r="J62" s="11"/>
      <c r="K62" s="11" t="str">
        <f t="shared" si="2"/>
        <v/>
      </c>
      <c r="L62" s="11" t="str">
        <f t="shared" si="3"/>
        <v/>
      </c>
      <c r="M62" s="11" t="str">
        <f t="shared" si="4"/>
        <v/>
      </c>
      <c r="N62" s="11" t="str">
        <f t="shared" si="5"/>
        <v/>
      </c>
      <c r="O62" s="11" t="str">
        <f t="shared" si="6"/>
        <v/>
      </c>
      <c r="P62" s="11" t="str">
        <f t="shared" si="7"/>
        <v/>
      </c>
      <c r="Q62" s="11" t="str">
        <f t="shared" si="8"/>
        <v/>
      </c>
      <c r="R62" s="11" t="str">
        <f t="shared" si="9"/>
        <v/>
      </c>
      <c r="S62" s="11" t="str">
        <f t="shared" si="10"/>
        <v/>
      </c>
      <c r="T62" s="11" t="str">
        <f t="shared" si="11"/>
        <v/>
      </c>
      <c r="U62" s="11"/>
      <c r="V62" s="11" t="str">
        <f t="shared" si="12"/>
        <v/>
      </c>
      <c r="W62" s="11" t="str">
        <f t="shared" si="13"/>
        <v/>
      </c>
      <c r="X62" s="11" t="str">
        <f t="shared" si="14"/>
        <v/>
      </c>
      <c r="Y62" s="11" t="str">
        <f t="shared" si="15"/>
        <v/>
      </c>
      <c r="Z62" s="11" t="str">
        <f t="shared" si="16"/>
        <v/>
      </c>
      <c r="AA62" s="11"/>
      <c r="AB62" s="11"/>
    </row>
    <row r="63" spans="1:28" x14ac:dyDescent="0.25">
      <c r="A63" s="11" t="s">
        <v>23</v>
      </c>
      <c r="B63" s="11">
        <v>2</v>
      </c>
      <c r="C63" s="11">
        <v>2</v>
      </c>
      <c r="D63" s="11">
        <v>694</v>
      </c>
      <c r="E63" s="11">
        <f t="shared" si="17"/>
        <v>1</v>
      </c>
      <c r="F63" s="11">
        <v>2</v>
      </c>
      <c r="G63" s="11">
        <v>2</v>
      </c>
      <c r="H63" s="11">
        <v>617</v>
      </c>
      <c r="I63" s="11">
        <f t="shared" si="1"/>
        <v>1</v>
      </c>
      <c r="J63" s="11"/>
      <c r="K63" s="11" t="str">
        <f t="shared" si="2"/>
        <v/>
      </c>
      <c r="L63" s="11" t="str">
        <f t="shared" si="3"/>
        <v/>
      </c>
      <c r="M63" s="11" t="str">
        <f t="shared" si="4"/>
        <v/>
      </c>
      <c r="N63" s="11" t="str">
        <f t="shared" si="5"/>
        <v/>
      </c>
      <c r="O63" s="11" t="str">
        <f t="shared" si="6"/>
        <v/>
      </c>
      <c r="P63" s="11" t="str">
        <f t="shared" si="7"/>
        <v/>
      </c>
      <c r="Q63" s="11" t="str">
        <f t="shared" si="8"/>
        <v/>
      </c>
      <c r="R63" s="11" t="str">
        <f t="shared" si="9"/>
        <v/>
      </c>
      <c r="S63" s="11">
        <f t="shared" si="10"/>
        <v>694</v>
      </c>
      <c r="T63" s="11">
        <f t="shared" si="11"/>
        <v>617</v>
      </c>
      <c r="U63" s="11"/>
      <c r="V63" s="11" t="str">
        <f t="shared" si="12"/>
        <v/>
      </c>
      <c r="W63" s="11" t="str">
        <f t="shared" si="13"/>
        <v/>
      </c>
      <c r="X63" s="11" t="str">
        <f t="shared" si="14"/>
        <v/>
      </c>
      <c r="Y63" s="11" t="str">
        <f t="shared" si="15"/>
        <v/>
      </c>
      <c r="Z63" s="11">
        <f t="shared" si="16"/>
        <v>655.5</v>
      </c>
      <c r="AA63" s="11"/>
      <c r="AB63" s="11"/>
    </row>
    <row r="64" spans="1:28" x14ac:dyDescent="0.25">
      <c r="A64" s="11" t="s">
        <v>22</v>
      </c>
      <c r="B64" s="11">
        <v>1</v>
      </c>
      <c r="C64" s="11">
        <v>1</v>
      </c>
      <c r="D64" s="11">
        <v>574</v>
      </c>
      <c r="E64" s="11">
        <f t="shared" si="17"/>
        <v>1</v>
      </c>
      <c r="F64" s="11">
        <v>2</v>
      </c>
      <c r="G64" s="11">
        <v>2</v>
      </c>
      <c r="H64" s="11">
        <v>440</v>
      </c>
      <c r="I64" s="11">
        <f t="shared" si="1"/>
        <v>1</v>
      </c>
      <c r="J64" s="11"/>
      <c r="K64" s="11" t="str">
        <f t="shared" si="2"/>
        <v/>
      </c>
      <c r="L64" s="11" t="str">
        <f t="shared" si="3"/>
        <v/>
      </c>
      <c r="M64" s="11" t="str">
        <f t="shared" si="4"/>
        <v/>
      </c>
      <c r="N64" s="11" t="str">
        <f t="shared" si="5"/>
        <v/>
      </c>
      <c r="O64" s="11" t="str">
        <f t="shared" si="6"/>
        <v/>
      </c>
      <c r="P64" s="11" t="str">
        <f t="shared" si="7"/>
        <v/>
      </c>
      <c r="Q64" s="11">
        <f t="shared" si="8"/>
        <v>574</v>
      </c>
      <c r="R64" s="11">
        <f t="shared" si="9"/>
        <v>440</v>
      </c>
      <c r="S64" s="11" t="str">
        <f t="shared" si="10"/>
        <v/>
      </c>
      <c r="T64" s="11" t="str">
        <f t="shared" si="11"/>
        <v/>
      </c>
      <c r="U64" s="11"/>
      <c r="V64" s="11" t="str">
        <f t="shared" si="12"/>
        <v/>
      </c>
      <c r="W64" s="11" t="str">
        <f t="shared" si="13"/>
        <v/>
      </c>
      <c r="X64" s="11" t="str">
        <f t="shared" si="14"/>
        <v/>
      </c>
      <c r="Y64" s="11">
        <f t="shared" si="15"/>
        <v>507</v>
      </c>
      <c r="Z64" s="11" t="str">
        <f t="shared" si="16"/>
        <v/>
      </c>
      <c r="AA64" s="11"/>
      <c r="AB64" s="11"/>
    </row>
    <row r="65" spans="1:28" x14ac:dyDescent="0.25">
      <c r="A65" s="11" t="s">
        <v>23</v>
      </c>
      <c r="B65" s="11">
        <v>1</v>
      </c>
      <c r="C65" s="11">
        <v>2</v>
      </c>
      <c r="D65" s="11">
        <v>554</v>
      </c>
      <c r="E65" s="11">
        <f t="shared" si="17"/>
        <v>0</v>
      </c>
      <c r="F65" s="11">
        <v>1</v>
      </c>
      <c r="G65" s="11">
        <v>1</v>
      </c>
      <c r="H65" s="11">
        <v>511</v>
      </c>
      <c r="I65" s="11">
        <f t="shared" si="1"/>
        <v>1</v>
      </c>
      <c r="J65" s="11"/>
      <c r="K65" s="11" t="str">
        <f t="shared" si="2"/>
        <v/>
      </c>
      <c r="L65" s="11" t="str">
        <f t="shared" si="3"/>
        <v/>
      </c>
      <c r="M65" s="11" t="str">
        <f t="shared" si="4"/>
        <v/>
      </c>
      <c r="N65" s="11" t="str">
        <f t="shared" si="5"/>
        <v/>
      </c>
      <c r="O65" s="11" t="str">
        <f t="shared" si="6"/>
        <v/>
      </c>
      <c r="P65" s="11" t="str">
        <f t="shared" si="7"/>
        <v/>
      </c>
      <c r="Q65" s="11" t="str">
        <f t="shared" si="8"/>
        <v/>
      </c>
      <c r="R65" s="11" t="str">
        <f t="shared" si="9"/>
        <v/>
      </c>
      <c r="S65" s="11" t="str">
        <f t="shared" si="10"/>
        <v/>
      </c>
      <c r="T65" s="11">
        <f t="shared" si="11"/>
        <v>511</v>
      </c>
      <c r="U65" s="11"/>
      <c r="V65" s="11" t="str">
        <f t="shared" si="12"/>
        <v/>
      </c>
      <c r="W65" s="11" t="str">
        <f t="shared" si="13"/>
        <v/>
      </c>
      <c r="X65" s="11" t="str">
        <f t="shared" si="14"/>
        <v/>
      </c>
      <c r="Y65" s="11" t="str">
        <f t="shared" si="15"/>
        <v/>
      </c>
      <c r="Z65" s="11" t="str">
        <f t="shared" si="16"/>
        <v/>
      </c>
      <c r="AA65" s="11"/>
      <c r="AB65" s="11"/>
    </row>
    <row r="66" spans="1:28" x14ac:dyDescent="0.25">
      <c r="A66" s="11" t="s">
        <v>22</v>
      </c>
      <c r="B66" s="11">
        <v>1</v>
      </c>
      <c r="C66" s="11">
        <v>1</v>
      </c>
      <c r="D66" s="11">
        <v>539</v>
      </c>
      <c r="E66" s="11">
        <f t="shared" si="17"/>
        <v>1</v>
      </c>
      <c r="F66" s="11">
        <v>2</v>
      </c>
      <c r="G66" s="11">
        <v>2</v>
      </c>
      <c r="H66" s="11">
        <v>590</v>
      </c>
      <c r="I66" s="11">
        <f t="shared" si="1"/>
        <v>1</v>
      </c>
      <c r="J66" s="11"/>
      <c r="K66" s="11" t="str">
        <f t="shared" si="2"/>
        <v/>
      </c>
      <c r="L66" s="11" t="str">
        <f t="shared" si="3"/>
        <v/>
      </c>
      <c r="M66" s="11" t="str">
        <f t="shared" si="4"/>
        <v/>
      </c>
      <c r="N66" s="11" t="str">
        <f t="shared" si="5"/>
        <v/>
      </c>
      <c r="O66" s="11" t="str">
        <f t="shared" si="6"/>
        <v/>
      </c>
      <c r="P66" s="11" t="str">
        <f t="shared" si="7"/>
        <v/>
      </c>
      <c r="Q66" s="11">
        <f t="shared" si="8"/>
        <v>539</v>
      </c>
      <c r="R66" s="11">
        <f t="shared" si="9"/>
        <v>590</v>
      </c>
      <c r="S66" s="11" t="str">
        <f t="shared" si="10"/>
        <v/>
      </c>
      <c r="T66" s="11" t="str">
        <f t="shared" si="11"/>
        <v/>
      </c>
      <c r="U66" s="11"/>
      <c r="V66" s="11" t="str">
        <f t="shared" si="12"/>
        <v/>
      </c>
      <c r="W66" s="11" t="str">
        <f t="shared" si="13"/>
        <v/>
      </c>
      <c r="X66" s="11" t="str">
        <f t="shared" si="14"/>
        <v/>
      </c>
      <c r="Y66" s="11">
        <f t="shared" si="15"/>
        <v>564.5</v>
      </c>
      <c r="Z66" s="11" t="str">
        <f t="shared" si="16"/>
        <v/>
      </c>
      <c r="AA66" s="11"/>
      <c r="AB66" s="11"/>
    </row>
    <row r="67" spans="1:28" x14ac:dyDescent="0.25">
      <c r="A67" s="11" t="s">
        <v>22</v>
      </c>
      <c r="B67" s="11">
        <v>2</v>
      </c>
      <c r="C67" s="11">
        <v>2</v>
      </c>
      <c r="D67" s="11">
        <v>487</v>
      </c>
      <c r="E67" s="11">
        <f t="shared" si="17"/>
        <v>1</v>
      </c>
      <c r="F67" s="11">
        <v>1</v>
      </c>
      <c r="G67" s="11">
        <v>1</v>
      </c>
      <c r="H67" s="11">
        <v>517</v>
      </c>
      <c r="I67" s="11">
        <f t="shared" si="1"/>
        <v>1</v>
      </c>
      <c r="J67" s="11"/>
      <c r="K67" s="11" t="str">
        <f t="shared" si="2"/>
        <v/>
      </c>
      <c r="L67" s="11" t="str">
        <f t="shared" si="3"/>
        <v/>
      </c>
      <c r="M67" s="11" t="str">
        <f t="shared" si="4"/>
        <v/>
      </c>
      <c r="N67" s="11" t="str">
        <f t="shared" si="5"/>
        <v/>
      </c>
      <c r="O67" s="11" t="str">
        <f t="shared" si="6"/>
        <v/>
      </c>
      <c r="P67" s="11" t="str">
        <f t="shared" si="7"/>
        <v/>
      </c>
      <c r="Q67" s="11">
        <f t="shared" si="8"/>
        <v>487</v>
      </c>
      <c r="R67" s="11">
        <f t="shared" si="9"/>
        <v>517</v>
      </c>
      <c r="S67" s="11" t="str">
        <f t="shared" si="10"/>
        <v/>
      </c>
      <c r="T67" s="11" t="str">
        <f t="shared" si="11"/>
        <v/>
      </c>
      <c r="U67" s="11"/>
      <c r="V67" s="11" t="str">
        <f t="shared" si="12"/>
        <v/>
      </c>
      <c r="W67" s="11" t="str">
        <f t="shared" si="13"/>
        <v/>
      </c>
      <c r="X67" s="11" t="str">
        <f t="shared" si="14"/>
        <v/>
      </c>
      <c r="Y67" s="11">
        <f t="shared" si="15"/>
        <v>502</v>
      </c>
      <c r="Z67" s="11" t="str">
        <f t="shared" si="16"/>
        <v/>
      </c>
      <c r="AA67" s="11"/>
      <c r="AB67" s="11"/>
    </row>
    <row r="68" spans="1:28" x14ac:dyDescent="0.25">
      <c r="A68" s="11" t="s">
        <v>21</v>
      </c>
      <c r="B68" s="11">
        <v>2</v>
      </c>
      <c r="C68" s="11">
        <v>2</v>
      </c>
      <c r="D68" s="11">
        <v>577</v>
      </c>
      <c r="E68" s="11">
        <f t="shared" si="17"/>
        <v>1</v>
      </c>
      <c r="F68" s="11">
        <v>2</v>
      </c>
      <c r="G68" s="11">
        <v>2</v>
      </c>
      <c r="H68" s="11">
        <v>516</v>
      </c>
      <c r="I68" s="11">
        <f t="shared" si="1"/>
        <v>1</v>
      </c>
      <c r="J68" s="11"/>
      <c r="K68" s="11" t="str">
        <f t="shared" si="2"/>
        <v/>
      </c>
      <c r="L68" s="11" t="str">
        <f t="shared" si="3"/>
        <v/>
      </c>
      <c r="M68" s="11" t="str">
        <f t="shared" si="4"/>
        <v/>
      </c>
      <c r="N68" s="11" t="str">
        <f t="shared" si="5"/>
        <v/>
      </c>
      <c r="O68" s="11">
        <f t="shared" si="6"/>
        <v>577</v>
      </c>
      <c r="P68" s="11">
        <f t="shared" si="7"/>
        <v>516</v>
      </c>
      <c r="Q68" s="11" t="str">
        <f t="shared" si="8"/>
        <v/>
      </c>
      <c r="R68" s="11" t="str">
        <f t="shared" si="9"/>
        <v/>
      </c>
      <c r="S68" s="11" t="str">
        <f t="shared" si="10"/>
        <v/>
      </c>
      <c r="T68" s="11" t="str">
        <f t="shared" si="11"/>
        <v/>
      </c>
      <c r="U68" s="11"/>
      <c r="V68" s="11" t="str">
        <f t="shared" si="12"/>
        <v/>
      </c>
      <c r="W68" s="11" t="str">
        <f t="shared" si="13"/>
        <v/>
      </c>
      <c r="X68" s="11">
        <f t="shared" si="14"/>
        <v>546.5</v>
      </c>
      <c r="Y68" s="11" t="str">
        <f t="shared" si="15"/>
        <v/>
      </c>
      <c r="Z68" s="11" t="str">
        <f t="shared" si="16"/>
        <v/>
      </c>
      <c r="AA68" s="11"/>
      <c r="AB68" s="11"/>
    </row>
    <row r="69" spans="1:28" x14ac:dyDescent="0.25">
      <c r="A69" s="11" t="s">
        <v>19</v>
      </c>
      <c r="B69" s="11">
        <v>1</v>
      </c>
      <c r="C69" s="11">
        <v>1</v>
      </c>
      <c r="D69" s="11">
        <v>523</v>
      </c>
      <c r="E69" s="11">
        <f t="shared" si="17"/>
        <v>1</v>
      </c>
      <c r="F69" s="11">
        <v>1</v>
      </c>
      <c r="G69" s="11">
        <v>1</v>
      </c>
      <c r="H69" s="11">
        <v>555</v>
      </c>
      <c r="I69" s="11">
        <f t="shared" si="1"/>
        <v>1</v>
      </c>
      <c r="J69" s="11"/>
      <c r="K69" s="11">
        <f t="shared" si="2"/>
        <v>523</v>
      </c>
      <c r="L69" s="11">
        <f t="shared" si="3"/>
        <v>555</v>
      </c>
      <c r="M69" s="11" t="str">
        <f t="shared" si="4"/>
        <v/>
      </c>
      <c r="N69" s="11" t="str">
        <f t="shared" si="5"/>
        <v/>
      </c>
      <c r="O69" s="11" t="str">
        <f t="shared" si="6"/>
        <v/>
      </c>
      <c r="P69" s="11" t="str">
        <f t="shared" si="7"/>
        <v/>
      </c>
      <c r="Q69" s="11" t="str">
        <f t="shared" si="8"/>
        <v/>
      </c>
      <c r="R69" s="11" t="str">
        <f t="shared" si="9"/>
        <v/>
      </c>
      <c r="S69" s="11" t="str">
        <f t="shared" si="10"/>
        <v/>
      </c>
      <c r="T69" s="11" t="str">
        <f t="shared" si="11"/>
        <v/>
      </c>
      <c r="U69" s="11"/>
      <c r="V69" s="11">
        <f t="shared" si="12"/>
        <v>539</v>
      </c>
      <c r="W69" s="11" t="str">
        <f t="shared" si="13"/>
        <v/>
      </c>
      <c r="X69" s="11" t="str">
        <f t="shared" si="14"/>
        <v/>
      </c>
      <c r="Y69" s="11" t="str">
        <f t="shared" si="15"/>
        <v/>
      </c>
      <c r="Z69" s="11" t="str">
        <f t="shared" si="16"/>
        <v/>
      </c>
      <c r="AA69" s="11"/>
      <c r="AB69" s="11"/>
    </row>
    <row r="70" spans="1:28" x14ac:dyDescent="0.25">
      <c r="A70" s="11" t="s">
        <v>23</v>
      </c>
      <c r="B70" s="11">
        <v>2</v>
      </c>
      <c r="C70" s="11">
        <v>2</v>
      </c>
      <c r="D70" s="11">
        <v>482</v>
      </c>
      <c r="E70" s="11">
        <f t="shared" ref="E70:E85" si="18">IF(B70=C70,1,0)</f>
        <v>1</v>
      </c>
      <c r="F70" s="11">
        <v>1</v>
      </c>
      <c r="G70" s="11">
        <v>1</v>
      </c>
      <c r="H70" s="11">
        <v>659</v>
      </c>
      <c r="I70" s="11">
        <f t="shared" ref="I70:I85" si="19">IF(F70=G70,1,0)</f>
        <v>1</v>
      </c>
      <c r="J70" s="11"/>
      <c r="K70" s="11" t="str">
        <f t="shared" ref="K70:K85" si="20">IF(E70=1,IF(A70="C-P",D70,""),"")</f>
        <v/>
      </c>
      <c r="L70" s="11" t="str">
        <f t="shared" ref="L70:L85" si="21">IF(I70=1,IF(A70="C-P",H70,""),"")</f>
        <v/>
      </c>
      <c r="M70" s="11" t="str">
        <f t="shared" ref="M70:M85" si="22">IF(E70=1,IF(A70="C-P+M",D70,""),"")</f>
        <v/>
      </c>
      <c r="N70" s="11" t="str">
        <f t="shared" ref="N70:N86" si="23">IF(I70=1,IF(A70="C-P+M",H70,""),"")</f>
        <v/>
      </c>
      <c r="O70" s="11" t="str">
        <f t="shared" ref="O70:O85" si="24">IF(E70=1,IF(A70="Test-P",D70,""),"")</f>
        <v/>
      </c>
      <c r="P70" s="11" t="str">
        <f t="shared" ref="P70:P85" si="25">IF(I70=1,IF(A70="Test-P",H70,""),"")</f>
        <v/>
      </c>
      <c r="Q70" s="11" t="str">
        <f t="shared" ref="Q70:Q85" si="26">IF(E70=1,IF(A70="Test-P+M",D70,""),"")</f>
        <v/>
      </c>
      <c r="R70" s="11" t="str">
        <f t="shared" ref="R70:R85" si="27">IF(I70=1,IF(A70="Test-P+M",H70,""),"")</f>
        <v/>
      </c>
      <c r="S70" s="11">
        <f t="shared" ref="S70:S85" si="28">IF(E70=1,IF(A70="Fillers",D70,""),"")</f>
        <v>482</v>
      </c>
      <c r="T70" s="11">
        <f t="shared" ref="T70:T85" si="29">IF(I70=1,IF(A70="Fillers",H70,""),"")</f>
        <v>659</v>
      </c>
      <c r="U70" s="11"/>
      <c r="V70" s="11" t="str">
        <f t="shared" ref="V70:V85" si="30">IF(AND($E70=1,$I70=1),IF($A70="C-P",AVERAGE($D70,$H70),""),"")</f>
        <v/>
      </c>
      <c r="W70" s="11" t="str">
        <f t="shared" ref="W70:W85" si="31">IF(AND($E70=1,$I70=1),IF($A70="C-P+M",AVERAGE($D70,$H70),""),"")</f>
        <v/>
      </c>
      <c r="X70" s="11" t="str">
        <f t="shared" ref="X70:X85" si="32">IF(AND($E70=1,$I70=1),IF($A70="Test-P",AVERAGE($D70,$H70),""),"")</f>
        <v/>
      </c>
      <c r="Y70" s="11" t="str">
        <f t="shared" ref="Y70:Y85" si="33">IF(AND($E70=1,$I70=1),IF($A70="Test-P+M",AVERAGE($D70,$H70),""),"")</f>
        <v/>
      </c>
      <c r="Z70" s="11">
        <f t="shared" ref="Z70:Z85" si="34">IF(AND($E70=1,$I70=1),IF($A70="Fillers",AVERAGE($D70,$H70),""),"")</f>
        <v>570.5</v>
      </c>
      <c r="AA70" s="11"/>
      <c r="AB70" s="11"/>
    </row>
    <row r="71" spans="1:28" x14ac:dyDescent="0.25">
      <c r="A71" s="11" t="s">
        <v>19</v>
      </c>
      <c r="B71" s="11">
        <v>2</v>
      </c>
      <c r="C71" s="11">
        <v>2</v>
      </c>
      <c r="D71" s="11">
        <v>569</v>
      </c>
      <c r="E71" s="11">
        <f t="shared" si="18"/>
        <v>1</v>
      </c>
      <c r="F71" s="11">
        <v>2</v>
      </c>
      <c r="G71" s="11">
        <v>2</v>
      </c>
      <c r="H71" s="11">
        <v>616</v>
      </c>
      <c r="I71" s="11">
        <f t="shared" si="19"/>
        <v>1</v>
      </c>
      <c r="J71" s="11"/>
      <c r="K71" s="11">
        <f t="shared" si="20"/>
        <v>569</v>
      </c>
      <c r="L71" s="11">
        <f t="shared" si="21"/>
        <v>616</v>
      </c>
      <c r="M71" s="11" t="str">
        <f t="shared" si="22"/>
        <v/>
      </c>
      <c r="N71" s="11" t="str">
        <f t="shared" si="23"/>
        <v/>
      </c>
      <c r="O71" s="11" t="str">
        <f t="shared" si="24"/>
        <v/>
      </c>
      <c r="P71" s="11" t="str">
        <f t="shared" si="25"/>
        <v/>
      </c>
      <c r="Q71" s="11" t="str">
        <f t="shared" si="26"/>
        <v/>
      </c>
      <c r="R71" s="11" t="str">
        <f t="shared" si="27"/>
        <v/>
      </c>
      <c r="S71" s="11" t="str">
        <f t="shared" si="28"/>
        <v/>
      </c>
      <c r="T71" s="11" t="str">
        <f t="shared" si="29"/>
        <v/>
      </c>
      <c r="U71" s="11"/>
      <c r="V71" s="11">
        <f t="shared" si="30"/>
        <v>592.5</v>
      </c>
      <c r="W71" s="11" t="str">
        <f t="shared" si="31"/>
        <v/>
      </c>
      <c r="X71" s="11" t="str">
        <f t="shared" si="32"/>
        <v/>
      </c>
      <c r="Y71" s="11" t="str">
        <f t="shared" si="33"/>
        <v/>
      </c>
      <c r="Z71" s="11" t="str">
        <f t="shared" si="34"/>
        <v/>
      </c>
      <c r="AA71" s="11"/>
      <c r="AB71" s="11"/>
    </row>
    <row r="72" spans="1:28" x14ac:dyDescent="0.25">
      <c r="A72" s="11" t="s">
        <v>19</v>
      </c>
      <c r="B72" s="11">
        <v>1</v>
      </c>
      <c r="C72" s="11">
        <v>1</v>
      </c>
      <c r="D72" s="11">
        <v>515</v>
      </c>
      <c r="E72" s="11">
        <f t="shared" si="18"/>
        <v>1</v>
      </c>
      <c r="F72" s="11">
        <v>1</v>
      </c>
      <c r="G72" s="11">
        <v>1</v>
      </c>
      <c r="H72" s="11">
        <v>523</v>
      </c>
      <c r="I72" s="11">
        <f t="shared" si="19"/>
        <v>1</v>
      </c>
      <c r="J72" s="11"/>
      <c r="K72" s="11">
        <f t="shared" si="20"/>
        <v>515</v>
      </c>
      <c r="L72" s="11">
        <f t="shared" si="21"/>
        <v>523</v>
      </c>
      <c r="M72" s="11" t="str">
        <f t="shared" si="22"/>
        <v/>
      </c>
      <c r="N72" s="11" t="str">
        <f t="shared" si="23"/>
        <v/>
      </c>
      <c r="O72" s="11" t="str">
        <f t="shared" si="24"/>
        <v/>
      </c>
      <c r="P72" s="11" t="str">
        <f t="shared" si="25"/>
        <v/>
      </c>
      <c r="Q72" s="11" t="str">
        <f t="shared" si="26"/>
        <v/>
      </c>
      <c r="R72" s="11" t="str">
        <f t="shared" si="27"/>
        <v/>
      </c>
      <c r="S72" s="11" t="str">
        <f t="shared" si="28"/>
        <v/>
      </c>
      <c r="T72" s="11" t="str">
        <f t="shared" si="29"/>
        <v/>
      </c>
      <c r="U72" s="11"/>
      <c r="V72" s="11">
        <f t="shared" si="30"/>
        <v>519</v>
      </c>
      <c r="W72" s="11" t="str">
        <f t="shared" si="31"/>
        <v/>
      </c>
      <c r="X72" s="11" t="str">
        <f t="shared" si="32"/>
        <v/>
      </c>
      <c r="Y72" s="11" t="str">
        <f t="shared" si="33"/>
        <v/>
      </c>
      <c r="Z72" s="11" t="str">
        <f t="shared" si="34"/>
        <v/>
      </c>
      <c r="AA72" s="11"/>
      <c r="AB72" s="11"/>
    </row>
    <row r="73" spans="1:28" x14ac:dyDescent="0.25">
      <c r="A73" s="11" t="s">
        <v>23</v>
      </c>
      <c r="B73" s="11">
        <v>1</v>
      </c>
      <c r="C73" s="11">
        <v>2</v>
      </c>
      <c r="D73" s="11">
        <v>458</v>
      </c>
      <c r="E73" s="11">
        <f t="shared" si="18"/>
        <v>0</v>
      </c>
      <c r="F73" s="11">
        <v>2</v>
      </c>
      <c r="G73" s="11">
        <v>1</v>
      </c>
      <c r="H73" s="11">
        <v>575</v>
      </c>
      <c r="I73" s="11">
        <f t="shared" si="19"/>
        <v>0</v>
      </c>
      <c r="J73" s="11"/>
      <c r="K73" s="11" t="str">
        <f t="shared" si="20"/>
        <v/>
      </c>
      <c r="L73" s="11" t="str">
        <f t="shared" si="21"/>
        <v/>
      </c>
      <c r="M73" s="11" t="str">
        <f t="shared" si="22"/>
        <v/>
      </c>
      <c r="N73" s="11" t="str">
        <f t="shared" si="23"/>
        <v/>
      </c>
      <c r="O73" s="11" t="str">
        <f t="shared" si="24"/>
        <v/>
      </c>
      <c r="P73" s="11" t="str">
        <f t="shared" si="25"/>
        <v/>
      </c>
      <c r="Q73" s="11" t="str">
        <f t="shared" si="26"/>
        <v/>
      </c>
      <c r="R73" s="11" t="str">
        <f t="shared" si="27"/>
        <v/>
      </c>
      <c r="S73" s="11" t="str">
        <f t="shared" si="28"/>
        <v/>
      </c>
      <c r="T73" s="11" t="str">
        <f t="shared" si="29"/>
        <v/>
      </c>
      <c r="U73" s="11"/>
      <c r="V73" s="11" t="str">
        <f t="shared" si="30"/>
        <v/>
      </c>
      <c r="W73" s="11" t="str">
        <f t="shared" si="31"/>
        <v/>
      </c>
      <c r="X73" s="11" t="str">
        <f t="shared" si="32"/>
        <v/>
      </c>
      <c r="Y73" s="11" t="str">
        <f t="shared" si="33"/>
        <v/>
      </c>
      <c r="Z73" s="11" t="str">
        <f t="shared" si="34"/>
        <v/>
      </c>
      <c r="AA73" s="11"/>
      <c r="AB73" s="11"/>
    </row>
    <row r="74" spans="1:28" x14ac:dyDescent="0.25">
      <c r="A74" s="11" t="s">
        <v>19</v>
      </c>
      <c r="B74" s="11">
        <v>2</v>
      </c>
      <c r="C74" s="11">
        <v>2</v>
      </c>
      <c r="D74" s="11">
        <v>546</v>
      </c>
      <c r="E74" s="11">
        <f t="shared" si="18"/>
        <v>1</v>
      </c>
      <c r="F74" s="11">
        <v>2</v>
      </c>
      <c r="G74" s="11">
        <v>2</v>
      </c>
      <c r="H74" s="11">
        <v>620</v>
      </c>
      <c r="I74" s="11">
        <f t="shared" si="19"/>
        <v>1</v>
      </c>
      <c r="J74" s="11"/>
      <c r="K74" s="11">
        <f t="shared" si="20"/>
        <v>546</v>
      </c>
      <c r="L74" s="11">
        <f t="shared" si="21"/>
        <v>620</v>
      </c>
      <c r="M74" s="11" t="str">
        <f t="shared" si="22"/>
        <v/>
      </c>
      <c r="N74" s="11" t="str">
        <f t="shared" si="23"/>
        <v/>
      </c>
      <c r="O74" s="11" t="str">
        <f t="shared" si="24"/>
        <v/>
      </c>
      <c r="P74" s="11" t="str">
        <f t="shared" si="25"/>
        <v/>
      </c>
      <c r="Q74" s="11" t="str">
        <f t="shared" si="26"/>
        <v/>
      </c>
      <c r="R74" s="11" t="str">
        <f t="shared" si="27"/>
        <v/>
      </c>
      <c r="S74" s="11" t="str">
        <f t="shared" si="28"/>
        <v/>
      </c>
      <c r="T74" s="11" t="str">
        <f t="shared" si="29"/>
        <v/>
      </c>
      <c r="U74" s="11"/>
      <c r="V74" s="11">
        <f t="shared" si="30"/>
        <v>583</v>
      </c>
      <c r="W74" s="11" t="str">
        <f t="shared" si="31"/>
        <v/>
      </c>
      <c r="X74" s="11" t="str">
        <f t="shared" si="32"/>
        <v/>
      </c>
      <c r="Y74" s="11" t="str">
        <f t="shared" si="33"/>
        <v/>
      </c>
      <c r="Z74" s="11" t="str">
        <f t="shared" si="34"/>
        <v/>
      </c>
      <c r="AA74" s="11"/>
      <c r="AB74" s="11"/>
    </row>
    <row r="75" spans="1:28" x14ac:dyDescent="0.25">
      <c r="A75" s="11" t="s">
        <v>22</v>
      </c>
      <c r="B75" s="11">
        <v>2</v>
      </c>
      <c r="C75" s="11">
        <v>2</v>
      </c>
      <c r="D75" s="11">
        <v>481</v>
      </c>
      <c r="E75" s="11">
        <f t="shared" si="18"/>
        <v>1</v>
      </c>
      <c r="F75" s="11">
        <v>1</v>
      </c>
      <c r="G75" s="11">
        <v>1</v>
      </c>
      <c r="H75" s="11">
        <v>520</v>
      </c>
      <c r="I75" s="11">
        <f t="shared" si="19"/>
        <v>1</v>
      </c>
      <c r="J75" s="11"/>
      <c r="K75" s="11" t="str">
        <f t="shared" si="20"/>
        <v/>
      </c>
      <c r="L75" s="11" t="str">
        <f t="shared" si="21"/>
        <v/>
      </c>
      <c r="M75" s="11" t="str">
        <f t="shared" si="22"/>
        <v/>
      </c>
      <c r="N75" s="11" t="str">
        <f t="shared" si="23"/>
        <v/>
      </c>
      <c r="O75" s="11" t="str">
        <f t="shared" si="24"/>
        <v/>
      </c>
      <c r="P75" s="11" t="str">
        <f t="shared" si="25"/>
        <v/>
      </c>
      <c r="Q75" s="11">
        <f t="shared" si="26"/>
        <v>481</v>
      </c>
      <c r="R75" s="11">
        <f t="shared" si="27"/>
        <v>520</v>
      </c>
      <c r="S75" s="11" t="str">
        <f t="shared" si="28"/>
        <v/>
      </c>
      <c r="T75" s="11" t="str">
        <f t="shared" si="29"/>
        <v/>
      </c>
      <c r="U75" s="11"/>
      <c r="V75" s="11" t="str">
        <f t="shared" si="30"/>
        <v/>
      </c>
      <c r="W75" s="11" t="str">
        <f t="shared" si="31"/>
        <v/>
      </c>
      <c r="X75" s="11" t="str">
        <f t="shared" si="32"/>
        <v/>
      </c>
      <c r="Y75" s="11">
        <f t="shared" si="33"/>
        <v>500.5</v>
      </c>
      <c r="Z75" s="11" t="str">
        <f t="shared" si="34"/>
        <v/>
      </c>
      <c r="AA75" s="11"/>
      <c r="AB75" s="11"/>
    </row>
    <row r="76" spans="1:28" x14ac:dyDescent="0.25">
      <c r="A76" s="11" t="s">
        <v>20</v>
      </c>
      <c r="B76" s="11">
        <v>1</v>
      </c>
      <c r="C76" s="11">
        <v>2</v>
      </c>
      <c r="D76" s="11">
        <v>525</v>
      </c>
      <c r="E76" s="11">
        <f t="shared" si="18"/>
        <v>0</v>
      </c>
      <c r="F76" s="11">
        <v>2</v>
      </c>
      <c r="G76" s="11">
        <v>2</v>
      </c>
      <c r="H76" s="11">
        <v>632</v>
      </c>
      <c r="I76" s="11">
        <f t="shared" si="19"/>
        <v>1</v>
      </c>
      <c r="J76" s="11"/>
      <c r="K76" s="11" t="str">
        <f t="shared" si="20"/>
        <v/>
      </c>
      <c r="L76" s="11" t="str">
        <f t="shared" si="21"/>
        <v/>
      </c>
      <c r="M76" s="11" t="str">
        <f t="shared" si="22"/>
        <v/>
      </c>
      <c r="N76" s="11">
        <f t="shared" si="23"/>
        <v>632</v>
      </c>
      <c r="O76" s="11" t="str">
        <f t="shared" si="24"/>
        <v/>
      </c>
      <c r="P76" s="11" t="str">
        <f t="shared" si="25"/>
        <v/>
      </c>
      <c r="Q76" s="11" t="str">
        <f t="shared" si="26"/>
        <v/>
      </c>
      <c r="R76" s="11" t="str">
        <f t="shared" si="27"/>
        <v/>
      </c>
      <c r="S76" s="11" t="str">
        <f t="shared" si="28"/>
        <v/>
      </c>
      <c r="T76" s="11" t="str">
        <f t="shared" si="29"/>
        <v/>
      </c>
      <c r="U76" s="11"/>
      <c r="V76" s="11" t="str">
        <f t="shared" si="30"/>
        <v/>
      </c>
      <c r="W76" s="11" t="str">
        <f t="shared" si="31"/>
        <v/>
      </c>
      <c r="X76" s="11" t="str">
        <f t="shared" si="32"/>
        <v/>
      </c>
      <c r="Y76" s="11" t="str">
        <f t="shared" si="33"/>
        <v/>
      </c>
      <c r="Z76" s="11" t="str">
        <f t="shared" si="34"/>
        <v/>
      </c>
      <c r="AA76" s="11"/>
      <c r="AB76" s="11"/>
    </row>
    <row r="77" spans="1:28" x14ac:dyDescent="0.25">
      <c r="A77" s="11" t="s">
        <v>20</v>
      </c>
      <c r="B77" s="11">
        <v>2</v>
      </c>
      <c r="C77" s="11">
        <v>2</v>
      </c>
      <c r="D77" s="11">
        <v>555</v>
      </c>
      <c r="E77" s="11">
        <f t="shared" si="18"/>
        <v>1</v>
      </c>
      <c r="F77" s="11">
        <v>1</v>
      </c>
      <c r="G77" s="11">
        <v>1</v>
      </c>
      <c r="H77" s="11">
        <v>493</v>
      </c>
      <c r="I77" s="11">
        <f t="shared" si="19"/>
        <v>1</v>
      </c>
      <c r="J77" s="11"/>
      <c r="K77" s="11" t="str">
        <f t="shared" si="20"/>
        <v/>
      </c>
      <c r="L77" s="11" t="str">
        <f t="shared" si="21"/>
        <v/>
      </c>
      <c r="M77" s="11">
        <f t="shared" si="22"/>
        <v>555</v>
      </c>
      <c r="N77" s="11">
        <f t="shared" si="23"/>
        <v>493</v>
      </c>
      <c r="O77" s="11" t="str">
        <f t="shared" si="24"/>
        <v/>
      </c>
      <c r="P77" s="11" t="str">
        <f t="shared" si="25"/>
        <v/>
      </c>
      <c r="Q77" s="11" t="str">
        <f t="shared" si="26"/>
        <v/>
      </c>
      <c r="R77" s="11" t="str">
        <f t="shared" si="27"/>
        <v/>
      </c>
      <c r="S77" s="11" t="str">
        <f t="shared" si="28"/>
        <v/>
      </c>
      <c r="T77" s="11" t="str">
        <f t="shared" si="29"/>
        <v/>
      </c>
      <c r="U77" s="11"/>
      <c r="V77" s="11" t="str">
        <f t="shared" si="30"/>
        <v/>
      </c>
      <c r="W77" s="11">
        <f t="shared" si="31"/>
        <v>524</v>
      </c>
      <c r="X77" s="11" t="str">
        <f t="shared" si="32"/>
        <v/>
      </c>
      <c r="Y77" s="11" t="str">
        <f t="shared" si="33"/>
        <v/>
      </c>
      <c r="Z77" s="11" t="str">
        <f t="shared" si="34"/>
        <v/>
      </c>
      <c r="AA77" s="11"/>
      <c r="AB77" s="11"/>
    </row>
    <row r="78" spans="1:28" x14ac:dyDescent="0.25">
      <c r="A78" s="11" t="s">
        <v>20</v>
      </c>
      <c r="B78" s="11">
        <v>1</v>
      </c>
      <c r="C78" s="11">
        <v>1</v>
      </c>
      <c r="D78" s="11">
        <v>757</v>
      </c>
      <c r="E78" s="11">
        <f t="shared" si="18"/>
        <v>1</v>
      </c>
      <c r="F78" s="11">
        <v>2</v>
      </c>
      <c r="G78" s="11">
        <v>2</v>
      </c>
      <c r="H78" s="11">
        <v>906</v>
      </c>
      <c r="I78" s="11">
        <f t="shared" si="19"/>
        <v>1</v>
      </c>
      <c r="J78" s="11"/>
      <c r="K78" s="11" t="str">
        <f t="shared" si="20"/>
        <v/>
      </c>
      <c r="L78" s="11" t="str">
        <f t="shared" si="21"/>
        <v/>
      </c>
      <c r="M78" s="11">
        <f t="shared" si="22"/>
        <v>757</v>
      </c>
      <c r="N78" s="11">
        <f t="shared" si="23"/>
        <v>906</v>
      </c>
      <c r="O78" s="11" t="str">
        <f t="shared" si="24"/>
        <v/>
      </c>
      <c r="P78" s="11" t="str">
        <f t="shared" si="25"/>
        <v/>
      </c>
      <c r="Q78" s="11" t="str">
        <f t="shared" si="26"/>
        <v/>
      </c>
      <c r="R78" s="11" t="str">
        <f t="shared" si="27"/>
        <v/>
      </c>
      <c r="S78" s="11" t="str">
        <f t="shared" si="28"/>
        <v/>
      </c>
      <c r="T78" s="11" t="str">
        <f t="shared" si="29"/>
        <v/>
      </c>
      <c r="U78" s="11"/>
      <c r="V78" s="11" t="str">
        <f t="shared" si="30"/>
        <v/>
      </c>
      <c r="W78" s="11">
        <f t="shared" si="31"/>
        <v>831.5</v>
      </c>
      <c r="X78" s="11" t="str">
        <f t="shared" si="32"/>
        <v/>
      </c>
      <c r="Y78" s="11" t="str">
        <f t="shared" si="33"/>
        <v/>
      </c>
      <c r="Z78" s="11" t="str">
        <f t="shared" si="34"/>
        <v/>
      </c>
      <c r="AA78" s="11"/>
      <c r="AB78" s="11"/>
    </row>
    <row r="79" spans="1:28" x14ac:dyDescent="0.25">
      <c r="A79" s="11" t="s">
        <v>20</v>
      </c>
      <c r="B79" s="11">
        <v>2</v>
      </c>
      <c r="C79" s="11">
        <v>2</v>
      </c>
      <c r="D79" s="11">
        <v>500</v>
      </c>
      <c r="E79" s="11">
        <f t="shared" si="18"/>
        <v>1</v>
      </c>
      <c r="F79" s="11">
        <v>1</v>
      </c>
      <c r="G79" s="11">
        <v>1</v>
      </c>
      <c r="H79" s="11">
        <v>483</v>
      </c>
      <c r="I79" s="11">
        <f t="shared" si="19"/>
        <v>1</v>
      </c>
      <c r="J79" s="11"/>
      <c r="K79" s="11" t="str">
        <f t="shared" si="20"/>
        <v/>
      </c>
      <c r="L79" s="11" t="str">
        <f t="shared" si="21"/>
        <v/>
      </c>
      <c r="M79" s="11">
        <f t="shared" si="22"/>
        <v>500</v>
      </c>
      <c r="N79" s="11">
        <f t="shared" si="23"/>
        <v>483</v>
      </c>
      <c r="O79" s="11" t="str">
        <f t="shared" si="24"/>
        <v/>
      </c>
      <c r="P79" s="11" t="str">
        <f t="shared" si="25"/>
        <v/>
      </c>
      <c r="Q79" s="11" t="str">
        <f t="shared" si="26"/>
        <v/>
      </c>
      <c r="R79" s="11" t="str">
        <f t="shared" si="27"/>
        <v/>
      </c>
      <c r="S79" s="11" t="str">
        <f t="shared" si="28"/>
        <v/>
      </c>
      <c r="T79" s="11" t="str">
        <f t="shared" si="29"/>
        <v/>
      </c>
      <c r="U79" s="11"/>
      <c r="V79" s="11" t="str">
        <f t="shared" si="30"/>
        <v/>
      </c>
      <c r="W79" s="11">
        <f t="shared" si="31"/>
        <v>491.5</v>
      </c>
      <c r="X79" s="11" t="str">
        <f t="shared" si="32"/>
        <v/>
      </c>
      <c r="Y79" s="11" t="str">
        <f t="shared" si="33"/>
        <v/>
      </c>
      <c r="Z79" s="11" t="str">
        <f t="shared" si="34"/>
        <v/>
      </c>
      <c r="AA79" s="11"/>
      <c r="AB79" s="11"/>
    </row>
    <row r="80" spans="1:28" x14ac:dyDescent="0.25">
      <c r="A80" s="11" t="s">
        <v>19</v>
      </c>
      <c r="B80" s="11">
        <v>1</v>
      </c>
      <c r="C80" s="11">
        <v>1</v>
      </c>
      <c r="D80" s="11">
        <v>596</v>
      </c>
      <c r="E80" s="11">
        <f t="shared" si="18"/>
        <v>1</v>
      </c>
      <c r="F80" s="11">
        <v>1</v>
      </c>
      <c r="G80" s="11">
        <v>1</v>
      </c>
      <c r="H80" s="11">
        <v>480</v>
      </c>
      <c r="I80" s="11">
        <f t="shared" si="19"/>
        <v>1</v>
      </c>
      <c r="J80" s="11"/>
      <c r="K80" s="11">
        <f t="shared" si="20"/>
        <v>596</v>
      </c>
      <c r="L80" s="11">
        <f t="shared" si="21"/>
        <v>480</v>
      </c>
      <c r="M80" s="11" t="str">
        <f t="shared" si="22"/>
        <v/>
      </c>
      <c r="N80" s="11" t="str">
        <f t="shared" si="23"/>
        <v/>
      </c>
      <c r="O80" s="11" t="str">
        <f t="shared" si="24"/>
        <v/>
      </c>
      <c r="P80" s="11" t="str">
        <f t="shared" si="25"/>
        <v/>
      </c>
      <c r="Q80" s="11" t="str">
        <f t="shared" si="26"/>
        <v/>
      </c>
      <c r="R80" s="11" t="str">
        <f t="shared" si="27"/>
        <v/>
      </c>
      <c r="S80" s="11" t="str">
        <f t="shared" si="28"/>
        <v/>
      </c>
      <c r="T80" s="11" t="str">
        <f t="shared" si="29"/>
        <v/>
      </c>
      <c r="U80" s="11"/>
      <c r="V80" s="11">
        <f t="shared" si="30"/>
        <v>538</v>
      </c>
      <c r="W80" s="11" t="str">
        <f t="shared" si="31"/>
        <v/>
      </c>
      <c r="X80" s="11" t="str">
        <f t="shared" si="32"/>
        <v/>
      </c>
      <c r="Y80" s="11" t="str">
        <f t="shared" si="33"/>
        <v/>
      </c>
      <c r="Z80" s="11" t="str">
        <f t="shared" si="34"/>
        <v/>
      </c>
      <c r="AA80" s="11"/>
      <c r="AB80" s="11"/>
    </row>
    <row r="81" spans="1:28" x14ac:dyDescent="0.25">
      <c r="A81" s="11" t="s">
        <v>19</v>
      </c>
      <c r="B81" s="11">
        <v>1</v>
      </c>
      <c r="C81" s="11">
        <v>1</v>
      </c>
      <c r="D81" s="11">
        <v>445</v>
      </c>
      <c r="E81" s="11">
        <f t="shared" si="18"/>
        <v>1</v>
      </c>
      <c r="F81" s="11">
        <v>1</v>
      </c>
      <c r="G81" s="11">
        <v>1</v>
      </c>
      <c r="H81" s="11">
        <v>578</v>
      </c>
      <c r="I81" s="11">
        <f t="shared" si="19"/>
        <v>1</v>
      </c>
      <c r="J81" s="11"/>
      <c r="K81" s="11">
        <f t="shared" si="20"/>
        <v>445</v>
      </c>
      <c r="L81" s="11">
        <f t="shared" si="21"/>
        <v>578</v>
      </c>
      <c r="M81" s="11" t="str">
        <f t="shared" si="22"/>
        <v/>
      </c>
      <c r="N81" s="11" t="str">
        <f t="shared" si="23"/>
        <v/>
      </c>
      <c r="O81" s="11" t="str">
        <f t="shared" si="24"/>
        <v/>
      </c>
      <c r="P81" s="11" t="str">
        <f t="shared" si="25"/>
        <v/>
      </c>
      <c r="Q81" s="11" t="str">
        <f t="shared" si="26"/>
        <v/>
      </c>
      <c r="R81" s="11" t="str">
        <f t="shared" si="27"/>
        <v/>
      </c>
      <c r="S81" s="11" t="str">
        <f t="shared" si="28"/>
        <v/>
      </c>
      <c r="T81" s="11" t="str">
        <f t="shared" si="29"/>
        <v/>
      </c>
      <c r="U81" s="11"/>
      <c r="V81" s="11">
        <f t="shared" si="30"/>
        <v>511.5</v>
      </c>
      <c r="W81" s="11" t="str">
        <f t="shared" si="31"/>
        <v/>
      </c>
      <c r="X81" s="11" t="str">
        <f t="shared" si="32"/>
        <v/>
      </c>
      <c r="Y81" s="11" t="str">
        <f t="shared" si="33"/>
        <v/>
      </c>
      <c r="Z81" s="11" t="str">
        <f t="shared" si="34"/>
        <v/>
      </c>
      <c r="AA81" s="11"/>
      <c r="AB81" s="11"/>
    </row>
    <row r="82" spans="1:28" x14ac:dyDescent="0.25">
      <c r="A82" s="11" t="s">
        <v>22</v>
      </c>
      <c r="B82" s="11">
        <v>1</v>
      </c>
      <c r="C82" s="11">
        <v>1</v>
      </c>
      <c r="D82" s="11">
        <v>665</v>
      </c>
      <c r="E82" s="11">
        <f t="shared" si="18"/>
        <v>1</v>
      </c>
      <c r="F82" s="11">
        <v>2</v>
      </c>
      <c r="G82" s="11">
        <v>2</v>
      </c>
      <c r="H82" s="11">
        <v>467</v>
      </c>
      <c r="I82" s="11">
        <f t="shared" si="19"/>
        <v>1</v>
      </c>
      <c r="J82" s="11"/>
      <c r="K82" s="11" t="str">
        <f t="shared" si="20"/>
        <v/>
      </c>
      <c r="L82" s="11" t="str">
        <f t="shared" si="21"/>
        <v/>
      </c>
      <c r="M82" s="11" t="str">
        <f t="shared" si="22"/>
        <v/>
      </c>
      <c r="N82" s="11" t="str">
        <f t="shared" si="23"/>
        <v/>
      </c>
      <c r="O82" s="11" t="str">
        <f t="shared" si="24"/>
        <v/>
      </c>
      <c r="P82" s="11" t="str">
        <f t="shared" si="25"/>
        <v/>
      </c>
      <c r="Q82" s="11">
        <f t="shared" si="26"/>
        <v>665</v>
      </c>
      <c r="R82" s="11">
        <f t="shared" si="27"/>
        <v>467</v>
      </c>
      <c r="S82" s="11" t="str">
        <f t="shared" si="28"/>
        <v/>
      </c>
      <c r="T82" s="11" t="str">
        <f t="shared" si="29"/>
        <v/>
      </c>
      <c r="U82" s="11"/>
      <c r="V82" s="11" t="str">
        <f t="shared" si="30"/>
        <v/>
      </c>
      <c r="W82" s="11" t="str">
        <f t="shared" si="31"/>
        <v/>
      </c>
      <c r="X82" s="11" t="str">
        <f t="shared" si="32"/>
        <v/>
      </c>
      <c r="Y82" s="11">
        <f t="shared" si="33"/>
        <v>566</v>
      </c>
      <c r="Z82" s="11" t="str">
        <f t="shared" si="34"/>
        <v/>
      </c>
      <c r="AA82" s="11"/>
      <c r="AB82" s="11"/>
    </row>
    <row r="83" spans="1:28" x14ac:dyDescent="0.25">
      <c r="A83" s="11" t="s">
        <v>21</v>
      </c>
      <c r="B83" s="11">
        <v>2</v>
      </c>
      <c r="C83" s="11">
        <v>2</v>
      </c>
      <c r="D83" s="11">
        <v>602</v>
      </c>
      <c r="E83" s="11">
        <f t="shared" si="18"/>
        <v>1</v>
      </c>
      <c r="F83" s="11">
        <v>2</v>
      </c>
      <c r="G83" s="11">
        <v>2</v>
      </c>
      <c r="H83" s="11">
        <v>507</v>
      </c>
      <c r="I83" s="11">
        <f t="shared" si="19"/>
        <v>1</v>
      </c>
      <c r="J83" s="11"/>
      <c r="K83" s="11" t="str">
        <f t="shared" si="20"/>
        <v/>
      </c>
      <c r="L83" s="11" t="str">
        <f t="shared" si="21"/>
        <v/>
      </c>
      <c r="M83" s="11" t="str">
        <f t="shared" si="22"/>
        <v/>
      </c>
      <c r="N83" s="11" t="str">
        <f t="shared" si="23"/>
        <v/>
      </c>
      <c r="O83" s="11">
        <f t="shared" si="24"/>
        <v>602</v>
      </c>
      <c r="P83" s="11">
        <f t="shared" si="25"/>
        <v>507</v>
      </c>
      <c r="Q83" s="11" t="str">
        <f t="shared" si="26"/>
        <v/>
      </c>
      <c r="R83" s="11" t="str">
        <f t="shared" si="27"/>
        <v/>
      </c>
      <c r="S83" s="11" t="str">
        <f t="shared" si="28"/>
        <v/>
      </c>
      <c r="T83" s="11" t="str">
        <f t="shared" si="29"/>
        <v/>
      </c>
      <c r="U83" s="11"/>
      <c r="V83" s="11" t="str">
        <f t="shared" si="30"/>
        <v/>
      </c>
      <c r="W83" s="11" t="str">
        <f t="shared" si="31"/>
        <v/>
      </c>
      <c r="X83" s="11">
        <f t="shared" si="32"/>
        <v>554.5</v>
      </c>
      <c r="Y83" s="11" t="str">
        <f t="shared" si="33"/>
        <v/>
      </c>
      <c r="Z83" s="11" t="str">
        <f t="shared" si="34"/>
        <v/>
      </c>
      <c r="AA83" s="11"/>
      <c r="AB83" s="11"/>
    </row>
    <row r="84" spans="1:28" x14ac:dyDescent="0.25">
      <c r="A84" s="11" t="s">
        <v>22</v>
      </c>
      <c r="B84" s="11">
        <v>2</v>
      </c>
      <c r="C84" s="11">
        <v>2</v>
      </c>
      <c r="D84" s="11">
        <v>930</v>
      </c>
      <c r="E84" s="11">
        <f t="shared" si="18"/>
        <v>1</v>
      </c>
      <c r="F84" s="11">
        <v>1</v>
      </c>
      <c r="G84" s="11">
        <v>1</v>
      </c>
      <c r="H84" s="11">
        <v>1039</v>
      </c>
      <c r="I84" s="11">
        <f t="shared" si="19"/>
        <v>1</v>
      </c>
      <c r="J84" s="11"/>
      <c r="K84" s="11" t="str">
        <f t="shared" si="20"/>
        <v/>
      </c>
      <c r="L84" s="11" t="str">
        <f t="shared" si="21"/>
        <v/>
      </c>
      <c r="M84" s="11" t="str">
        <f t="shared" si="22"/>
        <v/>
      </c>
      <c r="N84" s="11" t="str">
        <f t="shared" si="23"/>
        <v/>
      </c>
      <c r="O84" s="11" t="str">
        <f t="shared" si="24"/>
        <v/>
      </c>
      <c r="P84" s="11" t="str">
        <f t="shared" si="25"/>
        <v/>
      </c>
      <c r="Q84" s="11">
        <f t="shared" si="26"/>
        <v>930</v>
      </c>
      <c r="R84" s="11">
        <f t="shared" si="27"/>
        <v>1039</v>
      </c>
      <c r="S84" s="11" t="str">
        <f t="shared" si="28"/>
        <v/>
      </c>
      <c r="T84" s="11" t="str">
        <f t="shared" si="29"/>
        <v/>
      </c>
      <c r="U84" s="11"/>
      <c r="V84" s="11" t="str">
        <f t="shared" si="30"/>
        <v/>
      </c>
      <c r="W84" s="11" t="str">
        <f t="shared" si="31"/>
        <v/>
      </c>
      <c r="X84" s="11" t="str">
        <f t="shared" si="32"/>
        <v/>
      </c>
      <c r="Y84" s="11">
        <f t="shared" si="33"/>
        <v>984.5</v>
      </c>
      <c r="Z84" s="11" t="str">
        <f t="shared" si="34"/>
        <v/>
      </c>
      <c r="AA84" s="11"/>
      <c r="AB84" s="11"/>
    </row>
    <row r="85" spans="1:28" x14ac:dyDescent="0.25">
      <c r="A85" s="11" t="s">
        <v>23</v>
      </c>
      <c r="B85" s="11">
        <v>1</v>
      </c>
      <c r="C85" s="11">
        <v>1</v>
      </c>
      <c r="D85" s="11">
        <v>800</v>
      </c>
      <c r="E85" s="11">
        <f t="shared" si="18"/>
        <v>1</v>
      </c>
      <c r="F85" s="11">
        <v>1</v>
      </c>
      <c r="G85" s="11">
        <v>1</v>
      </c>
      <c r="H85" s="11">
        <v>811</v>
      </c>
      <c r="I85" s="11">
        <f t="shared" si="19"/>
        <v>1</v>
      </c>
      <c r="J85" s="11"/>
      <c r="K85" s="11" t="str">
        <f t="shared" si="20"/>
        <v/>
      </c>
      <c r="L85" s="11" t="str">
        <f t="shared" si="21"/>
        <v/>
      </c>
      <c r="M85" s="11" t="str">
        <f t="shared" si="22"/>
        <v/>
      </c>
      <c r="N85" s="11" t="str">
        <f t="shared" si="23"/>
        <v/>
      </c>
      <c r="O85" s="11" t="str">
        <f t="shared" si="24"/>
        <v/>
      </c>
      <c r="P85" s="11" t="str">
        <f t="shared" si="25"/>
        <v/>
      </c>
      <c r="Q85" s="11" t="str">
        <f t="shared" si="26"/>
        <v/>
      </c>
      <c r="R85" s="11" t="str">
        <f t="shared" si="27"/>
        <v/>
      </c>
      <c r="S85" s="11">
        <f t="shared" si="28"/>
        <v>800</v>
      </c>
      <c r="T85" s="11">
        <f t="shared" si="29"/>
        <v>811</v>
      </c>
      <c r="U85" s="11"/>
      <c r="V85" s="11" t="str">
        <f t="shared" si="30"/>
        <v/>
      </c>
      <c r="W85" s="11" t="str">
        <f t="shared" si="31"/>
        <v/>
      </c>
      <c r="X85" s="11" t="str">
        <f t="shared" si="32"/>
        <v/>
      </c>
      <c r="Y85" s="11" t="str">
        <f t="shared" si="33"/>
        <v/>
      </c>
      <c r="Z85" s="11">
        <f t="shared" si="34"/>
        <v>805.5</v>
      </c>
      <c r="AA85" s="11"/>
      <c r="AB85" s="11"/>
    </row>
    <row r="86" spans="1:28" x14ac:dyDescent="0.25">
      <c r="J86" s="11"/>
      <c r="K86" s="11"/>
      <c r="L86" s="11"/>
      <c r="M86" s="11"/>
      <c r="N86" s="11" t="str">
        <f t="shared" si="23"/>
        <v/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5">
      <c r="J87" s="3" t="s">
        <v>24</v>
      </c>
      <c r="K87" s="11">
        <f t="shared" ref="K87:T87" si="35">AVERAGE(K2:K85)</f>
        <v>515.8125</v>
      </c>
      <c r="L87" s="11">
        <f t="shared" si="35"/>
        <v>752.125</v>
      </c>
      <c r="M87" s="11">
        <f t="shared" si="35"/>
        <v>633.61538461538464</v>
      </c>
      <c r="N87" s="11">
        <f t="shared" si="35"/>
        <v>666.64285714285711</v>
      </c>
      <c r="O87" s="11">
        <f t="shared" si="35"/>
        <v>655.5</v>
      </c>
      <c r="P87" s="11">
        <f t="shared" si="35"/>
        <v>730</v>
      </c>
      <c r="Q87" s="11">
        <f t="shared" si="35"/>
        <v>606.57142857142856</v>
      </c>
      <c r="R87" s="11">
        <f t="shared" si="35"/>
        <v>653.93333333333328</v>
      </c>
      <c r="S87" s="11">
        <f t="shared" si="35"/>
        <v>610.6</v>
      </c>
      <c r="T87" s="11">
        <f t="shared" si="35"/>
        <v>618.20000000000005</v>
      </c>
      <c r="U87" s="11"/>
      <c r="V87" s="11">
        <f>AVERAGE(V2:V85)</f>
        <v>633.96875</v>
      </c>
      <c r="W87" s="11">
        <f>AVERAGE(W2:W85)</f>
        <v>643.09090909090912</v>
      </c>
      <c r="X87" s="11">
        <f>AVERAGE(X2:X85)</f>
        <v>625.82142857142856</v>
      </c>
      <c r="Y87" s="11">
        <f>AVERAGE(Y2:Y85)</f>
        <v>627.71428571428567</v>
      </c>
      <c r="Z87" s="11">
        <f>AVERAGE(Z2:Z85)</f>
        <v>641.25</v>
      </c>
      <c r="AA87" s="11"/>
      <c r="AB87" s="11"/>
    </row>
    <row r="88" spans="1:28" x14ac:dyDescent="0.25">
      <c r="J88" s="3" t="s">
        <v>25</v>
      </c>
      <c r="K88" s="11">
        <f t="shared" ref="K88:T88" si="36">STDEV(K2:K85)</f>
        <v>75.796410425120627</v>
      </c>
      <c r="L88" s="11">
        <f t="shared" si="36"/>
        <v>486.55083667245572</v>
      </c>
      <c r="M88" s="11">
        <f t="shared" si="36"/>
        <v>217.74508737724275</v>
      </c>
      <c r="N88" s="11">
        <f t="shared" si="36"/>
        <v>222.28000607094899</v>
      </c>
      <c r="O88" s="11">
        <f t="shared" si="36"/>
        <v>334.74163400817281</v>
      </c>
      <c r="P88" s="11">
        <f t="shared" si="36"/>
        <v>564.66544667321966</v>
      </c>
      <c r="Q88" s="11">
        <f t="shared" si="36"/>
        <v>161.0407087978374</v>
      </c>
      <c r="R88" s="11">
        <f t="shared" si="36"/>
        <v>199.98445177658431</v>
      </c>
      <c r="S88" s="11">
        <f t="shared" si="36"/>
        <v>201.87961209041831</v>
      </c>
      <c r="T88" s="11">
        <f t="shared" si="36"/>
        <v>123.52129820849164</v>
      </c>
      <c r="U88" s="11"/>
      <c r="V88" s="11">
        <f>STDEV(V2:V85)</f>
        <v>228.45272806060629</v>
      </c>
      <c r="W88" s="11">
        <f>STDEV(W2:W85)</f>
        <v>159.4449463265955</v>
      </c>
      <c r="X88" s="11">
        <f>STDEV(X2:X85)</f>
        <v>211.15621333167394</v>
      </c>
      <c r="Y88" s="11">
        <f>STDEV(Y2:Y85)</f>
        <v>161.98298988162006</v>
      </c>
      <c r="Z88" s="11">
        <f>STDEV(Z2:Z85)</f>
        <v>129.56079653969405</v>
      </c>
      <c r="AA88" s="11"/>
      <c r="AB88" s="11"/>
    </row>
    <row r="89" spans="1:28" x14ac:dyDescent="0.25"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5"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workbookViewId="0">
      <selection activeCell="J1" sqref="J1:AB90"/>
    </sheetView>
  </sheetViews>
  <sheetFormatPr baseColWidth="10" defaultRowHeight="15" x14ac:dyDescent="0.25"/>
  <sheetData>
    <row r="1" spans="1:28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11"/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/>
      <c r="AB1" s="11"/>
    </row>
    <row r="2" spans="1:28" x14ac:dyDescent="0.25">
      <c r="A2" s="11"/>
      <c r="B2" s="11">
        <v>1</v>
      </c>
      <c r="C2" s="11"/>
      <c r="D2" s="11">
        <v>0</v>
      </c>
      <c r="E2" s="11"/>
      <c r="F2" s="11">
        <v>2</v>
      </c>
      <c r="G2" s="11">
        <v>2</v>
      </c>
      <c r="H2" s="11">
        <v>492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11"/>
      <c r="B3" s="11">
        <v>2</v>
      </c>
      <c r="C3" s="11">
        <v>1</v>
      </c>
      <c r="D3" s="11">
        <v>417</v>
      </c>
      <c r="E3" s="11"/>
      <c r="F3" s="11">
        <v>1</v>
      </c>
      <c r="G3" s="11">
        <v>1</v>
      </c>
      <c r="H3" s="11">
        <v>801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5">
      <c r="A4" s="11"/>
      <c r="B4" s="11">
        <v>1</v>
      </c>
      <c r="C4" s="11"/>
      <c r="D4" s="11">
        <v>0</v>
      </c>
      <c r="E4" s="11"/>
      <c r="F4" s="11">
        <v>1</v>
      </c>
      <c r="G4" s="11">
        <v>2</v>
      </c>
      <c r="H4" s="11">
        <v>562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1"/>
      <c r="B5" s="11">
        <v>2</v>
      </c>
      <c r="C5" s="11">
        <v>1</v>
      </c>
      <c r="D5" s="11">
        <v>843</v>
      </c>
      <c r="E5" s="11"/>
      <c r="F5" s="11">
        <v>2</v>
      </c>
      <c r="G5" s="11">
        <v>2</v>
      </c>
      <c r="H5" s="11">
        <v>730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 t="s">
        <v>21</v>
      </c>
      <c r="B6" s="11">
        <v>2</v>
      </c>
      <c r="C6" s="11">
        <v>2</v>
      </c>
      <c r="D6" s="11">
        <v>660</v>
      </c>
      <c r="E6" s="11">
        <f t="shared" ref="E6:E37" si="0">IF(B6=C6,1,0)</f>
        <v>1</v>
      </c>
      <c r="F6" s="11">
        <v>2</v>
      </c>
      <c r="G6" s="11">
        <v>1</v>
      </c>
      <c r="H6" s="11">
        <v>377</v>
      </c>
      <c r="I6" s="11">
        <f t="shared" ref="I6:I69" si="1">IF(F6=G6,1,0)</f>
        <v>0</v>
      </c>
      <c r="J6" s="11"/>
      <c r="K6" s="11" t="str">
        <f t="shared" ref="K6:K69" si="2">IF(E6=1,IF(A6="C-P",D6,""),"")</f>
        <v/>
      </c>
      <c r="L6" s="11" t="str">
        <f t="shared" ref="L6:L69" si="3">IF(I6=1,IF(A6="C-P",H6,""),"")</f>
        <v/>
      </c>
      <c r="M6" s="11" t="str">
        <f t="shared" ref="M6:M69" si="4">IF(E6=1,IF(A6="C-P+M",D6,""),"")</f>
        <v/>
      </c>
      <c r="N6" s="11" t="str">
        <f t="shared" ref="N6:N69" si="5">IF(I6=1,IF(A6="C-P+M",H6,""),"")</f>
        <v/>
      </c>
      <c r="O6" s="11">
        <f t="shared" ref="O6:O69" si="6">IF(E6=1,IF(A6="Test-P",D6,""),"")</f>
        <v>660</v>
      </c>
      <c r="P6" s="11" t="str">
        <f t="shared" ref="P6:P69" si="7">IF(I6=1,IF(A6="Test-P",H6,""),"")</f>
        <v/>
      </c>
      <c r="Q6" s="11" t="str">
        <f t="shared" ref="Q6:Q69" si="8">IF(E6=1,IF(A6="Test-P+M",D6,""),"")</f>
        <v/>
      </c>
      <c r="R6" s="11" t="str">
        <f t="shared" ref="R6:R69" si="9">IF(I6=1,IF(A6="Test-P+M",H6,""),"")</f>
        <v/>
      </c>
      <c r="S6" s="11" t="str">
        <f t="shared" ref="S6:S69" si="10">IF(E6=1,IF(A6="Fillers",D6,""),"")</f>
        <v/>
      </c>
      <c r="T6" s="11" t="str">
        <f t="shared" ref="T6:T69" si="11">IF(I6=1,IF(A6="Fillers",H6,""),"")</f>
        <v/>
      </c>
      <c r="U6" s="11"/>
      <c r="V6" s="11" t="str">
        <f t="shared" ref="V6:V69" si="12">IF(AND($E6=1,$I6=1),IF($A6="C-P",AVERAGE($D6,$H6),""),"")</f>
        <v/>
      </c>
      <c r="W6" s="11" t="str">
        <f t="shared" ref="W6:W69" si="13">IF(AND($E6=1,$I6=1),IF($A6="C-P+M",AVERAGE($D6,$H6),""),"")</f>
        <v/>
      </c>
      <c r="X6" s="11" t="str">
        <f t="shared" ref="X6:X69" si="14">IF(AND($E6=1,$I6=1),IF($A6="Test-P",AVERAGE($D6,$H6),""),"")</f>
        <v/>
      </c>
      <c r="Y6" s="11" t="str">
        <f t="shared" ref="Y6:Y69" si="15">IF(AND($E6=1,$I6=1),IF($A6="Test-P+M",AVERAGE($D6,$H6),""),"")</f>
        <v/>
      </c>
      <c r="Z6" s="11" t="str">
        <f t="shared" ref="Z6:Z69" si="16">IF(AND($E6=1,$I6=1),IF($A6="Fillers",AVERAGE($D6,$H6),""),"")</f>
        <v/>
      </c>
      <c r="AA6" s="11"/>
      <c r="AB6" s="11"/>
    </row>
    <row r="7" spans="1:28" x14ac:dyDescent="0.25">
      <c r="A7" s="11" t="s">
        <v>22</v>
      </c>
      <c r="B7" s="11">
        <v>2</v>
      </c>
      <c r="C7" s="11">
        <v>2</v>
      </c>
      <c r="D7" s="11">
        <v>537</v>
      </c>
      <c r="E7" s="11">
        <f t="shared" si="0"/>
        <v>1</v>
      </c>
      <c r="F7" s="11">
        <v>1</v>
      </c>
      <c r="G7" s="11">
        <v>1</v>
      </c>
      <c r="H7" s="11">
        <v>602</v>
      </c>
      <c r="I7" s="11">
        <f t="shared" si="1"/>
        <v>1</v>
      </c>
      <c r="J7" s="11"/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537</v>
      </c>
      <c r="R7" s="11">
        <f t="shared" si="9"/>
        <v>602</v>
      </c>
      <c r="S7" s="11" t="str">
        <f t="shared" si="10"/>
        <v/>
      </c>
      <c r="T7" s="11" t="str">
        <f t="shared" si="11"/>
        <v/>
      </c>
      <c r="U7" s="11"/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569.5</v>
      </c>
      <c r="Z7" s="11" t="str">
        <f t="shared" si="16"/>
        <v/>
      </c>
      <c r="AA7" s="11"/>
      <c r="AB7" s="11"/>
    </row>
    <row r="8" spans="1:28" x14ac:dyDescent="0.25">
      <c r="A8" s="11" t="s">
        <v>19</v>
      </c>
      <c r="B8" s="11">
        <v>1</v>
      </c>
      <c r="C8" s="11">
        <v>1</v>
      </c>
      <c r="D8" s="11">
        <v>770</v>
      </c>
      <c r="E8" s="11">
        <f t="shared" si="0"/>
        <v>1</v>
      </c>
      <c r="F8" s="11">
        <v>1</v>
      </c>
      <c r="G8" s="11">
        <v>1</v>
      </c>
      <c r="H8" s="11">
        <v>711</v>
      </c>
      <c r="I8" s="11">
        <f t="shared" si="1"/>
        <v>1</v>
      </c>
      <c r="J8" s="11"/>
      <c r="K8" s="11">
        <f t="shared" si="2"/>
        <v>770</v>
      </c>
      <c r="L8" s="11">
        <f t="shared" si="3"/>
        <v>711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1"/>
      <c r="V8" s="11">
        <f t="shared" si="12"/>
        <v>740.5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  <c r="AA8" s="11"/>
      <c r="AB8" s="11"/>
    </row>
    <row r="9" spans="1:28" x14ac:dyDescent="0.25">
      <c r="A9" s="11" t="s">
        <v>23</v>
      </c>
      <c r="B9" s="11">
        <v>2</v>
      </c>
      <c r="C9" s="11"/>
      <c r="D9" s="11">
        <v>0</v>
      </c>
      <c r="E9" s="11">
        <f t="shared" si="0"/>
        <v>0</v>
      </c>
      <c r="F9" s="11">
        <v>2</v>
      </c>
      <c r="G9" s="11">
        <v>1</v>
      </c>
      <c r="H9" s="11">
        <v>502</v>
      </c>
      <c r="I9" s="11">
        <f t="shared" si="1"/>
        <v>0</v>
      </c>
      <c r="J9" s="11"/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U9" s="11"/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  <c r="AA9" s="11"/>
      <c r="AB9" s="11"/>
    </row>
    <row r="10" spans="1:28" x14ac:dyDescent="0.25">
      <c r="A10" s="11" t="s">
        <v>21</v>
      </c>
      <c r="B10" s="11">
        <v>1</v>
      </c>
      <c r="C10" s="11">
        <v>1</v>
      </c>
      <c r="D10" s="11">
        <v>572</v>
      </c>
      <c r="E10" s="11">
        <f t="shared" si="0"/>
        <v>1</v>
      </c>
      <c r="F10" s="11">
        <v>1</v>
      </c>
      <c r="G10" s="11">
        <v>1</v>
      </c>
      <c r="H10" s="11">
        <v>726</v>
      </c>
      <c r="I10" s="11">
        <f t="shared" si="1"/>
        <v>1</v>
      </c>
      <c r="J10" s="11"/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572</v>
      </c>
      <c r="P10" s="11">
        <f t="shared" si="7"/>
        <v>726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1"/>
      <c r="V10" s="11" t="str">
        <f t="shared" si="12"/>
        <v/>
      </c>
      <c r="W10" s="11" t="str">
        <f t="shared" si="13"/>
        <v/>
      </c>
      <c r="X10" s="11">
        <f t="shared" si="14"/>
        <v>649</v>
      </c>
      <c r="Y10" s="11" t="str">
        <f t="shared" si="15"/>
        <v/>
      </c>
      <c r="Z10" s="11" t="str">
        <f t="shared" si="16"/>
        <v/>
      </c>
      <c r="AA10" s="11"/>
      <c r="AB10" s="11"/>
    </row>
    <row r="11" spans="1:28" x14ac:dyDescent="0.25">
      <c r="A11" s="11" t="s">
        <v>22</v>
      </c>
      <c r="B11" s="11">
        <v>2</v>
      </c>
      <c r="C11" s="11">
        <v>2</v>
      </c>
      <c r="D11" s="11">
        <v>837</v>
      </c>
      <c r="E11" s="11">
        <f t="shared" si="0"/>
        <v>1</v>
      </c>
      <c r="F11" s="11">
        <v>1</v>
      </c>
      <c r="G11" s="11">
        <v>1</v>
      </c>
      <c r="H11" s="11">
        <v>593</v>
      </c>
      <c r="I11" s="11">
        <f t="shared" si="1"/>
        <v>1</v>
      </c>
      <c r="J11" s="11"/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837</v>
      </c>
      <c r="R11" s="11">
        <f t="shared" si="9"/>
        <v>593</v>
      </c>
      <c r="S11" s="11" t="str">
        <f t="shared" si="10"/>
        <v/>
      </c>
      <c r="T11" s="11" t="str">
        <f t="shared" si="11"/>
        <v/>
      </c>
      <c r="U11" s="11"/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715</v>
      </c>
      <c r="Z11" s="11" t="str">
        <f t="shared" si="16"/>
        <v/>
      </c>
      <c r="AA11" s="11"/>
      <c r="AB11" s="11"/>
    </row>
    <row r="12" spans="1:28" x14ac:dyDescent="0.25">
      <c r="A12" s="11" t="s">
        <v>20</v>
      </c>
      <c r="B12" s="11">
        <v>1</v>
      </c>
      <c r="C12" s="11">
        <v>1</v>
      </c>
      <c r="D12" s="11">
        <v>609</v>
      </c>
      <c r="E12" s="11">
        <f t="shared" si="0"/>
        <v>1</v>
      </c>
      <c r="F12" s="11">
        <v>2</v>
      </c>
      <c r="G12" s="11">
        <v>1</v>
      </c>
      <c r="H12" s="11">
        <v>538</v>
      </c>
      <c r="I12" s="11">
        <f t="shared" si="1"/>
        <v>0</v>
      </c>
      <c r="J12" s="11"/>
      <c r="K12" s="11" t="str">
        <f t="shared" si="2"/>
        <v/>
      </c>
      <c r="L12" s="11" t="str">
        <f t="shared" si="3"/>
        <v/>
      </c>
      <c r="M12" s="11">
        <f t="shared" si="4"/>
        <v>609</v>
      </c>
      <c r="N12" s="11" t="str">
        <f t="shared" si="5"/>
        <v/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1"/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  <c r="AA12" s="11"/>
      <c r="AB12" s="11"/>
    </row>
    <row r="13" spans="1:28" x14ac:dyDescent="0.25">
      <c r="A13" s="11" t="s">
        <v>21</v>
      </c>
      <c r="B13" s="11">
        <v>1</v>
      </c>
      <c r="C13" s="11">
        <v>1</v>
      </c>
      <c r="D13" s="11">
        <v>498</v>
      </c>
      <c r="E13" s="11">
        <f t="shared" si="0"/>
        <v>1</v>
      </c>
      <c r="F13" s="11">
        <v>1</v>
      </c>
      <c r="G13" s="11">
        <v>1</v>
      </c>
      <c r="H13" s="11">
        <v>726</v>
      </c>
      <c r="I13" s="11">
        <f t="shared" si="1"/>
        <v>1</v>
      </c>
      <c r="J13" s="11"/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498</v>
      </c>
      <c r="P13" s="11">
        <f t="shared" si="7"/>
        <v>726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1"/>
      <c r="V13" s="11" t="str">
        <f t="shared" si="12"/>
        <v/>
      </c>
      <c r="W13" s="11" t="str">
        <f t="shared" si="13"/>
        <v/>
      </c>
      <c r="X13" s="11">
        <f t="shared" si="14"/>
        <v>612</v>
      </c>
      <c r="Y13" s="11" t="str">
        <f t="shared" si="15"/>
        <v/>
      </c>
      <c r="Z13" s="11" t="str">
        <f t="shared" si="16"/>
        <v/>
      </c>
      <c r="AA13" s="11"/>
      <c r="AB13" s="11"/>
    </row>
    <row r="14" spans="1:28" x14ac:dyDescent="0.25">
      <c r="A14" s="11" t="s">
        <v>23</v>
      </c>
      <c r="B14" s="11">
        <v>2</v>
      </c>
      <c r="C14" s="11">
        <v>2</v>
      </c>
      <c r="D14" s="11">
        <v>494</v>
      </c>
      <c r="E14" s="11">
        <f t="shared" si="0"/>
        <v>1</v>
      </c>
      <c r="F14" s="11">
        <v>2</v>
      </c>
      <c r="G14" s="11">
        <v>1</v>
      </c>
      <c r="H14" s="11">
        <v>555</v>
      </c>
      <c r="I14" s="11">
        <f t="shared" si="1"/>
        <v>0</v>
      </c>
      <c r="J14" s="11"/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494</v>
      </c>
      <c r="T14" s="11" t="str">
        <f t="shared" si="11"/>
        <v/>
      </c>
      <c r="U14" s="11"/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  <c r="AA14" s="11"/>
      <c r="AB14" s="11"/>
    </row>
    <row r="15" spans="1:28" x14ac:dyDescent="0.25">
      <c r="A15" s="11" t="s">
        <v>22</v>
      </c>
      <c r="B15" s="11">
        <v>2</v>
      </c>
      <c r="C15" s="11">
        <v>2</v>
      </c>
      <c r="D15" s="11">
        <v>786</v>
      </c>
      <c r="E15" s="11">
        <f t="shared" si="0"/>
        <v>1</v>
      </c>
      <c r="F15" s="11">
        <v>1</v>
      </c>
      <c r="G15" s="11">
        <v>1</v>
      </c>
      <c r="H15" s="11">
        <v>508</v>
      </c>
      <c r="I15" s="11">
        <f t="shared" si="1"/>
        <v>1</v>
      </c>
      <c r="J15" s="11"/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786</v>
      </c>
      <c r="R15" s="11">
        <f t="shared" si="9"/>
        <v>508</v>
      </c>
      <c r="S15" s="11" t="str">
        <f t="shared" si="10"/>
        <v/>
      </c>
      <c r="T15" s="11" t="str">
        <f t="shared" si="11"/>
        <v/>
      </c>
      <c r="U15" s="11"/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647</v>
      </c>
      <c r="Z15" s="11" t="str">
        <f t="shared" si="16"/>
        <v/>
      </c>
      <c r="AA15" s="11"/>
      <c r="AB15" s="11"/>
    </row>
    <row r="16" spans="1:28" x14ac:dyDescent="0.25">
      <c r="A16" s="11" t="s">
        <v>23</v>
      </c>
      <c r="B16" s="11">
        <v>1</v>
      </c>
      <c r="C16" s="11">
        <v>1</v>
      </c>
      <c r="D16" s="11">
        <v>548</v>
      </c>
      <c r="E16" s="11">
        <f t="shared" si="0"/>
        <v>1</v>
      </c>
      <c r="F16" s="11">
        <v>2</v>
      </c>
      <c r="G16" s="11">
        <v>2</v>
      </c>
      <c r="H16" s="11">
        <v>611</v>
      </c>
      <c r="I16" s="11">
        <f t="shared" si="1"/>
        <v>1</v>
      </c>
      <c r="J16" s="11"/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548</v>
      </c>
      <c r="T16" s="11">
        <f t="shared" si="11"/>
        <v>611</v>
      </c>
      <c r="U16" s="11"/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579.5</v>
      </c>
      <c r="AA16" s="11"/>
      <c r="AB16" s="11"/>
    </row>
    <row r="17" spans="1:28" x14ac:dyDescent="0.25">
      <c r="A17" s="11" t="s">
        <v>21</v>
      </c>
      <c r="B17" s="11">
        <v>1</v>
      </c>
      <c r="C17" s="11">
        <v>1</v>
      </c>
      <c r="D17" s="11">
        <v>499</v>
      </c>
      <c r="E17" s="11">
        <f t="shared" si="0"/>
        <v>1</v>
      </c>
      <c r="F17" s="11">
        <v>1</v>
      </c>
      <c r="G17" s="11">
        <v>1</v>
      </c>
      <c r="H17" s="11">
        <v>654</v>
      </c>
      <c r="I17" s="11">
        <f t="shared" si="1"/>
        <v>1</v>
      </c>
      <c r="J17" s="11"/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499</v>
      </c>
      <c r="P17" s="11">
        <f t="shared" si="7"/>
        <v>654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1"/>
      <c r="V17" s="11" t="str">
        <f t="shared" si="12"/>
        <v/>
      </c>
      <c r="W17" s="11" t="str">
        <f t="shared" si="13"/>
        <v/>
      </c>
      <c r="X17" s="11">
        <f t="shared" si="14"/>
        <v>576.5</v>
      </c>
      <c r="Y17" s="11" t="str">
        <f t="shared" si="15"/>
        <v/>
      </c>
      <c r="Z17" s="11" t="str">
        <f t="shared" si="16"/>
        <v/>
      </c>
      <c r="AA17" s="11"/>
      <c r="AB17" s="11"/>
    </row>
    <row r="18" spans="1:28" x14ac:dyDescent="0.25">
      <c r="A18" s="11" t="s">
        <v>19</v>
      </c>
      <c r="B18" s="11">
        <v>2</v>
      </c>
      <c r="C18" s="11">
        <v>2</v>
      </c>
      <c r="D18" s="11">
        <v>614</v>
      </c>
      <c r="E18" s="11">
        <f t="shared" si="0"/>
        <v>1</v>
      </c>
      <c r="F18" s="11">
        <v>2</v>
      </c>
      <c r="G18" s="11">
        <v>2</v>
      </c>
      <c r="H18" s="11">
        <v>705</v>
      </c>
      <c r="I18" s="11">
        <f t="shared" si="1"/>
        <v>1</v>
      </c>
      <c r="J18" s="11"/>
      <c r="K18" s="11">
        <f t="shared" si="2"/>
        <v>614</v>
      </c>
      <c r="L18" s="11">
        <f t="shared" si="3"/>
        <v>705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1"/>
      <c r="V18" s="11">
        <f t="shared" si="12"/>
        <v>659.5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  <c r="AA18" s="11"/>
      <c r="AB18" s="11"/>
    </row>
    <row r="19" spans="1:28" x14ac:dyDescent="0.25">
      <c r="A19" s="11" t="s">
        <v>23</v>
      </c>
      <c r="B19" s="11">
        <v>1</v>
      </c>
      <c r="C19" s="11">
        <v>2</v>
      </c>
      <c r="D19" s="11">
        <v>869</v>
      </c>
      <c r="E19" s="11">
        <f t="shared" si="0"/>
        <v>0</v>
      </c>
      <c r="F19" s="11">
        <v>1</v>
      </c>
      <c r="G19" s="11">
        <v>2</v>
      </c>
      <c r="H19" s="11">
        <v>1045</v>
      </c>
      <c r="I19" s="11">
        <f t="shared" si="1"/>
        <v>0</v>
      </c>
      <c r="J19" s="11"/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U19" s="11"/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  <c r="AA19" s="11"/>
      <c r="AB19" s="11"/>
    </row>
    <row r="20" spans="1:28" x14ac:dyDescent="0.25">
      <c r="A20" s="11" t="s">
        <v>19</v>
      </c>
      <c r="B20" s="11">
        <v>1</v>
      </c>
      <c r="C20" s="11">
        <v>1</v>
      </c>
      <c r="D20" s="11">
        <v>793</v>
      </c>
      <c r="E20" s="11">
        <f t="shared" si="0"/>
        <v>1</v>
      </c>
      <c r="F20" s="11">
        <v>1</v>
      </c>
      <c r="G20" s="11">
        <v>1</v>
      </c>
      <c r="H20" s="11">
        <v>765</v>
      </c>
      <c r="I20" s="11">
        <f t="shared" si="1"/>
        <v>1</v>
      </c>
      <c r="J20" s="11"/>
      <c r="K20" s="11">
        <f t="shared" si="2"/>
        <v>793</v>
      </c>
      <c r="L20" s="11">
        <f t="shared" si="3"/>
        <v>765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1"/>
      <c r="V20" s="11">
        <f t="shared" si="12"/>
        <v>779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  <c r="AA20" s="11"/>
      <c r="AB20" s="11"/>
    </row>
    <row r="21" spans="1:28" x14ac:dyDescent="0.25">
      <c r="A21" s="11" t="s">
        <v>21</v>
      </c>
      <c r="B21" s="11">
        <v>2</v>
      </c>
      <c r="C21" s="11">
        <v>2</v>
      </c>
      <c r="D21" s="11">
        <v>624</v>
      </c>
      <c r="E21" s="11">
        <f t="shared" si="0"/>
        <v>1</v>
      </c>
      <c r="F21" s="11">
        <v>2</v>
      </c>
      <c r="G21" s="11">
        <v>2</v>
      </c>
      <c r="H21" s="11">
        <v>1186</v>
      </c>
      <c r="I21" s="11">
        <f t="shared" si="1"/>
        <v>1</v>
      </c>
      <c r="J21" s="11"/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624</v>
      </c>
      <c r="P21" s="11">
        <f t="shared" si="7"/>
        <v>1186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1"/>
      <c r="V21" s="11" t="str">
        <f t="shared" si="12"/>
        <v/>
      </c>
      <c r="W21" s="11" t="str">
        <f t="shared" si="13"/>
        <v/>
      </c>
      <c r="X21" s="11">
        <f t="shared" si="14"/>
        <v>905</v>
      </c>
      <c r="Y21" s="11" t="str">
        <f t="shared" si="15"/>
        <v/>
      </c>
      <c r="Z21" s="11" t="str">
        <f t="shared" si="16"/>
        <v/>
      </c>
      <c r="AA21" s="11"/>
      <c r="AB21" s="11"/>
    </row>
    <row r="22" spans="1:28" x14ac:dyDescent="0.25">
      <c r="A22" s="11" t="s">
        <v>21</v>
      </c>
      <c r="B22" s="11">
        <v>1</v>
      </c>
      <c r="C22" s="11">
        <v>1</v>
      </c>
      <c r="D22" s="11">
        <v>1277</v>
      </c>
      <c r="E22" s="11">
        <f t="shared" si="0"/>
        <v>1</v>
      </c>
      <c r="F22" s="11">
        <v>1</v>
      </c>
      <c r="G22" s="11">
        <v>1</v>
      </c>
      <c r="H22" s="11">
        <v>692</v>
      </c>
      <c r="I22" s="11">
        <f t="shared" si="1"/>
        <v>1</v>
      </c>
      <c r="J22" s="11"/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1277</v>
      </c>
      <c r="P22" s="11">
        <f t="shared" si="7"/>
        <v>692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1"/>
      <c r="V22" s="11" t="str">
        <f t="shared" si="12"/>
        <v/>
      </c>
      <c r="W22" s="11" t="str">
        <f t="shared" si="13"/>
        <v/>
      </c>
      <c r="X22" s="11">
        <f t="shared" si="14"/>
        <v>984.5</v>
      </c>
      <c r="Y22" s="11" t="str">
        <f t="shared" si="15"/>
        <v/>
      </c>
      <c r="Z22" s="11" t="str">
        <f t="shared" si="16"/>
        <v/>
      </c>
      <c r="AA22" s="11"/>
      <c r="AB22" s="11"/>
    </row>
    <row r="23" spans="1:28" x14ac:dyDescent="0.25">
      <c r="A23" s="11" t="s">
        <v>23</v>
      </c>
      <c r="B23" s="11">
        <v>2</v>
      </c>
      <c r="C23" s="11">
        <v>1</v>
      </c>
      <c r="D23" s="11">
        <v>756</v>
      </c>
      <c r="E23" s="11">
        <f t="shared" si="0"/>
        <v>0</v>
      </c>
      <c r="F23" s="11">
        <v>1</v>
      </c>
      <c r="G23" s="11">
        <v>2</v>
      </c>
      <c r="H23" s="11">
        <v>725</v>
      </c>
      <c r="I23" s="11">
        <f t="shared" si="1"/>
        <v>0</v>
      </c>
      <c r="J23" s="11"/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U23" s="11"/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  <c r="AA23" s="11"/>
      <c r="AB23" s="11"/>
    </row>
    <row r="24" spans="1:28" x14ac:dyDescent="0.25">
      <c r="A24" s="11" t="s">
        <v>22</v>
      </c>
      <c r="B24" s="11">
        <v>2</v>
      </c>
      <c r="C24" s="11">
        <v>2</v>
      </c>
      <c r="D24" s="11">
        <v>625</v>
      </c>
      <c r="E24" s="11">
        <f t="shared" si="0"/>
        <v>1</v>
      </c>
      <c r="F24" s="11">
        <v>1</v>
      </c>
      <c r="G24" s="11">
        <v>1</v>
      </c>
      <c r="H24" s="11">
        <v>932</v>
      </c>
      <c r="I24" s="11">
        <f t="shared" si="1"/>
        <v>1</v>
      </c>
      <c r="J24" s="11"/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625</v>
      </c>
      <c r="R24" s="11">
        <f t="shared" si="9"/>
        <v>932</v>
      </c>
      <c r="S24" s="11" t="str">
        <f t="shared" si="10"/>
        <v/>
      </c>
      <c r="T24" s="11" t="str">
        <f t="shared" si="11"/>
        <v/>
      </c>
      <c r="U24" s="11"/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778.5</v>
      </c>
      <c r="Z24" s="11" t="str">
        <f t="shared" si="16"/>
        <v/>
      </c>
      <c r="AA24" s="11"/>
      <c r="AB24" s="11"/>
    </row>
    <row r="25" spans="1:28" x14ac:dyDescent="0.25">
      <c r="A25" s="11" t="s">
        <v>19</v>
      </c>
      <c r="B25" s="11">
        <v>2</v>
      </c>
      <c r="C25" s="11">
        <v>2</v>
      </c>
      <c r="D25" s="11">
        <v>689</v>
      </c>
      <c r="E25" s="11">
        <f t="shared" si="0"/>
        <v>1</v>
      </c>
      <c r="F25" s="11">
        <v>2</v>
      </c>
      <c r="G25" s="11">
        <v>2</v>
      </c>
      <c r="H25" s="11">
        <v>730</v>
      </c>
      <c r="I25" s="11">
        <f t="shared" si="1"/>
        <v>1</v>
      </c>
      <c r="J25" s="11"/>
      <c r="K25" s="11">
        <f t="shared" si="2"/>
        <v>689</v>
      </c>
      <c r="L25" s="11">
        <f t="shared" si="3"/>
        <v>730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1"/>
      <c r="V25" s="11">
        <f t="shared" si="12"/>
        <v>709.5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  <c r="AA25" s="11"/>
      <c r="AB25" s="11"/>
    </row>
    <row r="26" spans="1:28" x14ac:dyDescent="0.25">
      <c r="A26" s="11" t="s">
        <v>21</v>
      </c>
      <c r="B26" s="11">
        <v>2</v>
      </c>
      <c r="C26" s="11">
        <v>2</v>
      </c>
      <c r="D26" s="11">
        <v>557</v>
      </c>
      <c r="E26" s="11">
        <f t="shared" si="0"/>
        <v>1</v>
      </c>
      <c r="F26" s="11">
        <v>2</v>
      </c>
      <c r="G26" s="11">
        <v>2</v>
      </c>
      <c r="H26" s="11">
        <v>738</v>
      </c>
      <c r="I26" s="11">
        <f t="shared" si="1"/>
        <v>1</v>
      </c>
      <c r="J26" s="11"/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557</v>
      </c>
      <c r="P26" s="11">
        <f t="shared" si="7"/>
        <v>738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1"/>
      <c r="V26" s="11" t="str">
        <f t="shared" si="12"/>
        <v/>
      </c>
      <c r="W26" s="11" t="str">
        <f t="shared" si="13"/>
        <v/>
      </c>
      <c r="X26" s="11">
        <f t="shared" si="14"/>
        <v>647.5</v>
      </c>
      <c r="Y26" s="11" t="str">
        <f t="shared" si="15"/>
        <v/>
      </c>
      <c r="Z26" s="11" t="str">
        <f t="shared" si="16"/>
        <v/>
      </c>
      <c r="AA26" s="11"/>
      <c r="AB26" s="11"/>
    </row>
    <row r="27" spans="1:28" x14ac:dyDescent="0.25">
      <c r="A27" s="11" t="s">
        <v>20</v>
      </c>
      <c r="B27" s="11">
        <v>1</v>
      </c>
      <c r="C27" s="11">
        <v>1</v>
      </c>
      <c r="D27" s="11">
        <v>564</v>
      </c>
      <c r="E27" s="11">
        <f t="shared" si="0"/>
        <v>1</v>
      </c>
      <c r="F27" s="11">
        <v>2</v>
      </c>
      <c r="G27" s="11">
        <v>2</v>
      </c>
      <c r="H27" s="11">
        <v>679</v>
      </c>
      <c r="I27" s="11">
        <f t="shared" si="1"/>
        <v>1</v>
      </c>
      <c r="J27" s="11"/>
      <c r="K27" s="11" t="str">
        <f t="shared" si="2"/>
        <v/>
      </c>
      <c r="L27" s="11" t="str">
        <f t="shared" si="3"/>
        <v/>
      </c>
      <c r="M27" s="11">
        <f t="shared" si="4"/>
        <v>564</v>
      </c>
      <c r="N27" s="11">
        <f t="shared" si="5"/>
        <v>679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1"/>
      <c r="V27" s="11" t="str">
        <f t="shared" si="12"/>
        <v/>
      </c>
      <c r="W27" s="11">
        <f t="shared" si="13"/>
        <v>621.5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  <c r="AA27" s="11"/>
      <c r="AB27" s="11"/>
    </row>
    <row r="28" spans="1:28" x14ac:dyDescent="0.25">
      <c r="A28" s="11" t="s">
        <v>22</v>
      </c>
      <c r="B28" s="11">
        <v>1</v>
      </c>
      <c r="C28" s="11">
        <v>1</v>
      </c>
      <c r="D28" s="11">
        <v>599</v>
      </c>
      <c r="E28" s="11">
        <f t="shared" si="0"/>
        <v>1</v>
      </c>
      <c r="F28" s="11">
        <v>2</v>
      </c>
      <c r="G28" s="11">
        <v>2</v>
      </c>
      <c r="H28" s="11">
        <v>489</v>
      </c>
      <c r="I28" s="11">
        <f t="shared" si="1"/>
        <v>1</v>
      </c>
      <c r="J28" s="11"/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599</v>
      </c>
      <c r="R28" s="11">
        <f t="shared" si="9"/>
        <v>489</v>
      </c>
      <c r="S28" s="11" t="str">
        <f t="shared" si="10"/>
        <v/>
      </c>
      <c r="T28" s="11" t="str">
        <f t="shared" si="11"/>
        <v/>
      </c>
      <c r="U28" s="11"/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544</v>
      </c>
      <c r="Z28" s="11" t="str">
        <f t="shared" si="16"/>
        <v/>
      </c>
      <c r="AA28" s="11"/>
      <c r="AB28" s="11"/>
    </row>
    <row r="29" spans="1:28" x14ac:dyDescent="0.25">
      <c r="A29" s="11" t="s">
        <v>21</v>
      </c>
      <c r="B29" s="11">
        <v>2</v>
      </c>
      <c r="C29" s="11">
        <v>2</v>
      </c>
      <c r="D29" s="11">
        <v>689</v>
      </c>
      <c r="E29" s="11">
        <f t="shared" si="0"/>
        <v>1</v>
      </c>
      <c r="F29" s="11">
        <v>2</v>
      </c>
      <c r="G29" s="11">
        <v>2</v>
      </c>
      <c r="H29" s="11">
        <v>1175</v>
      </c>
      <c r="I29" s="11">
        <f t="shared" si="1"/>
        <v>1</v>
      </c>
      <c r="J29" s="11"/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689</v>
      </c>
      <c r="P29" s="11">
        <f t="shared" si="7"/>
        <v>1175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1"/>
      <c r="V29" s="11" t="str">
        <f t="shared" si="12"/>
        <v/>
      </c>
      <c r="W29" s="11" t="str">
        <f t="shared" si="13"/>
        <v/>
      </c>
      <c r="X29" s="11">
        <f t="shared" si="14"/>
        <v>932</v>
      </c>
      <c r="Y29" s="11" t="str">
        <f t="shared" si="15"/>
        <v/>
      </c>
      <c r="Z29" s="11" t="str">
        <f t="shared" si="16"/>
        <v/>
      </c>
      <c r="AA29" s="11"/>
      <c r="AB29" s="11"/>
    </row>
    <row r="30" spans="1:28" x14ac:dyDescent="0.25">
      <c r="A30" s="11" t="s">
        <v>23</v>
      </c>
      <c r="B30" s="11">
        <v>2</v>
      </c>
      <c r="C30" s="11">
        <v>2</v>
      </c>
      <c r="D30" s="11">
        <v>554</v>
      </c>
      <c r="E30" s="11">
        <f t="shared" si="0"/>
        <v>1</v>
      </c>
      <c r="F30" s="11">
        <v>2</v>
      </c>
      <c r="G30" s="11">
        <v>2</v>
      </c>
      <c r="H30" s="11">
        <v>530</v>
      </c>
      <c r="I30" s="11">
        <f t="shared" si="1"/>
        <v>1</v>
      </c>
      <c r="J30" s="11"/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554</v>
      </c>
      <c r="T30" s="11">
        <f t="shared" si="11"/>
        <v>530</v>
      </c>
      <c r="U30" s="11"/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542</v>
      </c>
      <c r="AA30" s="11"/>
      <c r="AB30" s="11"/>
    </row>
    <row r="31" spans="1:28" x14ac:dyDescent="0.25">
      <c r="A31" s="11" t="s">
        <v>20</v>
      </c>
      <c r="B31" s="11">
        <v>1</v>
      </c>
      <c r="C31" s="11">
        <v>1</v>
      </c>
      <c r="D31" s="11">
        <v>483</v>
      </c>
      <c r="E31" s="11">
        <f t="shared" si="0"/>
        <v>1</v>
      </c>
      <c r="F31" s="11">
        <v>2</v>
      </c>
      <c r="G31" s="11">
        <v>2</v>
      </c>
      <c r="H31" s="11">
        <v>585</v>
      </c>
      <c r="I31" s="11">
        <f t="shared" si="1"/>
        <v>1</v>
      </c>
      <c r="J31" s="11"/>
      <c r="K31" s="11" t="str">
        <f t="shared" si="2"/>
        <v/>
      </c>
      <c r="L31" s="11" t="str">
        <f t="shared" si="3"/>
        <v/>
      </c>
      <c r="M31" s="11">
        <f t="shared" si="4"/>
        <v>483</v>
      </c>
      <c r="N31" s="11">
        <f t="shared" si="5"/>
        <v>585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1"/>
      <c r="V31" s="11" t="str">
        <f t="shared" si="12"/>
        <v/>
      </c>
      <c r="W31" s="11">
        <f t="shared" si="13"/>
        <v>534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  <c r="AA31" s="11"/>
      <c r="AB31" s="11"/>
    </row>
    <row r="32" spans="1:28" x14ac:dyDescent="0.25">
      <c r="A32" s="11" t="s">
        <v>21</v>
      </c>
      <c r="B32" s="11">
        <v>1</v>
      </c>
      <c r="C32" s="11">
        <v>2</v>
      </c>
      <c r="D32" s="11">
        <v>523</v>
      </c>
      <c r="E32" s="11">
        <f t="shared" si="0"/>
        <v>0</v>
      </c>
      <c r="F32" s="11">
        <v>1</v>
      </c>
      <c r="G32" s="11">
        <v>2</v>
      </c>
      <c r="H32" s="11">
        <v>878</v>
      </c>
      <c r="I32" s="11">
        <f t="shared" si="1"/>
        <v>0</v>
      </c>
      <c r="J32" s="11"/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 t="str">
        <f t="shared" si="6"/>
        <v/>
      </c>
      <c r="P32" s="11" t="str">
        <f t="shared" si="7"/>
        <v/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1"/>
      <c r="V32" s="11" t="str">
        <f t="shared" si="12"/>
        <v/>
      </c>
      <c r="W32" s="11" t="str">
        <f t="shared" si="13"/>
        <v/>
      </c>
      <c r="X32" s="11" t="str">
        <f t="shared" si="14"/>
        <v/>
      </c>
      <c r="Y32" s="11" t="str">
        <f t="shared" si="15"/>
        <v/>
      </c>
      <c r="Z32" s="11" t="str">
        <f t="shared" si="16"/>
        <v/>
      </c>
      <c r="AA32" s="11"/>
      <c r="AB32" s="11"/>
    </row>
    <row r="33" spans="1:28" x14ac:dyDescent="0.25">
      <c r="A33" s="11" t="s">
        <v>19</v>
      </c>
      <c r="B33" s="11">
        <v>2</v>
      </c>
      <c r="C33" s="11">
        <v>2</v>
      </c>
      <c r="D33" s="11">
        <v>753</v>
      </c>
      <c r="E33" s="11">
        <f t="shared" si="0"/>
        <v>1</v>
      </c>
      <c r="F33" s="11">
        <v>2</v>
      </c>
      <c r="G33" s="11">
        <v>2</v>
      </c>
      <c r="H33" s="11">
        <v>583</v>
      </c>
      <c r="I33" s="11">
        <f t="shared" si="1"/>
        <v>1</v>
      </c>
      <c r="J33" s="11"/>
      <c r="K33" s="11">
        <f t="shared" si="2"/>
        <v>753</v>
      </c>
      <c r="L33" s="11">
        <f t="shared" si="3"/>
        <v>583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1"/>
      <c r="V33" s="11">
        <f t="shared" si="12"/>
        <v>668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  <c r="AA33" s="11"/>
      <c r="AB33" s="11"/>
    </row>
    <row r="34" spans="1:28" x14ac:dyDescent="0.25">
      <c r="A34" s="11" t="s">
        <v>20</v>
      </c>
      <c r="B34" s="11">
        <v>2</v>
      </c>
      <c r="C34" s="11">
        <v>2</v>
      </c>
      <c r="D34" s="11">
        <v>733</v>
      </c>
      <c r="E34" s="11">
        <f t="shared" si="0"/>
        <v>1</v>
      </c>
      <c r="F34" s="11">
        <v>1</v>
      </c>
      <c r="G34" s="11">
        <v>2</v>
      </c>
      <c r="H34" s="11">
        <v>576</v>
      </c>
      <c r="I34" s="11">
        <f t="shared" si="1"/>
        <v>0</v>
      </c>
      <c r="J34" s="11"/>
      <c r="K34" s="11" t="str">
        <f t="shared" si="2"/>
        <v/>
      </c>
      <c r="L34" s="11" t="str">
        <f t="shared" si="3"/>
        <v/>
      </c>
      <c r="M34" s="11">
        <f t="shared" si="4"/>
        <v>733</v>
      </c>
      <c r="N34" s="11" t="str">
        <f t="shared" si="5"/>
        <v/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1"/>
      <c r="V34" s="11" t="str">
        <f t="shared" si="12"/>
        <v/>
      </c>
      <c r="W34" s="11" t="str">
        <f t="shared" si="13"/>
        <v/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  <c r="AA34" s="11"/>
      <c r="AB34" s="11"/>
    </row>
    <row r="35" spans="1:28" x14ac:dyDescent="0.25">
      <c r="A35" s="11" t="s">
        <v>21</v>
      </c>
      <c r="B35" s="11">
        <v>2</v>
      </c>
      <c r="C35" s="11">
        <v>2</v>
      </c>
      <c r="D35" s="11">
        <v>591</v>
      </c>
      <c r="E35" s="11">
        <f t="shared" si="0"/>
        <v>1</v>
      </c>
      <c r="F35" s="11">
        <v>2</v>
      </c>
      <c r="G35" s="11">
        <v>2</v>
      </c>
      <c r="H35" s="11">
        <v>741</v>
      </c>
      <c r="I35" s="11">
        <f t="shared" si="1"/>
        <v>1</v>
      </c>
      <c r="J35" s="11"/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591</v>
      </c>
      <c r="P35" s="11">
        <f t="shared" si="7"/>
        <v>741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1"/>
      <c r="V35" s="11" t="str">
        <f t="shared" si="12"/>
        <v/>
      </c>
      <c r="W35" s="11" t="str">
        <f t="shared" si="13"/>
        <v/>
      </c>
      <c r="X35" s="11">
        <f t="shared" si="14"/>
        <v>666</v>
      </c>
      <c r="Y35" s="11" t="str">
        <f t="shared" si="15"/>
        <v/>
      </c>
      <c r="Z35" s="11" t="str">
        <f t="shared" si="16"/>
        <v/>
      </c>
      <c r="AA35" s="11"/>
      <c r="AB35" s="11"/>
    </row>
    <row r="36" spans="1:28" x14ac:dyDescent="0.25">
      <c r="A36" s="11" t="s">
        <v>19</v>
      </c>
      <c r="B36" s="11">
        <v>1</v>
      </c>
      <c r="C36" s="11">
        <v>1</v>
      </c>
      <c r="D36" s="11">
        <v>460</v>
      </c>
      <c r="E36" s="11">
        <f t="shared" si="0"/>
        <v>1</v>
      </c>
      <c r="F36" s="11">
        <v>1</v>
      </c>
      <c r="G36" s="11">
        <v>1</v>
      </c>
      <c r="H36" s="11">
        <v>415</v>
      </c>
      <c r="I36" s="11">
        <f t="shared" si="1"/>
        <v>1</v>
      </c>
      <c r="J36" s="11"/>
      <c r="K36" s="11">
        <f t="shared" si="2"/>
        <v>460</v>
      </c>
      <c r="L36" s="11">
        <f t="shared" si="3"/>
        <v>415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1"/>
      <c r="V36" s="11">
        <f t="shared" si="12"/>
        <v>437.5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  <c r="AA36" s="11"/>
      <c r="AB36" s="11"/>
    </row>
    <row r="37" spans="1:28" x14ac:dyDescent="0.25">
      <c r="A37" s="11" t="s">
        <v>19</v>
      </c>
      <c r="B37" s="11">
        <v>2</v>
      </c>
      <c r="C37" s="11">
        <v>2</v>
      </c>
      <c r="D37" s="11">
        <v>441</v>
      </c>
      <c r="E37" s="11">
        <f t="shared" si="0"/>
        <v>1</v>
      </c>
      <c r="F37" s="11">
        <v>2</v>
      </c>
      <c r="G37" s="11">
        <v>2</v>
      </c>
      <c r="H37" s="11">
        <v>539</v>
      </c>
      <c r="I37" s="11">
        <f t="shared" si="1"/>
        <v>1</v>
      </c>
      <c r="J37" s="11"/>
      <c r="K37" s="11">
        <f t="shared" si="2"/>
        <v>441</v>
      </c>
      <c r="L37" s="11">
        <f t="shared" si="3"/>
        <v>539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1"/>
      <c r="V37" s="11">
        <f t="shared" si="12"/>
        <v>490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  <c r="AA37" s="11"/>
      <c r="AB37" s="11"/>
    </row>
    <row r="38" spans="1:28" x14ac:dyDescent="0.25">
      <c r="A38" s="11" t="s">
        <v>22</v>
      </c>
      <c r="B38" s="11">
        <v>1</v>
      </c>
      <c r="C38" s="11">
        <v>1</v>
      </c>
      <c r="D38" s="11">
        <v>536</v>
      </c>
      <c r="E38" s="11">
        <f t="shared" ref="E38:E69" si="17">IF(B38=C38,1,0)</f>
        <v>1</v>
      </c>
      <c r="F38" s="11">
        <v>2</v>
      </c>
      <c r="G38" s="11">
        <v>2</v>
      </c>
      <c r="H38" s="11">
        <v>590</v>
      </c>
      <c r="I38" s="11">
        <f t="shared" si="1"/>
        <v>1</v>
      </c>
      <c r="J38" s="11"/>
      <c r="K38" s="11" t="str">
        <f t="shared" si="2"/>
        <v/>
      </c>
      <c r="L38" s="11" t="str">
        <f t="shared" si="3"/>
        <v/>
      </c>
      <c r="M38" s="11" t="str">
        <f t="shared" si="4"/>
        <v/>
      </c>
      <c r="N38" s="11" t="str">
        <f t="shared" si="5"/>
        <v/>
      </c>
      <c r="O38" s="11" t="str">
        <f t="shared" si="6"/>
        <v/>
      </c>
      <c r="P38" s="11" t="str">
        <f t="shared" si="7"/>
        <v/>
      </c>
      <c r="Q38" s="11">
        <f t="shared" si="8"/>
        <v>536</v>
      </c>
      <c r="R38" s="11">
        <f t="shared" si="9"/>
        <v>590</v>
      </c>
      <c r="S38" s="11" t="str">
        <f t="shared" si="10"/>
        <v/>
      </c>
      <c r="T38" s="11" t="str">
        <f t="shared" si="11"/>
        <v/>
      </c>
      <c r="U38" s="11"/>
      <c r="V38" s="11" t="str">
        <f t="shared" si="12"/>
        <v/>
      </c>
      <c r="W38" s="11" t="str">
        <f t="shared" si="13"/>
        <v/>
      </c>
      <c r="X38" s="11" t="str">
        <f t="shared" si="14"/>
        <v/>
      </c>
      <c r="Y38" s="11">
        <f t="shared" si="15"/>
        <v>563</v>
      </c>
      <c r="Z38" s="11" t="str">
        <f t="shared" si="16"/>
        <v/>
      </c>
      <c r="AA38" s="11"/>
      <c r="AB38" s="11"/>
    </row>
    <row r="39" spans="1:28" x14ac:dyDescent="0.25">
      <c r="A39" s="11" t="s">
        <v>20</v>
      </c>
      <c r="B39" s="11">
        <v>2</v>
      </c>
      <c r="C39" s="11">
        <v>2</v>
      </c>
      <c r="D39" s="11">
        <v>632</v>
      </c>
      <c r="E39" s="11">
        <f t="shared" si="17"/>
        <v>1</v>
      </c>
      <c r="F39" s="11">
        <v>1</v>
      </c>
      <c r="G39" s="11">
        <v>1</v>
      </c>
      <c r="H39" s="11">
        <v>455</v>
      </c>
      <c r="I39" s="11">
        <f t="shared" si="1"/>
        <v>1</v>
      </c>
      <c r="J39" s="11"/>
      <c r="K39" s="11" t="str">
        <f t="shared" si="2"/>
        <v/>
      </c>
      <c r="L39" s="11" t="str">
        <f t="shared" si="3"/>
        <v/>
      </c>
      <c r="M39" s="11">
        <f t="shared" si="4"/>
        <v>632</v>
      </c>
      <c r="N39" s="11">
        <f t="shared" si="5"/>
        <v>455</v>
      </c>
      <c r="O39" s="11" t="str">
        <f t="shared" si="6"/>
        <v/>
      </c>
      <c r="P39" s="11" t="str">
        <f t="shared" si="7"/>
        <v/>
      </c>
      <c r="Q39" s="11" t="str">
        <f t="shared" si="8"/>
        <v/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1"/>
      <c r="V39" s="11" t="str">
        <f t="shared" si="12"/>
        <v/>
      </c>
      <c r="W39" s="11">
        <f t="shared" si="13"/>
        <v>543.5</v>
      </c>
      <c r="X39" s="11" t="str">
        <f t="shared" si="14"/>
        <v/>
      </c>
      <c r="Y39" s="11" t="str">
        <f t="shared" si="15"/>
        <v/>
      </c>
      <c r="Z39" s="11" t="str">
        <f t="shared" si="16"/>
        <v/>
      </c>
      <c r="AA39" s="11"/>
      <c r="AB39" s="11"/>
    </row>
    <row r="40" spans="1:28" x14ac:dyDescent="0.25">
      <c r="A40" s="11" t="s">
        <v>20</v>
      </c>
      <c r="B40" s="11">
        <v>1</v>
      </c>
      <c r="C40" s="11">
        <v>1</v>
      </c>
      <c r="D40" s="11">
        <v>626</v>
      </c>
      <c r="E40" s="11">
        <f t="shared" si="17"/>
        <v>1</v>
      </c>
      <c r="F40" s="11">
        <v>2</v>
      </c>
      <c r="G40" s="11">
        <v>2</v>
      </c>
      <c r="H40" s="11">
        <v>414</v>
      </c>
      <c r="I40" s="11">
        <f t="shared" si="1"/>
        <v>1</v>
      </c>
      <c r="J40" s="11"/>
      <c r="K40" s="11" t="str">
        <f t="shared" si="2"/>
        <v/>
      </c>
      <c r="L40" s="11" t="str">
        <f t="shared" si="3"/>
        <v/>
      </c>
      <c r="M40" s="11">
        <f t="shared" si="4"/>
        <v>626</v>
      </c>
      <c r="N40" s="11">
        <f t="shared" si="5"/>
        <v>414</v>
      </c>
      <c r="O40" s="11" t="str">
        <f t="shared" si="6"/>
        <v/>
      </c>
      <c r="P40" s="11" t="str">
        <f t="shared" si="7"/>
        <v/>
      </c>
      <c r="Q40" s="11" t="str">
        <f t="shared" si="8"/>
        <v/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1"/>
      <c r="V40" s="11" t="str">
        <f t="shared" si="12"/>
        <v/>
      </c>
      <c r="W40" s="11">
        <f t="shared" si="13"/>
        <v>520</v>
      </c>
      <c r="X40" s="11" t="str">
        <f t="shared" si="14"/>
        <v/>
      </c>
      <c r="Y40" s="11" t="str">
        <f t="shared" si="15"/>
        <v/>
      </c>
      <c r="Z40" s="11" t="str">
        <f t="shared" si="16"/>
        <v/>
      </c>
      <c r="AA40" s="11"/>
      <c r="AB40" s="11"/>
    </row>
    <row r="41" spans="1:28" x14ac:dyDescent="0.25">
      <c r="A41" s="11" t="s">
        <v>20</v>
      </c>
      <c r="B41" s="11">
        <v>2</v>
      </c>
      <c r="C41" s="11">
        <v>2</v>
      </c>
      <c r="D41" s="11">
        <v>721</v>
      </c>
      <c r="E41" s="11">
        <f t="shared" si="17"/>
        <v>1</v>
      </c>
      <c r="F41" s="11">
        <v>1</v>
      </c>
      <c r="G41" s="11">
        <v>1</v>
      </c>
      <c r="H41" s="11">
        <v>568</v>
      </c>
      <c r="I41" s="11">
        <f t="shared" si="1"/>
        <v>1</v>
      </c>
      <c r="J41" s="11"/>
      <c r="K41" s="11" t="str">
        <f t="shared" si="2"/>
        <v/>
      </c>
      <c r="L41" s="11" t="str">
        <f t="shared" si="3"/>
        <v/>
      </c>
      <c r="M41" s="11">
        <f t="shared" si="4"/>
        <v>721</v>
      </c>
      <c r="N41" s="11">
        <f t="shared" si="5"/>
        <v>568</v>
      </c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/>
      </c>
      <c r="S41" s="11" t="str">
        <f t="shared" si="10"/>
        <v/>
      </c>
      <c r="T41" s="11" t="str">
        <f t="shared" si="11"/>
        <v/>
      </c>
      <c r="U41" s="11"/>
      <c r="V41" s="11" t="str">
        <f t="shared" si="12"/>
        <v/>
      </c>
      <c r="W41" s="11">
        <f t="shared" si="13"/>
        <v>644.5</v>
      </c>
      <c r="X41" s="11" t="str">
        <f t="shared" si="14"/>
        <v/>
      </c>
      <c r="Y41" s="11" t="str">
        <f t="shared" si="15"/>
        <v/>
      </c>
      <c r="Z41" s="11" t="str">
        <f t="shared" si="16"/>
        <v/>
      </c>
      <c r="AA41" s="11"/>
      <c r="AB41" s="11"/>
    </row>
    <row r="42" spans="1:28" x14ac:dyDescent="0.25">
      <c r="A42" s="11" t="s">
        <v>23</v>
      </c>
      <c r="B42" s="11">
        <v>1</v>
      </c>
      <c r="C42" s="11">
        <v>1</v>
      </c>
      <c r="D42" s="11">
        <v>628</v>
      </c>
      <c r="E42" s="11">
        <f t="shared" si="17"/>
        <v>1</v>
      </c>
      <c r="F42" s="11">
        <v>2</v>
      </c>
      <c r="G42" s="11">
        <v>2</v>
      </c>
      <c r="H42" s="11">
        <v>503</v>
      </c>
      <c r="I42" s="11">
        <f t="shared" si="1"/>
        <v>1</v>
      </c>
      <c r="J42" s="11"/>
      <c r="K42" s="11" t="str">
        <f t="shared" si="2"/>
        <v/>
      </c>
      <c r="L42" s="11" t="str">
        <f t="shared" si="3"/>
        <v/>
      </c>
      <c r="M42" s="11" t="str">
        <f t="shared" si="4"/>
        <v/>
      </c>
      <c r="N42" s="11" t="str">
        <f t="shared" si="5"/>
        <v/>
      </c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/>
      </c>
      <c r="S42" s="11">
        <f t="shared" si="10"/>
        <v>628</v>
      </c>
      <c r="T42" s="11">
        <f t="shared" si="11"/>
        <v>503</v>
      </c>
      <c r="U42" s="11"/>
      <c r="V42" s="11" t="str">
        <f t="shared" si="12"/>
        <v/>
      </c>
      <c r="W42" s="11" t="str">
        <f t="shared" si="13"/>
        <v/>
      </c>
      <c r="X42" s="11" t="str">
        <f t="shared" si="14"/>
        <v/>
      </c>
      <c r="Y42" s="11" t="str">
        <f t="shared" si="15"/>
        <v/>
      </c>
      <c r="Z42" s="11">
        <f t="shared" si="16"/>
        <v>565.5</v>
      </c>
      <c r="AA42" s="11"/>
      <c r="AB42" s="11"/>
    </row>
    <row r="43" spans="1:28" x14ac:dyDescent="0.25">
      <c r="A43" s="11" t="s">
        <v>22</v>
      </c>
      <c r="B43" s="11">
        <v>2</v>
      </c>
      <c r="C43" s="11">
        <v>2</v>
      </c>
      <c r="D43" s="11">
        <v>740</v>
      </c>
      <c r="E43" s="11">
        <f t="shared" si="17"/>
        <v>1</v>
      </c>
      <c r="F43" s="11">
        <v>1</v>
      </c>
      <c r="G43" s="11">
        <v>1</v>
      </c>
      <c r="H43" s="11">
        <v>631</v>
      </c>
      <c r="I43" s="11">
        <f t="shared" si="1"/>
        <v>1</v>
      </c>
      <c r="J43" s="11"/>
      <c r="K43" s="11" t="str">
        <f t="shared" si="2"/>
        <v/>
      </c>
      <c r="L43" s="11" t="str">
        <f t="shared" si="3"/>
        <v/>
      </c>
      <c r="M43" s="11" t="str">
        <f t="shared" si="4"/>
        <v/>
      </c>
      <c r="N43" s="11" t="str">
        <f t="shared" si="5"/>
        <v/>
      </c>
      <c r="O43" s="11" t="str">
        <f t="shared" si="6"/>
        <v/>
      </c>
      <c r="P43" s="11" t="str">
        <f t="shared" si="7"/>
        <v/>
      </c>
      <c r="Q43" s="11">
        <f t="shared" si="8"/>
        <v>740</v>
      </c>
      <c r="R43" s="11">
        <f t="shared" si="9"/>
        <v>631</v>
      </c>
      <c r="S43" s="11" t="str">
        <f t="shared" si="10"/>
        <v/>
      </c>
      <c r="T43" s="11" t="str">
        <f t="shared" si="11"/>
        <v/>
      </c>
      <c r="U43" s="11"/>
      <c r="V43" s="11" t="str">
        <f t="shared" si="12"/>
        <v/>
      </c>
      <c r="W43" s="11" t="str">
        <f t="shared" si="13"/>
        <v/>
      </c>
      <c r="X43" s="11" t="str">
        <f t="shared" si="14"/>
        <v/>
      </c>
      <c r="Y43" s="11">
        <f t="shared" si="15"/>
        <v>685.5</v>
      </c>
      <c r="Z43" s="11" t="str">
        <f t="shared" si="16"/>
        <v/>
      </c>
      <c r="AA43" s="11"/>
      <c r="AB43" s="11"/>
    </row>
    <row r="44" spans="1:28" x14ac:dyDescent="0.25">
      <c r="A44" s="11" t="s">
        <v>22</v>
      </c>
      <c r="B44" s="11">
        <v>1</v>
      </c>
      <c r="C44" s="11">
        <v>1</v>
      </c>
      <c r="D44" s="11">
        <v>467</v>
      </c>
      <c r="E44" s="11">
        <f t="shared" si="17"/>
        <v>1</v>
      </c>
      <c r="F44" s="11">
        <v>2</v>
      </c>
      <c r="G44" s="11">
        <v>2</v>
      </c>
      <c r="H44" s="11">
        <v>441</v>
      </c>
      <c r="I44" s="11">
        <f t="shared" si="1"/>
        <v>1</v>
      </c>
      <c r="J44" s="11"/>
      <c r="K44" s="11" t="str">
        <f t="shared" si="2"/>
        <v/>
      </c>
      <c r="L44" s="11" t="str">
        <f t="shared" si="3"/>
        <v/>
      </c>
      <c r="M44" s="11" t="str">
        <f t="shared" si="4"/>
        <v/>
      </c>
      <c r="N44" s="11" t="str">
        <f t="shared" si="5"/>
        <v/>
      </c>
      <c r="O44" s="11" t="str">
        <f t="shared" si="6"/>
        <v/>
      </c>
      <c r="P44" s="11" t="str">
        <f t="shared" si="7"/>
        <v/>
      </c>
      <c r="Q44" s="11">
        <f t="shared" si="8"/>
        <v>467</v>
      </c>
      <c r="R44" s="11">
        <f t="shared" si="9"/>
        <v>441</v>
      </c>
      <c r="S44" s="11" t="str">
        <f t="shared" si="10"/>
        <v/>
      </c>
      <c r="T44" s="11" t="str">
        <f t="shared" si="11"/>
        <v/>
      </c>
      <c r="U44" s="11"/>
      <c r="V44" s="11" t="str">
        <f t="shared" si="12"/>
        <v/>
      </c>
      <c r="W44" s="11" t="str">
        <f t="shared" si="13"/>
        <v/>
      </c>
      <c r="X44" s="11" t="str">
        <f t="shared" si="14"/>
        <v/>
      </c>
      <c r="Y44" s="11">
        <f t="shared" si="15"/>
        <v>454</v>
      </c>
      <c r="Z44" s="11" t="str">
        <f t="shared" si="16"/>
        <v/>
      </c>
      <c r="AA44" s="11"/>
      <c r="AB44" s="11"/>
    </row>
    <row r="45" spans="1:28" x14ac:dyDescent="0.25">
      <c r="A45" s="11" t="s">
        <v>23</v>
      </c>
      <c r="B45" s="11">
        <v>1</v>
      </c>
      <c r="C45" s="11">
        <v>1</v>
      </c>
      <c r="D45" s="11">
        <v>824</v>
      </c>
      <c r="E45" s="11">
        <f t="shared" si="17"/>
        <v>1</v>
      </c>
      <c r="F45" s="11">
        <v>1</v>
      </c>
      <c r="G45" s="11">
        <v>1</v>
      </c>
      <c r="H45" s="11">
        <v>462</v>
      </c>
      <c r="I45" s="11">
        <f t="shared" si="1"/>
        <v>1</v>
      </c>
      <c r="J45" s="11"/>
      <c r="K45" s="11" t="str">
        <f t="shared" si="2"/>
        <v/>
      </c>
      <c r="L45" s="11" t="str">
        <f t="shared" si="3"/>
        <v/>
      </c>
      <c r="M45" s="11" t="str">
        <f t="shared" si="4"/>
        <v/>
      </c>
      <c r="N45" s="11" t="str">
        <f t="shared" si="5"/>
        <v/>
      </c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/>
      </c>
      <c r="S45" s="11">
        <f t="shared" si="10"/>
        <v>824</v>
      </c>
      <c r="T45" s="11">
        <f t="shared" si="11"/>
        <v>462</v>
      </c>
      <c r="U45" s="11"/>
      <c r="V45" s="11" t="str">
        <f t="shared" si="12"/>
        <v/>
      </c>
      <c r="W45" s="11" t="str">
        <f t="shared" si="13"/>
        <v/>
      </c>
      <c r="X45" s="11" t="str">
        <f t="shared" si="14"/>
        <v/>
      </c>
      <c r="Y45" s="11" t="str">
        <f t="shared" si="15"/>
        <v/>
      </c>
      <c r="Z45" s="11">
        <f t="shared" si="16"/>
        <v>643</v>
      </c>
      <c r="AA45" s="11"/>
      <c r="AB45" s="11"/>
    </row>
    <row r="46" spans="1:28" x14ac:dyDescent="0.25">
      <c r="A46" s="11" t="s">
        <v>22</v>
      </c>
      <c r="B46" s="11">
        <v>1</v>
      </c>
      <c r="C46" s="11">
        <v>2</v>
      </c>
      <c r="D46" s="11">
        <v>727</v>
      </c>
      <c r="E46" s="11">
        <f t="shared" si="17"/>
        <v>0</v>
      </c>
      <c r="F46" s="11">
        <v>2</v>
      </c>
      <c r="G46" s="11">
        <v>1</v>
      </c>
      <c r="H46" s="11">
        <v>490</v>
      </c>
      <c r="I46" s="11">
        <f t="shared" si="1"/>
        <v>0</v>
      </c>
      <c r="J46" s="11"/>
      <c r="K46" s="11" t="str">
        <f t="shared" si="2"/>
        <v/>
      </c>
      <c r="L46" s="11" t="str">
        <f t="shared" si="3"/>
        <v/>
      </c>
      <c r="M46" s="11" t="str">
        <f t="shared" si="4"/>
        <v/>
      </c>
      <c r="N46" s="11" t="str">
        <f t="shared" si="5"/>
        <v/>
      </c>
      <c r="O46" s="11" t="str">
        <f t="shared" si="6"/>
        <v/>
      </c>
      <c r="P46" s="11" t="str">
        <f t="shared" si="7"/>
        <v/>
      </c>
      <c r="Q46" s="11" t="str">
        <f t="shared" si="8"/>
        <v/>
      </c>
      <c r="R46" s="11" t="str">
        <f t="shared" si="9"/>
        <v/>
      </c>
      <c r="S46" s="11" t="str">
        <f t="shared" si="10"/>
        <v/>
      </c>
      <c r="T46" s="11" t="str">
        <f t="shared" si="11"/>
        <v/>
      </c>
      <c r="U46" s="11"/>
      <c r="V46" s="11" t="str">
        <f t="shared" si="12"/>
        <v/>
      </c>
      <c r="W46" s="11" t="str">
        <f t="shared" si="13"/>
        <v/>
      </c>
      <c r="X46" s="11" t="str">
        <f t="shared" si="14"/>
        <v/>
      </c>
      <c r="Y46" s="11" t="str">
        <f t="shared" si="15"/>
        <v/>
      </c>
      <c r="Z46" s="11" t="str">
        <f t="shared" si="16"/>
        <v/>
      </c>
      <c r="AA46" s="11"/>
      <c r="AB46" s="11"/>
    </row>
    <row r="47" spans="1:28" x14ac:dyDescent="0.25">
      <c r="A47" s="11" t="s">
        <v>20</v>
      </c>
      <c r="B47" s="11">
        <v>2</v>
      </c>
      <c r="C47" s="11">
        <v>2</v>
      </c>
      <c r="D47" s="11">
        <v>580</v>
      </c>
      <c r="E47" s="11">
        <f t="shared" si="17"/>
        <v>1</v>
      </c>
      <c r="F47" s="11">
        <v>1</v>
      </c>
      <c r="G47" s="11">
        <v>1</v>
      </c>
      <c r="H47" s="11">
        <v>391</v>
      </c>
      <c r="I47" s="11">
        <f t="shared" si="1"/>
        <v>1</v>
      </c>
      <c r="J47" s="11"/>
      <c r="K47" s="11" t="str">
        <f t="shared" si="2"/>
        <v/>
      </c>
      <c r="L47" s="11" t="str">
        <f t="shared" si="3"/>
        <v/>
      </c>
      <c r="M47" s="11">
        <f t="shared" si="4"/>
        <v>580</v>
      </c>
      <c r="N47" s="11">
        <f t="shared" si="5"/>
        <v>391</v>
      </c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/>
      </c>
      <c r="S47" s="11" t="str">
        <f t="shared" si="10"/>
        <v/>
      </c>
      <c r="T47" s="11" t="str">
        <f t="shared" si="11"/>
        <v/>
      </c>
      <c r="U47" s="11"/>
      <c r="V47" s="11" t="str">
        <f t="shared" si="12"/>
        <v/>
      </c>
      <c r="W47" s="11">
        <f t="shared" si="13"/>
        <v>485.5</v>
      </c>
      <c r="X47" s="11" t="str">
        <f t="shared" si="14"/>
        <v/>
      </c>
      <c r="Y47" s="11" t="str">
        <f t="shared" si="15"/>
        <v/>
      </c>
      <c r="Z47" s="11" t="str">
        <f t="shared" si="16"/>
        <v/>
      </c>
      <c r="AA47" s="11"/>
      <c r="AB47" s="11"/>
    </row>
    <row r="48" spans="1:28" x14ac:dyDescent="0.25">
      <c r="A48" s="11" t="s">
        <v>23</v>
      </c>
      <c r="B48" s="11">
        <v>1</v>
      </c>
      <c r="C48" s="11">
        <v>1</v>
      </c>
      <c r="D48" s="11">
        <v>616</v>
      </c>
      <c r="E48" s="11">
        <f t="shared" si="17"/>
        <v>1</v>
      </c>
      <c r="F48" s="11">
        <v>2</v>
      </c>
      <c r="G48" s="11">
        <v>2</v>
      </c>
      <c r="H48" s="11">
        <v>588</v>
      </c>
      <c r="I48" s="11">
        <f t="shared" si="1"/>
        <v>1</v>
      </c>
      <c r="J48" s="11"/>
      <c r="K48" s="11" t="str">
        <f t="shared" si="2"/>
        <v/>
      </c>
      <c r="L48" s="11" t="str">
        <f t="shared" si="3"/>
        <v/>
      </c>
      <c r="M48" s="11" t="str">
        <f t="shared" si="4"/>
        <v/>
      </c>
      <c r="N48" s="11" t="str">
        <f t="shared" si="5"/>
        <v/>
      </c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/>
      </c>
      <c r="S48" s="11">
        <f t="shared" si="10"/>
        <v>616</v>
      </c>
      <c r="T48" s="11">
        <f t="shared" si="11"/>
        <v>588</v>
      </c>
      <c r="U48" s="11"/>
      <c r="V48" s="11" t="str">
        <f t="shared" si="12"/>
        <v/>
      </c>
      <c r="W48" s="11" t="str">
        <f t="shared" si="13"/>
        <v/>
      </c>
      <c r="X48" s="11" t="str">
        <f t="shared" si="14"/>
        <v/>
      </c>
      <c r="Y48" s="11" t="str">
        <f t="shared" si="15"/>
        <v/>
      </c>
      <c r="Z48" s="11">
        <f t="shared" si="16"/>
        <v>602</v>
      </c>
      <c r="AA48" s="11"/>
      <c r="AB48" s="11"/>
    </row>
    <row r="49" spans="1:28" x14ac:dyDescent="0.25">
      <c r="A49" s="11" t="s">
        <v>19</v>
      </c>
      <c r="B49" s="11">
        <v>2</v>
      </c>
      <c r="C49" s="11">
        <v>2</v>
      </c>
      <c r="D49" s="11">
        <v>514</v>
      </c>
      <c r="E49" s="11">
        <f t="shared" si="17"/>
        <v>1</v>
      </c>
      <c r="F49" s="11">
        <v>2</v>
      </c>
      <c r="G49" s="11">
        <v>2</v>
      </c>
      <c r="H49" s="11">
        <v>584</v>
      </c>
      <c r="I49" s="11">
        <f t="shared" si="1"/>
        <v>1</v>
      </c>
      <c r="J49" s="11"/>
      <c r="K49" s="11">
        <f t="shared" si="2"/>
        <v>514</v>
      </c>
      <c r="L49" s="11">
        <f t="shared" si="3"/>
        <v>584</v>
      </c>
      <c r="M49" s="11" t="str">
        <f t="shared" si="4"/>
        <v/>
      </c>
      <c r="N49" s="11" t="str">
        <f t="shared" si="5"/>
        <v/>
      </c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/>
      </c>
      <c r="S49" s="11" t="str">
        <f t="shared" si="10"/>
        <v/>
      </c>
      <c r="T49" s="11" t="str">
        <f t="shared" si="11"/>
        <v/>
      </c>
      <c r="U49" s="11"/>
      <c r="V49" s="11">
        <f t="shared" si="12"/>
        <v>549</v>
      </c>
      <c r="W49" s="11" t="str">
        <f t="shared" si="13"/>
        <v/>
      </c>
      <c r="X49" s="11" t="str">
        <f t="shared" si="14"/>
        <v/>
      </c>
      <c r="Y49" s="11" t="str">
        <f t="shared" si="15"/>
        <v/>
      </c>
      <c r="Z49" s="11" t="str">
        <f t="shared" si="16"/>
        <v/>
      </c>
      <c r="AA49" s="11"/>
      <c r="AB49" s="11"/>
    </row>
    <row r="50" spans="1:28" x14ac:dyDescent="0.25">
      <c r="A50" s="11" t="s">
        <v>20</v>
      </c>
      <c r="B50" s="11">
        <v>2</v>
      </c>
      <c r="C50" s="11">
        <v>2</v>
      </c>
      <c r="D50" s="11">
        <v>564</v>
      </c>
      <c r="E50" s="11">
        <f t="shared" si="17"/>
        <v>1</v>
      </c>
      <c r="F50" s="11">
        <v>1</v>
      </c>
      <c r="G50" s="11">
        <v>1</v>
      </c>
      <c r="H50" s="11">
        <v>809</v>
      </c>
      <c r="I50" s="11">
        <f t="shared" si="1"/>
        <v>1</v>
      </c>
      <c r="J50" s="11"/>
      <c r="K50" s="11" t="str">
        <f t="shared" si="2"/>
        <v/>
      </c>
      <c r="L50" s="11" t="str">
        <f t="shared" si="3"/>
        <v/>
      </c>
      <c r="M50" s="11">
        <f t="shared" si="4"/>
        <v>564</v>
      </c>
      <c r="N50" s="11">
        <f t="shared" si="5"/>
        <v>809</v>
      </c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/>
      </c>
      <c r="S50" s="11" t="str">
        <f t="shared" si="10"/>
        <v/>
      </c>
      <c r="T50" s="11" t="str">
        <f t="shared" si="11"/>
        <v/>
      </c>
      <c r="U50" s="11"/>
      <c r="V50" s="11" t="str">
        <f t="shared" si="12"/>
        <v/>
      </c>
      <c r="W50" s="11">
        <f t="shared" si="13"/>
        <v>686.5</v>
      </c>
      <c r="X50" s="11" t="str">
        <f t="shared" si="14"/>
        <v/>
      </c>
      <c r="Y50" s="11" t="str">
        <f t="shared" si="15"/>
        <v/>
      </c>
      <c r="Z50" s="11" t="str">
        <f t="shared" si="16"/>
        <v/>
      </c>
      <c r="AA50" s="11"/>
      <c r="AB50" s="11"/>
    </row>
    <row r="51" spans="1:28" x14ac:dyDescent="0.25">
      <c r="A51" s="11" t="s">
        <v>21</v>
      </c>
      <c r="B51" s="11">
        <v>2</v>
      </c>
      <c r="C51" s="11">
        <v>2</v>
      </c>
      <c r="D51" s="11">
        <v>425</v>
      </c>
      <c r="E51" s="11">
        <f t="shared" si="17"/>
        <v>1</v>
      </c>
      <c r="F51" s="11">
        <v>2</v>
      </c>
      <c r="G51" s="11">
        <v>2</v>
      </c>
      <c r="H51" s="11">
        <v>639</v>
      </c>
      <c r="I51" s="11">
        <f t="shared" si="1"/>
        <v>1</v>
      </c>
      <c r="J51" s="11"/>
      <c r="K51" s="11" t="str">
        <f t="shared" si="2"/>
        <v/>
      </c>
      <c r="L51" s="11" t="str">
        <f t="shared" si="3"/>
        <v/>
      </c>
      <c r="M51" s="11" t="str">
        <f t="shared" si="4"/>
        <v/>
      </c>
      <c r="N51" s="11" t="str">
        <f t="shared" si="5"/>
        <v/>
      </c>
      <c r="O51" s="11">
        <f t="shared" si="6"/>
        <v>425</v>
      </c>
      <c r="P51" s="11">
        <f t="shared" si="7"/>
        <v>639</v>
      </c>
      <c r="Q51" s="11" t="str">
        <f t="shared" si="8"/>
        <v/>
      </c>
      <c r="R51" s="11" t="str">
        <f t="shared" si="9"/>
        <v/>
      </c>
      <c r="S51" s="11" t="str">
        <f t="shared" si="10"/>
        <v/>
      </c>
      <c r="T51" s="11" t="str">
        <f t="shared" si="11"/>
        <v/>
      </c>
      <c r="U51" s="11"/>
      <c r="V51" s="11" t="str">
        <f t="shared" si="12"/>
        <v/>
      </c>
      <c r="W51" s="11" t="str">
        <f t="shared" si="13"/>
        <v/>
      </c>
      <c r="X51" s="11">
        <f t="shared" si="14"/>
        <v>532</v>
      </c>
      <c r="Y51" s="11" t="str">
        <f t="shared" si="15"/>
        <v/>
      </c>
      <c r="Z51" s="11" t="str">
        <f t="shared" si="16"/>
        <v/>
      </c>
      <c r="AA51" s="11"/>
      <c r="AB51" s="11"/>
    </row>
    <row r="52" spans="1:28" x14ac:dyDescent="0.25">
      <c r="A52" s="11" t="s">
        <v>21</v>
      </c>
      <c r="B52" s="11">
        <v>1</v>
      </c>
      <c r="C52" s="11">
        <v>1</v>
      </c>
      <c r="D52" s="11">
        <v>646</v>
      </c>
      <c r="E52" s="11">
        <f t="shared" si="17"/>
        <v>1</v>
      </c>
      <c r="F52" s="11">
        <v>1</v>
      </c>
      <c r="G52" s="11"/>
      <c r="H52" s="11">
        <v>0</v>
      </c>
      <c r="I52" s="11">
        <f t="shared" si="1"/>
        <v>0</v>
      </c>
      <c r="J52" s="11"/>
      <c r="K52" s="11" t="str">
        <f t="shared" si="2"/>
        <v/>
      </c>
      <c r="L52" s="11" t="str">
        <f t="shared" si="3"/>
        <v/>
      </c>
      <c r="M52" s="11" t="str">
        <f t="shared" si="4"/>
        <v/>
      </c>
      <c r="N52" s="11" t="str">
        <f t="shared" si="5"/>
        <v/>
      </c>
      <c r="O52" s="11">
        <f t="shared" si="6"/>
        <v>646</v>
      </c>
      <c r="P52" s="11" t="str">
        <f t="shared" si="7"/>
        <v/>
      </c>
      <c r="Q52" s="11" t="str">
        <f t="shared" si="8"/>
        <v/>
      </c>
      <c r="R52" s="11" t="str">
        <f t="shared" si="9"/>
        <v/>
      </c>
      <c r="S52" s="11" t="str">
        <f t="shared" si="10"/>
        <v/>
      </c>
      <c r="T52" s="11" t="str">
        <f t="shared" si="11"/>
        <v/>
      </c>
      <c r="U52" s="11"/>
      <c r="V52" s="11" t="str">
        <f t="shared" si="12"/>
        <v/>
      </c>
      <c r="W52" s="11" t="str">
        <f t="shared" si="13"/>
        <v/>
      </c>
      <c r="X52" s="11" t="str">
        <f t="shared" si="14"/>
        <v/>
      </c>
      <c r="Y52" s="11" t="str">
        <f t="shared" si="15"/>
        <v/>
      </c>
      <c r="Z52" s="11" t="str">
        <f t="shared" si="16"/>
        <v/>
      </c>
      <c r="AA52" s="11"/>
      <c r="AB52" s="11"/>
    </row>
    <row r="53" spans="1:28" x14ac:dyDescent="0.25">
      <c r="A53" s="11" t="s">
        <v>20</v>
      </c>
      <c r="B53" s="11">
        <v>1</v>
      </c>
      <c r="C53" s="11">
        <v>1</v>
      </c>
      <c r="D53" s="11">
        <v>347</v>
      </c>
      <c r="E53" s="11">
        <f t="shared" si="17"/>
        <v>1</v>
      </c>
      <c r="F53" s="11">
        <v>2</v>
      </c>
      <c r="G53" s="11">
        <v>2</v>
      </c>
      <c r="H53" s="11">
        <v>448</v>
      </c>
      <c r="I53" s="11">
        <f t="shared" si="1"/>
        <v>1</v>
      </c>
      <c r="J53" s="11"/>
      <c r="K53" s="11" t="str">
        <f t="shared" si="2"/>
        <v/>
      </c>
      <c r="L53" s="11" t="str">
        <f t="shared" si="3"/>
        <v/>
      </c>
      <c r="M53" s="11">
        <f t="shared" si="4"/>
        <v>347</v>
      </c>
      <c r="N53" s="11">
        <f t="shared" si="5"/>
        <v>448</v>
      </c>
      <c r="O53" s="11" t="str">
        <f t="shared" si="6"/>
        <v/>
      </c>
      <c r="P53" s="11" t="str">
        <f t="shared" si="7"/>
        <v/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1"/>
      <c r="V53" s="11" t="str">
        <f t="shared" si="12"/>
        <v/>
      </c>
      <c r="W53" s="11">
        <f t="shared" si="13"/>
        <v>397.5</v>
      </c>
      <c r="X53" s="11" t="str">
        <f t="shared" si="14"/>
        <v/>
      </c>
      <c r="Y53" s="11" t="str">
        <f t="shared" si="15"/>
        <v/>
      </c>
      <c r="Z53" s="11" t="str">
        <f t="shared" si="16"/>
        <v/>
      </c>
      <c r="AA53" s="11"/>
      <c r="AB53" s="11"/>
    </row>
    <row r="54" spans="1:28" x14ac:dyDescent="0.25">
      <c r="A54" s="11" t="s">
        <v>21</v>
      </c>
      <c r="B54" s="11">
        <v>1</v>
      </c>
      <c r="C54" s="11">
        <v>1</v>
      </c>
      <c r="D54" s="11">
        <v>305</v>
      </c>
      <c r="E54" s="11">
        <f t="shared" si="17"/>
        <v>1</v>
      </c>
      <c r="F54" s="11">
        <v>1</v>
      </c>
      <c r="G54" s="11">
        <v>2</v>
      </c>
      <c r="H54" s="11">
        <v>430</v>
      </c>
      <c r="I54" s="11">
        <f t="shared" si="1"/>
        <v>0</v>
      </c>
      <c r="J54" s="11"/>
      <c r="K54" s="11" t="str">
        <f t="shared" si="2"/>
        <v/>
      </c>
      <c r="L54" s="11" t="str">
        <f t="shared" si="3"/>
        <v/>
      </c>
      <c r="M54" s="11" t="str">
        <f t="shared" si="4"/>
        <v/>
      </c>
      <c r="N54" s="11" t="str">
        <f t="shared" si="5"/>
        <v/>
      </c>
      <c r="O54" s="11">
        <f t="shared" si="6"/>
        <v>305</v>
      </c>
      <c r="P54" s="11" t="str">
        <f t="shared" si="7"/>
        <v/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1"/>
      <c r="V54" s="11" t="str">
        <f t="shared" si="12"/>
        <v/>
      </c>
      <c r="W54" s="11" t="str">
        <f t="shared" si="13"/>
        <v/>
      </c>
      <c r="X54" s="11" t="str">
        <f t="shared" si="14"/>
        <v/>
      </c>
      <c r="Y54" s="11" t="str">
        <f t="shared" si="15"/>
        <v/>
      </c>
      <c r="Z54" s="11" t="str">
        <f t="shared" si="16"/>
        <v/>
      </c>
      <c r="AA54" s="11"/>
      <c r="AB54" s="11"/>
    </row>
    <row r="55" spans="1:28" x14ac:dyDescent="0.25">
      <c r="A55" s="11" t="s">
        <v>23</v>
      </c>
      <c r="B55" s="11">
        <v>2</v>
      </c>
      <c r="C55" s="11">
        <v>2</v>
      </c>
      <c r="D55" s="11">
        <v>735</v>
      </c>
      <c r="E55" s="11">
        <f t="shared" si="17"/>
        <v>1</v>
      </c>
      <c r="F55" s="11">
        <v>1</v>
      </c>
      <c r="G55" s="11">
        <v>1</v>
      </c>
      <c r="H55" s="11">
        <v>545</v>
      </c>
      <c r="I55" s="11">
        <f t="shared" si="1"/>
        <v>1</v>
      </c>
      <c r="J55" s="11"/>
      <c r="K55" s="11" t="str">
        <f t="shared" si="2"/>
        <v/>
      </c>
      <c r="L55" s="11" t="str">
        <f t="shared" si="3"/>
        <v/>
      </c>
      <c r="M55" s="11" t="str">
        <f t="shared" si="4"/>
        <v/>
      </c>
      <c r="N55" s="11" t="str">
        <f t="shared" si="5"/>
        <v/>
      </c>
      <c r="O55" s="11" t="str">
        <f t="shared" si="6"/>
        <v/>
      </c>
      <c r="P55" s="11" t="str">
        <f t="shared" si="7"/>
        <v/>
      </c>
      <c r="Q55" s="11" t="str">
        <f t="shared" si="8"/>
        <v/>
      </c>
      <c r="R55" s="11" t="str">
        <f t="shared" si="9"/>
        <v/>
      </c>
      <c r="S55" s="11">
        <f t="shared" si="10"/>
        <v>735</v>
      </c>
      <c r="T55" s="11">
        <f t="shared" si="11"/>
        <v>545</v>
      </c>
      <c r="U55" s="11"/>
      <c r="V55" s="11" t="str">
        <f t="shared" si="12"/>
        <v/>
      </c>
      <c r="W55" s="11" t="str">
        <f t="shared" si="13"/>
        <v/>
      </c>
      <c r="X55" s="11" t="str">
        <f t="shared" si="14"/>
        <v/>
      </c>
      <c r="Y55" s="11" t="str">
        <f t="shared" si="15"/>
        <v/>
      </c>
      <c r="Z55" s="11">
        <f t="shared" si="16"/>
        <v>640</v>
      </c>
      <c r="AA55" s="11"/>
      <c r="AB55" s="11"/>
    </row>
    <row r="56" spans="1:28" x14ac:dyDescent="0.25">
      <c r="A56" s="11" t="s">
        <v>20</v>
      </c>
      <c r="B56" s="11">
        <v>1</v>
      </c>
      <c r="C56" s="11">
        <v>1</v>
      </c>
      <c r="D56" s="11">
        <v>512</v>
      </c>
      <c r="E56" s="11">
        <f t="shared" si="17"/>
        <v>1</v>
      </c>
      <c r="F56" s="11">
        <v>2</v>
      </c>
      <c r="G56" s="11">
        <v>2</v>
      </c>
      <c r="H56" s="11">
        <v>524</v>
      </c>
      <c r="I56" s="11">
        <f t="shared" si="1"/>
        <v>1</v>
      </c>
      <c r="J56" s="11"/>
      <c r="K56" s="11" t="str">
        <f t="shared" si="2"/>
        <v/>
      </c>
      <c r="L56" s="11" t="str">
        <f t="shared" si="3"/>
        <v/>
      </c>
      <c r="M56" s="11">
        <f t="shared" si="4"/>
        <v>512</v>
      </c>
      <c r="N56" s="11">
        <f t="shared" si="5"/>
        <v>524</v>
      </c>
      <c r="O56" s="11" t="str">
        <f t="shared" si="6"/>
        <v/>
      </c>
      <c r="P56" s="11" t="str">
        <f t="shared" si="7"/>
        <v/>
      </c>
      <c r="Q56" s="11" t="str">
        <f t="shared" si="8"/>
        <v/>
      </c>
      <c r="R56" s="11" t="str">
        <f t="shared" si="9"/>
        <v/>
      </c>
      <c r="S56" s="11" t="str">
        <f t="shared" si="10"/>
        <v/>
      </c>
      <c r="T56" s="11" t="str">
        <f t="shared" si="11"/>
        <v/>
      </c>
      <c r="U56" s="11"/>
      <c r="V56" s="11" t="str">
        <f t="shared" si="12"/>
        <v/>
      </c>
      <c r="W56" s="11">
        <f t="shared" si="13"/>
        <v>518</v>
      </c>
      <c r="X56" s="11" t="str">
        <f t="shared" si="14"/>
        <v/>
      </c>
      <c r="Y56" s="11" t="str">
        <f t="shared" si="15"/>
        <v/>
      </c>
      <c r="Z56" s="11" t="str">
        <f t="shared" si="16"/>
        <v/>
      </c>
      <c r="AA56" s="11"/>
      <c r="AB56" s="11"/>
    </row>
    <row r="57" spans="1:28" x14ac:dyDescent="0.25">
      <c r="A57" s="11" t="s">
        <v>19</v>
      </c>
      <c r="B57" s="11">
        <v>1</v>
      </c>
      <c r="C57" s="11">
        <v>1</v>
      </c>
      <c r="D57" s="11">
        <v>566</v>
      </c>
      <c r="E57" s="11">
        <f t="shared" si="17"/>
        <v>1</v>
      </c>
      <c r="F57" s="11">
        <v>1</v>
      </c>
      <c r="G57" s="11">
        <v>1</v>
      </c>
      <c r="H57" s="11">
        <v>553</v>
      </c>
      <c r="I57" s="11">
        <f t="shared" si="1"/>
        <v>1</v>
      </c>
      <c r="J57" s="11"/>
      <c r="K57" s="11">
        <f t="shared" si="2"/>
        <v>566</v>
      </c>
      <c r="L57" s="11">
        <f t="shared" si="3"/>
        <v>553</v>
      </c>
      <c r="M57" s="11" t="str">
        <f t="shared" si="4"/>
        <v/>
      </c>
      <c r="N57" s="11" t="str">
        <f t="shared" si="5"/>
        <v/>
      </c>
      <c r="O57" s="11" t="str">
        <f t="shared" si="6"/>
        <v/>
      </c>
      <c r="P57" s="11" t="str">
        <f t="shared" si="7"/>
        <v/>
      </c>
      <c r="Q57" s="11" t="str">
        <f t="shared" si="8"/>
        <v/>
      </c>
      <c r="R57" s="11" t="str">
        <f t="shared" si="9"/>
        <v/>
      </c>
      <c r="S57" s="11" t="str">
        <f t="shared" si="10"/>
        <v/>
      </c>
      <c r="T57" s="11" t="str">
        <f t="shared" si="11"/>
        <v/>
      </c>
      <c r="U57" s="11"/>
      <c r="V57" s="11">
        <f t="shared" si="12"/>
        <v>559.5</v>
      </c>
      <c r="W57" s="11" t="str">
        <f t="shared" si="13"/>
        <v/>
      </c>
      <c r="X57" s="11" t="str">
        <f t="shared" si="14"/>
        <v/>
      </c>
      <c r="Y57" s="11" t="str">
        <f t="shared" si="15"/>
        <v/>
      </c>
      <c r="Z57" s="11" t="str">
        <f t="shared" si="16"/>
        <v/>
      </c>
      <c r="AA57" s="11"/>
      <c r="AB57" s="11"/>
    </row>
    <row r="58" spans="1:28" x14ac:dyDescent="0.25">
      <c r="A58" s="11" t="s">
        <v>20</v>
      </c>
      <c r="B58" s="11">
        <v>2</v>
      </c>
      <c r="C58" s="11">
        <v>2</v>
      </c>
      <c r="D58" s="11">
        <v>431</v>
      </c>
      <c r="E58" s="11">
        <f t="shared" si="17"/>
        <v>1</v>
      </c>
      <c r="F58" s="11">
        <v>1</v>
      </c>
      <c r="G58" s="11">
        <v>1</v>
      </c>
      <c r="H58" s="11">
        <v>602</v>
      </c>
      <c r="I58" s="11">
        <f t="shared" si="1"/>
        <v>1</v>
      </c>
      <c r="J58" s="11"/>
      <c r="K58" s="11" t="str">
        <f t="shared" si="2"/>
        <v/>
      </c>
      <c r="L58" s="11" t="str">
        <f t="shared" si="3"/>
        <v/>
      </c>
      <c r="M58" s="11">
        <f t="shared" si="4"/>
        <v>431</v>
      </c>
      <c r="N58" s="11">
        <f t="shared" si="5"/>
        <v>602</v>
      </c>
      <c r="O58" s="11" t="str">
        <f t="shared" si="6"/>
        <v/>
      </c>
      <c r="P58" s="11" t="str">
        <f t="shared" si="7"/>
        <v/>
      </c>
      <c r="Q58" s="11" t="str">
        <f t="shared" si="8"/>
        <v/>
      </c>
      <c r="R58" s="11" t="str">
        <f t="shared" si="9"/>
        <v/>
      </c>
      <c r="S58" s="11" t="str">
        <f t="shared" si="10"/>
        <v/>
      </c>
      <c r="T58" s="11" t="str">
        <f t="shared" si="11"/>
        <v/>
      </c>
      <c r="U58" s="11"/>
      <c r="V58" s="11" t="str">
        <f t="shared" si="12"/>
        <v/>
      </c>
      <c r="W58" s="11">
        <f t="shared" si="13"/>
        <v>516.5</v>
      </c>
      <c r="X58" s="11" t="str">
        <f t="shared" si="14"/>
        <v/>
      </c>
      <c r="Y58" s="11" t="str">
        <f t="shared" si="15"/>
        <v/>
      </c>
      <c r="Z58" s="11" t="str">
        <f t="shared" si="16"/>
        <v/>
      </c>
      <c r="AA58" s="11"/>
      <c r="AB58" s="11"/>
    </row>
    <row r="59" spans="1:28" x14ac:dyDescent="0.25">
      <c r="A59" s="11" t="s">
        <v>19</v>
      </c>
      <c r="B59" s="11">
        <v>2</v>
      </c>
      <c r="C59" s="11">
        <v>1</v>
      </c>
      <c r="D59" s="11">
        <v>685</v>
      </c>
      <c r="E59" s="11">
        <f t="shared" si="17"/>
        <v>0</v>
      </c>
      <c r="F59" s="11">
        <v>2</v>
      </c>
      <c r="G59" s="11"/>
      <c r="H59" s="11">
        <v>0</v>
      </c>
      <c r="I59" s="11">
        <f t="shared" si="1"/>
        <v>0</v>
      </c>
      <c r="J59" s="11"/>
      <c r="K59" s="11" t="str">
        <f t="shared" si="2"/>
        <v/>
      </c>
      <c r="L59" s="11" t="str">
        <f t="shared" si="3"/>
        <v/>
      </c>
      <c r="M59" s="11" t="str">
        <f t="shared" si="4"/>
        <v/>
      </c>
      <c r="N59" s="11" t="str">
        <f t="shared" si="5"/>
        <v/>
      </c>
      <c r="O59" s="11" t="str">
        <f t="shared" si="6"/>
        <v/>
      </c>
      <c r="P59" s="11" t="str">
        <f t="shared" si="7"/>
        <v/>
      </c>
      <c r="Q59" s="11" t="str">
        <f t="shared" si="8"/>
        <v/>
      </c>
      <c r="R59" s="11" t="str">
        <f t="shared" si="9"/>
        <v/>
      </c>
      <c r="S59" s="11" t="str">
        <f t="shared" si="10"/>
        <v/>
      </c>
      <c r="T59" s="11" t="str">
        <f t="shared" si="11"/>
        <v/>
      </c>
      <c r="U59" s="11"/>
      <c r="V59" s="11" t="str">
        <f t="shared" si="12"/>
        <v/>
      </c>
      <c r="W59" s="11" t="str">
        <f t="shared" si="13"/>
        <v/>
      </c>
      <c r="X59" s="11" t="str">
        <f t="shared" si="14"/>
        <v/>
      </c>
      <c r="Y59" s="11" t="str">
        <f t="shared" si="15"/>
        <v/>
      </c>
      <c r="Z59" s="11" t="str">
        <f t="shared" si="16"/>
        <v/>
      </c>
      <c r="AA59" s="11"/>
      <c r="AB59" s="11"/>
    </row>
    <row r="60" spans="1:28" x14ac:dyDescent="0.25">
      <c r="A60" s="11" t="s">
        <v>21</v>
      </c>
      <c r="B60" s="11">
        <v>1</v>
      </c>
      <c r="C60" s="11">
        <v>1</v>
      </c>
      <c r="D60" s="11">
        <v>512</v>
      </c>
      <c r="E60" s="11">
        <f t="shared" si="17"/>
        <v>1</v>
      </c>
      <c r="F60" s="11">
        <v>1</v>
      </c>
      <c r="G60" s="11">
        <v>1</v>
      </c>
      <c r="H60" s="11">
        <v>939</v>
      </c>
      <c r="I60" s="11">
        <f t="shared" si="1"/>
        <v>1</v>
      </c>
      <c r="J60" s="11"/>
      <c r="K60" s="11" t="str">
        <f t="shared" si="2"/>
        <v/>
      </c>
      <c r="L60" s="11" t="str">
        <f t="shared" si="3"/>
        <v/>
      </c>
      <c r="M60" s="11" t="str">
        <f t="shared" si="4"/>
        <v/>
      </c>
      <c r="N60" s="11" t="str">
        <f t="shared" si="5"/>
        <v/>
      </c>
      <c r="O60" s="11">
        <f t="shared" si="6"/>
        <v>512</v>
      </c>
      <c r="P60" s="11">
        <f t="shared" si="7"/>
        <v>939</v>
      </c>
      <c r="Q60" s="11" t="str">
        <f t="shared" si="8"/>
        <v/>
      </c>
      <c r="R60" s="11" t="str">
        <f t="shared" si="9"/>
        <v/>
      </c>
      <c r="S60" s="11" t="str">
        <f t="shared" si="10"/>
        <v/>
      </c>
      <c r="T60" s="11" t="str">
        <f t="shared" si="11"/>
        <v/>
      </c>
      <c r="U60" s="11"/>
      <c r="V60" s="11" t="str">
        <f t="shared" si="12"/>
        <v/>
      </c>
      <c r="W60" s="11" t="str">
        <f t="shared" si="13"/>
        <v/>
      </c>
      <c r="X60" s="11">
        <f t="shared" si="14"/>
        <v>725.5</v>
      </c>
      <c r="Y60" s="11" t="str">
        <f t="shared" si="15"/>
        <v/>
      </c>
      <c r="Z60" s="11" t="str">
        <f t="shared" si="16"/>
        <v/>
      </c>
      <c r="AA60" s="11"/>
      <c r="AB60" s="11"/>
    </row>
    <row r="61" spans="1:28" x14ac:dyDescent="0.25">
      <c r="A61" s="11" t="s">
        <v>22</v>
      </c>
      <c r="B61" s="11">
        <v>1</v>
      </c>
      <c r="C61" s="11">
        <v>1</v>
      </c>
      <c r="D61" s="11">
        <v>556</v>
      </c>
      <c r="E61" s="11">
        <f t="shared" si="17"/>
        <v>1</v>
      </c>
      <c r="F61" s="11">
        <v>2</v>
      </c>
      <c r="G61" s="11">
        <v>2</v>
      </c>
      <c r="H61" s="11">
        <v>883</v>
      </c>
      <c r="I61" s="11">
        <f t="shared" si="1"/>
        <v>1</v>
      </c>
      <c r="J61" s="11"/>
      <c r="K61" s="11" t="str">
        <f t="shared" si="2"/>
        <v/>
      </c>
      <c r="L61" s="11" t="str">
        <f t="shared" si="3"/>
        <v/>
      </c>
      <c r="M61" s="11" t="str">
        <f t="shared" si="4"/>
        <v/>
      </c>
      <c r="N61" s="11" t="str">
        <f t="shared" si="5"/>
        <v/>
      </c>
      <c r="O61" s="11" t="str">
        <f t="shared" si="6"/>
        <v/>
      </c>
      <c r="P61" s="11" t="str">
        <f t="shared" si="7"/>
        <v/>
      </c>
      <c r="Q61" s="11">
        <f t="shared" si="8"/>
        <v>556</v>
      </c>
      <c r="R61" s="11">
        <f t="shared" si="9"/>
        <v>883</v>
      </c>
      <c r="S61" s="11" t="str">
        <f t="shared" si="10"/>
        <v/>
      </c>
      <c r="T61" s="11" t="str">
        <f t="shared" si="11"/>
        <v/>
      </c>
      <c r="U61" s="11"/>
      <c r="V61" s="11" t="str">
        <f t="shared" si="12"/>
        <v/>
      </c>
      <c r="W61" s="11" t="str">
        <f t="shared" si="13"/>
        <v/>
      </c>
      <c r="X61" s="11" t="str">
        <f t="shared" si="14"/>
        <v/>
      </c>
      <c r="Y61" s="11">
        <f t="shared" si="15"/>
        <v>719.5</v>
      </c>
      <c r="Z61" s="11" t="str">
        <f t="shared" si="16"/>
        <v/>
      </c>
      <c r="AA61" s="11"/>
      <c r="AB61" s="11"/>
    </row>
    <row r="62" spans="1:28" x14ac:dyDescent="0.25">
      <c r="A62" s="11" t="s">
        <v>23</v>
      </c>
      <c r="B62" s="11">
        <v>2</v>
      </c>
      <c r="C62" s="11">
        <v>1</v>
      </c>
      <c r="D62" s="11">
        <v>449</v>
      </c>
      <c r="E62" s="11">
        <f t="shared" si="17"/>
        <v>0</v>
      </c>
      <c r="F62" s="11">
        <v>1</v>
      </c>
      <c r="G62" s="11">
        <v>2</v>
      </c>
      <c r="H62" s="11">
        <v>598</v>
      </c>
      <c r="I62" s="11">
        <f t="shared" si="1"/>
        <v>0</v>
      </c>
      <c r="J62" s="11"/>
      <c r="K62" s="11" t="str">
        <f t="shared" si="2"/>
        <v/>
      </c>
      <c r="L62" s="11" t="str">
        <f t="shared" si="3"/>
        <v/>
      </c>
      <c r="M62" s="11" t="str">
        <f t="shared" si="4"/>
        <v/>
      </c>
      <c r="N62" s="11" t="str">
        <f t="shared" si="5"/>
        <v/>
      </c>
      <c r="O62" s="11" t="str">
        <f t="shared" si="6"/>
        <v/>
      </c>
      <c r="P62" s="11" t="str">
        <f t="shared" si="7"/>
        <v/>
      </c>
      <c r="Q62" s="11" t="str">
        <f t="shared" si="8"/>
        <v/>
      </c>
      <c r="R62" s="11" t="str">
        <f t="shared" si="9"/>
        <v/>
      </c>
      <c r="S62" s="11" t="str">
        <f t="shared" si="10"/>
        <v/>
      </c>
      <c r="T62" s="11" t="str">
        <f t="shared" si="11"/>
        <v/>
      </c>
      <c r="U62" s="11"/>
      <c r="V62" s="11" t="str">
        <f t="shared" si="12"/>
        <v/>
      </c>
      <c r="W62" s="11" t="str">
        <f t="shared" si="13"/>
        <v/>
      </c>
      <c r="X62" s="11" t="str">
        <f t="shared" si="14"/>
        <v/>
      </c>
      <c r="Y62" s="11" t="str">
        <f t="shared" si="15"/>
        <v/>
      </c>
      <c r="Z62" s="11" t="str">
        <f t="shared" si="16"/>
        <v/>
      </c>
      <c r="AA62" s="11"/>
      <c r="AB62" s="11"/>
    </row>
    <row r="63" spans="1:28" x14ac:dyDescent="0.25">
      <c r="A63" s="11" t="s">
        <v>23</v>
      </c>
      <c r="B63" s="11">
        <v>2</v>
      </c>
      <c r="C63" s="11">
        <v>2</v>
      </c>
      <c r="D63" s="11">
        <v>954</v>
      </c>
      <c r="E63" s="11">
        <f t="shared" si="17"/>
        <v>1</v>
      </c>
      <c r="F63" s="11">
        <v>2</v>
      </c>
      <c r="G63" s="11">
        <v>2</v>
      </c>
      <c r="H63" s="11">
        <v>998</v>
      </c>
      <c r="I63" s="11">
        <f t="shared" si="1"/>
        <v>1</v>
      </c>
      <c r="J63" s="11"/>
      <c r="K63" s="11" t="str">
        <f t="shared" si="2"/>
        <v/>
      </c>
      <c r="L63" s="11" t="str">
        <f t="shared" si="3"/>
        <v/>
      </c>
      <c r="M63" s="11" t="str">
        <f t="shared" si="4"/>
        <v/>
      </c>
      <c r="N63" s="11" t="str">
        <f t="shared" si="5"/>
        <v/>
      </c>
      <c r="O63" s="11" t="str">
        <f t="shared" si="6"/>
        <v/>
      </c>
      <c r="P63" s="11" t="str">
        <f t="shared" si="7"/>
        <v/>
      </c>
      <c r="Q63" s="11" t="str">
        <f t="shared" si="8"/>
        <v/>
      </c>
      <c r="R63" s="11" t="str">
        <f t="shared" si="9"/>
        <v/>
      </c>
      <c r="S63" s="11">
        <f t="shared" si="10"/>
        <v>954</v>
      </c>
      <c r="T63" s="11">
        <f t="shared" si="11"/>
        <v>998</v>
      </c>
      <c r="U63" s="11"/>
      <c r="V63" s="11" t="str">
        <f t="shared" si="12"/>
        <v/>
      </c>
      <c r="W63" s="11" t="str">
        <f t="shared" si="13"/>
        <v/>
      </c>
      <c r="X63" s="11" t="str">
        <f t="shared" si="14"/>
        <v/>
      </c>
      <c r="Y63" s="11" t="str">
        <f t="shared" si="15"/>
        <v/>
      </c>
      <c r="Z63" s="11">
        <f t="shared" si="16"/>
        <v>976</v>
      </c>
      <c r="AA63" s="11"/>
      <c r="AB63" s="11"/>
    </row>
    <row r="64" spans="1:28" x14ac:dyDescent="0.25">
      <c r="A64" s="11" t="s">
        <v>22</v>
      </c>
      <c r="B64" s="11">
        <v>1</v>
      </c>
      <c r="C64" s="11">
        <v>1</v>
      </c>
      <c r="D64" s="11">
        <v>1343</v>
      </c>
      <c r="E64" s="11">
        <f t="shared" si="17"/>
        <v>1</v>
      </c>
      <c r="F64" s="11">
        <v>2</v>
      </c>
      <c r="G64" s="11">
        <v>2</v>
      </c>
      <c r="H64" s="11">
        <v>513</v>
      </c>
      <c r="I64" s="11">
        <f t="shared" si="1"/>
        <v>1</v>
      </c>
      <c r="J64" s="11"/>
      <c r="K64" s="11" t="str">
        <f t="shared" si="2"/>
        <v/>
      </c>
      <c r="L64" s="11" t="str">
        <f t="shared" si="3"/>
        <v/>
      </c>
      <c r="M64" s="11" t="str">
        <f t="shared" si="4"/>
        <v/>
      </c>
      <c r="N64" s="11" t="str">
        <f t="shared" si="5"/>
        <v/>
      </c>
      <c r="O64" s="11" t="str">
        <f t="shared" si="6"/>
        <v/>
      </c>
      <c r="P64" s="11" t="str">
        <f t="shared" si="7"/>
        <v/>
      </c>
      <c r="Q64" s="11">
        <f t="shared" si="8"/>
        <v>1343</v>
      </c>
      <c r="R64" s="11">
        <f t="shared" si="9"/>
        <v>513</v>
      </c>
      <c r="S64" s="11" t="str">
        <f t="shared" si="10"/>
        <v/>
      </c>
      <c r="T64" s="11" t="str">
        <f t="shared" si="11"/>
        <v/>
      </c>
      <c r="U64" s="11"/>
      <c r="V64" s="11" t="str">
        <f t="shared" si="12"/>
        <v/>
      </c>
      <c r="W64" s="11" t="str">
        <f t="shared" si="13"/>
        <v/>
      </c>
      <c r="X64" s="11" t="str">
        <f t="shared" si="14"/>
        <v/>
      </c>
      <c r="Y64" s="11">
        <f t="shared" si="15"/>
        <v>928</v>
      </c>
      <c r="Z64" s="11" t="str">
        <f t="shared" si="16"/>
        <v/>
      </c>
      <c r="AA64" s="11"/>
      <c r="AB64" s="11"/>
    </row>
    <row r="65" spans="1:28" x14ac:dyDescent="0.25">
      <c r="A65" s="11" t="s">
        <v>23</v>
      </c>
      <c r="B65" s="11">
        <v>1</v>
      </c>
      <c r="C65" s="11">
        <v>2</v>
      </c>
      <c r="D65" s="11">
        <v>717</v>
      </c>
      <c r="E65" s="11">
        <f t="shared" si="17"/>
        <v>0</v>
      </c>
      <c r="F65" s="11">
        <v>1</v>
      </c>
      <c r="G65" s="11">
        <v>1</v>
      </c>
      <c r="H65" s="11">
        <v>828</v>
      </c>
      <c r="I65" s="11">
        <f t="shared" si="1"/>
        <v>1</v>
      </c>
      <c r="J65" s="11"/>
      <c r="K65" s="11" t="str">
        <f t="shared" si="2"/>
        <v/>
      </c>
      <c r="L65" s="11" t="str">
        <f t="shared" si="3"/>
        <v/>
      </c>
      <c r="M65" s="11" t="str">
        <f t="shared" si="4"/>
        <v/>
      </c>
      <c r="N65" s="11" t="str">
        <f t="shared" si="5"/>
        <v/>
      </c>
      <c r="O65" s="11" t="str">
        <f t="shared" si="6"/>
        <v/>
      </c>
      <c r="P65" s="11" t="str">
        <f t="shared" si="7"/>
        <v/>
      </c>
      <c r="Q65" s="11" t="str">
        <f t="shared" si="8"/>
        <v/>
      </c>
      <c r="R65" s="11" t="str">
        <f t="shared" si="9"/>
        <v/>
      </c>
      <c r="S65" s="11" t="str">
        <f t="shared" si="10"/>
        <v/>
      </c>
      <c r="T65" s="11">
        <f t="shared" si="11"/>
        <v>828</v>
      </c>
      <c r="U65" s="11"/>
      <c r="V65" s="11" t="str">
        <f t="shared" si="12"/>
        <v/>
      </c>
      <c r="W65" s="11" t="str">
        <f t="shared" si="13"/>
        <v/>
      </c>
      <c r="X65" s="11" t="str">
        <f t="shared" si="14"/>
        <v/>
      </c>
      <c r="Y65" s="11" t="str">
        <f t="shared" si="15"/>
        <v/>
      </c>
      <c r="Z65" s="11" t="str">
        <f t="shared" si="16"/>
        <v/>
      </c>
      <c r="AA65" s="11"/>
      <c r="AB65" s="11"/>
    </row>
    <row r="66" spans="1:28" x14ac:dyDescent="0.25">
      <c r="A66" s="11" t="s">
        <v>22</v>
      </c>
      <c r="B66" s="11">
        <v>1</v>
      </c>
      <c r="C66" s="11">
        <v>2</v>
      </c>
      <c r="D66" s="11">
        <v>650</v>
      </c>
      <c r="E66" s="11">
        <f t="shared" si="17"/>
        <v>0</v>
      </c>
      <c r="F66" s="11">
        <v>2</v>
      </c>
      <c r="G66" s="11">
        <v>2</v>
      </c>
      <c r="H66" s="11">
        <v>648</v>
      </c>
      <c r="I66" s="11">
        <f t="shared" si="1"/>
        <v>1</v>
      </c>
      <c r="J66" s="11"/>
      <c r="K66" s="11" t="str">
        <f t="shared" si="2"/>
        <v/>
      </c>
      <c r="L66" s="11" t="str">
        <f t="shared" si="3"/>
        <v/>
      </c>
      <c r="M66" s="11" t="str">
        <f t="shared" si="4"/>
        <v/>
      </c>
      <c r="N66" s="11" t="str">
        <f t="shared" si="5"/>
        <v/>
      </c>
      <c r="O66" s="11" t="str">
        <f t="shared" si="6"/>
        <v/>
      </c>
      <c r="P66" s="11" t="str">
        <f t="shared" si="7"/>
        <v/>
      </c>
      <c r="Q66" s="11" t="str">
        <f t="shared" si="8"/>
        <v/>
      </c>
      <c r="R66" s="11">
        <f t="shared" si="9"/>
        <v>648</v>
      </c>
      <c r="S66" s="11" t="str">
        <f t="shared" si="10"/>
        <v/>
      </c>
      <c r="T66" s="11" t="str">
        <f t="shared" si="11"/>
        <v/>
      </c>
      <c r="U66" s="11"/>
      <c r="V66" s="11" t="str">
        <f t="shared" si="12"/>
        <v/>
      </c>
      <c r="W66" s="11" t="str">
        <f t="shared" si="13"/>
        <v/>
      </c>
      <c r="X66" s="11" t="str">
        <f t="shared" si="14"/>
        <v/>
      </c>
      <c r="Y66" s="11" t="str">
        <f t="shared" si="15"/>
        <v/>
      </c>
      <c r="Z66" s="11" t="str">
        <f t="shared" si="16"/>
        <v/>
      </c>
      <c r="AA66" s="11"/>
      <c r="AB66" s="11"/>
    </row>
    <row r="67" spans="1:28" x14ac:dyDescent="0.25">
      <c r="A67" s="11" t="s">
        <v>22</v>
      </c>
      <c r="B67" s="11">
        <v>2</v>
      </c>
      <c r="C67" s="11">
        <v>2</v>
      </c>
      <c r="D67" s="11">
        <v>597</v>
      </c>
      <c r="E67" s="11">
        <f t="shared" si="17"/>
        <v>1</v>
      </c>
      <c r="F67" s="11">
        <v>1</v>
      </c>
      <c r="G67" s="11">
        <v>1</v>
      </c>
      <c r="H67" s="11">
        <v>617</v>
      </c>
      <c r="I67" s="11">
        <f t="shared" si="1"/>
        <v>1</v>
      </c>
      <c r="J67" s="11"/>
      <c r="K67" s="11" t="str">
        <f t="shared" si="2"/>
        <v/>
      </c>
      <c r="L67" s="11" t="str">
        <f t="shared" si="3"/>
        <v/>
      </c>
      <c r="M67" s="11" t="str">
        <f t="shared" si="4"/>
        <v/>
      </c>
      <c r="N67" s="11" t="str">
        <f t="shared" si="5"/>
        <v/>
      </c>
      <c r="O67" s="11" t="str">
        <f t="shared" si="6"/>
        <v/>
      </c>
      <c r="P67" s="11" t="str">
        <f t="shared" si="7"/>
        <v/>
      </c>
      <c r="Q67" s="11">
        <f t="shared" si="8"/>
        <v>597</v>
      </c>
      <c r="R67" s="11">
        <f t="shared" si="9"/>
        <v>617</v>
      </c>
      <c r="S67" s="11" t="str">
        <f t="shared" si="10"/>
        <v/>
      </c>
      <c r="T67" s="11" t="str">
        <f t="shared" si="11"/>
        <v/>
      </c>
      <c r="U67" s="11"/>
      <c r="V67" s="11" t="str">
        <f t="shared" si="12"/>
        <v/>
      </c>
      <c r="W67" s="11" t="str">
        <f t="shared" si="13"/>
        <v/>
      </c>
      <c r="X67" s="11" t="str">
        <f t="shared" si="14"/>
        <v/>
      </c>
      <c r="Y67" s="11">
        <f t="shared" si="15"/>
        <v>607</v>
      </c>
      <c r="Z67" s="11" t="str">
        <f t="shared" si="16"/>
        <v/>
      </c>
      <c r="AA67" s="11"/>
      <c r="AB67" s="11"/>
    </row>
    <row r="68" spans="1:28" x14ac:dyDescent="0.25">
      <c r="A68" s="11" t="s">
        <v>21</v>
      </c>
      <c r="B68" s="11">
        <v>2</v>
      </c>
      <c r="C68" s="11">
        <v>2</v>
      </c>
      <c r="D68" s="11">
        <v>672</v>
      </c>
      <c r="E68" s="11">
        <f t="shared" si="17"/>
        <v>1</v>
      </c>
      <c r="F68" s="11">
        <v>2</v>
      </c>
      <c r="G68" s="11">
        <v>2</v>
      </c>
      <c r="H68" s="11">
        <v>967</v>
      </c>
      <c r="I68" s="11">
        <f t="shared" si="1"/>
        <v>1</v>
      </c>
      <c r="J68" s="11"/>
      <c r="K68" s="11" t="str">
        <f t="shared" si="2"/>
        <v/>
      </c>
      <c r="L68" s="11" t="str">
        <f t="shared" si="3"/>
        <v/>
      </c>
      <c r="M68" s="11" t="str">
        <f t="shared" si="4"/>
        <v/>
      </c>
      <c r="N68" s="11" t="str">
        <f t="shared" si="5"/>
        <v/>
      </c>
      <c r="O68" s="11">
        <f t="shared" si="6"/>
        <v>672</v>
      </c>
      <c r="P68" s="11">
        <f t="shared" si="7"/>
        <v>967</v>
      </c>
      <c r="Q68" s="11" t="str">
        <f t="shared" si="8"/>
        <v/>
      </c>
      <c r="R68" s="11" t="str">
        <f t="shared" si="9"/>
        <v/>
      </c>
      <c r="S68" s="11" t="str">
        <f t="shared" si="10"/>
        <v/>
      </c>
      <c r="T68" s="11" t="str">
        <f t="shared" si="11"/>
        <v/>
      </c>
      <c r="U68" s="11"/>
      <c r="V68" s="11" t="str">
        <f t="shared" si="12"/>
        <v/>
      </c>
      <c r="W68" s="11" t="str">
        <f t="shared" si="13"/>
        <v/>
      </c>
      <c r="X68" s="11">
        <f t="shared" si="14"/>
        <v>819.5</v>
      </c>
      <c r="Y68" s="11" t="str">
        <f t="shared" si="15"/>
        <v/>
      </c>
      <c r="Z68" s="11" t="str">
        <f t="shared" si="16"/>
        <v/>
      </c>
      <c r="AA68" s="11"/>
      <c r="AB68" s="11"/>
    </row>
    <row r="69" spans="1:28" x14ac:dyDescent="0.25">
      <c r="A69" s="11" t="s">
        <v>19</v>
      </c>
      <c r="B69" s="11">
        <v>1</v>
      </c>
      <c r="C69" s="11">
        <v>1</v>
      </c>
      <c r="D69" s="11">
        <v>751</v>
      </c>
      <c r="E69" s="11">
        <f t="shared" si="17"/>
        <v>1</v>
      </c>
      <c r="F69" s="11">
        <v>1</v>
      </c>
      <c r="G69" s="11">
        <v>1</v>
      </c>
      <c r="H69" s="11">
        <v>620</v>
      </c>
      <c r="I69" s="11">
        <f t="shared" si="1"/>
        <v>1</v>
      </c>
      <c r="J69" s="11"/>
      <c r="K69" s="11">
        <f t="shared" si="2"/>
        <v>751</v>
      </c>
      <c r="L69" s="11">
        <f t="shared" si="3"/>
        <v>620</v>
      </c>
      <c r="M69" s="11" t="str">
        <f t="shared" si="4"/>
        <v/>
      </c>
      <c r="N69" s="11" t="str">
        <f t="shared" si="5"/>
        <v/>
      </c>
      <c r="O69" s="11" t="str">
        <f t="shared" si="6"/>
        <v/>
      </c>
      <c r="P69" s="11" t="str">
        <f t="shared" si="7"/>
        <v/>
      </c>
      <c r="Q69" s="11" t="str">
        <f t="shared" si="8"/>
        <v/>
      </c>
      <c r="R69" s="11" t="str">
        <f t="shared" si="9"/>
        <v/>
      </c>
      <c r="S69" s="11" t="str">
        <f t="shared" si="10"/>
        <v/>
      </c>
      <c r="T69" s="11" t="str">
        <f t="shared" si="11"/>
        <v/>
      </c>
      <c r="U69" s="11"/>
      <c r="V69" s="11">
        <f t="shared" si="12"/>
        <v>685.5</v>
      </c>
      <c r="W69" s="11" t="str">
        <f t="shared" si="13"/>
        <v/>
      </c>
      <c r="X69" s="11" t="str">
        <f t="shared" si="14"/>
        <v/>
      </c>
      <c r="Y69" s="11" t="str">
        <f t="shared" si="15"/>
        <v/>
      </c>
      <c r="Z69" s="11" t="str">
        <f t="shared" si="16"/>
        <v/>
      </c>
      <c r="AA69" s="11"/>
      <c r="AB69" s="11"/>
    </row>
    <row r="70" spans="1:28" x14ac:dyDescent="0.25">
      <c r="A70" s="11" t="s">
        <v>23</v>
      </c>
      <c r="B70" s="11">
        <v>2</v>
      </c>
      <c r="C70" s="11">
        <v>2</v>
      </c>
      <c r="D70" s="11">
        <v>474</v>
      </c>
      <c r="E70" s="11">
        <f t="shared" ref="E70:E85" si="18">IF(B70=C70,1,0)</f>
        <v>1</v>
      </c>
      <c r="F70" s="11">
        <v>1</v>
      </c>
      <c r="G70" s="11">
        <v>1</v>
      </c>
      <c r="H70" s="11">
        <v>604</v>
      </c>
      <c r="I70" s="11">
        <f t="shared" ref="I70:I85" si="19">IF(F70=G70,1,0)</f>
        <v>1</v>
      </c>
      <c r="J70" s="11"/>
      <c r="K70" s="11" t="str">
        <f t="shared" ref="K70:K85" si="20">IF(E70=1,IF(A70="C-P",D70,""),"")</f>
        <v/>
      </c>
      <c r="L70" s="11" t="str">
        <f t="shared" ref="L70:L85" si="21">IF(I70=1,IF(A70="C-P",H70,""),"")</f>
        <v/>
      </c>
      <c r="M70" s="11" t="str">
        <f t="shared" ref="M70:M85" si="22">IF(E70=1,IF(A70="C-P+M",D70,""),"")</f>
        <v/>
      </c>
      <c r="N70" s="11" t="str">
        <f t="shared" ref="N70:N86" si="23">IF(I70=1,IF(A70="C-P+M",H70,""),"")</f>
        <v/>
      </c>
      <c r="O70" s="11" t="str">
        <f t="shared" ref="O70:O85" si="24">IF(E70=1,IF(A70="Test-P",D70,""),"")</f>
        <v/>
      </c>
      <c r="P70" s="11" t="str">
        <f t="shared" ref="P70:P85" si="25">IF(I70=1,IF(A70="Test-P",H70,""),"")</f>
        <v/>
      </c>
      <c r="Q70" s="11" t="str">
        <f t="shared" ref="Q70:Q85" si="26">IF(E70=1,IF(A70="Test-P+M",D70,""),"")</f>
        <v/>
      </c>
      <c r="R70" s="11" t="str">
        <f t="shared" ref="R70:R85" si="27">IF(I70=1,IF(A70="Test-P+M",H70,""),"")</f>
        <v/>
      </c>
      <c r="S70" s="11">
        <f t="shared" ref="S70:S85" si="28">IF(E70=1,IF(A70="Fillers",D70,""),"")</f>
        <v>474</v>
      </c>
      <c r="T70" s="11">
        <f t="shared" ref="T70:T85" si="29">IF(I70=1,IF(A70="Fillers",H70,""),"")</f>
        <v>604</v>
      </c>
      <c r="U70" s="11"/>
      <c r="V70" s="11" t="str">
        <f t="shared" ref="V70:V85" si="30">IF(AND($E70=1,$I70=1),IF($A70="C-P",AVERAGE($D70,$H70),""),"")</f>
        <v/>
      </c>
      <c r="W70" s="11" t="str">
        <f t="shared" ref="W70:W85" si="31">IF(AND($E70=1,$I70=1),IF($A70="C-P+M",AVERAGE($D70,$H70),""),"")</f>
        <v/>
      </c>
      <c r="X70" s="11" t="str">
        <f t="shared" ref="X70:X85" si="32">IF(AND($E70=1,$I70=1),IF($A70="Test-P",AVERAGE($D70,$H70),""),"")</f>
        <v/>
      </c>
      <c r="Y70" s="11" t="str">
        <f t="shared" ref="Y70:Y85" si="33">IF(AND($E70=1,$I70=1),IF($A70="Test-P+M",AVERAGE($D70,$H70),""),"")</f>
        <v/>
      </c>
      <c r="Z70" s="11">
        <f t="shared" ref="Z70:Z85" si="34">IF(AND($E70=1,$I70=1),IF($A70="Fillers",AVERAGE($D70,$H70),""),"")</f>
        <v>539</v>
      </c>
      <c r="AA70" s="11"/>
      <c r="AB70" s="11"/>
    </row>
    <row r="71" spans="1:28" x14ac:dyDescent="0.25">
      <c r="A71" s="11" t="s">
        <v>19</v>
      </c>
      <c r="B71" s="11">
        <v>2</v>
      </c>
      <c r="C71" s="11">
        <v>2</v>
      </c>
      <c r="D71" s="11">
        <v>570</v>
      </c>
      <c r="E71" s="11">
        <f t="shared" si="18"/>
        <v>1</v>
      </c>
      <c r="F71" s="11">
        <v>2</v>
      </c>
      <c r="G71" s="11">
        <v>2</v>
      </c>
      <c r="H71" s="11">
        <v>539</v>
      </c>
      <c r="I71" s="11">
        <f t="shared" si="19"/>
        <v>1</v>
      </c>
      <c r="J71" s="11"/>
      <c r="K71" s="11">
        <f t="shared" si="20"/>
        <v>570</v>
      </c>
      <c r="L71" s="11">
        <f t="shared" si="21"/>
        <v>539</v>
      </c>
      <c r="M71" s="11" t="str">
        <f t="shared" si="22"/>
        <v/>
      </c>
      <c r="N71" s="11" t="str">
        <f t="shared" si="23"/>
        <v/>
      </c>
      <c r="O71" s="11" t="str">
        <f t="shared" si="24"/>
        <v/>
      </c>
      <c r="P71" s="11" t="str">
        <f t="shared" si="25"/>
        <v/>
      </c>
      <c r="Q71" s="11" t="str">
        <f t="shared" si="26"/>
        <v/>
      </c>
      <c r="R71" s="11" t="str">
        <f t="shared" si="27"/>
        <v/>
      </c>
      <c r="S71" s="11" t="str">
        <f t="shared" si="28"/>
        <v/>
      </c>
      <c r="T71" s="11" t="str">
        <f t="shared" si="29"/>
        <v/>
      </c>
      <c r="U71" s="11"/>
      <c r="V71" s="11">
        <f t="shared" si="30"/>
        <v>554.5</v>
      </c>
      <c r="W71" s="11" t="str">
        <f t="shared" si="31"/>
        <v/>
      </c>
      <c r="X71" s="11" t="str">
        <f t="shared" si="32"/>
        <v/>
      </c>
      <c r="Y71" s="11" t="str">
        <f t="shared" si="33"/>
        <v/>
      </c>
      <c r="Z71" s="11" t="str">
        <f t="shared" si="34"/>
        <v/>
      </c>
      <c r="AA71" s="11"/>
      <c r="AB71" s="11"/>
    </row>
    <row r="72" spans="1:28" x14ac:dyDescent="0.25">
      <c r="A72" s="11" t="s">
        <v>19</v>
      </c>
      <c r="B72" s="11">
        <v>1</v>
      </c>
      <c r="C72" s="11">
        <v>1</v>
      </c>
      <c r="D72" s="11">
        <v>407</v>
      </c>
      <c r="E72" s="11">
        <f t="shared" si="18"/>
        <v>1</v>
      </c>
      <c r="F72" s="11">
        <v>1</v>
      </c>
      <c r="G72" s="11">
        <v>2</v>
      </c>
      <c r="H72" s="11">
        <v>551</v>
      </c>
      <c r="I72" s="11">
        <f t="shared" si="19"/>
        <v>0</v>
      </c>
      <c r="J72" s="11"/>
      <c r="K72" s="11">
        <f t="shared" si="20"/>
        <v>407</v>
      </c>
      <c r="L72" s="11" t="str">
        <f t="shared" si="21"/>
        <v/>
      </c>
      <c r="M72" s="11" t="str">
        <f t="shared" si="22"/>
        <v/>
      </c>
      <c r="N72" s="11" t="str">
        <f t="shared" si="23"/>
        <v/>
      </c>
      <c r="O72" s="11" t="str">
        <f t="shared" si="24"/>
        <v/>
      </c>
      <c r="P72" s="11" t="str">
        <f t="shared" si="25"/>
        <v/>
      </c>
      <c r="Q72" s="11" t="str">
        <f t="shared" si="26"/>
        <v/>
      </c>
      <c r="R72" s="11" t="str">
        <f t="shared" si="27"/>
        <v/>
      </c>
      <c r="S72" s="11" t="str">
        <f t="shared" si="28"/>
        <v/>
      </c>
      <c r="T72" s="11" t="str">
        <f t="shared" si="29"/>
        <v/>
      </c>
      <c r="U72" s="11"/>
      <c r="V72" s="11" t="str">
        <f t="shared" si="30"/>
        <v/>
      </c>
      <c r="W72" s="11" t="str">
        <f t="shared" si="31"/>
        <v/>
      </c>
      <c r="X72" s="11" t="str">
        <f t="shared" si="32"/>
        <v/>
      </c>
      <c r="Y72" s="11" t="str">
        <f t="shared" si="33"/>
        <v/>
      </c>
      <c r="Z72" s="11" t="str">
        <f t="shared" si="34"/>
        <v/>
      </c>
      <c r="AA72" s="11"/>
      <c r="AB72" s="11"/>
    </row>
    <row r="73" spans="1:28" x14ac:dyDescent="0.25">
      <c r="A73" s="11" t="s">
        <v>23</v>
      </c>
      <c r="B73" s="11">
        <v>1</v>
      </c>
      <c r="C73" s="11">
        <v>2</v>
      </c>
      <c r="D73" s="11">
        <v>695</v>
      </c>
      <c r="E73" s="11">
        <f t="shared" si="18"/>
        <v>0</v>
      </c>
      <c r="F73" s="11">
        <v>2</v>
      </c>
      <c r="G73" s="11">
        <v>1</v>
      </c>
      <c r="H73" s="11">
        <v>605</v>
      </c>
      <c r="I73" s="11">
        <f t="shared" si="19"/>
        <v>0</v>
      </c>
      <c r="J73" s="11"/>
      <c r="K73" s="11" t="str">
        <f t="shared" si="20"/>
        <v/>
      </c>
      <c r="L73" s="11" t="str">
        <f t="shared" si="21"/>
        <v/>
      </c>
      <c r="M73" s="11" t="str">
        <f t="shared" si="22"/>
        <v/>
      </c>
      <c r="N73" s="11" t="str">
        <f t="shared" si="23"/>
        <v/>
      </c>
      <c r="O73" s="11" t="str">
        <f t="shared" si="24"/>
        <v/>
      </c>
      <c r="P73" s="11" t="str">
        <f t="shared" si="25"/>
        <v/>
      </c>
      <c r="Q73" s="11" t="str">
        <f t="shared" si="26"/>
        <v/>
      </c>
      <c r="R73" s="11" t="str">
        <f t="shared" si="27"/>
        <v/>
      </c>
      <c r="S73" s="11" t="str">
        <f t="shared" si="28"/>
        <v/>
      </c>
      <c r="T73" s="11" t="str">
        <f t="shared" si="29"/>
        <v/>
      </c>
      <c r="U73" s="11"/>
      <c r="V73" s="11" t="str">
        <f t="shared" si="30"/>
        <v/>
      </c>
      <c r="W73" s="11" t="str">
        <f t="shared" si="31"/>
        <v/>
      </c>
      <c r="X73" s="11" t="str">
        <f t="shared" si="32"/>
        <v/>
      </c>
      <c r="Y73" s="11" t="str">
        <f t="shared" si="33"/>
        <v/>
      </c>
      <c r="Z73" s="11" t="str">
        <f t="shared" si="34"/>
        <v/>
      </c>
      <c r="AA73" s="11"/>
      <c r="AB73" s="11"/>
    </row>
    <row r="74" spans="1:28" x14ac:dyDescent="0.25">
      <c r="A74" s="11" t="s">
        <v>19</v>
      </c>
      <c r="B74" s="11">
        <v>2</v>
      </c>
      <c r="C74" s="11">
        <v>2</v>
      </c>
      <c r="D74" s="11">
        <v>582</v>
      </c>
      <c r="E74" s="11">
        <f t="shared" si="18"/>
        <v>1</v>
      </c>
      <c r="F74" s="11">
        <v>2</v>
      </c>
      <c r="G74" s="11">
        <v>2</v>
      </c>
      <c r="H74" s="11">
        <v>806</v>
      </c>
      <c r="I74" s="11">
        <f t="shared" si="19"/>
        <v>1</v>
      </c>
      <c r="J74" s="11"/>
      <c r="K74" s="11">
        <f t="shared" si="20"/>
        <v>582</v>
      </c>
      <c r="L74" s="11">
        <f t="shared" si="21"/>
        <v>806</v>
      </c>
      <c r="M74" s="11" t="str">
        <f t="shared" si="22"/>
        <v/>
      </c>
      <c r="N74" s="11" t="str">
        <f t="shared" si="23"/>
        <v/>
      </c>
      <c r="O74" s="11" t="str">
        <f t="shared" si="24"/>
        <v/>
      </c>
      <c r="P74" s="11" t="str">
        <f t="shared" si="25"/>
        <v/>
      </c>
      <c r="Q74" s="11" t="str">
        <f t="shared" si="26"/>
        <v/>
      </c>
      <c r="R74" s="11" t="str">
        <f t="shared" si="27"/>
        <v/>
      </c>
      <c r="S74" s="11" t="str">
        <f t="shared" si="28"/>
        <v/>
      </c>
      <c r="T74" s="11" t="str">
        <f t="shared" si="29"/>
        <v/>
      </c>
      <c r="U74" s="11"/>
      <c r="V74" s="11">
        <f t="shared" si="30"/>
        <v>694</v>
      </c>
      <c r="W74" s="11" t="str">
        <f t="shared" si="31"/>
        <v/>
      </c>
      <c r="X74" s="11" t="str">
        <f t="shared" si="32"/>
        <v/>
      </c>
      <c r="Y74" s="11" t="str">
        <f t="shared" si="33"/>
        <v/>
      </c>
      <c r="Z74" s="11" t="str">
        <f t="shared" si="34"/>
        <v/>
      </c>
      <c r="AA74" s="11"/>
      <c r="AB74" s="11"/>
    </row>
    <row r="75" spans="1:28" x14ac:dyDescent="0.25">
      <c r="A75" s="11" t="s">
        <v>22</v>
      </c>
      <c r="B75" s="11">
        <v>2</v>
      </c>
      <c r="C75" s="11">
        <v>2</v>
      </c>
      <c r="D75" s="11">
        <v>431</v>
      </c>
      <c r="E75" s="11">
        <f t="shared" si="18"/>
        <v>1</v>
      </c>
      <c r="F75" s="11">
        <v>1</v>
      </c>
      <c r="G75" s="11">
        <v>1</v>
      </c>
      <c r="H75" s="11">
        <v>629</v>
      </c>
      <c r="I75" s="11">
        <f t="shared" si="19"/>
        <v>1</v>
      </c>
      <c r="J75" s="11"/>
      <c r="K75" s="11" t="str">
        <f t="shared" si="20"/>
        <v/>
      </c>
      <c r="L75" s="11" t="str">
        <f t="shared" si="21"/>
        <v/>
      </c>
      <c r="M75" s="11" t="str">
        <f t="shared" si="22"/>
        <v/>
      </c>
      <c r="N75" s="11" t="str">
        <f t="shared" si="23"/>
        <v/>
      </c>
      <c r="O75" s="11" t="str">
        <f t="shared" si="24"/>
        <v/>
      </c>
      <c r="P75" s="11" t="str">
        <f t="shared" si="25"/>
        <v/>
      </c>
      <c r="Q75" s="11">
        <f t="shared" si="26"/>
        <v>431</v>
      </c>
      <c r="R75" s="11">
        <f t="shared" si="27"/>
        <v>629</v>
      </c>
      <c r="S75" s="11" t="str">
        <f t="shared" si="28"/>
        <v/>
      </c>
      <c r="T75" s="11" t="str">
        <f t="shared" si="29"/>
        <v/>
      </c>
      <c r="U75" s="11"/>
      <c r="V75" s="11" t="str">
        <f t="shared" si="30"/>
        <v/>
      </c>
      <c r="W75" s="11" t="str">
        <f t="shared" si="31"/>
        <v/>
      </c>
      <c r="X75" s="11" t="str">
        <f t="shared" si="32"/>
        <v/>
      </c>
      <c r="Y75" s="11">
        <f t="shared" si="33"/>
        <v>530</v>
      </c>
      <c r="Z75" s="11" t="str">
        <f t="shared" si="34"/>
        <v/>
      </c>
      <c r="AA75" s="11"/>
      <c r="AB75" s="11"/>
    </row>
    <row r="76" spans="1:28" x14ac:dyDescent="0.25">
      <c r="A76" s="11" t="s">
        <v>20</v>
      </c>
      <c r="B76" s="11">
        <v>1</v>
      </c>
      <c r="C76" s="11">
        <v>2</v>
      </c>
      <c r="D76" s="11">
        <v>571</v>
      </c>
      <c r="E76" s="11">
        <f t="shared" si="18"/>
        <v>0</v>
      </c>
      <c r="F76" s="11">
        <v>2</v>
      </c>
      <c r="G76" s="11"/>
      <c r="H76" s="11">
        <v>0</v>
      </c>
      <c r="I76" s="11">
        <f t="shared" si="19"/>
        <v>0</v>
      </c>
      <c r="J76" s="11"/>
      <c r="K76" s="11" t="str">
        <f t="shared" si="20"/>
        <v/>
      </c>
      <c r="L76" s="11" t="str">
        <f t="shared" si="21"/>
        <v/>
      </c>
      <c r="M76" s="11" t="str">
        <f t="shared" si="22"/>
        <v/>
      </c>
      <c r="N76" s="11" t="str">
        <f t="shared" si="23"/>
        <v/>
      </c>
      <c r="O76" s="11" t="str">
        <f t="shared" si="24"/>
        <v/>
      </c>
      <c r="P76" s="11" t="str">
        <f t="shared" si="25"/>
        <v/>
      </c>
      <c r="Q76" s="11" t="str">
        <f t="shared" si="26"/>
        <v/>
      </c>
      <c r="R76" s="11" t="str">
        <f t="shared" si="27"/>
        <v/>
      </c>
      <c r="S76" s="11" t="str">
        <f t="shared" si="28"/>
        <v/>
      </c>
      <c r="T76" s="11" t="str">
        <f t="shared" si="29"/>
        <v/>
      </c>
      <c r="U76" s="11"/>
      <c r="V76" s="11" t="str">
        <f t="shared" si="30"/>
        <v/>
      </c>
      <c r="W76" s="11" t="str">
        <f t="shared" si="31"/>
        <v/>
      </c>
      <c r="X76" s="11" t="str">
        <f t="shared" si="32"/>
        <v/>
      </c>
      <c r="Y76" s="11" t="str">
        <f t="shared" si="33"/>
        <v/>
      </c>
      <c r="Z76" s="11" t="str">
        <f t="shared" si="34"/>
        <v/>
      </c>
      <c r="AA76" s="11"/>
      <c r="AB76" s="11"/>
    </row>
    <row r="77" spans="1:28" x14ac:dyDescent="0.25">
      <c r="A77" s="11" t="s">
        <v>20</v>
      </c>
      <c r="B77" s="11">
        <v>2</v>
      </c>
      <c r="C77" s="11">
        <v>1</v>
      </c>
      <c r="D77" s="11">
        <v>557</v>
      </c>
      <c r="E77" s="11">
        <f t="shared" si="18"/>
        <v>0</v>
      </c>
      <c r="F77" s="11">
        <v>1</v>
      </c>
      <c r="G77" s="11">
        <v>1</v>
      </c>
      <c r="H77" s="11">
        <v>676</v>
      </c>
      <c r="I77" s="11">
        <f t="shared" si="19"/>
        <v>1</v>
      </c>
      <c r="J77" s="11"/>
      <c r="K77" s="11" t="str">
        <f t="shared" si="20"/>
        <v/>
      </c>
      <c r="L77" s="11" t="str">
        <f t="shared" si="21"/>
        <v/>
      </c>
      <c r="M77" s="11" t="str">
        <f t="shared" si="22"/>
        <v/>
      </c>
      <c r="N77" s="11">
        <f t="shared" si="23"/>
        <v>676</v>
      </c>
      <c r="O77" s="11" t="str">
        <f t="shared" si="24"/>
        <v/>
      </c>
      <c r="P77" s="11" t="str">
        <f t="shared" si="25"/>
        <v/>
      </c>
      <c r="Q77" s="11" t="str">
        <f t="shared" si="26"/>
        <v/>
      </c>
      <c r="R77" s="11" t="str">
        <f t="shared" si="27"/>
        <v/>
      </c>
      <c r="S77" s="11" t="str">
        <f t="shared" si="28"/>
        <v/>
      </c>
      <c r="T77" s="11" t="str">
        <f t="shared" si="29"/>
        <v/>
      </c>
      <c r="U77" s="11"/>
      <c r="V77" s="11" t="str">
        <f t="shared" si="30"/>
        <v/>
      </c>
      <c r="W77" s="11" t="str">
        <f t="shared" si="31"/>
        <v/>
      </c>
      <c r="X77" s="11" t="str">
        <f t="shared" si="32"/>
        <v/>
      </c>
      <c r="Y77" s="11" t="str">
        <f t="shared" si="33"/>
        <v/>
      </c>
      <c r="Z77" s="11" t="str">
        <f t="shared" si="34"/>
        <v/>
      </c>
      <c r="AA77" s="11"/>
      <c r="AB77" s="11"/>
    </row>
    <row r="78" spans="1:28" x14ac:dyDescent="0.25">
      <c r="A78" s="11" t="s">
        <v>20</v>
      </c>
      <c r="B78" s="11">
        <v>1</v>
      </c>
      <c r="C78" s="11">
        <v>1</v>
      </c>
      <c r="D78" s="11">
        <v>873</v>
      </c>
      <c r="E78" s="11">
        <f t="shared" si="18"/>
        <v>1</v>
      </c>
      <c r="F78" s="11">
        <v>2</v>
      </c>
      <c r="G78" s="11"/>
      <c r="H78" s="11">
        <v>0</v>
      </c>
      <c r="I78" s="11">
        <f t="shared" si="19"/>
        <v>0</v>
      </c>
      <c r="J78" s="11"/>
      <c r="K78" s="11" t="str">
        <f t="shared" si="20"/>
        <v/>
      </c>
      <c r="L78" s="11" t="str">
        <f t="shared" si="21"/>
        <v/>
      </c>
      <c r="M78" s="11">
        <f t="shared" si="22"/>
        <v>873</v>
      </c>
      <c r="N78" s="11" t="str">
        <f t="shared" si="23"/>
        <v/>
      </c>
      <c r="O78" s="11" t="str">
        <f t="shared" si="24"/>
        <v/>
      </c>
      <c r="P78" s="11" t="str">
        <f t="shared" si="25"/>
        <v/>
      </c>
      <c r="Q78" s="11" t="str">
        <f t="shared" si="26"/>
        <v/>
      </c>
      <c r="R78" s="11" t="str">
        <f t="shared" si="27"/>
        <v/>
      </c>
      <c r="S78" s="11" t="str">
        <f t="shared" si="28"/>
        <v/>
      </c>
      <c r="T78" s="11" t="str">
        <f t="shared" si="29"/>
        <v/>
      </c>
      <c r="U78" s="11"/>
      <c r="V78" s="11" t="str">
        <f t="shared" si="30"/>
        <v/>
      </c>
      <c r="W78" s="11" t="str">
        <f t="shared" si="31"/>
        <v/>
      </c>
      <c r="X78" s="11" t="str">
        <f t="shared" si="32"/>
        <v/>
      </c>
      <c r="Y78" s="11" t="str">
        <f t="shared" si="33"/>
        <v/>
      </c>
      <c r="Z78" s="11" t="str">
        <f t="shared" si="34"/>
        <v/>
      </c>
      <c r="AA78" s="11"/>
      <c r="AB78" s="11"/>
    </row>
    <row r="79" spans="1:28" x14ac:dyDescent="0.25">
      <c r="A79" s="11" t="s">
        <v>20</v>
      </c>
      <c r="B79" s="11">
        <v>2</v>
      </c>
      <c r="C79" s="11">
        <v>1</v>
      </c>
      <c r="D79" s="11">
        <v>560</v>
      </c>
      <c r="E79" s="11">
        <f t="shared" si="18"/>
        <v>0</v>
      </c>
      <c r="F79" s="11">
        <v>1</v>
      </c>
      <c r="G79" s="11"/>
      <c r="H79" s="11">
        <v>0</v>
      </c>
      <c r="I79" s="11">
        <f t="shared" si="19"/>
        <v>0</v>
      </c>
      <c r="J79" s="11"/>
      <c r="K79" s="11" t="str">
        <f t="shared" si="20"/>
        <v/>
      </c>
      <c r="L79" s="11" t="str">
        <f t="shared" si="21"/>
        <v/>
      </c>
      <c r="M79" s="11" t="str">
        <f t="shared" si="22"/>
        <v/>
      </c>
      <c r="N79" s="11" t="str">
        <f t="shared" si="23"/>
        <v/>
      </c>
      <c r="O79" s="11" t="str">
        <f t="shared" si="24"/>
        <v/>
      </c>
      <c r="P79" s="11" t="str">
        <f t="shared" si="25"/>
        <v/>
      </c>
      <c r="Q79" s="11" t="str">
        <f t="shared" si="26"/>
        <v/>
      </c>
      <c r="R79" s="11" t="str">
        <f t="shared" si="27"/>
        <v/>
      </c>
      <c r="S79" s="11" t="str">
        <f t="shared" si="28"/>
        <v/>
      </c>
      <c r="T79" s="11" t="str">
        <f t="shared" si="29"/>
        <v/>
      </c>
      <c r="U79" s="11"/>
      <c r="V79" s="11" t="str">
        <f t="shared" si="30"/>
        <v/>
      </c>
      <c r="W79" s="11" t="str">
        <f t="shared" si="31"/>
        <v/>
      </c>
      <c r="X79" s="11" t="str">
        <f t="shared" si="32"/>
        <v/>
      </c>
      <c r="Y79" s="11" t="str">
        <f t="shared" si="33"/>
        <v/>
      </c>
      <c r="Z79" s="11" t="str">
        <f t="shared" si="34"/>
        <v/>
      </c>
      <c r="AA79" s="11"/>
      <c r="AB79" s="11"/>
    </row>
    <row r="80" spans="1:28" x14ac:dyDescent="0.25">
      <c r="A80" s="11" t="s">
        <v>19</v>
      </c>
      <c r="B80" s="11">
        <v>1</v>
      </c>
      <c r="C80" s="11">
        <v>1</v>
      </c>
      <c r="D80" s="11">
        <v>619</v>
      </c>
      <c r="E80" s="11">
        <f t="shared" si="18"/>
        <v>1</v>
      </c>
      <c r="F80" s="11">
        <v>1</v>
      </c>
      <c r="G80" s="11">
        <v>1</v>
      </c>
      <c r="H80" s="11">
        <v>1602</v>
      </c>
      <c r="I80" s="11">
        <f t="shared" si="19"/>
        <v>1</v>
      </c>
      <c r="J80" s="11"/>
      <c r="K80" s="11">
        <f t="shared" si="20"/>
        <v>619</v>
      </c>
      <c r="L80" s="11">
        <f t="shared" si="21"/>
        <v>1602</v>
      </c>
      <c r="M80" s="11" t="str">
        <f t="shared" si="22"/>
        <v/>
      </c>
      <c r="N80" s="11" t="str">
        <f t="shared" si="23"/>
        <v/>
      </c>
      <c r="O80" s="11" t="str">
        <f t="shared" si="24"/>
        <v/>
      </c>
      <c r="P80" s="11" t="str">
        <f t="shared" si="25"/>
        <v/>
      </c>
      <c r="Q80" s="11" t="str">
        <f t="shared" si="26"/>
        <v/>
      </c>
      <c r="R80" s="11" t="str">
        <f t="shared" si="27"/>
        <v/>
      </c>
      <c r="S80" s="11" t="str">
        <f t="shared" si="28"/>
        <v/>
      </c>
      <c r="T80" s="11" t="str">
        <f t="shared" si="29"/>
        <v/>
      </c>
      <c r="U80" s="11"/>
      <c r="V80" s="11">
        <f t="shared" si="30"/>
        <v>1110.5</v>
      </c>
      <c r="W80" s="11" t="str">
        <f t="shared" si="31"/>
        <v/>
      </c>
      <c r="X80" s="11" t="str">
        <f t="shared" si="32"/>
        <v/>
      </c>
      <c r="Y80" s="11" t="str">
        <f t="shared" si="33"/>
        <v/>
      </c>
      <c r="Z80" s="11" t="str">
        <f t="shared" si="34"/>
        <v/>
      </c>
      <c r="AA80" s="11"/>
      <c r="AB80" s="11"/>
    </row>
    <row r="81" spans="1:28" x14ac:dyDescent="0.25">
      <c r="A81" s="11" t="s">
        <v>19</v>
      </c>
      <c r="B81" s="11">
        <v>1</v>
      </c>
      <c r="C81" s="11">
        <v>1</v>
      </c>
      <c r="D81" s="11">
        <v>951</v>
      </c>
      <c r="E81" s="11">
        <f t="shared" si="18"/>
        <v>1</v>
      </c>
      <c r="F81" s="11">
        <v>1</v>
      </c>
      <c r="G81" s="11"/>
      <c r="H81" s="11">
        <v>0</v>
      </c>
      <c r="I81" s="11">
        <f t="shared" si="19"/>
        <v>0</v>
      </c>
      <c r="J81" s="11"/>
      <c r="K81" s="11">
        <f t="shared" si="20"/>
        <v>951</v>
      </c>
      <c r="L81" s="11" t="str">
        <f t="shared" si="21"/>
        <v/>
      </c>
      <c r="M81" s="11" t="str">
        <f t="shared" si="22"/>
        <v/>
      </c>
      <c r="N81" s="11" t="str">
        <f t="shared" si="23"/>
        <v/>
      </c>
      <c r="O81" s="11" t="str">
        <f t="shared" si="24"/>
        <v/>
      </c>
      <c r="P81" s="11" t="str">
        <f t="shared" si="25"/>
        <v/>
      </c>
      <c r="Q81" s="11" t="str">
        <f t="shared" si="26"/>
        <v/>
      </c>
      <c r="R81" s="11" t="str">
        <f t="shared" si="27"/>
        <v/>
      </c>
      <c r="S81" s="11" t="str">
        <f t="shared" si="28"/>
        <v/>
      </c>
      <c r="T81" s="11" t="str">
        <f t="shared" si="29"/>
        <v/>
      </c>
      <c r="U81" s="11"/>
      <c r="V81" s="11" t="str">
        <f t="shared" si="30"/>
        <v/>
      </c>
      <c r="W81" s="11" t="str">
        <f t="shared" si="31"/>
        <v/>
      </c>
      <c r="X81" s="11" t="str">
        <f t="shared" si="32"/>
        <v/>
      </c>
      <c r="Y81" s="11" t="str">
        <f t="shared" si="33"/>
        <v/>
      </c>
      <c r="Z81" s="11" t="str">
        <f t="shared" si="34"/>
        <v/>
      </c>
      <c r="AA81" s="11"/>
      <c r="AB81" s="11"/>
    </row>
    <row r="82" spans="1:28" x14ac:dyDescent="0.25">
      <c r="A82" s="11" t="s">
        <v>22</v>
      </c>
      <c r="B82" s="11">
        <v>1</v>
      </c>
      <c r="C82" s="11"/>
      <c r="D82" s="11">
        <v>0</v>
      </c>
      <c r="E82" s="11">
        <f t="shared" si="18"/>
        <v>0</v>
      </c>
      <c r="F82" s="11">
        <v>2</v>
      </c>
      <c r="G82" s="11">
        <v>2</v>
      </c>
      <c r="H82" s="11">
        <v>891</v>
      </c>
      <c r="I82" s="11">
        <f t="shared" si="19"/>
        <v>1</v>
      </c>
      <c r="J82" s="11"/>
      <c r="K82" s="11" t="str">
        <f t="shared" si="20"/>
        <v/>
      </c>
      <c r="L82" s="11" t="str">
        <f t="shared" si="21"/>
        <v/>
      </c>
      <c r="M82" s="11" t="str">
        <f t="shared" si="22"/>
        <v/>
      </c>
      <c r="N82" s="11" t="str">
        <f t="shared" si="23"/>
        <v/>
      </c>
      <c r="O82" s="11" t="str">
        <f t="shared" si="24"/>
        <v/>
      </c>
      <c r="P82" s="11" t="str">
        <f t="shared" si="25"/>
        <v/>
      </c>
      <c r="Q82" s="11" t="str">
        <f t="shared" si="26"/>
        <v/>
      </c>
      <c r="R82" s="11">
        <f t="shared" si="27"/>
        <v>891</v>
      </c>
      <c r="S82" s="11" t="str">
        <f t="shared" si="28"/>
        <v/>
      </c>
      <c r="T82" s="11" t="str">
        <f t="shared" si="29"/>
        <v/>
      </c>
      <c r="U82" s="11"/>
      <c r="V82" s="11" t="str">
        <f t="shared" si="30"/>
        <v/>
      </c>
      <c r="W82" s="11" t="str">
        <f t="shared" si="31"/>
        <v/>
      </c>
      <c r="X82" s="11" t="str">
        <f t="shared" si="32"/>
        <v/>
      </c>
      <c r="Y82" s="11" t="str">
        <f t="shared" si="33"/>
        <v/>
      </c>
      <c r="Z82" s="11" t="str">
        <f t="shared" si="34"/>
        <v/>
      </c>
      <c r="AA82" s="11"/>
      <c r="AB82" s="11"/>
    </row>
    <row r="83" spans="1:28" x14ac:dyDescent="0.25">
      <c r="A83" s="11" t="s">
        <v>21</v>
      </c>
      <c r="B83" s="11">
        <v>2</v>
      </c>
      <c r="C83" s="11"/>
      <c r="D83" s="11">
        <v>0</v>
      </c>
      <c r="E83" s="11">
        <f t="shared" si="18"/>
        <v>0</v>
      </c>
      <c r="F83" s="11">
        <v>2</v>
      </c>
      <c r="G83" s="11">
        <v>1</v>
      </c>
      <c r="H83" s="11">
        <v>974</v>
      </c>
      <c r="I83" s="11">
        <f t="shared" si="19"/>
        <v>0</v>
      </c>
      <c r="J83" s="11"/>
      <c r="K83" s="11" t="str">
        <f t="shared" si="20"/>
        <v/>
      </c>
      <c r="L83" s="11" t="str">
        <f t="shared" si="21"/>
        <v/>
      </c>
      <c r="M83" s="11" t="str">
        <f t="shared" si="22"/>
        <v/>
      </c>
      <c r="N83" s="11" t="str">
        <f t="shared" si="23"/>
        <v/>
      </c>
      <c r="O83" s="11" t="str">
        <f t="shared" si="24"/>
        <v/>
      </c>
      <c r="P83" s="11" t="str">
        <f t="shared" si="25"/>
        <v/>
      </c>
      <c r="Q83" s="11" t="str">
        <f t="shared" si="26"/>
        <v/>
      </c>
      <c r="R83" s="11" t="str">
        <f t="shared" si="27"/>
        <v/>
      </c>
      <c r="S83" s="11" t="str">
        <f t="shared" si="28"/>
        <v/>
      </c>
      <c r="T83" s="11" t="str">
        <f t="shared" si="29"/>
        <v/>
      </c>
      <c r="U83" s="11"/>
      <c r="V83" s="11" t="str">
        <f t="shared" si="30"/>
        <v/>
      </c>
      <c r="W83" s="11" t="str">
        <f t="shared" si="31"/>
        <v/>
      </c>
      <c r="X83" s="11" t="str">
        <f t="shared" si="32"/>
        <v/>
      </c>
      <c r="Y83" s="11" t="str">
        <f t="shared" si="33"/>
        <v/>
      </c>
      <c r="Z83" s="11" t="str">
        <f t="shared" si="34"/>
        <v/>
      </c>
      <c r="AA83" s="11"/>
      <c r="AB83" s="11"/>
    </row>
    <row r="84" spans="1:28" x14ac:dyDescent="0.25">
      <c r="A84" s="11" t="s">
        <v>22</v>
      </c>
      <c r="B84" s="11">
        <v>2</v>
      </c>
      <c r="C84" s="11"/>
      <c r="D84" s="11">
        <v>0</v>
      </c>
      <c r="E84" s="11">
        <f t="shared" si="18"/>
        <v>0</v>
      </c>
      <c r="F84" s="11">
        <v>1</v>
      </c>
      <c r="G84" s="11">
        <v>1</v>
      </c>
      <c r="H84" s="11">
        <v>611</v>
      </c>
      <c r="I84" s="11">
        <f t="shared" si="19"/>
        <v>1</v>
      </c>
      <c r="J84" s="11"/>
      <c r="K84" s="11" t="str">
        <f t="shared" si="20"/>
        <v/>
      </c>
      <c r="L84" s="11" t="str">
        <f t="shared" si="21"/>
        <v/>
      </c>
      <c r="M84" s="11" t="str">
        <f t="shared" si="22"/>
        <v/>
      </c>
      <c r="N84" s="11" t="str">
        <f t="shared" si="23"/>
        <v/>
      </c>
      <c r="O84" s="11" t="str">
        <f t="shared" si="24"/>
        <v/>
      </c>
      <c r="P84" s="11" t="str">
        <f t="shared" si="25"/>
        <v/>
      </c>
      <c r="Q84" s="11" t="str">
        <f t="shared" si="26"/>
        <v/>
      </c>
      <c r="R84" s="11">
        <f t="shared" si="27"/>
        <v>611</v>
      </c>
      <c r="S84" s="11" t="str">
        <f t="shared" si="28"/>
        <v/>
      </c>
      <c r="T84" s="11" t="str">
        <f t="shared" si="29"/>
        <v/>
      </c>
      <c r="U84" s="11"/>
      <c r="V84" s="11" t="str">
        <f t="shared" si="30"/>
        <v/>
      </c>
      <c r="W84" s="11" t="str">
        <f t="shared" si="31"/>
        <v/>
      </c>
      <c r="X84" s="11" t="str">
        <f t="shared" si="32"/>
        <v/>
      </c>
      <c r="Y84" s="11" t="str">
        <f t="shared" si="33"/>
        <v/>
      </c>
      <c r="Z84" s="11" t="str">
        <f t="shared" si="34"/>
        <v/>
      </c>
      <c r="AA84" s="11"/>
      <c r="AB84" s="11"/>
    </row>
    <row r="85" spans="1:28" x14ac:dyDescent="0.25">
      <c r="A85" s="11" t="s">
        <v>23</v>
      </c>
      <c r="B85" s="11">
        <v>1</v>
      </c>
      <c r="C85" s="11">
        <v>1</v>
      </c>
      <c r="D85" s="11">
        <v>577</v>
      </c>
      <c r="E85" s="11">
        <f t="shared" si="18"/>
        <v>1</v>
      </c>
      <c r="F85" s="11">
        <v>1</v>
      </c>
      <c r="G85" s="11">
        <v>1</v>
      </c>
      <c r="H85" s="11">
        <v>885</v>
      </c>
      <c r="I85" s="11">
        <f t="shared" si="19"/>
        <v>1</v>
      </c>
      <c r="J85" s="11"/>
      <c r="K85" s="11" t="str">
        <f t="shared" si="20"/>
        <v/>
      </c>
      <c r="L85" s="11" t="str">
        <f t="shared" si="21"/>
        <v/>
      </c>
      <c r="M85" s="11" t="str">
        <f t="shared" si="22"/>
        <v/>
      </c>
      <c r="N85" s="11" t="str">
        <f t="shared" si="23"/>
        <v/>
      </c>
      <c r="O85" s="11" t="str">
        <f t="shared" si="24"/>
        <v/>
      </c>
      <c r="P85" s="11" t="str">
        <f t="shared" si="25"/>
        <v/>
      </c>
      <c r="Q85" s="11" t="str">
        <f t="shared" si="26"/>
        <v/>
      </c>
      <c r="R85" s="11" t="str">
        <f t="shared" si="27"/>
        <v/>
      </c>
      <c r="S85" s="11">
        <f t="shared" si="28"/>
        <v>577</v>
      </c>
      <c r="T85" s="11">
        <f t="shared" si="29"/>
        <v>885</v>
      </c>
      <c r="U85" s="11"/>
      <c r="V85" s="11" t="str">
        <f t="shared" si="30"/>
        <v/>
      </c>
      <c r="W85" s="11" t="str">
        <f t="shared" si="31"/>
        <v/>
      </c>
      <c r="X85" s="11" t="str">
        <f t="shared" si="32"/>
        <v/>
      </c>
      <c r="Y85" s="11" t="str">
        <f t="shared" si="33"/>
        <v/>
      </c>
      <c r="Z85" s="11">
        <f t="shared" si="34"/>
        <v>731</v>
      </c>
      <c r="AA85" s="11"/>
      <c r="AB85" s="11"/>
    </row>
    <row r="86" spans="1:28" x14ac:dyDescent="0.25">
      <c r="J86" s="11"/>
      <c r="K86" s="11"/>
      <c r="L86" s="11"/>
      <c r="M86" s="11"/>
      <c r="N86" s="11" t="str">
        <f t="shared" si="23"/>
        <v/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5">
      <c r="J87" s="3" t="s">
        <v>24</v>
      </c>
      <c r="K87" s="11">
        <f t="shared" ref="K87:T87" si="35">AVERAGE(K2:K85)</f>
        <v>632</v>
      </c>
      <c r="L87" s="11">
        <f t="shared" si="35"/>
        <v>704</v>
      </c>
      <c r="M87" s="11">
        <f t="shared" si="35"/>
        <v>590.38461538461536</v>
      </c>
      <c r="N87" s="11">
        <f t="shared" si="35"/>
        <v>559.18181818181813</v>
      </c>
      <c r="O87" s="11">
        <f t="shared" si="35"/>
        <v>609.07142857142856</v>
      </c>
      <c r="P87" s="11">
        <f t="shared" si="35"/>
        <v>834.81818181818187</v>
      </c>
      <c r="Q87" s="11">
        <f t="shared" si="35"/>
        <v>671.16666666666663</v>
      </c>
      <c r="R87" s="11">
        <f t="shared" si="35"/>
        <v>638.5333333333333</v>
      </c>
      <c r="S87" s="11">
        <f t="shared" si="35"/>
        <v>640.4</v>
      </c>
      <c r="T87" s="11">
        <f t="shared" si="35"/>
        <v>655.4</v>
      </c>
      <c r="U87" s="11"/>
      <c r="V87" s="11">
        <f>AVERAGE(V2:V85)</f>
        <v>664.38461538461536</v>
      </c>
      <c r="W87" s="11">
        <f>AVERAGE(W2:W85)</f>
        <v>546.75</v>
      </c>
      <c r="X87" s="11">
        <f>AVERAGE(X2:X85)</f>
        <v>731.77272727272725</v>
      </c>
      <c r="Y87" s="11">
        <f>AVERAGE(Y2:Y85)</f>
        <v>645.08333333333337</v>
      </c>
      <c r="Z87" s="11">
        <f>AVERAGE(Z2:Z85)</f>
        <v>646.44444444444446</v>
      </c>
      <c r="AA87" s="11"/>
      <c r="AB87" s="11"/>
    </row>
    <row r="88" spans="1:28" x14ac:dyDescent="0.25">
      <c r="J88" s="3" t="s">
        <v>25</v>
      </c>
      <c r="K88" s="11">
        <f t="shared" ref="K88:T88" si="36">STDEV(K2:K85)</f>
        <v>151.32368335081307</v>
      </c>
      <c r="L88" s="11">
        <f t="shared" si="36"/>
        <v>291.27936189621585</v>
      </c>
      <c r="M88" s="11">
        <f t="shared" si="36"/>
        <v>136.75802137445692</v>
      </c>
      <c r="N88" s="11">
        <f t="shared" si="36"/>
        <v>129.15325639086157</v>
      </c>
      <c r="O88" s="11">
        <f t="shared" si="36"/>
        <v>219.31482965247579</v>
      </c>
      <c r="P88" s="11">
        <f t="shared" si="36"/>
        <v>200.16833824649609</v>
      </c>
      <c r="Q88" s="11">
        <f t="shared" si="36"/>
        <v>244.67486155873863</v>
      </c>
      <c r="R88" s="11">
        <f t="shared" si="36"/>
        <v>149.05074239843228</v>
      </c>
      <c r="S88" s="11">
        <f t="shared" si="36"/>
        <v>153.07819352648934</v>
      </c>
      <c r="T88" s="11">
        <f t="shared" si="36"/>
        <v>181.83643443735068</v>
      </c>
      <c r="U88" s="11"/>
      <c r="V88" s="11">
        <f>STDEV(V2:V85)</f>
        <v>168.23101104410887</v>
      </c>
      <c r="W88" s="11">
        <f>STDEV(W2:W85)</f>
        <v>83.884924483220203</v>
      </c>
      <c r="X88" s="11">
        <f>STDEV(X2:X85)</f>
        <v>154.38545327140821</v>
      </c>
      <c r="Y88" s="11">
        <f>STDEV(Y2:Y85)</f>
        <v>129.25693815268133</v>
      </c>
      <c r="Z88" s="11">
        <f>STDEV(Z2:Z85)</f>
        <v>137.50987338288749</v>
      </c>
      <c r="AA88" s="11"/>
      <c r="AB88" s="11"/>
    </row>
    <row r="89" spans="1:28" x14ac:dyDescent="0.25"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5"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B65" workbookViewId="0">
      <selection activeCell="G2" sqref="G2:H8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1162</v>
      </c>
      <c r="F2" s="11">
        <v>2</v>
      </c>
      <c r="G2" s="11">
        <v>1</v>
      </c>
      <c r="H2" s="11">
        <v>2028</v>
      </c>
    </row>
    <row r="3" spans="1:26" x14ac:dyDescent="0.25">
      <c r="B3" s="11">
        <v>2</v>
      </c>
      <c r="C3" s="11">
        <v>2</v>
      </c>
      <c r="D3" s="11">
        <v>1775</v>
      </c>
      <c r="F3" s="11">
        <v>1</v>
      </c>
      <c r="G3" s="11">
        <v>1</v>
      </c>
      <c r="H3" s="11">
        <v>1368</v>
      </c>
    </row>
    <row r="4" spans="1:26" x14ac:dyDescent="0.25">
      <c r="B4" s="11">
        <v>1</v>
      </c>
      <c r="C4" s="11">
        <v>1</v>
      </c>
      <c r="D4" s="11">
        <v>574</v>
      </c>
      <c r="F4" s="11">
        <v>1</v>
      </c>
      <c r="G4" s="11">
        <v>1</v>
      </c>
      <c r="H4" s="11">
        <v>857</v>
      </c>
    </row>
    <row r="5" spans="1:26" x14ac:dyDescent="0.25">
      <c r="B5" s="11">
        <v>2</v>
      </c>
      <c r="C5" s="11">
        <v>2</v>
      </c>
      <c r="D5" s="11">
        <v>326</v>
      </c>
      <c r="F5" s="11">
        <v>2</v>
      </c>
      <c r="G5" s="11">
        <v>2</v>
      </c>
      <c r="H5" s="11">
        <v>535</v>
      </c>
    </row>
    <row r="6" spans="1:26" x14ac:dyDescent="0.25">
      <c r="A6" s="11" t="s">
        <v>21</v>
      </c>
      <c r="B6" s="11">
        <v>2</v>
      </c>
      <c r="C6" s="11">
        <v>2</v>
      </c>
      <c r="D6" s="11">
        <v>552</v>
      </c>
      <c r="E6" s="11">
        <f t="shared" ref="E6:E37" si="0">IF(B6=C6,1,0)</f>
        <v>1</v>
      </c>
      <c r="F6" s="11">
        <v>2</v>
      </c>
      <c r="G6" s="11">
        <v>2</v>
      </c>
      <c r="H6" s="11">
        <v>455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552</v>
      </c>
      <c r="P6" s="11">
        <f t="shared" ref="P6:P37" si="7">IF(I6=1,IF(A6="Test-P",H6,""),"")</f>
        <v>455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503.5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508</v>
      </c>
      <c r="E7" s="11">
        <f t="shared" si="0"/>
        <v>1</v>
      </c>
      <c r="F7" s="11">
        <v>1</v>
      </c>
      <c r="G7" s="11">
        <v>1</v>
      </c>
      <c r="H7" s="11">
        <v>1099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508</v>
      </c>
      <c r="R7" s="11">
        <f t="shared" si="9"/>
        <v>1099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803.5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563</v>
      </c>
      <c r="E8" s="11">
        <f t="shared" si="0"/>
        <v>1</v>
      </c>
      <c r="F8" s="11">
        <v>1</v>
      </c>
      <c r="G8" s="11">
        <v>1</v>
      </c>
      <c r="H8" s="11">
        <v>488</v>
      </c>
      <c r="I8" s="11">
        <f t="shared" si="1"/>
        <v>1</v>
      </c>
      <c r="K8" s="11">
        <f t="shared" si="2"/>
        <v>563</v>
      </c>
      <c r="L8" s="11">
        <f t="shared" si="3"/>
        <v>488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525.5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650</v>
      </c>
      <c r="E9" s="11">
        <f t="shared" si="0"/>
        <v>0</v>
      </c>
      <c r="F9" s="11">
        <v>2</v>
      </c>
      <c r="G9" s="11">
        <v>2</v>
      </c>
      <c r="H9" s="11">
        <v>832</v>
      </c>
      <c r="I9" s="11">
        <f t="shared" si="1"/>
        <v>1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>
        <f t="shared" si="11"/>
        <v>832</v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609</v>
      </c>
      <c r="E10" s="11">
        <f t="shared" si="0"/>
        <v>1</v>
      </c>
      <c r="F10" s="11">
        <v>1</v>
      </c>
      <c r="G10" s="11">
        <v>1</v>
      </c>
      <c r="H10" s="11">
        <v>499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609</v>
      </c>
      <c r="P10" s="11">
        <f t="shared" si="7"/>
        <v>499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554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384</v>
      </c>
      <c r="E11" s="11">
        <f t="shared" si="0"/>
        <v>1</v>
      </c>
      <c r="F11" s="11">
        <v>1</v>
      </c>
      <c r="G11" s="11">
        <v>1</v>
      </c>
      <c r="H11" s="11">
        <v>891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384</v>
      </c>
      <c r="R11" s="11">
        <f t="shared" si="9"/>
        <v>891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637.5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401</v>
      </c>
      <c r="E12" s="11">
        <f t="shared" si="0"/>
        <v>1</v>
      </c>
      <c r="F12" s="11">
        <v>2</v>
      </c>
      <c r="G12" s="11">
        <v>2</v>
      </c>
      <c r="H12" s="11">
        <v>751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401</v>
      </c>
      <c r="N12" s="11">
        <f t="shared" si="5"/>
        <v>751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576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574</v>
      </c>
      <c r="E13" s="11">
        <f t="shared" si="0"/>
        <v>1</v>
      </c>
      <c r="F13" s="11">
        <v>1</v>
      </c>
      <c r="G13" s="11">
        <v>1</v>
      </c>
      <c r="H13" s="11">
        <v>477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574</v>
      </c>
      <c r="P13" s="11">
        <f t="shared" si="7"/>
        <v>477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525.5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438</v>
      </c>
      <c r="E14" s="11">
        <f t="shared" si="0"/>
        <v>1</v>
      </c>
      <c r="F14" s="11">
        <v>2</v>
      </c>
      <c r="G14" s="11">
        <v>1</v>
      </c>
      <c r="H14" s="11">
        <v>1122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438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484</v>
      </c>
      <c r="E15" s="11">
        <f t="shared" si="0"/>
        <v>1</v>
      </c>
      <c r="F15" s="11">
        <v>1</v>
      </c>
      <c r="G15" s="11">
        <v>1</v>
      </c>
      <c r="H15" s="11">
        <v>530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484</v>
      </c>
      <c r="R15" s="11">
        <f t="shared" si="9"/>
        <v>530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507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680</v>
      </c>
      <c r="E16" s="11">
        <f t="shared" si="0"/>
        <v>1</v>
      </c>
      <c r="F16" s="11">
        <v>2</v>
      </c>
      <c r="G16" s="11">
        <v>2</v>
      </c>
      <c r="H16" s="11">
        <v>558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680</v>
      </c>
      <c r="T16" s="11">
        <f t="shared" si="11"/>
        <v>558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619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538</v>
      </c>
      <c r="E17" s="11">
        <f t="shared" si="0"/>
        <v>1</v>
      </c>
      <c r="F17" s="11">
        <v>1</v>
      </c>
      <c r="G17" s="11">
        <v>1</v>
      </c>
      <c r="H17" s="11">
        <v>969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538</v>
      </c>
      <c r="P17" s="11">
        <f t="shared" si="7"/>
        <v>969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753.5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667</v>
      </c>
      <c r="E18" s="11">
        <f t="shared" si="0"/>
        <v>1</v>
      </c>
      <c r="F18" s="11">
        <v>2</v>
      </c>
      <c r="G18" s="11">
        <v>2</v>
      </c>
      <c r="H18" s="11">
        <v>587</v>
      </c>
      <c r="I18" s="11">
        <f t="shared" si="1"/>
        <v>1</v>
      </c>
      <c r="K18" s="11">
        <f t="shared" si="2"/>
        <v>667</v>
      </c>
      <c r="L18" s="11">
        <f t="shared" si="3"/>
        <v>587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627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601</v>
      </c>
      <c r="E19" s="11">
        <f t="shared" si="0"/>
        <v>0</v>
      </c>
      <c r="F19" s="11">
        <v>1</v>
      </c>
      <c r="G19" s="11">
        <v>2</v>
      </c>
      <c r="H19" s="11">
        <v>640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498</v>
      </c>
      <c r="E20" s="11">
        <f t="shared" si="0"/>
        <v>1</v>
      </c>
      <c r="F20" s="11">
        <v>1</v>
      </c>
      <c r="G20" s="11">
        <v>1</v>
      </c>
      <c r="H20" s="11">
        <v>487</v>
      </c>
      <c r="I20" s="11">
        <f t="shared" si="1"/>
        <v>1</v>
      </c>
      <c r="K20" s="11">
        <f t="shared" si="2"/>
        <v>498</v>
      </c>
      <c r="L20" s="11">
        <f t="shared" si="3"/>
        <v>487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492.5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388</v>
      </c>
      <c r="E21" s="11">
        <f t="shared" si="0"/>
        <v>1</v>
      </c>
      <c r="F21" s="11">
        <v>2</v>
      </c>
      <c r="G21" s="11">
        <v>2</v>
      </c>
      <c r="H21" s="11">
        <v>394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388</v>
      </c>
      <c r="P21" s="11">
        <f t="shared" si="7"/>
        <v>394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391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644</v>
      </c>
      <c r="E22" s="11">
        <f t="shared" si="0"/>
        <v>1</v>
      </c>
      <c r="F22" s="11">
        <v>1</v>
      </c>
      <c r="G22" s="11">
        <v>1</v>
      </c>
      <c r="H22" s="11">
        <v>367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644</v>
      </c>
      <c r="P22" s="11">
        <f t="shared" si="7"/>
        <v>367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505.5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652</v>
      </c>
      <c r="E23" s="11">
        <f t="shared" si="0"/>
        <v>0</v>
      </c>
      <c r="F23" s="11">
        <v>1</v>
      </c>
      <c r="G23" s="11">
        <v>2</v>
      </c>
      <c r="H23" s="11">
        <v>1377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704</v>
      </c>
      <c r="E24" s="11">
        <f t="shared" si="0"/>
        <v>1</v>
      </c>
      <c r="F24" s="11">
        <v>1</v>
      </c>
      <c r="G24" s="11">
        <v>1</v>
      </c>
      <c r="H24" s="11">
        <v>849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704</v>
      </c>
      <c r="R24" s="11">
        <f t="shared" si="9"/>
        <v>849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776.5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876</v>
      </c>
      <c r="E25" s="11">
        <f t="shared" si="0"/>
        <v>1</v>
      </c>
      <c r="F25" s="11">
        <v>2</v>
      </c>
      <c r="G25" s="11">
        <v>2</v>
      </c>
      <c r="H25" s="11">
        <v>840</v>
      </c>
      <c r="I25" s="11">
        <f t="shared" si="1"/>
        <v>1</v>
      </c>
      <c r="K25" s="11">
        <f t="shared" si="2"/>
        <v>876</v>
      </c>
      <c r="L25" s="11">
        <f t="shared" si="3"/>
        <v>840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858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816</v>
      </c>
      <c r="E26" s="11">
        <f t="shared" si="0"/>
        <v>1</v>
      </c>
      <c r="F26" s="11">
        <v>2</v>
      </c>
      <c r="G26" s="11">
        <v>2</v>
      </c>
      <c r="H26" s="11">
        <v>561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816</v>
      </c>
      <c r="P26" s="11">
        <f t="shared" si="7"/>
        <v>561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688.5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943</v>
      </c>
      <c r="E27" s="11">
        <f t="shared" si="0"/>
        <v>1</v>
      </c>
      <c r="F27" s="11">
        <v>2</v>
      </c>
      <c r="G27" s="11">
        <v>2</v>
      </c>
      <c r="H27" s="11">
        <v>603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943</v>
      </c>
      <c r="N27" s="11">
        <f t="shared" si="5"/>
        <v>603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773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782</v>
      </c>
      <c r="E28" s="11">
        <f t="shared" si="0"/>
        <v>1</v>
      </c>
      <c r="F28" s="11">
        <v>2</v>
      </c>
      <c r="G28" s="11">
        <v>2</v>
      </c>
      <c r="H28" s="11">
        <v>541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782</v>
      </c>
      <c r="R28" s="11">
        <f t="shared" si="9"/>
        <v>541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661.5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787</v>
      </c>
      <c r="E29" s="11">
        <f t="shared" si="0"/>
        <v>1</v>
      </c>
      <c r="F29" s="11">
        <v>2</v>
      </c>
      <c r="G29" s="11">
        <v>2</v>
      </c>
      <c r="H29" s="11">
        <v>404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787</v>
      </c>
      <c r="P29" s="11">
        <f t="shared" si="7"/>
        <v>404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595.5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839</v>
      </c>
      <c r="E30" s="11">
        <f t="shared" si="0"/>
        <v>1</v>
      </c>
      <c r="F30" s="11">
        <v>2</v>
      </c>
      <c r="G30" s="11">
        <v>1</v>
      </c>
      <c r="H30" s="11">
        <v>509</v>
      </c>
      <c r="I30" s="11">
        <f t="shared" si="1"/>
        <v>0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839</v>
      </c>
      <c r="T30" s="11" t="str">
        <f t="shared" si="11"/>
        <v/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 t="str">
        <f t="shared" si="16"/>
        <v/>
      </c>
    </row>
    <row r="31" spans="1:26" x14ac:dyDescent="0.25">
      <c r="A31" s="11" t="s">
        <v>20</v>
      </c>
      <c r="B31" s="11">
        <v>1</v>
      </c>
      <c r="C31" s="11">
        <v>1</v>
      </c>
      <c r="D31" s="11">
        <v>792</v>
      </c>
      <c r="E31" s="11">
        <f t="shared" si="0"/>
        <v>1</v>
      </c>
      <c r="F31" s="11">
        <v>2</v>
      </c>
      <c r="G31" s="11">
        <v>2</v>
      </c>
      <c r="H31" s="11">
        <v>585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792</v>
      </c>
      <c r="N31" s="11">
        <f t="shared" si="5"/>
        <v>585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688.5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789</v>
      </c>
      <c r="E32" s="11">
        <f t="shared" si="0"/>
        <v>1</v>
      </c>
      <c r="F32" s="11">
        <v>1</v>
      </c>
      <c r="G32" s="11">
        <v>1</v>
      </c>
      <c r="H32" s="11">
        <v>454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789</v>
      </c>
      <c r="P32" s="11">
        <f t="shared" si="7"/>
        <v>454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621.5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493</v>
      </c>
      <c r="E33" s="11">
        <f t="shared" si="0"/>
        <v>1</v>
      </c>
      <c r="F33" s="11">
        <v>2</v>
      </c>
      <c r="G33" s="11">
        <v>2</v>
      </c>
      <c r="H33" s="11">
        <v>676</v>
      </c>
      <c r="I33" s="11">
        <f t="shared" si="1"/>
        <v>1</v>
      </c>
      <c r="K33" s="11">
        <f t="shared" si="2"/>
        <v>493</v>
      </c>
      <c r="L33" s="11">
        <f t="shared" si="3"/>
        <v>676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584.5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506</v>
      </c>
      <c r="E34" s="11">
        <f t="shared" si="0"/>
        <v>1</v>
      </c>
      <c r="F34" s="11">
        <v>1</v>
      </c>
      <c r="G34" s="11">
        <v>1</v>
      </c>
      <c r="H34" s="11">
        <v>496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506</v>
      </c>
      <c r="N34" s="11">
        <f t="shared" si="5"/>
        <v>496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501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777</v>
      </c>
      <c r="E35" s="11">
        <f t="shared" si="0"/>
        <v>1</v>
      </c>
      <c r="F35" s="11">
        <v>2</v>
      </c>
      <c r="G35" s="11">
        <v>2</v>
      </c>
      <c r="H35" s="11">
        <v>544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777</v>
      </c>
      <c r="P35" s="11">
        <f t="shared" si="7"/>
        <v>544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660.5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522</v>
      </c>
      <c r="E36" s="11">
        <f t="shared" si="0"/>
        <v>1</v>
      </c>
      <c r="F36" s="11">
        <v>1</v>
      </c>
      <c r="G36" s="11">
        <v>1</v>
      </c>
      <c r="H36" s="11">
        <v>356</v>
      </c>
      <c r="I36" s="11">
        <f t="shared" si="1"/>
        <v>1</v>
      </c>
      <c r="K36" s="11">
        <f t="shared" si="2"/>
        <v>522</v>
      </c>
      <c r="L36" s="11">
        <f t="shared" si="3"/>
        <v>356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439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450</v>
      </c>
      <c r="E37" s="11">
        <f t="shared" si="0"/>
        <v>1</v>
      </c>
      <c r="F37" s="11">
        <v>2</v>
      </c>
      <c r="G37" s="11">
        <v>2</v>
      </c>
      <c r="H37" s="11">
        <v>681</v>
      </c>
      <c r="I37" s="11">
        <f t="shared" si="1"/>
        <v>1</v>
      </c>
      <c r="K37" s="11">
        <f t="shared" si="2"/>
        <v>450</v>
      </c>
      <c r="L37" s="11">
        <f t="shared" si="3"/>
        <v>681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565.5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455</v>
      </c>
      <c r="E38" s="11">
        <f t="shared" ref="E38:E69" si="17">IF(B38=C38,1,0)</f>
        <v>1</v>
      </c>
      <c r="F38" s="11">
        <v>2</v>
      </c>
      <c r="G38" s="11">
        <v>2</v>
      </c>
      <c r="H38" s="11">
        <v>793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455</v>
      </c>
      <c r="R38" s="11">
        <f t="shared" ref="R38:R69" si="25">IF(I38=1,IF(A38="Test-P+M",H38,""),"")</f>
        <v>793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624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525</v>
      </c>
      <c r="E39" s="11">
        <f t="shared" si="17"/>
        <v>1</v>
      </c>
      <c r="F39" s="11">
        <v>1</v>
      </c>
      <c r="G39" s="11">
        <v>1</v>
      </c>
      <c r="H39" s="11">
        <v>615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525</v>
      </c>
      <c r="N39" s="11">
        <f t="shared" si="21"/>
        <v>615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570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507</v>
      </c>
      <c r="E40" s="11">
        <f t="shared" si="17"/>
        <v>1</v>
      </c>
      <c r="F40" s="11">
        <v>2</v>
      </c>
      <c r="G40" s="11">
        <v>2</v>
      </c>
      <c r="H40" s="11">
        <v>490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507</v>
      </c>
      <c r="N40" s="11">
        <f t="shared" si="21"/>
        <v>490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498.5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440</v>
      </c>
      <c r="E41" s="11">
        <f t="shared" si="17"/>
        <v>1</v>
      </c>
      <c r="F41" s="11">
        <v>1</v>
      </c>
      <c r="G41" s="11">
        <v>2</v>
      </c>
      <c r="H41" s="11">
        <v>475</v>
      </c>
      <c r="I41" s="11">
        <f t="shared" si="1"/>
        <v>0</v>
      </c>
      <c r="K41" s="11" t="str">
        <f t="shared" si="18"/>
        <v/>
      </c>
      <c r="L41" s="11" t="str">
        <f t="shared" si="19"/>
        <v/>
      </c>
      <c r="M41" s="11">
        <f t="shared" si="20"/>
        <v>440</v>
      </c>
      <c r="N41" s="11" t="str">
        <f t="shared" si="21"/>
        <v/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 t="str">
        <f t="shared" si="29"/>
        <v/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2</v>
      </c>
      <c r="D42" s="11">
        <v>1311</v>
      </c>
      <c r="E42" s="11">
        <f t="shared" si="17"/>
        <v>0</v>
      </c>
      <c r="F42" s="11">
        <v>2</v>
      </c>
      <c r="G42" s="11">
        <v>2</v>
      </c>
      <c r="H42" s="11">
        <v>934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 t="str">
        <f t="shared" si="26"/>
        <v/>
      </c>
      <c r="T42" s="11">
        <f t="shared" si="27"/>
        <v>934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 t="str">
        <f t="shared" si="32"/>
        <v/>
      </c>
    </row>
    <row r="43" spans="1:26" x14ac:dyDescent="0.25">
      <c r="A43" s="11" t="s">
        <v>22</v>
      </c>
      <c r="B43" s="11">
        <v>2</v>
      </c>
      <c r="C43" s="11">
        <v>2</v>
      </c>
      <c r="D43" s="11">
        <v>1190</v>
      </c>
      <c r="E43" s="11">
        <f t="shared" si="17"/>
        <v>1</v>
      </c>
      <c r="F43" s="11">
        <v>1</v>
      </c>
      <c r="G43" s="11">
        <v>1</v>
      </c>
      <c r="H43" s="11">
        <v>1228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1190</v>
      </c>
      <c r="R43" s="11">
        <f t="shared" si="25"/>
        <v>1228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1209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541</v>
      </c>
      <c r="E44" s="11">
        <f t="shared" si="17"/>
        <v>1</v>
      </c>
      <c r="F44" s="11">
        <v>2</v>
      </c>
      <c r="G44" s="11">
        <v>2</v>
      </c>
      <c r="H44" s="11">
        <v>488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541</v>
      </c>
      <c r="R44" s="11">
        <f t="shared" si="25"/>
        <v>488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514.5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804</v>
      </c>
      <c r="E45" s="11">
        <f t="shared" si="17"/>
        <v>1</v>
      </c>
      <c r="F45" s="11">
        <v>1</v>
      </c>
      <c r="G45" s="11">
        <v>1</v>
      </c>
      <c r="H45" s="11">
        <v>492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804</v>
      </c>
      <c r="T45" s="11">
        <f t="shared" si="27"/>
        <v>492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648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886</v>
      </c>
      <c r="E46" s="11">
        <f t="shared" si="17"/>
        <v>1</v>
      </c>
      <c r="F46" s="11">
        <v>2</v>
      </c>
      <c r="G46" s="11">
        <v>2</v>
      </c>
      <c r="H46" s="11">
        <v>713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886</v>
      </c>
      <c r="R46" s="11">
        <f t="shared" si="25"/>
        <v>713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799.5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839</v>
      </c>
      <c r="E47" s="11">
        <f t="shared" si="17"/>
        <v>1</v>
      </c>
      <c r="F47" s="11">
        <v>1</v>
      </c>
      <c r="G47" s="11">
        <v>1</v>
      </c>
      <c r="H47" s="11">
        <v>911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839</v>
      </c>
      <c r="N47" s="11">
        <f t="shared" si="21"/>
        <v>911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875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1060</v>
      </c>
      <c r="E48" s="11">
        <f t="shared" si="17"/>
        <v>1</v>
      </c>
      <c r="F48" s="11">
        <v>2</v>
      </c>
      <c r="G48" s="11">
        <v>2</v>
      </c>
      <c r="H48" s="11">
        <v>944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1060</v>
      </c>
      <c r="T48" s="11">
        <f t="shared" si="27"/>
        <v>944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1002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1501</v>
      </c>
      <c r="E49" s="11">
        <f t="shared" si="17"/>
        <v>1</v>
      </c>
      <c r="F49" s="11">
        <v>2</v>
      </c>
      <c r="G49" s="11">
        <v>2</v>
      </c>
      <c r="H49" s="11">
        <v>741</v>
      </c>
      <c r="I49" s="11">
        <f t="shared" si="1"/>
        <v>1</v>
      </c>
      <c r="K49" s="11">
        <f t="shared" si="18"/>
        <v>1501</v>
      </c>
      <c r="L49" s="11">
        <f t="shared" si="19"/>
        <v>741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1121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578</v>
      </c>
      <c r="E50" s="11">
        <f t="shared" si="17"/>
        <v>1</v>
      </c>
      <c r="F50" s="11">
        <v>1</v>
      </c>
      <c r="G50" s="11">
        <v>1</v>
      </c>
      <c r="H50" s="11">
        <v>503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578</v>
      </c>
      <c r="N50" s="11">
        <f t="shared" si="21"/>
        <v>503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540.5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1262</v>
      </c>
      <c r="E51" s="11">
        <f t="shared" si="17"/>
        <v>1</v>
      </c>
      <c r="F51" s="11">
        <v>2</v>
      </c>
      <c r="G51" s="11">
        <v>2</v>
      </c>
      <c r="H51" s="11">
        <v>602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1262</v>
      </c>
      <c r="P51" s="11">
        <f t="shared" si="23"/>
        <v>602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932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693</v>
      </c>
      <c r="E52" s="11">
        <f t="shared" si="17"/>
        <v>1</v>
      </c>
      <c r="F52" s="11">
        <v>1</v>
      </c>
      <c r="G52" s="11">
        <v>1</v>
      </c>
      <c r="H52" s="11">
        <v>526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693</v>
      </c>
      <c r="P52" s="11">
        <f t="shared" si="23"/>
        <v>526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609.5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376</v>
      </c>
      <c r="E53" s="11">
        <f t="shared" si="17"/>
        <v>1</v>
      </c>
      <c r="F53" s="11">
        <v>2</v>
      </c>
      <c r="G53" s="11">
        <v>2</v>
      </c>
      <c r="H53" s="11">
        <v>455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376</v>
      </c>
      <c r="N53" s="11">
        <f t="shared" si="21"/>
        <v>455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415.5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526</v>
      </c>
      <c r="E54" s="11">
        <f t="shared" si="17"/>
        <v>1</v>
      </c>
      <c r="F54" s="11">
        <v>1</v>
      </c>
      <c r="G54" s="11">
        <v>1</v>
      </c>
      <c r="H54" s="11">
        <v>634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526</v>
      </c>
      <c r="P54" s="11">
        <f t="shared" si="23"/>
        <v>634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580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862</v>
      </c>
      <c r="E55" s="11">
        <f t="shared" si="17"/>
        <v>1</v>
      </c>
      <c r="F55" s="11">
        <v>1</v>
      </c>
      <c r="G55" s="11">
        <v>1</v>
      </c>
      <c r="H55" s="11">
        <v>554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862</v>
      </c>
      <c r="T55" s="11">
        <f t="shared" si="27"/>
        <v>554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708</v>
      </c>
    </row>
    <row r="56" spans="1:26" x14ac:dyDescent="0.25">
      <c r="A56" s="11" t="s">
        <v>20</v>
      </c>
      <c r="B56" s="11">
        <v>1</v>
      </c>
      <c r="D56" s="11">
        <v>0</v>
      </c>
      <c r="E56" s="11">
        <f t="shared" si="17"/>
        <v>0</v>
      </c>
      <c r="F56" s="11">
        <v>2</v>
      </c>
      <c r="G56" s="11">
        <v>1</v>
      </c>
      <c r="H56" s="11">
        <v>551</v>
      </c>
      <c r="I56" s="11">
        <f t="shared" si="1"/>
        <v>0</v>
      </c>
      <c r="K56" s="11" t="str">
        <f t="shared" si="18"/>
        <v/>
      </c>
      <c r="L56" s="11" t="str">
        <f t="shared" si="19"/>
        <v/>
      </c>
      <c r="M56" s="11" t="str">
        <f t="shared" si="20"/>
        <v/>
      </c>
      <c r="N56" s="11" t="str">
        <f t="shared" si="21"/>
        <v/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 t="str">
        <f t="shared" si="29"/>
        <v/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613</v>
      </c>
      <c r="E57" s="11">
        <f t="shared" si="17"/>
        <v>1</v>
      </c>
      <c r="F57" s="11">
        <v>1</v>
      </c>
      <c r="G57" s="11">
        <v>1</v>
      </c>
      <c r="H57" s="11">
        <v>589</v>
      </c>
      <c r="I57" s="11">
        <f t="shared" si="1"/>
        <v>1</v>
      </c>
      <c r="K57" s="11">
        <f t="shared" si="18"/>
        <v>613</v>
      </c>
      <c r="L57" s="11">
        <f t="shared" si="19"/>
        <v>589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601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531</v>
      </c>
      <c r="E58" s="11">
        <f t="shared" si="17"/>
        <v>1</v>
      </c>
      <c r="F58" s="11">
        <v>1</v>
      </c>
      <c r="G58" s="11">
        <v>1</v>
      </c>
      <c r="H58" s="11">
        <v>720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531</v>
      </c>
      <c r="N58" s="11">
        <f t="shared" si="21"/>
        <v>720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625.5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D59" s="11">
        <v>0</v>
      </c>
      <c r="E59" s="11">
        <f t="shared" si="17"/>
        <v>0</v>
      </c>
      <c r="F59" s="11">
        <v>2</v>
      </c>
      <c r="G59" s="11">
        <v>2</v>
      </c>
      <c r="H59" s="11">
        <v>1064</v>
      </c>
      <c r="I59" s="11">
        <f t="shared" si="1"/>
        <v>1</v>
      </c>
      <c r="K59" s="11" t="str">
        <f t="shared" si="18"/>
        <v/>
      </c>
      <c r="L59" s="11">
        <f t="shared" si="19"/>
        <v>1064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 t="str">
        <f t="shared" si="28"/>
        <v/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759</v>
      </c>
      <c r="E60" s="11">
        <f t="shared" si="17"/>
        <v>1</v>
      </c>
      <c r="F60" s="11">
        <v>1</v>
      </c>
      <c r="G60" s="11">
        <v>1</v>
      </c>
      <c r="H60" s="11">
        <v>449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759</v>
      </c>
      <c r="P60" s="11">
        <f t="shared" si="23"/>
        <v>449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604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597</v>
      </c>
      <c r="E61" s="11">
        <f t="shared" si="17"/>
        <v>1</v>
      </c>
      <c r="F61" s="11">
        <v>2</v>
      </c>
      <c r="G61" s="11">
        <v>2</v>
      </c>
      <c r="H61" s="11">
        <v>616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597</v>
      </c>
      <c r="R61" s="11">
        <f t="shared" si="25"/>
        <v>616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606.5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781</v>
      </c>
      <c r="E62" s="11">
        <f t="shared" si="17"/>
        <v>0</v>
      </c>
      <c r="F62" s="11">
        <v>1</v>
      </c>
      <c r="G62" s="11">
        <v>2</v>
      </c>
      <c r="H62" s="11">
        <v>669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1727</v>
      </c>
      <c r="E63" s="11">
        <f t="shared" si="17"/>
        <v>1</v>
      </c>
      <c r="F63" s="11">
        <v>2</v>
      </c>
      <c r="G63" s="11">
        <v>2</v>
      </c>
      <c r="H63" s="11">
        <v>1810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1727</v>
      </c>
      <c r="T63" s="11">
        <f t="shared" si="27"/>
        <v>1810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1768.5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656</v>
      </c>
      <c r="E64" s="11">
        <f t="shared" si="17"/>
        <v>1</v>
      </c>
      <c r="F64" s="11">
        <v>2</v>
      </c>
      <c r="G64" s="11">
        <v>2</v>
      </c>
      <c r="H64" s="11">
        <v>621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656</v>
      </c>
      <c r="R64" s="11">
        <f t="shared" si="25"/>
        <v>621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638.5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781</v>
      </c>
      <c r="E65" s="11">
        <f t="shared" si="17"/>
        <v>0</v>
      </c>
      <c r="F65" s="11">
        <v>1</v>
      </c>
      <c r="G65" s="11">
        <v>1</v>
      </c>
      <c r="H65" s="11">
        <v>606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606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545</v>
      </c>
      <c r="E66" s="11">
        <f t="shared" si="17"/>
        <v>1</v>
      </c>
      <c r="F66" s="11">
        <v>2</v>
      </c>
      <c r="G66" s="11">
        <v>2</v>
      </c>
      <c r="H66" s="11">
        <v>524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545</v>
      </c>
      <c r="R66" s="11">
        <f t="shared" si="25"/>
        <v>524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534.5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625</v>
      </c>
      <c r="E67" s="11">
        <f t="shared" si="17"/>
        <v>1</v>
      </c>
      <c r="F67" s="11">
        <v>1</v>
      </c>
      <c r="G67" s="11">
        <v>1</v>
      </c>
      <c r="H67" s="11">
        <v>608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625</v>
      </c>
      <c r="R67" s="11">
        <f t="shared" si="25"/>
        <v>608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616.5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840</v>
      </c>
      <c r="E68" s="11">
        <f t="shared" si="17"/>
        <v>1</v>
      </c>
      <c r="F68" s="11">
        <v>2</v>
      </c>
      <c r="G68" s="11">
        <v>2</v>
      </c>
      <c r="H68" s="11">
        <v>484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840</v>
      </c>
      <c r="P68" s="11">
        <f t="shared" si="23"/>
        <v>484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662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614</v>
      </c>
      <c r="E69" s="11">
        <f t="shared" si="17"/>
        <v>1</v>
      </c>
      <c r="F69" s="11">
        <v>1</v>
      </c>
      <c r="G69" s="11">
        <v>1</v>
      </c>
      <c r="H69" s="11">
        <v>498</v>
      </c>
      <c r="I69" s="11">
        <f t="shared" si="1"/>
        <v>1</v>
      </c>
      <c r="K69" s="11">
        <f t="shared" si="18"/>
        <v>614</v>
      </c>
      <c r="L69" s="11">
        <f t="shared" si="19"/>
        <v>498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556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606</v>
      </c>
      <c r="E70" s="11">
        <f t="shared" ref="E70:E85" si="33">IF(B70=C70,1,0)</f>
        <v>1</v>
      </c>
      <c r="F70" s="11">
        <v>1</v>
      </c>
      <c r="G70" s="11">
        <v>1</v>
      </c>
      <c r="H70" s="11">
        <v>556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606</v>
      </c>
      <c r="T70" s="11">
        <f t="shared" ref="T70:T85" si="44">IF(I70=1,IF(A70="Fillers",H70,""),"")</f>
        <v>556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581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695</v>
      </c>
      <c r="E71" s="11">
        <f t="shared" si="33"/>
        <v>1</v>
      </c>
      <c r="F71" s="11">
        <v>2</v>
      </c>
      <c r="G71" s="11">
        <v>2</v>
      </c>
      <c r="H71" s="11">
        <v>331</v>
      </c>
      <c r="I71" s="11">
        <f t="shared" si="34"/>
        <v>1</v>
      </c>
      <c r="K71" s="11">
        <f t="shared" si="35"/>
        <v>695</v>
      </c>
      <c r="L71" s="11">
        <f t="shared" si="36"/>
        <v>331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513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798</v>
      </c>
      <c r="E72" s="11">
        <f t="shared" si="33"/>
        <v>1</v>
      </c>
      <c r="F72" s="11">
        <v>1</v>
      </c>
      <c r="G72" s="11">
        <v>1</v>
      </c>
      <c r="H72" s="11">
        <v>719</v>
      </c>
      <c r="I72" s="11">
        <f t="shared" si="34"/>
        <v>1</v>
      </c>
      <c r="K72" s="11">
        <f t="shared" si="35"/>
        <v>798</v>
      </c>
      <c r="L72" s="11">
        <f t="shared" si="36"/>
        <v>719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758.5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789</v>
      </c>
      <c r="E73" s="11">
        <f t="shared" si="33"/>
        <v>0</v>
      </c>
      <c r="F73" s="11">
        <v>2</v>
      </c>
      <c r="G73" s="11">
        <v>1</v>
      </c>
      <c r="H73" s="11">
        <v>551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2786</v>
      </c>
      <c r="E74" s="11">
        <f t="shared" si="33"/>
        <v>1</v>
      </c>
      <c r="F74" s="11">
        <v>2</v>
      </c>
      <c r="G74" s="11">
        <v>2</v>
      </c>
      <c r="H74" s="11">
        <v>417</v>
      </c>
      <c r="I74" s="11">
        <f t="shared" si="34"/>
        <v>1</v>
      </c>
      <c r="K74" s="11">
        <f t="shared" si="35"/>
        <v>2786</v>
      </c>
      <c r="L74" s="11">
        <f t="shared" si="36"/>
        <v>417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1601.5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614</v>
      </c>
      <c r="E75" s="11">
        <f t="shared" si="33"/>
        <v>1</v>
      </c>
      <c r="F75" s="11">
        <v>1</v>
      </c>
      <c r="G75" s="11">
        <v>1</v>
      </c>
      <c r="H75" s="11">
        <v>709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614</v>
      </c>
      <c r="R75" s="11">
        <f t="shared" si="42"/>
        <v>709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661.5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734</v>
      </c>
      <c r="E76" s="11">
        <f t="shared" si="33"/>
        <v>1</v>
      </c>
      <c r="F76" s="11">
        <v>2</v>
      </c>
      <c r="G76" s="11">
        <v>2</v>
      </c>
      <c r="H76" s="11">
        <v>508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734</v>
      </c>
      <c r="N76" s="11">
        <f t="shared" si="38"/>
        <v>508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621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605</v>
      </c>
      <c r="E77" s="11">
        <f t="shared" si="33"/>
        <v>1</v>
      </c>
      <c r="F77" s="11">
        <v>1</v>
      </c>
      <c r="G77" s="11">
        <v>1</v>
      </c>
      <c r="H77" s="11">
        <v>463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605</v>
      </c>
      <c r="N77" s="11">
        <f t="shared" si="38"/>
        <v>463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534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695</v>
      </c>
      <c r="E78" s="11">
        <f t="shared" si="33"/>
        <v>1</v>
      </c>
      <c r="F78" s="11">
        <v>2</v>
      </c>
      <c r="G78" s="11">
        <v>2</v>
      </c>
      <c r="H78" s="11">
        <v>462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695</v>
      </c>
      <c r="N78" s="11">
        <f t="shared" si="38"/>
        <v>462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578.5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345</v>
      </c>
      <c r="E79" s="11">
        <f t="shared" si="33"/>
        <v>1</v>
      </c>
      <c r="F79" s="11">
        <v>1</v>
      </c>
      <c r="G79" s="11">
        <v>1</v>
      </c>
      <c r="H79" s="11">
        <v>563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345</v>
      </c>
      <c r="N79" s="11">
        <f t="shared" si="38"/>
        <v>563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454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650</v>
      </c>
      <c r="E80" s="11">
        <f t="shared" si="33"/>
        <v>1</v>
      </c>
      <c r="F80" s="11">
        <v>1</v>
      </c>
      <c r="G80" s="11">
        <v>1</v>
      </c>
      <c r="H80" s="11">
        <v>951</v>
      </c>
      <c r="I80" s="11">
        <f t="shared" si="34"/>
        <v>1</v>
      </c>
      <c r="K80" s="11">
        <f t="shared" si="35"/>
        <v>650</v>
      </c>
      <c r="L80" s="11">
        <f t="shared" si="36"/>
        <v>951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800.5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947</v>
      </c>
      <c r="E81" s="11">
        <f t="shared" si="33"/>
        <v>1</v>
      </c>
      <c r="F81" s="11">
        <v>1</v>
      </c>
      <c r="G81" s="11">
        <v>1</v>
      </c>
      <c r="H81" s="11">
        <v>705</v>
      </c>
      <c r="I81" s="11">
        <f t="shared" si="34"/>
        <v>1</v>
      </c>
      <c r="K81" s="11">
        <f t="shared" si="35"/>
        <v>947</v>
      </c>
      <c r="L81" s="11">
        <f t="shared" si="36"/>
        <v>705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826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682</v>
      </c>
      <c r="E82" s="11">
        <f t="shared" si="33"/>
        <v>1</v>
      </c>
      <c r="F82" s="11">
        <v>2</v>
      </c>
      <c r="G82" s="11">
        <v>2</v>
      </c>
      <c r="H82" s="11">
        <v>751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682</v>
      </c>
      <c r="R82" s="11">
        <f t="shared" si="42"/>
        <v>751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716.5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2390</v>
      </c>
      <c r="E83" s="11">
        <f t="shared" si="33"/>
        <v>1</v>
      </c>
      <c r="F83" s="11">
        <v>2</v>
      </c>
      <c r="G83" s="11">
        <v>2</v>
      </c>
      <c r="H83" s="11">
        <v>474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2390</v>
      </c>
      <c r="P83" s="11">
        <f t="shared" si="40"/>
        <v>474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1432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697</v>
      </c>
      <c r="E84" s="11">
        <f t="shared" si="33"/>
        <v>1</v>
      </c>
      <c r="F84" s="11">
        <v>1</v>
      </c>
      <c r="G84" s="11">
        <v>1</v>
      </c>
      <c r="H84" s="11">
        <v>430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697</v>
      </c>
      <c r="R84" s="11">
        <f t="shared" si="42"/>
        <v>430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563.5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520</v>
      </c>
      <c r="E85" s="11">
        <f t="shared" si="33"/>
        <v>1</v>
      </c>
      <c r="F85" s="11">
        <v>1</v>
      </c>
      <c r="G85" s="11">
        <v>1</v>
      </c>
      <c r="H85" s="11">
        <v>754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520</v>
      </c>
      <c r="T85" s="11">
        <f t="shared" si="44"/>
        <v>754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637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844.86666666666667</v>
      </c>
      <c r="L87" s="11">
        <f t="shared" si="51"/>
        <v>633.125</v>
      </c>
      <c r="M87" s="11">
        <f t="shared" si="51"/>
        <v>587.79999999999995</v>
      </c>
      <c r="N87" s="11">
        <f t="shared" si="51"/>
        <v>580.35714285714289</v>
      </c>
      <c r="O87" s="11">
        <f t="shared" si="51"/>
        <v>809</v>
      </c>
      <c r="P87" s="11">
        <f t="shared" si="51"/>
        <v>518.3125</v>
      </c>
      <c r="Q87" s="11">
        <f t="shared" si="51"/>
        <v>646.875</v>
      </c>
      <c r="R87" s="11">
        <f t="shared" si="51"/>
        <v>711.9375</v>
      </c>
      <c r="S87" s="11">
        <f t="shared" si="51"/>
        <v>837.33333333333337</v>
      </c>
      <c r="T87" s="11">
        <f t="shared" si="51"/>
        <v>804</v>
      </c>
      <c r="V87" s="11">
        <f>AVERAGE(V2:V85)</f>
        <v>724.63333333333333</v>
      </c>
      <c r="W87" s="11">
        <f>AVERAGE(W2:W85)</f>
        <v>589.35714285714289</v>
      </c>
      <c r="X87" s="11">
        <f>AVERAGE(X2:X85)</f>
        <v>663.65625</v>
      </c>
      <c r="Y87" s="11">
        <f>AVERAGE(Y2:Y85)</f>
        <v>679.40625</v>
      </c>
      <c r="Z87" s="11">
        <f>AVERAGE(Z2:Z85)</f>
        <v>851.92857142857144</v>
      </c>
    </row>
    <row r="88" spans="1:26" x14ac:dyDescent="0.25">
      <c r="J88" s="3" t="s">
        <v>25</v>
      </c>
      <c r="K88" s="11">
        <f t="shared" ref="K88:T88" si="52">STDEV(K2:K85)</f>
        <v>597.31397183757633</v>
      </c>
      <c r="L88" s="11">
        <f t="shared" si="52"/>
        <v>206.12904534134276</v>
      </c>
      <c r="M88" s="11">
        <f t="shared" si="52"/>
        <v>178.31841504134442</v>
      </c>
      <c r="N88" s="11">
        <f t="shared" si="52"/>
        <v>133.00526718480407</v>
      </c>
      <c r="O88" s="11">
        <f t="shared" si="52"/>
        <v>464.96695223065763</v>
      </c>
      <c r="P88" s="11">
        <f t="shared" si="52"/>
        <v>140.38837499356325</v>
      </c>
      <c r="Q88" s="11">
        <f t="shared" si="52"/>
        <v>192.33404101545136</v>
      </c>
      <c r="R88" s="11">
        <f t="shared" si="52"/>
        <v>220.70326043506171</v>
      </c>
      <c r="S88" s="11">
        <f t="shared" si="52"/>
        <v>384.26000312288551</v>
      </c>
      <c r="T88" s="11">
        <f t="shared" si="52"/>
        <v>390.56767801638568</v>
      </c>
      <c r="V88" s="11">
        <f>STDEV(V2:V85)</f>
        <v>302.26487123209074</v>
      </c>
      <c r="W88" s="11">
        <f>STDEV(W2:W85)</f>
        <v>123.4708667866836</v>
      </c>
      <c r="X88" s="11">
        <f>STDEV(X2:X85)</f>
        <v>237.6399741029835</v>
      </c>
      <c r="Y88" s="11">
        <f>STDEV(Y2:Y85)</f>
        <v>169.08727714309751</v>
      </c>
      <c r="Z88" s="11">
        <f>STDEV(Z2:Z85)</f>
        <v>427.93675823375946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N1" workbookViewId="0">
      <selection activeCell="H2" sqref="H2:H8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785</v>
      </c>
      <c r="F2" s="11">
        <v>2</v>
      </c>
      <c r="G2" s="11">
        <v>2</v>
      </c>
      <c r="H2" s="11">
        <v>765</v>
      </c>
    </row>
    <row r="3" spans="1:26" x14ac:dyDescent="0.25">
      <c r="B3" s="11">
        <v>2</v>
      </c>
      <c r="C3" s="11">
        <v>2</v>
      </c>
      <c r="D3" s="11">
        <v>803</v>
      </c>
      <c r="F3" s="11">
        <v>1</v>
      </c>
      <c r="G3" s="11">
        <v>1</v>
      </c>
      <c r="H3" s="11">
        <v>898</v>
      </c>
    </row>
    <row r="4" spans="1:26" x14ac:dyDescent="0.25">
      <c r="B4" s="11">
        <v>1</v>
      </c>
      <c r="C4" s="11">
        <v>1</v>
      </c>
      <c r="D4" s="11">
        <v>909</v>
      </c>
      <c r="F4" s="11">
        <v>1</v>
      </c>
      <c r="G4" s="11">
        <v>1</v>
      </c>
      <c r="H4" s="11">
        <v>1182</v>
      </c>
    </row>
    <row r="5" spans="1:26" x14ac:dyDescent="0.25">
      <c r="B5" s="11">
        <v>2</v>
      </c>
      <c r="C5" s="11">
        <v>2</v>
      </c>
      <c r="D5" s="11">
        <v>776</v>
      </c>
      <c r="F5" s="11">
        <v>2</v>
      </c>
      <c r="G5" s="11">
        <v>2</v>
      </c>
      <c r="H5" s="11">
        <v>865</v>
      </c>
    </row>
    <row r="6" spans="1:26" x14ac:dyDescent="0.25">
      <c r="A6" s="11" t="s">
        <v>21</v>
      </c>
      <c r="B6" s="11">
        <v>2</v>
      </c>
      <c r="C6" s="11">
        <v>2</v>
      </c>
      <c r="D6" s="11">
        <v>501</v>
      </c>
      <c r="E6" s="11">
        <f t="shared" ref="E6:E37" si="0">IF(B6=C6,1,0)</f>
        <v>1</v>
      </c>
      <c r="F6" s="11">
        <v>2</v>
      </c>
      <c r="G6" s="11">
        <v>2</v>
      </c>
      <c r="H6" s="11">
        <v>751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501</v>
      </c>
      <c r="P6" s="11">
        <f t="shared" ref="P6:P37" si="7">IF(I6=1,IF(A6="Test-P",H6,""),"")</f>
        <v>751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626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806</v>
      </c>
      <c r="E7" s="11">
        <f t="shared" si="0"/>
        <v>1</v>
      </c>
      <c r="F7" s="11">
        <v>1</v>
      </c>
      <c r="G7" s="11">
        <v>1</v>
      </c>
      <c r="H7" s="11">
        <v>2152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806</v>
      </c>
      <c r="R7" s="11">
        <f t="shared" si="9"/>
        <v>2152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1479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2616</v>
      </c>
      <c r="E8" s="11">
        <f t="shared" si="0"/>
        <v>1</v>
      </c>
      <c r="F8" s="11">
        <v>1</v>
      </c>
      <c r="G8" s="11">
        <v>1</v>
      </c>
      <c r="H8" s="11">
        <v>959</v>
      </c>
      <c r="I8" s="11">
        <f t="shared" si="1"/>
        <v>1</v>
      </c>
      <c r="K8" s="11">
        <f t="shared" si="2"/>
        <v>2616</v>
      </c>
      <c r="L8" s="11">
        <f t="shared" si="3"/>
        <v>959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1787.5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1127</v>
      </c>
      <c r="E9" s="11">
        <f t="shared" si="0"/>
        <v>0</v>
      </c>
      <c r="F9" s="11">
        <v>2</v>
      </c>
      <c r="G9" s="11">
        <v>1</v>
      </c>
      <c r="H9" s="11">
        <v>703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640</v>
      </c>
      <c r="E10" s="11">
        <f t="shared" si="0"/>
        <v>1</v>
      </c>
      <c r="F10" s="11">
        <v>1</v>
      </c>
      <c r="G10" s="11">
        <v>1</v>
      </c>
      <c r="H10" s="11">
        <v>948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640</v>
      </c>
      <c r="P10" s="11">
        <f t="shared" si="7"/>
        <v>948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794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523</v>
      </c>
      <c r="E11" s="11">
        <f t="shared" si="0"/>
        <v>1</v>
      </c>
      <c r="F11" s="11">
        <v>1</v>
      </c>
      <c r="G11" s="11">
        <v>1</v>
      </c>
      <c r="H11" s="11">
        <v>723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523</v>
      </c>
      <c r="R11" s="11">
        <f t="shared" si="9"/>
        <v>723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623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902</v>
      </c>
      <c r="E12" s="11">
        <f t="shared" si="0"/>
        <v>1</v>
      </c>
      <c r="F12" s="11">
        <v>2</v>
      </c>
      <c r="G12" s="11">
        <v>2</v>
      </c>
      <c r="H12" s="11">
        <v>1913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902</v>
      </c>
      <c r="N12" s="11">
        <f t="shared" si="5"/>
        <v>1913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1407.5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963</v>
      </c>
      <c r="E13" s="11">
        <f t="shared" si="0"/>
        <v>1</v>
      </c>
      <c r="F13" s="11">
        <v>1</v>
      </c>
      <c r="H13" s="11">
        <v>0</v>
      </c>
      <c r="I13" s="11">
        <f t="shared" si="1"/>
        <v>0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963</v>
      </c>
      <c r="P13" s="11" t="str">
        <f t="shared" si="7"/>
        <v/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 t="str">
        <f t="shared" si="14"/>
        <v/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749</v>
      </c>
      <c r="E14" s="11">
        <f t="shared" si="0"/>
        <v>1</v>
      </c>
      <c r="F14" s="11">
        <v>2</v>
      </c>
      <c r="G14" s="11">
        <v>1</v>
      </c>
      <c r="H14" s="11">
        <v>813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749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705</v>
      </c>
      <c r="E15" s="11">
        <f t="shared" si="0"/>
        <v>1</v>
      </c>
      <c r="F15" s="11">
        <v>1</v>
      </c>
      <c r="G15" s="11">
        <v>1</v>
      </c>
      <c r="H15" s="11">
        <v>1079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705</v>
      </c>
      <c r="R15" s="11">
        <f t="shared" si="9"/>
        <v>1079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892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711</v>
      </c>
      <c r="E16" s="11">
        <f t="shared" si="0"/>
        <v>1</v>
      </c>
      <c r="F16" s="11">
        <v>2</v>
      </c>
      <c r="H16" s="11">
        <v>0</v>
      </c>
      <c r="I16" s="11">
        <f t="shared" si="1"/>
        <v>0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711</v>
      </c>
      <c r="T16" s="11" t="str">
        <f t="shared" si="11"/>
        <v/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 t="str">
        <f t="shared" si="16"/>
        <v/>
      </c>
    </row>
    <row r="17" spans="1:26" x14ac:dyDescent="0.25">
      <c r="A17" s="11" t="s">
        <v>21</v>
      </c>
      <c r="B17" s="11">
        <v>1</v>
      </c>
      <c r="C17" s="11">
        <v>1</v>
      </c>
      <c r="D17" s="11">
        <v>875</v>
      </c>
      <c r="E17" s="11">
        <f t="shared" si="0"/>
        <v>1</v>
      </c>
      <c r="F17" s="11">
        <v>1</v>
      </c>
      <c r="G17" s="11">
        <v>1</v>
      </c>
      <c r="H17" s="11">
        <v>682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875</v>
      </c>
      <c r="P17" s="11">
        <f t="shared" si="7"/>
        <v>682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778.5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760</v>
      </c>
      <c r="E18" s="11">
        <f t="shared" si="0"/>
        <v>1</v>
      </c>
      <c r="F18" s="11">
        <v>2</v>
      </c>
      <c r="G18" s="11">
        <v>2</v>
      </c>
      <c r="H18" s="11">
        <v>805</v>
      </c>
      <c r="I18" s="11">
        <f t="shared" si="1"/>
        <v>1</v>
      </c>
      <c r="K18" s="11">
        <f t="shared" si="2"/>
        <v>760</v>
      </c>
      <c r="L18" s="11">
        <f t="shared" si="3"/>
        <v>805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782.5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1205</v>
      </c>
      <c r="E19" s="11">
        <f t="shared" si="0"/>
        <v>0</v>
      </c>
      <c r="F19" s="11">
        <v>1</v>
      </c>
      <c r="G19" s="11">
        <v>2</v>
      </c>
      <c r="H19" s="11">
        <v>759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1986</v>
      </c>
      <c r="E20" s="11">
        <f t="shared" si="0"/>
        <v>1</v>
      </c>
      <c r="F20" s="11">
        <v>1</v>
      </c>
      <c r="G20" s="11">
        <v>1</v>
      </c>
      <c r="H20" s="11">
        <v>902</v>
      </c>
      <c r="I20" s="11">
        <f t="shared" si="1"/>
        <v>1</v>
      </c>
      <c r="K20" s="11">
        <f t="shared" si="2"/>
        <v>1986</v>
      </c>
      <c r="L20" s="11">
        <f t="shared" si="3"/>
        <v>902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1444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1118</v>
      </c>
      <c r="E21" s="11">
        <f t="shared" si="0"/>
        <v>1</v>
      </c>
      <c r="F21" s="11">
        <v>2</v>
      </c>
      <c r="G21" s="11">
        <v>2</v>
      </c>
      <c r="H21" s="11">
        <v>1169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1118</v>
      </c>
      <c r="P21" s="11">
        <f t="shared" si="7"/>
        <v>1169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1143.5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591</v>
      </c>
      <c r="E22" s="11">
        <f t="shared" si="0"/>
        <v>1</v>
      </c>
      <c r="F22" s="11">
        <v>1</v>
      </c>
      <c r="G22" s="11">
        <v>1</v>
      </c>
      <c r="H22" s="11">
        <v>1471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591</v>
      </c>
      <c r="P22" s="11">
        <f t="shared" si="7"/>
        <v>1471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1031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767</v>
      </c>
      <c r="E23" s="11">
        <f t="shared" si="0"/>
        <v>0</v>
      </c>
      <c r="F23" s="11">
        <v>1</v>
      </c>
      <c r="G23" s="11">
        <v>2</v>
      </c>
      <c r="H23" s="11">
        <v>854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699</v>
      </c>
      <c r="E24" s="11">
        <f t="shared" si="0"/>
        <v>1</v>
      </c>
      <c r="F24" s="11">
        <v>1</v>
      </c>
      <c r="G24" s="11">
        <v>1</v>
      </c>
      <c r="H24" s="11">
        <v>1088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699</v>
      </c>
      <c r="R24" s="11">
        <f t="shared" si="9"/>
        <v>1088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893.5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1311</v>
      </c>
      <c r="E25" s="11">
        <f t="shared" si="0"/>
        <v>1</v>
      </c>
      <c r="F25" s="11">
        <v>2</v>
      </c>
      <c r="G25" s="11">
        <v>1</v>
      </c>
      <c r="H25" s="11">
        <v>2396</v>
      </c>
      <c r="I25" s="11">
        <f t="shared" si="1"/>
        <v>0</v>
      </c>
      <c r="K25" s="11">
        <f t="shared" si="2"/>
        <v>1311</v>
      </c>
      <c r="L25" s="11" t="str">
        <f t="shared" si="3"/>
        <v/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 t="str">
        <f t="shared" si="12"/>
        <v/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1519</v>
      </c>
      <c r="E26" s="11">
        <f t="shared" si="0"/>
        <v>1</v>
      </c>
      <c r="F26" s="11">
        <v>2</v>
      </c>
      <c r="G26" s="11">
        <v>2</v>
      </c>
      <c r="H26" s="11">
        <v>806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1519</v>
      </c>
      <c r="P26" s="11">
        <f t="shared" si="7"/>
        <v>806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1162.5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938</v>
      </c>
      <c r="E27" s="11">
        <f t="shared" si="0"/>
        <v>1</v>
      </c>
      <c r="F27" s="11">
        <v>2</v>
      </c>
      <c r="G27" s="11">
        <v>2</v>
      </c>
      <c r="H27" s="11">
        <v>1104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938</v>
      </c>
      <c r="N27" s="11">
        <f t="shared" si="5"/>
        <v>1104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1021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961</v>
      </c>
      <c r="E28" s="11">
        <f t="shared" si="0"/>
        <v>1</v>
      </c>
      <c r="F28" s="11">
        <v>2</v>
      </c>
      <c r="G28" s="11">
        <v>2</v>
      </c>
      <c r="H28" s="11">
        <v>690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961</v>
      </c>
      <c r="R28" s="11">
        <f t="shared" si="9"/>
        <v>690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825.5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955</v>
      </c>
      <c r="E29" s="11">
        <f t="shared" si="0"/>
        <v>1</v>
      </c>
      <c r="F29" s="11">
        <v>2</v>
      </c>
      <c r="G29" s="11">
        <v>2</v>
      </c>
      <c r="H29" s="11">
        <v>688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955</v>
      </c>
      <c r="P29" s="11">
        <f t="shared" si="7"/>
        <v>688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821.5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792</v>
      </c>
      <c r="E30" s="11">
        <f t="shared" si="0"/>
        <v>1</v>
      </c>
      <c r="F30" s="11">
        <v>2</v>
      </c>
      <c r="G30" s="11">
        <v>2</v>
      </c>
      <c r="H30" s="11">
        <v>574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792</v>
      </c>
      <c r="T30" s="11">
        <f t="shared" si="11"/>
        <v>574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683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1135</v>
      </c>
      <c r="E31" s="11">
        <f t="shared" si="0"/>
        <v>1</v>
      </c>
      <c r="F31" s="11">
        <v>2</v>
      </c>
      <c r="G31" s="11">
        <v>2</v>
      </c>
      <c r="H31" s="11">
        <v>790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1135</v>
      </c>
      <c r="N31" s="11">
        <f t="shared" si="5"/>
        <v>790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962.5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1398</v>
      </c>
      <c r="E32" s="11">
        <f t="shared" si="0"/>
        <v>1</v>
      </c>
      <c r="F32" s="11">
        <v>1</v>
      </c>
      <c r="G32" s="11">
        <v>1</v>
      </c>
      <c r="H32" s="11">
        <v>1330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1398</v>
      </c>
      <c r="P32" s="11">
        <f t="shared" si="7"/>
        <v>1330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1364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582</v>
      </c>
      <c r="E33" s="11">
        <f t="shared" si="0"/>
        <v>1</v>
      </c>
      <c r="F33" s="11">
        <v>2</v>
      </c>
      <c r="G33" s="11">
        <v>2</v>
      </c>
      <c r="H33" s="11">
        <v>1313</v>
      </c>
      <c r="I33" s="11">
        <f t="shared" si="1"/>
        <v>1</v>
      </c>
      <c r="K33" s="11">
        <f t="shared" si="2"/>
        <v>582</v>
      </c>
      <c r="L33" s="11">
        <f t="shared" si="3"/>
        <v>1313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947.5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546</v>
      </c>
      <c r="E34" s="11">
        <f t="shared" si="0"/>
        <v>1</v>
      </c>
      <c r="F34" s="11">
        <v>1</v>
      </c>
      <c r="G34" s="11">
        <v>1</v>
      </c>
      <c r="H34" s="11">
        <v>964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546</v>
      </c>
      <c r="N34" s="11">
        <f t="shared" si="5"/>
        <v>964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755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2822</v>
      </c>
      <c r="E35" s="11">
        <f t="shared" si="0"/>
        <v>1</v>
      </c>
      <c r="F35" s="11">
        <v>2</v>
      </c>
      <c r="G35" s="11">
        <v>2</v>
      </c>
      <c r="H35" s="11">
        <v>941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2822</v>
      </c>
      <c r="P35" s="11">
        <f t="shared" si="7"/>
        <v>941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1881.5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784</v>
      </c>
      <c r="E36" s="11">
        <f t="shared" si="0"/>
        <v>1</v>
      </c>
      <c r="F36" s="11">
        <v>1</v>
      </c>
      <c r="G36" s="11">
        <v>1</v>
      </c>
      <c r="H36" s="11">
        <v>857</v>
      </c>
      <c r="I36" s="11">
        <f t="shared" si="1"/>
        <v>1</v>
      </c>
      <c r="K36" s="11">
        <f t="shared" si="2"/>
        <v>784</v>
      </c>
      <c r="L36" s="11">
        <f t="shared" si="3"/>
        <v>857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820.5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1412</v>
      </c>
      <c r="E37" s="11">
        <f t="shared" si="0"/>
        <v>1</v>
      </c>
      <c r="F37" s="11">
        <v>2</v>
      </c>
      <c r="G37" s="11">
        <v>2</v>
      </c>
      <c r="H37" s="11">
        <v>1567</v>
      </c>
      <c r="I37" s="11">
        <f t="shared" si="1"/>
        <v>1</v>
      </c>
      <c r="K37" s="11">
        <f t="shared" si="2"/>
        <v>1412</v>
      </c>
      <c r="L37" s="11">
        <f t="shared" si="3"/>
        <v>1567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1489.5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902</v>
      </c>
      <c r="E38" s="11">
        <f t="shared" ref="E38:E69" si="17">IF(B38=C38,1,0)</f>
        <v>1</v>
      </c>
      <c r="F38" s="11">
        <v>2</v>
      </c>
      <c r="G38" s="11">
        <v>2</v>
      </c>
      <c r="H38" s="11">
        <v>814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902</v>
      </c>
      <c r="R38" s="11">
        <f t="shared" ref="R38:R69" si="25">IF(I38=1,IF(A38="Test-P+M",H38,""),"")</f>
        <v>814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858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1711</v>
      </c>
      <c r="E39" s="11">
        <f t="shared" si="17"/>
        <v>1</v>
      </c>
      <c r="F39" s="11">
        <v>1</v>
      </c>
      <c r="G39" s="11">
        <v>1</v>
      </c>
      <c r="H39" s="11">
        <v>771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1711</v>
      </c>
      <c r="N39" s="11">
        <f t="shared" si="21"/>
        <v>771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1241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592</v>
      </c>
      <c r="E40" s="11">
        <f t="shared" si="17"/>
        <v>1</v>
      </c>
      <c r="F40" s="11">
        <v>2</v>
      </c>
      <c r="H40" s="11">
        <v>0</v>
      </c>
      <c r="I40" s="11">
        <f t="shared" si="1"/>
        <v>0</v>
      </c>
      <c r="K40" s="11" t="str">
        <f t="shared" si="18"/>
        <v/>
      </c>
      <c r="L40" s="11" t="str">
        <f t="shared" si="19"/>
        <v/>
      </c>
      <c r="M40" s="11">
        <f t="shared" si="20"/>
        <v>592</v>
      </c>
      <c r="N40" s="11" t="str">
        <f t="shared" si="21"/>
        <v/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 t="str">
        <f t="shared" si="29"/>
        <v/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759</v>
      </c>
      <c r="E41" s="11">
        <f t="shared" si="17"/>
        <v>1</v>
      </c>
      <c r="F41" s="11">
        <v>1</v>
      </c>
      <c r="G41" s="11">
        <v>1</v>
      </c>
      <c r="H41" s="11">
        <v>1052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759</v>
      </c>
      <c r="N41" s="11">
        <f t="shared" si="21"/>
        <v>1052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905.5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756</v>
      </c>
      <c r="E42" s="11">
        <f t="shared" si="17"/>
        <v>1</v>
      </c>
      <c r="F42" s="11">
        <v>2</v>
      </c>
      <c r="G42" s="11">
        <v>2</v>
      </c>
      <c r="H42" s="11">
        <v>866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756</v>
      </c>
      <c r="T42" s="11">
        <f t="shared" si="27"/>
        <v>866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811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1827</v>
      </c>
      <c r="E43" s="11">
        <f t="shared" si="17"/>
        <v>1</v>
      </c>
      <c r="F43" s="11">
        <v>1</v>
      </c>
      <c r="G43" s="11">
        <v>1</v>
      </c>
      <c r="H43" s="11">
        <v>848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1827</v>
      </c>
      <c r="R43" s="11">
        <f t="shared" si="25"/>
        <v>848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1337.5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955</v>
      </c>
      <c r="E44" s="11">
        <f t="shared" si="17"/>
        <v>1</v>
      </c>
      <c r="F44" s="11">
        <v>2</v>
      </c>
      <c r="G44" s="11">
        <v>1</v>
      </c>
      <c r="H44" s="11">
        <v>1094</v>
      </c>
      <c r="I44" s="11">
        <f t="shared" si="1"/>
        <v>0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955</v>
      </c>
      <c r="R44" s="11" t="str">
        <f t="shared" si="25"/>
        <v/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 t="str">
        <f t="shared" si="31"/>
        <v/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1518</v>
      </c>
      <c r="E45" s="11">
        <f t="shared" si="17"/>
        <v>1</v>
      </c>
      <c r="F45" s="11">
        <v>1</v>
      </c>
      <c r="H45" s="11">
        <v>0</v>
      </c>
      <c r="I45" s="11">
        <f t="shared" si="1"/>
        <v>0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1518</v>
      </c>
      <c r="T45" s="11" t="str">
        <f t="shared" si="27"/>
        <v/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 t="str">
        <f t="shared" si="32"/>
        <v/>
      </c>
    </row>
    <row r="46" spans="1:26" x14ac:dyDescent="0.25">
      <c r="A46" s="11" t="s">
        <v>22</v>
      </c>
      <c r="B46" s="11">
        <v>1</v>
      </c>
      <c r="C46" s="11">
        <v>1</v>
      </c>
      <c r="D46" s="11">
        <v>1094</v>
      </c>
      <c r="E46" s="11">
        <f t="shared" si="17"/>
        <v>1</v>
      </c>
      <c r="F46" s="11">
        <v>2</v>
      </c>
      <c r="G46" s="11">
        <v>2</v>
      </c>
      <c r="H46" s="11">
        <v>1285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1094</v>
      </c>
      <c r="R46" s="11">
        <f t="shared" si="25"/>
        <v>1285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1189.5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1434</v>
      </c>
      <c r="E47" s="11">
        <f t="shared" si="17"/>
        <v>1</v>
      </c>
      <c r="F47" s="11">
        <v>1</v>
      </c>
      <c r="G47" s="11">
        <v>1</v>
      </c>
      <c r="H47" s="11">
        <v>1890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1434</v>
      </c>
      <c r="N47" s="11">
        <f t="shared" si="21"/>
        <v>1890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1662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654</v>
      </c>
      <c r="E48" s="11">
        <f t="shared" si="17"/>
        <v>1</v>
      </c>
      <c r="F48" s="11">
        <v>2</v>
      </c>
      <c r="G48" s="11">
        <v>2</v>
      </c>
      <c r="H48" s="11">
        <v>1466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654</v>
      </c>
      <c r="T48" s="11">
        <f t="shared" si="27"/>
        <v>1466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1060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1621</v>
      </c>
      <c r="E49" s="11">
        <f t="shared" si="17"/>
        <v>1</v>
      </c>
      <c r="F49" s="11">
        <v>2</v>
      </c>
      <c r="G49" s="11">
        <v>2</v>
      </c>
      <c r="H49" s="11">
        <v>654</v>
      </c>
      <c r="I49" s="11">
        <f t="shared" si="1"/>
        <v>1</v>
      </c>
      <c r="K49" s="11">
        <f t="shared" si="18"/>
        <v>1621</v>
      </c>
      <c r="L49" s="11">
        <f t="shared" si="19"/>
        <v>654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1137.5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907</v>
      </c>
      <c r="E50" s="11">
        <f t="shared" si="17"/>
        <v>1</v>
      </c>
      <c r="F50" s="11">
        <v>1</v>
      </c>
      <c r="G50" s="11">
        <v>1</v>
      </c>
      <c r="H50" s="11">
        <v>689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907</v>
      </c>
      <c r="N50" s="11">
        <f t="shared" si="21"/>
        <v>689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798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879</v>
      </c>
      <c r="E51" s="11">
        <f t="shared" si="17"/>
        <v>1</v>
      </c>
      <c r="F51" s="11">
        <v>2</v>
      </c>
      <c r="G51" s="11">
        <v>2</v>
      </c>
      <c r="H51" s="11">
        <v>708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879</v>
      </c>
      <c r="P51" s="11">
        <f t="shared" si="23"/>
        <v>708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793.5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766</v>
      </c>
      <c r="E52" s="11">
        <f t="shared" si="17"/>
        <v>1</v>
      </c>
      <c r="F52" s="11">
        <v>1</v>
      </c>
      <c r="G52" s="11">
        <v>1</v>
      </c>
      <c r="H52" s="11">
        <v>913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766</v>
      </c>
      <c r="P52" s="11">
        <f t="shared" si="23"/>
        <v>913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839.5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725</v>
      </c>
      <c r="E53" s="11">
        <f t="shared" si="17"/>
        <v>1</v>
      </c>
      <c r="F53" s="11">
        <v>2</v>
      </c>
      <c r="G53" s="11">
        <v>2</v>
      </c>
      <c r="H53" s="11">
        <v>1524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725</v>
      </c>
      <c r="N53" s="11">
        <f t="shared" si="21"/>
        <v>1524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1124.5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1115</v>
      </c>
      <c r="E54" s="11">
        <f t="shared" si="17"/>
        <v>1</v>
      </c>
      <c r="F54" s="11">
        <v>1</v>
      </c>
      <c r="H54" s="11">
        <v>0</v>
      </c>
      <c r="I54" s="11">
        <f t="shared" si="1"/>
        <v>0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1115</v>
      </c>
      <c r="P54" s="11" t="str">
        <f t="shared" si="23"/>
        <v/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 t="str">
        <f t="shared" si="30"/>
        <v/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713</v>
      </c>
      <c r="E55" s="11">
        <f t="shared" si="17"/>
        <v>1</v>
      </c>
      <c r="F55" s="11">
        <v>1</v>
      </c>
      <c r="G55" s="11">
        <v>1</v>
      </c>
      <c r="H55" s="11">
        <v>1520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713</v>
      </c>
      <c r="T55" s="11">
        <f t="shared" si="27"/>
        <v>1520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1116.5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1751</v>
      </c>
      <c r="E56" s="11">
        <f t="shared" si="17"/>
        <v>1</v>
      </c>
      <c r="F56" s="11">
        <v>2</v>
      </c>
      <c r="G56" s="11">
        <v>2</v>
      </c>
      <c r="H56" s="11">
        <v>687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1751</v>
      </c>
      <c r="N56" s="11">
        <f t="shared" si="21"/>
        <v>687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1219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1037</v>
      </c>
      <c r="E57" s="11">
        <f t="shared" si="17"/>
        <v>1</v>
      </c>
      <c r="F57" s="11">
        <v>1</v>
      </c>
      <c r="G57" s="11">
        <v>2</v>
      </c>
      <c r="H57" s="11">
        <v>820</v>
      </c>
      <c r="I57" s="11">
        <f t="shared" si="1"/>
        <v>0</v>
      </c>
      <c r="K57" s="11">
        <f t="shared" si="18"/>
        <v>1037</v>
      </c>
      <c r="L57" s="11" t="str">
        <f t="shared" si="19"/>
        <v/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 t="str">
        <f t="shared" si="28"/>
        <v/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903</v>
      </c>
      <c r="E58" s="11">
        <f t="shared" si="17"/>
        <v>1</v>
      </c>
      <c r="F58" s="11">
        <v>1</v>
      </c>
      <c r="G58" s="11">
        <v>1</v>
      </c>
      <c r="H58" s="11">
        <v>799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903</v>
      </c>
      <c r="N58" s="11">
        <f t="shared" si="21"/>
        <v>799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851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924</v>
      </c>
      <c r="E59" s="11">
        <f t="shared" si="17"/>
        <v>1</v>
      </c>
      <c r="F59" s="11">
        <v>2</v>
      </c>
      <c r="G59" s="11">
        <v>2</v>
      </c>
      <c r="H59" s="11">
        <v>882</v>
      </c>
      <c r="I59" s="11">
        <f t="shared" si="1"/>
        <v>1</v>
      </c>
      <c r="K59" s="11">
        <f t="shared" si="18"/>
        <v>924</v>
      </c>
      <c r="L59" s="11">
        <f t="shared" si="19"/>
        <v>882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903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1180</v>
      </c>
      <c r="E60" s="11">
        <f t="shared" si="17"/>
        <v>1</v>
      </c>
      <c r="F60" s="11">
        <v>1</v>
      </c>
      <c r="G60" s="11">
        <v>2</v>
      </c>
      <c r="H60" s="11">
        <v>983</v>
      </c>
      <c r="I60" s="11">
        <f t="shared" si="1"/>
        <v>0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1180</v>
      </c>
      <c r="P60" s="11" t="str">
        <f t="shared" si="23"/>
        <v/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 t="str">
        <f t="shared" si="30"/>
        <v/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954</v>
      </c>
      <c r="E61" s="11">
        <f t="shared" si="17"/>
        <v>1</v>
      </c>
      <c r="F61" s="11">
        <v>2</v>
      </c>
      <c r="G61" s="11">
        <v>2</v>
      </c>
      <c r="H61" s="11">
        <v>908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954</v>
      </c>
      <c r="R61" s="11">
        <f t="shared" si="25"/>
        <v>908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931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630</v>
      </c>
      <c r="E62" s="11">
        <f t="shared" si="17"/>
        <v>0</v>
      </c>
      <c r="F62" s="11">
        <v>1</v>
      </c>
      <c r="G62" s="11">
        <v>2</v>
      </c>
      <c r="H62" s="11">
        <v>691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793</v>
      </c>
      <c r="E63" s="11">
        <f t="shared" si="17"/>
        <v>1</v>
      </c>
      <c r="F63" s="11">
        <v>2</v>
      </c>
      <c r="G63" s="11">
        <v>2</v>
      </c>
      <c r="H63" s="11">
        <v>911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793</v>
      </c>
      <c r="T63" s="11">
        <f t="shared" si="27"/>
        <v>911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852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607</v>
      </c>
      <c r="E64" s="11">
        <f t="shared" si="17"/>
        <v>1</v>
      </c>
      <c r="F64" s="11">
        <v>2</v>
      </c>
      <c r="G64" s="11">
        <v>2</v>
      </c>
      <c r="H64" s="11">
        <v>780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607</v>
      </c>
      <c r="R64" s="11">
        <f t="shared" si="25"/>
        <v>780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693.5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791</v>
      </c>
      <c r="E65" s="11">
        <f t="shared" si="17"/>
        <v>0</v>
      </c>
      <c r="F65" s="11">
        <v>1</v>
      </c>
      <c r="G65" s="11">
        <v>1</v>
      </c>
      <c r="H65" s="11">
        <v>995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995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858</v>
      </c>
      <c r="E66" s="11">
        <f t="shared" si="17"/>
        <v>1</v>
      </c>
      <c r="F66" s="11">
        <v>2</v>
      </c>
      <c r="G66" s="11">
        <v>2</v>
      </c>
      <c r="H66" s="11">
        <v>613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858</v>
      </c>
      <c r="R66" s="11">
        <f t="shared" si="25"/>
        <v>613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735.5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686</v>
      </c>
      <c r="E67" s="11">
        <f t="shared" si="17"/>
        <v>1</v>
      </c>
      <c r="F67" s="11">
        <v>1</v>
      </c>
      <c r="G67" s="11">
        <v>1</v>
      </c>
      <c r="H67" s="11">
        <v>1114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686</v>
      </c>
      <c r="R67" s="11">
        <f t="shared" si="25"/>
        <v>1114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900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1427</v>
      </c>
      <c r="E68" s="11">
        <f t="shared" si="17"/>
        <v>1</v>
      </c>
      <c r="F68" s="11">
        <v>2</v>
      </c>
      <c r="G68" s="11">
        <v>2</v>
      </c>
      <c r="H68" s="11">
        <v>1244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1427</v>
      </c>
      <c r="P68" s="11">
        <f t="shared" si="23"/>
        <v>1244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1335.5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1120</v>
      </c>
      <c r="E69" s="11">
        <f t="shared" si="17"/>
        <v>1</v>
      </c>
      <c r="F69" s="11">
        <v>1</v>
      </c>
      <c r="G69" s="11">
        <v>1</v>
      </c>
      <c r="H69" s="11">
        <v>1011</v>
      </c>
      <c r="I69" s="11">
        <f t="shared" si="1"/>
        <v>1</v>
      </c>
      <c r="K69" s="11">
        <f t="shared" si="18"/>
        <v>1120</v>
      </c>
      <c r="L69" s="11">
        <f t="shared" si="19"/>
        <v>1011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1065.5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616</v>
      </c>
      <c r="E70" s="11">
        <f t="shared" ref="E70:E85" si="33">IF(B70=C70,1,0)</f>
        <v>1</v>
      </c>
      <c r="F70" s="11">
        <v>1</v>
      </c>
      <c r="G70" s="11">
        <v>1</v>
      </c>
      <c r="H70" s="11">
        <v>738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616</v>
      </c>
      <c r="T70" s="11">
        <f t="shared" ref="T70:T85" si="44">IF(I70=1,IF(A70="Fillers",H70,""),"")</f>
        <v>738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677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751</v>
      </c>
      <c r="E71" s="11">
        <f t="shared" si="33"/>
        <v>1</v>
      </c>
      <c r="F71" s="11">
        <v>2</v>
      </c>
      <c r="G71" s="11">
        <v>1</v>
      </c>
      <c r="H71" s="11">
        <v>1163</v>
      </c>
      <c r="I71" s="11">
        <f t="shared" si="34"/>
        <v>0</v>
      </c>
      <c r="K71" s="11">
        <f t="shared" si="35"/>
        <v>751</v>
      </c>
      <c r="L71" s="11" t="str">
        <f t="shared" si="36"/>
        <v/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 t="str">
        <f t="shared" si="45"/>
        <v/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652</v>
      </c>
      <c r="E72" s="11">
        <f t="shared" si="33"/>
        <v>1</v>
      </c>
      <c r="F72" s="11">
        <v>1</v>
      </c>
      <c r="H72" s="11">
        <v>0</v>
      </c>
      <c r="I72" s="11">
        <f t="shared" si="34"/>
        <v>0</v>
      </c>
      <c r="K72" s="11">
        <f t="shared" si="35"/>
        <v>652</v>
      </c>
      <c r="L72" s="11" t="str">
        <f t="shared" si="36"/>
        <v/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 t="str">
        <f t="shared" si="45"/>
        <v/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1216</v>
      </c>
      <c r="E73" s="11">
        <f t="shared" si="33"/>
        <v>0</v>
      </c>
      <c r="F73" s="11">
        <v>2</v>
      </c>
      <c r="G73" s="11">
        <v>1</v>
      </c>
      <c r="H73" s="11">
        <v>1604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1849</v>
      </c>
      <c r="E74" s="11">
        <f t="shared" si="33"/>
        <v>1</v>
      </c>
      <c r="F74" s="11">
        <v>2</v>
      </c>
      <c r="G74" s="11">
        <v>2</v>
      </c>
      <c r="H74" s="11">
        <v>2505</v>
      </c>
      <c r="I74" s="11">
        <f t="shared" si="34"/>
        <v>1</v>
      </c>
      <c r="K74" s="11">
        <f t="shared" si="35"/>
        <v>1849</v>
      </c>
      <c r="L74" s="11">
        <f t="shared" si="36"/>
        <v>2505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2177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1007</v>
      </c>
      <c r="E75" s="11">
        <f t="shared" si="33"/>
        <v>1</v>
      </c>
      <c r="F75" s="11">
        <v>1</v>
      </c>
      <c r="G75" s="11">
        <v>1</v>
      </c>
      <c r="H75" s="11">
        <v>1077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1007</v>
      </c>
      <c r="R75" s="11">
        <f t="shared" si="42"/>
        <v>1077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1042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1105</v>
      </c>
      <c r="E76" s="11">
        <f t="shared" si="33"/>
        <v>1</v>
      </c>
      <c r="F76" s="11">
        <v>2</v>
      </c>
      <c r="G76" s="11">
        <v>2</v>
      </c>
      <c r="H76" s="11">
        <v>720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1105</v>
      </c>
      <c r="N76" s="11">
        <f t="shared" si="38"/>
        <v>720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912.5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D77" s="11">
        <v>0</v>
      </c>
      <c r="E77" s="11">
        <f t="shared" si="33"/>
        <v>0</v>
      </c>
      <c r="F77" s="11">
        <v>1</v>
      </c>
      <c r="G77" s="11">
        <v>1</v>
      </c>
      <c r="H77" s="11">
        <v>713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 t="str">
        <f t="shared" si="37"/>
        <v/>
      </c>
      <c r="N77" s="11">
        <f t="shared" si="38"/>
        <v>713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 t="str">
        <f t="shared" si="46"/>
        <v/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810</v>
      </c>
      <c r="E78" s="11">
        <f t="shared" si="33"/>
        <v>1</v>
      </c>
      <c r="F78" s="11">
        <v>2</v>
      </c>
      <c r="H78" s="11">
        <v>0</v>
      </c>
      <c r="I78" s="11">
        <f t="shared" si="34"/>
        <v>0</v>
      </c>
      <c r="K78" s="11" t="str">
        <f t="shared" si="35"/>
        <v/>
      </c>
      <c r="L78" s="11" t="str">
        <f t="shared" si="36"/>
        <v/>
      </c>
      <c r="M78" s="11">
        <f t="shared" si="37"/>
        <v>810</v>
      </c>
      <c r="N78" s="11" t="str">
        <f t="shared" si="38"/>
        <v/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 t="str">
        <f t="shared" si="46"/>
        <v/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903</v>
      </c>
      <c r="E79" s="11">
        <f t="shared" si="33"/>
        <v>1</v>
      </c>
      <c r="F79" s="11">
        <v>1</v>
      </c>
      <c r="H79" s="11">
        <v>0</v>
      </c>
      <c r="I79" s="11">
        <f t="shared" si="34"/>
        <v>0</v>
      </c>
      <c r="K79" s="11" t="str">
        <f t="shared" si="35"/>
        <v/>
      </c>
      <c r="L79" s="11" t="str">
        <f t="shared" si="36"/>
        <v/>
      </c>
      <c r="M79" s="11">
        <f t="shared" si="37"/>
        <v>903</v>
      </c>
      <c r="N79" s="11" t="str">
        <f t="shared" si="38"/>
        <v/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 t="str">
        <f t="shared" si="46"/>
        <v/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2093</v>
      </c>
      <c r="E80" s="11">
        <f t="shared" si="33"/>
        <v>1</v>
      </c>
      <c r="F80" s="11">
        <v>1</v>
      </c>
      <c r="H80" s="11">
        <v>0</v>
      </c>
      <c r="I80" s="11">
        <f t="shared" si="34"/>
        <v>0</v>
      </c>
      <c r="K80" s="11">
        <f t="shared" si="35"/>
        <v>2093</v>
      </c>
      <c r="L80" s="11" t="str">
        <f t="shared" si="36"/>
        <v/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 t="str">
        <f t="shared" si="45"/>
        <v/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595</v>
      </c>
      <c r="E81" s="11">
        <f t="shared" si="33"/>
        <v>1</v>
      </c>
      <c r="F81" s="11">
        <v>1</v>
      </c>
      <c r="G81" s="11">
        <v>1</v>
      </c>
      <c r="H81" s="11">
        <v>1011</v>
      </c>
      <c r="I81" s="11">
        <f t="shared" si="34"/>
        <v>1</v>
      </c>
      <c r="K81" s="11">
        <f t="shared" si="35"/>
        <v>595</v>
      </c>
      <c r="L81" s="11">
        <f t="shared" si="36"/>
        <v>1011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803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2</v>
      </c>
      <c r="D82" s="11">
        <v>999</v>
      </c>
      <c r="E82" s="11">
        <f t="shared" si="33"/>
        <v>0</v>
      </c>
      <c r="F82" s="11">
        <v>2</v>
      </c>
      <c r="G82" s="11">
        <v>2</v>
      </c>
      <c r="H82" s="11">
        <v>927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 t="str">
        <f t="shared" si="41"/>
        <v/>
      </c>
      <c r="R82" s="11">
        <f t="shared" si="42"/>
        <v>927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 t="str">
        <f t="shared" si="48"/>
        <v/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957</v>
      </c>
      <c r="E83" s="11">
        <f t="shared" si="33"/>
        <v>1</v>
      </c>
      <c r="F83" s="11">
        <v>2</v>
      </c>
      <c r="G83" s="11">
        <v>2</v>
      </c>
      <c r="H83" s="11">
        <v>1340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957</v>
      </c>
      <c r="P83" s="11">
        <f t="shared" si="40"/>
        <v>1340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1148.5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702</v>
      </c>
      <c r="E84" s="11">
        <f t="shared" si="33"/>
        <v>1</v>
      </c>
      <c r="F84" s="11">
        <v>1</v>
      </c>
      <c r="G84" s="11">
        <v>1</v>
      </c>
      <c r="H84" s="11">
        <v>974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702</v>
      </c>
      <c r="R84" s="11">
        <f t="shared" si="42"/>
        <v>974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838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1610</v>
      </c>
      <c r="E85" s="11">
        <f t="shared" si="33"/>
        <v>1</v>
      </c>
      <c r="F85" s="11">
        <v>1</v>
      </c>
      <c r="H85" s="11">
        <v>0</v>
      </c>
      <c r="I85" s="11">
        <f t="shared" si="34"/>
        <v>0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1610</v>
      </c>
      <c r="T85" s="11" t="str">
        <f t="shared" si="44"/>
        <v/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 t="str">
        <f t="shared" si="49"/>
        <v/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1255.8125</v>
      </c>
      <c r="L87" s="11">
        <f t="shared" si="51"/>
        <v>1133.2727272727273</v>
      </c>
      <c r="M87" s="11">
        <f t="shared" si="51"/>
        <v>1008.0666666666667</v>
      </c>
      <c r="N87" s="11">
        <f t="shared" si="51"/>
        <v>1047.3846153846155</v>
      </c>
      <c r="O87" s="11">
        <f t="shared" si="51"/>
        <v>1106.625</v>
      </c>
      <c r="P87" s="11">
        <f t="shared" si="51"/>
        <v>999.30769230769226</v>
      </c>
      <c r="Q87" s="11">
        <f t="shared" si="51"/>
        <v>885.73333333333335</v>
      </c>
      <c r="R87" s="11">
        <f t="shared" si="51"/>
        <v>1004.8</v>
      </c>
      <c r="S87" s="11">
        <f t="shared" si="51"/>
        <v>891.2</v>
      </c>
      <c r="T87" s="11">
        <f t="shared" si="51"/>
        <v>1010</v>
      </c>
      <c r="V87" s="11">
        <f>AVERAGE(V2:V85)</f>
        <v>1214.3181818181818</v>
      </c>
      <c r="W87" s="11">
        <f>AVERAGE(W2:W85)</f>
        <v>1071.625</v>
      </c>
      <c r="X87" s="11">
        <f>AVERAGE(X2:X85)</f>
        <v>1055.3461538461538</v>
      </c>
      <c r="Y87" s="11">
        <f>AVERAGE(Y2:Y85)</f>
        <v>945.57142857142856</v>
      </c>
      <c r="Z87" s="11">
        <f>AVERAGE(Z2:Z85)</f>
        <v>866.58333333333337</v>
      </c>
    </row>
    <row r="88" spans="1:26" x14ac:dyDescent="0.25">
      <c r="J88" s="3" t="s">
        <v>25</v>
      </c>
      <c r="K88" s="11">
        <f t="shared" ref="K88:T88" si="52">STDEV(K2:K85)</f>
        <v>619.23729633046707</v>
      </c>
      <c r="L88" s="11">
        <f t="shared" si="52"/>
        <v>518.91677384896525</v>
      </c>
      <c r="M88" s="11">
        <f t="shared" si="52"/>
        <v>365.42078810728924</v>
      </c>
      <c r="N88" s="11">
        <f t="shared" si="52"/>
        <v>445.18470669703265</v>
      </c>
      <c r="O88" s="11">
        <f t="shared" si="52"/>
        <v>544.27760992591516</v>
      </c>
      <c r="P88" s="11">
        <f t="shared" si="52"/>
        <v>278.62082496210536</v>
      </c>
      <c r="Q88" s="11">
        <f t="shared" si="52"/>
        <v>306.71426131700838</v>
      </c>
      <c r="R88" s="11">
        <f t="shared" si="52"/>
        <v>366.84566626463351</v>
      </c>
      <c r="S88" s="11">
        <f t="shared" si="52"/>
        <v>359.59260899585297</v>
      </c>
      <c r="T88" s="11">
        <f t="shared" si="52"/>
        <v>356.57584513443044</v>
      </c>
      <c r="V88" s="11">
        <f>STDEV(V2:V85)</f>
        <v>457.23884747073237</v>
      </c>
      <c r="W88" s="11">
        <f>STDEV(W2:W85)</f>
        <v>270.64645883849687</v>
      </c>
      <c r="X88" s="11">
        <f>STDEV(X2:X85)</f>
        <v>339.59874512769869</v>
      </c>
      <c r="Y88" s="11">
        <f>STDEV(Y2:Y85)</f>
        <v>241.82064691569516</v>
      </c>
      <c r="Z88" s="11">
        <f>STDEV(Z2:Z85)</f>
        <v>185.91138121875863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B1" workbookViewId="0">
      <selection activeCell="G5" sqref="G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1490</v>
      </c>
      <c r="F2" s="11">
        <v>2</v>
      </c>
      <c r="G2" s="11">
        <v>2</v>
      </c>
      <c r="H2" s="11">
        <v>1895</v>
      </c>
    </row>
    <row r="3" spans="1:26" x14ac:dyDescent="0.25">
      <c r="B3" s="11">
        <v>2</v>
      </c>
      <c r="C3" s="11">
        <v>2</v>
      </c>
      <c r="D3" s="11">
        <v>858</v>
      </c>
      <c r="F3" s="11">
        <v>1</v>
      </c>
      <c r="G3" s="11">
        <v>1</v>
      </c>
      <c r="H3" s="11">
        <v>201</v>
      </c>
    </row>
    <row r="4" spans="1:26" x14ac:dyDescent="0.25">
      <c r="B4" s="11">
        <v>1</v>
      </c>
      <c r="C4" s="11">
        <v>1</v>
      </c>
      <c r="D4" s="11">
        <v>781</v>
      </c>
      <c r="F4" s="11">
        <v>1</v>
      </c>
      <c r="G4" s="11">
        <v>1</v>
      </c>
      <c r="H4" s="11">
        <v>685</v>
      </c>
    </row>
    <row r="5" spans="1:26" x14ac:dyDescent="0.25">
      <c r="B5" s="11">
        <v>2</v>
      </c>
      <c r="C5" s="11">
        <v>2</v>
      </c>
      <c r="D5" s="11">
        <v>717</v>
      </c>
      <c r="F5" s="11">
        <v>2</v>
      </c>
      <c r="G5" s="11">
        <v>2</v>
      </c>
      <c r="H5" s="11">
        <v>2528</v>
      </c>
    </row>
    <row r="6" spans="1:26" x14ac:dyDescent="0.25">
      <c r="A6" s="11" t="s">
        <v>21</v>
      </c>
      <c r="B6" s="11">
        <v>2</v>
      </c>
      <c r="C6" s="11">
        <v>2</v>
      </c>
      <c r="D6" s="11">
        <v>721</v>
      </c>
      <c r="E6" s="11">
        <f t="shared" ref="E6:E37" si="0">IF(B6=C6,1,0)</f>
        <v>1</v>
      </c>
      <c r="F6" s="11">
        <v>2</v>
      </c>
      <c r="G6" s="11">
        <v>1</v>
      </c>
      <c r="H6" s="11">
        <v>689</v>
      </c>
      <c r="I6" s="11">
        <f t="shared" ref="I6:I69" si="1">IF(F6=G6,1,0)</f>
        <v>0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721</v>
      </c>
      <c r="P6" s="11" t="str">
        <f t="shared" ref="P6:P37" si="7">IF(I6=1,IF(A6="Test-P",H6,""),"")</f>
        <v/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 t="str">
        <f t="shared" ref="X6:X37" si="14">IF(AND($E6=1,$I6=1),IF($A6="Test-P",AVERAGE($D6,$H6),""),"")</f>
        <v/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808</v>
      </c>
      <c r="E7" s="11">
        <f t="shared" si="0"/>
        <v>1</v>
      </c>
      <c r="F7" s="11">
        <v>1</v>
      </c>
      <c r="G7" s="11">
        <v>1</v>
      </c>
      <c r="H7" s="11">
        <v>554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808</v>
      </c>
      <c r="R7" s="11">
        <f t="shared" si="9"/>
        <v>554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681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751</v>
      </c>
      <c r="E8" s="11">
        <f t="shared" si="0"/>
        <v>1</v>
      </c>
      <c r="F8" s="11">
        <v>1</v>
      </c>
      <c r="G8" s="11">
        <v>1</v>
      </c>
      <c r="H8" s="11">
        <v>822</v>
      </c>
      <c r="I8" s="11">
        <f t="shared" si="1"/>
        <v>1</v>
      </c>
      <c r="K8" s="11">
        <f t="shared" si="2"/>
        <v>751</v>
      </c>
      <c r="L8" s="11">
        <f t="shared" si="3"/>
        <v>822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786.5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809</v>
      </c>
      <c r="E9" s="11">
        <f t="shared" si="0"/>
        <v>0</v>
      </c>
      <c r="F9" s="11">
        <v>2</v>
      </c>
      <c r="G9" s="11">
        <v>1</v>
      </c>
      <c r="H9" s="11">
        <v>704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559</v>
      </c>
      <c r="E10" s="11">
        <f t="shared" si="0"/>
        <v>1</v>
      </c>
      <c r="F10" s="11">
        <v>1</v>
      </c>
      <c r="G10" s="11">
        <v>1</v>
      </c>
      <c r="H10" s="11">
        <v>969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559</v>
      </c>
      <c r="P10" s="11">
        <f t="shared" si="7"/>
        <v>969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764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504</v>
      </c>
      <c r="E11" s="11">
        <f t="shared" si="0"/>
        <v>1</v>
      </c>
      <c r="F11" s="11">
        <v>1</v>
      </c>
      <c r="G11" s="11">
        <v>1</v>
      </c>
      <c r="H11" s="11">
        <v>1006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504</v>
      </c>
      <c r="R11" s="11">
        <f t="shared" si="9"/>
        <v>1006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755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836</v>
      </c>
      <c r="E12" s="11">
        <f t="shared" si="0"/>
        <v>1</v>
      </c>
      <c r="F12" s="11">
        <v>2</v>
      </c>
      <c r="G12" s="11">
        <v>1</v>
      </c>
      <c r="H12" s="11">
        <v>1008</v>
      </c>
      <c r="I12" s="11">
        <f t="shared" si="1"/>
        <v>0</v>
      </c>
      <c r="K12" s="11" t="str">
        <f t="shared" si="2"/>
        <v/>
      </c>
      <c r="L12" s="11" t="str">
        <f t="shared" si="3"/>
        <v/>
      </c>
      <c r="M12" s="11">
        <f t="shared" si="4"/>
        <v>836</v>
      </c>
      <c r="N12" s="11" t="str">
        <f t="shared" si="5"/>
        <v/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397</v>
      </c>
      <c r="E13" s="11">
        <f t="shared" si="0"/>
        <v>1</v>
      </c>
      <c r="F13" s="11">
        <v>1</v>
      </c>
      <c r="G13" s="11">
        <v>1</v>
      </c>
      <c r="H13" s="11">
        <v>649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397</v>
      </c>
      <c r="P13" s="11">
        <f t="shared" si="7"/>
        <v>649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523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594</v>
      </c>
      <c r="E14" s="11">
        <f t="shared" si="0"/>
        <v>1</v>
      </c>
      <c r="F14" s="11">
        <v>2</v>
      </c>
      <c r="G14" s="11">
        <v>1</v>
      </c>
      <c r="H14" s="11">
        <v>434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594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1056</v>
      </c>
      <c r="E15" s="11">
        <f t="shared" si="0"/>
        <v>1</v>
      </c>
      <c r="F15" s="11">
        <v>1</v>
      </c>
      <c r="G15" s="11">
        <v>1</v>
      </c>
      <c r="H15" s="11">
        <v>572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1056</v>
      </c>
      <c r="R15" s="11">
        <f t="shared" si="9"/>
        <v>572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814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534</v>
      </c>
      <c r="E16" s="11">
        <f t="shared" si="0"/>
        <v>1</v>
      </c>
      <c r="F16" s="11">
        <v>2</v>
      </c>
      <c r="G16" s="11">
        <v>2</v>
      </c>
      <c r="H16" s="11">
        <v>515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534</v>
      </c>
      <c r="T16" s="11">
        <f t="shared" si="11"/>
        <v>515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524.5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808</v>
      </c>
      <c r="E17" s="11">
        <f t="shared" si="0"/>
        <v>1</v>
      </c>
      <c r="F17" s="11">
        <v>1</v>
      </c>
      <c r="G17" s="11">
        <v>1</v>
      </c>
      <c r="H17" s="11">
        <v>726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808</v>
      </c>
      <c r="P17" s="11">
        <f t="shared" si="7"/>
        <v>726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767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2087</v>
      </c>
      <c r="E18" s="11">
        <f t="shared" si="0"/>
        <v>1</v>
      </c>
      <c r="F18" s="11">
        <v>2</v>
      </c>
      <c r="G18" s="11">
        <v>2</v>
      </c>
      <c r="H18" s="11">
        <v>988</v>
      </c>
      <c r="I18" s="11">
        <f t="shared" si="1"/>
        <v>1</v>
      </c>
      <c r="K18" s="11">
        <f t="shared" si="2"/>
        <v>2087</v>
      </c>
      <c r="L18" s="11">
        <f t="shared" si="3"/>
        <v>988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1537.5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869</v>
      </c>
      <c r="E19" s="11">
        <f t="shared" si="0"/>
        <v>0</v>
      </c>
      <c r="F19" s="11">
        <v>1</v>
      </c>
      <c r="G19" s="11">
        <v>2</v>
      </c>
      <c r="H19" s="11">
        <v>817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640</v>
      </c>
      <c r="E20" s="11">
        <f t="shared" si="0"/>
        <v>1</v>
      </c>
      <c r="F20" s="11">
        <v>1</v>
      </c>
      <c r="G20" s="11">
        <v>1</v>
      </c>
      <c r="H20" s="11">
        <v>669</v>
      </c>
      <c r="I20" s="11">
        <f t="shared" si="1"/>
        <v>1</v>
      </c>
      <c r="K20" s="11">
        <f t="shared" si="2"/>
        <v>640</v>
      </c>
      <c r="L20" s="11">
        <f t="shared" si="3"/>
        <v>669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654.5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789</v>
      </c>
      <c r="E21" s="11">
        <f t="shared" si="0"/>
        <v>1</v>
      </c>
      <c r="F21" s="11">
        <v>2</v>
      </c>
      <c r="G21" s="11">
        <v>2</v>
      </c>
      <c r="H21" s="11">
        <v>891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789</v>
      </c>
      <c r="P21" s="11">
        <f t="shared" si="7"/>
        <v>891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840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392</v>
      </c>
      <c r="E22" s="11">
        <f t="shared" si="0"/>
        <v>1</v>
      </c>
      <c r="F22" s="11">
        <v>1</v>
      </c>
      <c r="G22" s="11">
        <v>1</v>
      </c>
      <c r="H22" s="11">
        <v>420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392</v>
      </c>
      <c r="P22" s="11">
        <f t="shared" si="7"/>
        <v>420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406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2</v>
      </c>
      <c r="D23" s="11">
        <v>833</v>
      </c>
      <c r="E23" s="11">
        <f t="shared" si="0"/>
        <v>1</v>
      </c>
      <c r="F23" s="11">
        <v>1</v>
      </c>
      <c r="G23" s="11">
        <v>2</v>
      </c>
      <c r="H23" s="11">
        <v>1065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>
        <f t="shared" si="10"/>
        <v>833</v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816</v>
      </c>
      <c r="E24" s="11">
        <f t="shared" si="0"/>
        <v>1</v>
      </c>
      <c r="F24" s="11">
        <v>1</v>
      </c>
      <c r="G24" s="11">
        <v>1</v>
      </c>
      <c r="H24" s="11">
        <v>718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816</v>
      </c>
      <c r="R24" s="11">
        <f t="shared" si="9"/>
        <v>718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767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624</v>
      </c>
      <c r="E25" s="11">
        <f t="shared" si="0"/>
        <v>1</v>
      </c>
      <c r="F25" s="11">
        <v>2</v>
      </c>
      <c r="G25" s="11">
        <v>2</v>
      </c>
      <c r="H25" s="11">
        <v>901</v>
      </c>
      <c r="I25" s="11">
        <f t="shared" si="1"/>
        <v>1</v>
      </c>
      <c r="K25" s="11">
        <f t="shared" si="2"/>
        <v>624</v>
      </c>
      <c r="L25" s="11">
        <f t="shared" si="3"/>
        <v>901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762.5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806</v>
      </c>
      <c r="E26" s="11">
        <f t="shared" si="0"/>
        <v>1</v>
      </c>
      <c r="F26" s="11">
        <v>2</v>
      </c>
      <c r="G26" s="11">
        <v>2</v>
      </c>
      <c r="H26" s="11">
        <v>722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806</v>
      </c>
      <c r="P26" s="11">
        <f t="shared" si="7"/>
        <v>722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764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723</v>
      </c>
      <c r="E27" s="11">
        <f t="shared" si="0"/>
        <v>1</v>
      </c>
      <c r="F27" s="11">
        <v>2</v>
      </c>
      <c r="G27" s="11">
        <v>2</v>
      </c>
      <c r="H27" s="11">
        <v>739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723</v>
      </c>
      <c r="N27" s="11">
        <f t="shared" si="5"/>
        <v>739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731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628</v>
      </c>
      <c r="E28" s="11">
        <f t="shared" si="0"/>
        <v>1</v>
      </c>
      <c r="F28" s="11">
        <v>2</v>
      </c>
      <c r="G28" s="11">
        <v>2</v>
      </c>
      <c r="H28" s="11">
        <v>869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628</v>
      </c>
      <c r="R28" s="11">
        <f t="shared" si="9"/>
        <v>869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748.5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625</v>
      </c>
      <c r="E29" s="11">
        <f t="shared" si="0"/>
        <v>1</v>
      </c>
      <c r="F29" s="11">
        <v>2</v>
      </c>
      <c r="G29" s="11">
        <v>2</v>
      </c>
      <c r="H29" s="11">
        <v>614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625</v>
      </c>
      <c r="P29" s="11">
        <f t="shared" si="7"/>
        <v>614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619.5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666</v>
      </c>
      <c r="E30" s="11">
        <f t="shared" si="0"/>
        <v>1</v>
      </c>
      <c r="F30" s="11">
        <v>2</v>
      </c>
      <c r="G30" s="11">
        <v>1</v>
      </c>
      <c r="H30" s="11">
        <v>346</v>
      </c>
      <c r="I30" s="11">
        <f t="shared" si="1"/>
        <v>0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666</v>
      </c>
      <c r="T30" s="11" t="str">
        <f t="shared" si="11"/>
        <v/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 t="str">
        <f t="shared" si="16"/>
        <v/>
      </c>
    </row>
    <row r="31" spans="1:26" x14ac:dyDescent="0.25">
      <c r="A31" s="11" t="s">
        <v>20</v>
      </c>
      <c r="B31" s="11">
        <v>1</v>
      </c>
      <c r="C31" s="11">
        <v>1</v>
      </c>
      <c r="D31" s="11">
        <v>599</v>
      </c>
      <c r="E31" s="11">
        <f t="shared" si="0"/>
        <v>1</v>
      </c>
      <c r="F31" s="11">
        <v>2</v>
      </c>
      <c r="G31" s="11">
        <v>2</v>
      </c>
      <c r="H31" s="11">
        <v>669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599</v>
      </c>
      <c r="N31" s="11">
        <f t="shared" si="5"/>
        <v>669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634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577</v>
      </c>
      <c r="E32" s="11">
        <f t="shared" si="0"/>
        <v>1</v>
      </c>
      <c r="F32" s="11">
        <v>1</v>
      </c>
      <c r="G32" s="11">
        <v>1</v>
      </c>
      <c r="H32" s="11">
        <v>539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577</v>
      </c>
      <c r="P32" s="11">
        <f t="shared" si="7"/>
        <v>539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558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731</v>
      </c>
      <c r="E33" s="11">
        <f t="shared" si="0"/>
        <v>1</v>
      </c>
      <c r="F33" s="11">
        <v>2</v>
      </c>
      <c r="G33" s="11">
        <v>2</v>
      </c>
      <c r="H33" s="11">
        <v>545</v>
      </c>
      <c r="I33" s="11">
        <f t="shared" si="1"/>
        <v>1</v>
      </c>
      <c r="K33" s="11">
        <f t="shared" si="2"/>
        <v>731</v>
      </c>
      <c r="L33" s="11">
        <f t="shared" si="3"/>
        <v>545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638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675</v>
      </c>
      <c r="E34" s="11">
        <f t="shared" si="0"/>
        <v>1</v>
      </c>
      <c r="F34" s="11">
        <v>1</v>
      </c>
      <c r="G34" s="11">
        <v>1</v>
      </c>
      <c r="H34" s="11">
        <v>694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675</v>
      </c>
      <c r="N34" s="11">
        <f t="shared" si="5"/>
        <v>694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684.5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739</v>
      </c>
      <c r="E35" s="11">
        <f t="shared" si="0"/>
        <v>1</v>
      </c>
      <c r="F35" s="11">
        <v>2</v>
      </c>
      <c r="G35" s="11">
        <v>2</v>
      </c>
      <c r="H35" s="11">
        <v>861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739</v>
      </c>
      <c r="P35" s="11">
        <f t="shared" si="7"/>
        <v>861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800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369</v>
      </c>
      <c r="E36" s="11">
        <f t="shared" si="0"/>
        <v>1</v>
      </c>
      <c r="F36" s="11">
        <v>1</v>
      </c>
      <c r="G36" s="11">
        <v>1</v>
      </c>
      <c r="H36" s="11">
        <v>434</v>
      </c>
      <c r="I36" s="11">
        <f t="shared" si="1"/>
        <v>1</v>
      </c>
      <c r="K36" s="11">
        <f t="shared" si="2"/>
        <v>369</v>
      </c>
      <c r="L36" s="11">
        <f t="shared" si="3"/>
        <v>434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401.5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647</v>
      </c>
      <c r="E37" s="11">
        <f t="shared" si="0"/>
        <v>1</v>
      </c>
      <c r="F37" s="11">
        <v>2</v>
      </c>
      <c r="G37" s="11">
        <v>2</v>
      </c>
      <c r="H37" s="11">
        <v>733</v>
      </c>
      <c r="I37" s="11">
        <f t="shared" si="1"/>
        <v>1</v>
      </c>
      <c r="K37" s="11">
        <f t="shared" si="2"/>
        <v>647</v>
      </c>
      <c r="L37" s="11">
        <f t="shared" si="3"/>
        <v>733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690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426</v>
      </c>
      <c r="E38" s="11">
        <f t="shared" ref="E38:E69" si="17">IF(B38=C38,1,0)</f>
        <v>1</v>
      </c>
      <c r="F38" s="11">
        <v>2</v>
      </c>
      <c r="G38" s="11">
        <v>2</v>
      </c>
      <c r="H38" s="11">
        <v>417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426</v>
      </c>
      <c r="R38" s="11">
        <f t="shared" ref="R38:R69" si="25">IF(I38=1,IF(A38="Test-P+M",H38,""),"")</f>
        <v>417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421.5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648</v>
      </c>
      <c r="E39" s="11">
        <f t="shared" si="17"/>
        <v>1</v>
      </c>
      <c r="F39" s="11">
        <v>1</v>
      </c>
      <c r="G39" s="11">
        <v>1</v>
      </c>
      <c r="H39" s="11">
        <v>373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648</v>
      </c>
      <c r="N39" s="11">
        <f t="shared" si="21"/>
        <v>373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510.5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403</v>
      </c>
      <c r="E40" s="11">
        <f t="shared" si="17"/>
        <v>1</v>
      </c>
      <c r="F40" s="11">
        <v>2</v>
      </c>
      <c r="G40" s="11">
        <v>2</v>
      </c>
      <c r="H40" s="11">
        <v>373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403</v>
      </c>
      <c r="N40" s="11">
        <f t="shared" si="21"/>
        <v>373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388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536</v>
      </c>
      <c r="E41" s="11">
        <f t="shared" si="17"/>
        <v>1</v>
      </c>
      <c r="F41" s="11">
        <v>1</v>
      </c>
      <c r="G41" s="11">
        <v>1</v>
      </c>
      <c r="H41" s="11">
        <v>1032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536</v>
      </c>
      <c r="N41" s="11">
        <f t="shared" si="21"/>
        <v>1032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784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575</v>
      </c>
      <c r="E42" s="11">
        <f t="shared" si="17"/>
        <v>1</v>
      </c>
      <c r="F42" s="11">
        <v>2</v>
      </c>
      <c r="G42" s="11">
        <v>2</v>
      </c>
      <c r="H42" s="11">
        <v>589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575</v>
      </c>
      <c r="T42" s="11">
        <f t="shared" si="27"/>
        <v>589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582</v>
      </c>
    </row>
    <row r="43" spans="1:26" x14ac:dyDescent="0.25">
      <c r="A43" s="11" t="s">
        <v>22</v>
      </c>
      <c r="B43" s="11">
        <v>2</v>
      </c>
      <c r="C43" s="11">
        <v>1</v>
      </c>
      <c r="D43" s="11">
        <v>728</v>
      </c>
      <c r="E43" s="11">
        <f t="shared" si="17"/>
        <v>0</v>
      </c>
      <c r="F43" s="11">
        <v>1</v>
      </c>
      <c r="G43" s="11">
        <v>1</v>
      </c>
      <c r="H43" s="11">
        <v>589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 t="str">
        <f t="shared" si="24"/>
        <v/>
      </c>
      <c r="R43" s="11">
        <f t="shared" si="25"/>
        <v>589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 t="str">
        <f t="shared" si="31"/>
        <v/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659</v>
      </c>
      <c r="E44" s="11">
        <f t="shared" si="17"/>
        <v>1</v>
      </c>
      <c r="F44" s="11">
        <v>2</v>
      </c>
      <c r="G44" s="11">
        <v>2</v>
      </c>
      <c r="H44" s="11">
        <v>499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659</v>
      </c>
      <c r="R44" s="11">
        <f t="shared" si="25"/>
        <v>499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579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755</v>
      </c>
      <c r="E45" s="11">
        <f t="shared" si="17"/>
        <v>1</v>
      </c>
      <c r="F45" s="11">
        <v>1</v>
      </c>
      <c r="G45" s="11">
        <v>2</v>
      </c>
      <c r="H45" s="11">
        <v>442</v>
      </c>
      <c r="I45" s="11">
        <f t="shared" si="1"/>
        <v>0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755</v>
      </c>
      <c r="T45" s="11" t="str">
        <f t="shared" si="27"/>
        <v/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 t="str">
        <f t="shared" si="32"/>
        <v/>
      </c>
    </row>
    <row r="46" spans="1:26" x14ac:dyDescent="0.25">
      <c r="A46" s="11" t="s">
        <v>22</v>
      </c>
      <c r="B46" s="11">
        <v>1</v>
      </c>
      <c r="C46" s="11">
        <v>1</v>
      </c>
      <c r="D46" s="11">
        <v>919</v>
      </c>
      <c r="E46" s="11">
        <f t="shared" si="17"/>
        <v>1</v>
      </c>
      <c r="F46" s="11">
        <v>2</v>
      </c>
      <c r="G46" s="11">
        <v>2</v>
      </c>
      <c r="H46" s="11">
        <v>1029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919</v>
      </c>
      <c r="R46" s="11">
        <f t="shared" si="25"/>
        <v>1029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974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895</v>
      </c>
      <c r="E47" s="11">
        <f t="shared" si="17"/>
        <v>1</v>
      </c>
      <c r="F47" s="11">
        <v>1</v>
      </c>
      <c r="G47" s="11">
        <v>1</v>
      </c>
      <c r="H47" s="11">
        <v>681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895</v>
      </c>
      <c r="N47" s="11">
        <f t="shared" si="21"/>
        <v>681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788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422</v>
      </c>
      <c r="E48" s="11">
        <f t="shared" si="17"/>
        <v>1</v>
      </c>
      <c r="F48" s="11">
        <v>2</v>
      </c>
      <c r="G48" s="11">
        <v>2</v>
      </c>
      <c r="H48" s="11">
        <v>779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422</v>
      </c>
      <c r="T48" s="11">
        <f t="shared" si="27"/>
        <v>779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600.5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892</v>
      </c>
      <c r="E49" s="11">
        <f t="shared" si="17"/>
        <v>1</v>
      </c>
      <c r="F49" s="11">
        <v>2</v>
      </c>
      <c r="G49" s="11">
        <v>2</v>
      </c>
      <c r="H49" s="11">
        <v>1010</v>
      </c>
      <c r="I49" s="11">
        <f t="shared" si="1"/>
        <v>1</v>
      </c>
      <c r="K49" s="11">
        <f t="shared" si="18"/>
        <v>892</v>
      </c>
      <c r="L49" s="11">
        <f t="shared" si="19"/>
        <v>1010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951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648</v>
      </c>
      <c r="E50" s="11">
        <f t="shared" si="17"/>
        <v>1</v>
      </c>
      <c r="F50" s="11">
        <v>1</v>
      </c>
      <c r="G50" s="11">
        <v>1</v>
      </c>
      <c r="H50" s="11">
        <v>738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648</v>
      </c>
      <c r="N50" s="11">
        <f t="shared" si="21"/>
        <v>738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693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959</v>
      </c>
      <c r="E51" s="11">
        <f t="shared" si="17"/>
        <v>1</v>
      </c>
      <c r="F51" s="11">
        <v>2</v>
      </c>
      <c r="G51" s="11">
        <v>2</v>
      </c>
      <c r="H51" s="11">
        <v>706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959</v>
      </c>
      <c r="P51" s="11">
        <f t="shared" si="23"/>
        <v>706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832.5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861</v>
      </c>
      <c r="E52" s="11">
        <f t="shared" si="17"/>
        <v>1</v>
      </c>
      <c r="F52" s="11">
        <v>1</v>
      </c>
      <c r="G52" s="11">
        <v>1</v>
      </c>
      <c r="H52" s="11">
        <v>726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861</v>
      </c>
      <c r="P52" s="11">
        <f t="shared" si="23"/>
        <v>726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793.5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664</v>
      </c>
      <c r="E53" s="11">
        <f t="shared" si="17"/>
        <v>1</v>
      </c>
      <c r="F53" s="11">
        <v>2</v>
      </c>
      <c r="G53" s="11">
        <v>2</v>
      </c>
      <c r="H53" s="11">
        <v>496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664</v>
      </c>
      <c r="N53" s="11">
        <f t="shared" si="21"/>
        <v>496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580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618</v>
      </c>
      <c r="E54" s="11">
        <f t="shared" si="17"/>
        <v>1</v>
      </c>
      <c r="F54" s="11">
        <v>1</v>
      </c>
      <c r="G54" s="11">
        <v>1</v>
      </c>
      <c r="H54" s="11">
        <v>488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618</v>
      </c>
      <c r="P54" s="11">
        <f t="shared" si="23"/>
        <v>488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553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834</v>
      </c>
      <c r="E55" s="11">
        <f t="shared" si="17"/>
        <v>1</v>
      </c>
      <c r="F55" s="11">
        <v>1</v>
      </c>
      <c r="G55" s="11">
        <v>1</v>
      </c>
      <c r="H55" s="11">
        <v>900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834</v>
      </c>
      <c r="T55" s="11">
        <f t="shared" si="27"/>
        <v>900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867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684</v>
      </c>
      <c r="E56" s="11">
        <f t="shared" si="17"/>
        <v>1</v>
      </c>
      <c r="F56" s="11">
        <v>2</v>
      </c>
      <c r="G56" s="11">
        <v>2</v>
      </c>
      <c r="H56" s="11">
        <v>465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684</v>
      </c>
      <c r="N56" s="11">
        <f t="shared" si="21"/>
        <v>465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574.5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702</v>
      </c>
      <c r="E57" s="11">
        <f t="shared" si="17"/>
        <v>1</v>
      </c>
      <c r="F57" s="11">
        <v>1</v>
      </c>
      <c r="G57" s="11">
        <v>1</v>
      </c>
      <c r="H57" s="11">
        <v>715</v>
      </c>
      <c r="I57" s="11">
        <f t="shared" si="1"/>
        <v>1</v>
      </c>
      <c r="K57" s="11">
        <f t="shared" si="18"/>
        <v>702</v>
      </c>
      <c r="L57" s="11">
        <f t="shared" si="19"/>
        <v>715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708.5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905</v>
      </c>
      <c r="E58" s="11">
        <f t="shared" si="17"/>
        <v>1</v>
      </c>
      <c r="F58" s="11">
        <v>1</v>
      </c>
      <c r="G58" s="11">
        <v>1</v>
      </c>
      <c r="H58" s="11">
        <v>690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905</v>
      </c>
      <c r="N58" s="11">
        <f t="shared" si="21"/>
        <v>690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797.5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1</v>
      </c>
      <c r="D59" s="11">
        <v>568</v>
      </c>
      <c r="E59" s="11">
        <f t="shared" si="17"/>
        <v>0</v>
      </c>
      <c r="F59" s="11">
        <v>2</v>
      </c>
      <c r="G59" s="11">
        <v>2</v>
      </c>
      <c r="H59" s="11">
        <v>631</v>
      </c>
      <c r="I59" s="11">
        <f t="shared" si="1"/>
        <v>1</v>
      </c>
      <c r="K59" s="11" t="str">
        <f t="shared" si="18"/>
        <v/>
      </c>
      <c r="L59" s="11">
        <f t="shared" si="19"/>
        <v>631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 t="str">
        <f t="shared" si="28"/>
        <v/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780</v>
      </c>
      <c r="E60" s="11">
        <f t="shared" si="17"/>
        <v>1</v>
      </c>
      <c r="F60" s="11">
        <v>1</v>
      </c>
      <c r="G60" s="11">
        <v>1</v>
      </c>
      <c r="H60" s="11">
        <v>708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780</v>
      </c>
      <c r="P60" s="11">
        <f t="shared" si="23"/>
        <v>708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744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590</v>
      </c>
      <c r="E61" s="11">
        <f t="shared" si="17"/>
        <v>1</v>
      </c>
      <c r="F61" s="11">
        <v>2</v>
      </c>
      <c r="G61" s="11">
        <v>1</v>
      </c>
      <c r="H61" s="11">
        <v>499</v>
      </c>
      <c r="I61" s="11">
        <f t="shared" si="1"/>
        <v>0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590</v>
      </c>
      <c r="R61" s="11" t="str">
        <f t="shared" si="25"/>
        <v/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 t="str">
        <f t="shared" si="31"/>
        <v/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540</v>
      </c>
      <c r="E62" s="11">
        <f t="shared" si="17"/>
        <v>0</v>
      </c>
      <c r="F62" s="11">
        <v>1</v>
      </c>
      <c r="G62" s="11">
        <v>2</v>
      </c>
      <c r="H62" s="11">
        <v>663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855</v>
      </c>
      <c r="E63" s="11">
        <f t="shared" si="17"/>
        <v>1</v>
      </c>
      <c r="F63" s="11">
        <v>2</v>
      </c>
      <c r="G63" s="11">
        <v>2</v>
      </c>
      <c r="H63" s="11">
        <v>752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855</v>
      </c>
      <c r="T63" s="11">
        <f t="shared" si="27"/>
        <v>752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803.5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511</v>
      </c>
      <c r="E64" s="11">
        <f t="shared" si="17"/>
        <v>1</v>
      </c>
      <c r="F64" s="11">
        <v>2</v>
      </c>
      <c r="G64" s="11">
        <v>2</v>
      </c>
      <c r="H64" s="11">
        <v>649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511</v>
      </c>
      <c r="R64" s="11">
        <f t="shared" si="25"/>
        <v>649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580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597</v>
      </c>
      <c r="E65" s="11">
        <f t="shared" si="17"/>
        <v>0</v>
      </c>
      <c r="F65" s="11">
        <v>1</v>
      </c>
      <c r="G65" s="11">
        <v>1</v>
      </c>
      <c r="H65" s="11">
        <v>477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477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728</v>
      </c>
      <c r="E66" s="11">
        <f t="shared" si="17"/>
        <v>1</v>
      </c>
      <c r="F66" s="11">
        <v>2</v>
      </c>
      <c r="G66" s="11">
        <v>2</v>
      </c>
      <c r="H66" s="11">
        <v>673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728</v>
      </c>
      <c r="R66" s="11">
        <f t="shared" si="25"/>
        <v>673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700.5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743</v>
      </c>
      <c r="E67" s="11">
        <f t="shared" si="17"/>
        <v>1</v>
      </c>
      <c r="F67" s="11">
        <v>1</v>
      </c>
      <c r="G67" s="11">
        <v>1</v>
      </c>
      <c r="H67" s="11">
        <v>682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743</v>
      </c>
      <c r="R67" s="11">
        <f t="shared" si="25"/>
        <v>682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712.5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804</v>
      </c>
      <c r="E68" s="11">
        <f t="shared" si="17"/>
        <v>1</v>
      </c>
      <c r="F68" s="11">
        <v>2</v>
      </c>
      <c r="G68" s="11">
        <v>2</v>
      </c>
      <c r="H68" s="11">
        <v>637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804</v>
      </c>
      <c r="P68" s="11">
        <f t="shared" si="23"/>
        <v>637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720.5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934</v>
      </c>
      <c r="E69" s="11">
        <f t="shared" si="17"/>
        <v>1</v>
      </c>
      <c r="F69" s="11">
        <v>1</v>
      </c>
      <c r="G69" s="11">
        <v>1</v>
      </c>
      <c r="H69" s="11">
        <v>724</v>
      </c>
      <c r="I69" s="11">
        <f t="shared" si="1"/>
        <v>1</v>
      </c>
      <c r="K69" s="11">
        <f t="shared" si="18"/>
        <v>934</v>
      </c>
      <c r="L69" s="11">
        <f t="shared" si="19"/>
        <v>724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829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671</v>
      </c>
      <c r="E70" s="11">
        <f t="shared" ref="E70:E85" si="33">IF(B70=C70,1,0)</f>
        <v>1</v>
      </c>
      <c r="F70" s="11">
        <v>1</v>
      </c>
      <c r="G70" s="11">
        <v>1</v>
      </c>
      <c r="H70" s="11">
        <v>746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671</v>
      </c>
      <c r="T70" s="11">
        <f t="shared" ref="T70:T85" si="44">IF(I70=1,IF(A70="Fillers",H70,""),"")</f>
        <v>746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708.5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820</v>
      </c>
      <c r="E71" s="11">
        <f t="shared" si="33"/>
        <v>1</v>
      </c>
      <c r="F71" s="11">
        <v>2</v>
      </c>
      <c r="G71" s="11">
        <v>2</v>
      </c>
      <c r="H71" s="11">
        <v>720</v>
      </c>
      <c r="I71" s="11">
        <f t="shared" si="34"/>
        <v>1</v>
      </c>
      <c r="K71" s="11">
        <f t="shared" si="35"/>
        <v>820</v>
      </c>
      <c r="L71" s="11">
        <f t="shared" si="36"/>
        <v>720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770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495</v>
      </c>
      <c r="E72" s="11">
        <f t="shared" si="33"/>
        <v>1</v>
      </c>
      <c r="F72" s="11">
        <v>1</v>
      </c>
      <c r="G72" s="11">
        <v>2</v>
      </c>
      <c r="H72" s="11">
        <v>936</v>
      </c>
      <c r="I72" s="11">
        <f t="shared" si="34"/>
        <v>0</v>
      </c>
      <c r="K72" s="11">
        <f t="shared" si="35"/>
        <v>495</v>
      </c>
      <c r="L72" s="11" t="str">
        <f t="shared" si="36"/>
        <v/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 t="str">
        <f t="shared" si="45"/>
        <v/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720</v>
      </c>
      <c r="E73" s="11">
        <f t="shared" si="33"/>
        <v>0</v>
      </c>
      <c r="F73" s="11">
        <v>2</v>
      </c>
      <c r="G73" s="11">
        <v>1</v>
      </c>
      <c r="H73" s="11">
        <v>758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749</v>
      </c>
      <c r="E74" s="11">
        <f t="shared" si="33"/>
        <v>1</v>
      </c>
      <c r="F74" s="11">
        <v>2</v>
      </c>
      <c r="G74" s="11">
        <v>2</v>
      </c>
      <c r="H74" s="11">
        <v>800</v>
      </c>
      <c r="I74" s="11">
        <f t="shared" si="34"/>
        <v>1</v>
      </c>
      <c r="K74" s="11">
        <f t="shared" si="35"/>
        <v>749</v>
      </c>
      <c r="L74" s="11">
        <f t="shared" si="36"/>
        <v>800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774.5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530</v>
      </c>
      <c r="E75" s="11">
        <f t="shared" si="33"/>
        <v>1</v>
      </c>
      <c r="F75" s="11">
        <v>1</v>
      </c>
      <c r="G75" s="11">
        <v>1</v>
      </c>
      <c r="H75" s="11">
        <v>775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530</v>
      </c>
      <c r="R75" s="11">
        <f t="shared" si="42"/>
        <v>775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652.5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610</v>
      </c>
      <c r="E76" s="11">
        <f t="shared" si="33"/>
        <v>1</v>
      </c>
      <c r="F76" s="11">
        <v>2</v>
      </c>
      <c r="G76" s="11">
        <v>2</v>
      </c>
      <c r="H76" s="11">
        <v>797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610</v>
      </c>
      <c r="N76" s="11">
        <f t="shared" si="38"/>
        <v>797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703.5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1037</v>
      </c>
      <c r="E77" s="11">
        <f t="shared" si="33"/>
        <v>1</v>
      </c>
      <c r="F77" s="11">
        <v>1</v>
      </c>
      <c r="G77" s="11">
        <v>1</v>
      </c>
      <c r="H77" s="11">
        <v>1020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1037</v>
      </c>
      <c r="N77" s="11">
        <f t="shared" si="38"/>
        <v>1020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1028.5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744</v>
      </c>
      <c r="E78" s="11">
        <f t="shared" si="33"/>
        <v>1</v>
      </c>
      <c r="F78" s="11">
        <v>2</v>
      </c>
      <c r="G78" s="11">
        <v>2</v>
      </c>
      <c r="H78" s="11">
        <v>562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744</v>
      </c>
      <c r="N78" s="11">
        <f t="shared" si="38"/>
        <v>562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653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767</v>
      </c>
      <c r="E79" s="11">
        <f t="shared" si="33"/>
        <v>1</v>
      </c>
      <c r="F79" s="11">
        <v>1</v>
      </c>
      <c r="G79" s="11">
        <v>1</v>
      </c>
      <c r="H79" s="11">
        <v>669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767</v>
      </c>
      <c r="N79" s="11">
        <f t="shared" si="38"/>
        <v>669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718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752</v>
      </c>
      <c r="E80" s="11">
        <f t="shared" si="33"/>
        <v>1</v>
      </c>
      <c r="F80" s="11">
        <v>1</v>
      </c>
      <c r="G80" s="11">
        <v>1</v>
      </c>
      <c r="H80" s="11">
        <v>837</v>
      </c>
      <c r="I80" s="11">
        <f t="shared" si="34"/>
        <v>1</v>
      </c>
      <c r="K80" s="11">
        <f t="shared" si="35"/>
        <v>752</v>
      </c>
      <c r="L80" s="11">
        <f t="shared" si="36"/>
        <v>837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794.5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518</v>
      </c>
      <c r="E81" s="11">
        <f t="shared" si="33"/>
        <v>1</v>
      </c>
      <c r="F81" s="11">
        <v>1</v>
      </c>
      <c r="G81" s="11">
        <v>2</v>
      </c>
      <c r="H81" s="11">
        <v>788</v>
      </c>
      <c r="I81" s="11">
        <f t="shared" si="34"/>
        <v>0</v>
      </c>
      <c r="K81" s="11">
        <f t="shared" si="35"/>
        <v>518</v>
      </c>
      <c r="L81" s="11" t="str">
        <f t="shared" si="36"/>
        <v/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 t="str">
        <f t="shared" si="45"/>
        <v/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1143</v>
      </c>
      <c r="E82" s="11">
        <f t="shared" si="33"/>
        <v>1</v>
      </c>
      <c r="F82" s="11">
        <v>2</v>
      </c>
      <c r="G82" s="11">
        <v>2</v>
      </c>
      <c r="H82" s="11">
        <v>872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1143</v>
      </c>
      <c r="R82" s="11">
        <f t="shared" si="42"/>
        <v>872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1007.5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622</v>
      </c>
      <c r="E83" s="11">
        <f t="shared" si="33"/>
        <v>1</v>
      </c>
      <c r="F83" s="11">
        <v>2</v>
      </c>
      <c r="G83" s="11">
        <v>2</v>
      </c>
      <c r="H83" s="11">
        <v>1057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622</v>
      </c>
      <c r="P83" s="11">
        <f t="shared" si="40"/>
        <v>1057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839.5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376</v>
      </c>
      <c r="E84" s="11">
        <f t="shared" si="33"/>
        <v>1</v>
      </c>
      <c r="F84" s="11">
        <v>1</v>
      </c>
      <c r="G84" s="11">
        <v>1</v>
      </c>
      <c r="H84" s="11">
        <v>1017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376</v>
      </c>
      <c r="R84" s="11">
        <f t="shared" si="42"/>
        <v>1017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696.5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548</v>
      </c>
      <c r="E85" s="11">
        <f t="shared" si="33"/>
        <v>1</v>
      </c>
      <c r="F85" s="11">
        <v>1</v>
      </c>
      <c r="G85" s="11">
        <v>1</v>
      </c>
      <c r="H85" s="11">
        <v>891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548</v>
      </c>
      <c r="T85" s="11">
        <f t="shared" si="44"/>
        <v>891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719.5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780.73333333333335</v>
      </c>
      <c r="L87" s="11">
        <f t="shared" si="51"/>
        <v>752.07142857142856</v>
      </c>
      <c r="M87" s="11">
        <f t="shared" si="51"/>
        <v>710.875</v>
      </c>
      <c r="N87" s="11">
        <f t="shared" si="51"/>
        <v>666.5333333333333</v>
      </c>
      <c r="O87" s="11">
        <f t="shared" si="51"/>
        <v>691.0625</v>
      </c>
      <c r="P87" s="11">
        <f t="shared" si="51"/>
        <v>714.2</v>
      </c>
      <c r="Q87" s="11">
        <f t="shared" si="51"/>
        <v>695.8</v>
      </c>
      <c r="R87" s="11">
        <f t="shared" si="51"/>
        <v>728.06666666666672</v>
      </c>
      <c r="S87" s="11">
        <f t="shared" si="51"/>
        <v>662.4545454545455</v>
      </c>
      <c r="T87" s="11">
        <f t="shared" si="51"/>
        <v>706.125</v>
      </c>
      <c r="V87" s="11">
        <f>AVERAGE(V2:V85)</f>
        <v>792.15384615384619</v>
      </c>
      <c r="W87" s="11">
        <f>AVERAGE(W2:W85)</f>
        <v>684.5333333333333</v>
      </c>
      <c r="X87" s="11">
        <f>AVERAGE(X2:X85)</f>
        <v>701.63333333333333</v>
      </c>
      <c r="Y87" s="11">
        <f>AVERAGE(Y2:Y85)</f>
        <v>720.67857142857144</v>
      </c>
      <c r="Z87" s="11">
        <f>AVERAGE(Z2:Z85)</f>
        <v>686.5</v>
      </c>
    </row>
    <row r="88" spans="1:26" x14ac:dyDescent="0.25">
      <c r="J88" s="3" t="s">
        <v>25</v>
      </c>
      <c r="K88" s="11">
        <f t="shared" ref="K88:T88" si="52">STDEV(K2:K85)</f>
        <v>390.7489999377874</v>
      </c>
      <c r="L88" s="11">
        <f t="shared" si="52"/>
        <v>158.82523742767083</v>
      </c>
      <c r="M88" s="11">
        <f t="shared" si="52"/>
        <v>154.524593511842</v>
      </c>
      <c r="N88" s="11">
        <f t="shared" si="52"/>
        <v>196.46150719549064</v>
      </c>
      <c r="O88" s="11">
        <f t="shared" si="52"/>
        <v>159.54914342191458</v>
      </c>
      <c r="P88" s="11">
        <f t="shared" si="52"/>
        <v>174.10062771692867</v>
      </c>
      <c r="Q88" s="11">
        <f t="shared" si="52"/>
        <v>223.68479097669055</v>
      </c>
      <c r="R88" s="11">
        <f t="shared" si="52"/>
        <v>194.35037089408058</v>
      </c>
      <c r="S88" s="11">
        <f t="shared" si="52"/>
        <v>142.82532243013756</v>
      </c>
      <c r="T88" s="11">
        <f t="shared" si="52"/>
        <v>161.91570778825454</v>
      </c>
      <c r="V88" s="11">
        <f>STDEV(V2:V85)</f>
        <v>257.65055344847929</v>
      </c>
      <c r="W88" s="11">
        <f>STDEV(W2:W85)</f>
        <v>146.43044017390582</v>
      </c>
      <c r="X88" s="11">
        <f>STDEV(X2:X85)</f>
        <v>135.32348369036043</v>
      </c>
      <c r="Y88" s="11">
        <f>STDEV(Y2:Y85)</f>
        <v>150.8685886589916</v>
      </c>
      <c r="Z88" s="11">
        <f>STDEV(Z2:Z85)</f>
        <v>124.09841524639494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E1" workbookViewId="0">
      <selection activeCell="H2" sqref="H2:H85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2330</v>
      </c>
      <c r="F2" s="11">
        <v>2</v>
      </c>
      <c r="G2" s="11">
        <v>1</v>
      </c>
      <c r="H2" s="11">
        <v>2419</v>
      </c>
    </row>
    <row r="3" spans="1:26" x14ac:dyDescent="0.25">
      <c r="B3" s="11">
        <v>2</v>
      </c>
      <c r="C3" s="11">
        <v>2</v>
      </c>
      <c r="D3" s="11">
        <v>1196</v>
      </c>
      <c r="F3" s="11">
        <v>1</v>
      </c>
      <c r="G3" s="11">
        <v>2</v>
      </c>
      <c r="H3" s="11">
        <v>1010</v>
      </c>
    </row>
    <row r="4" spans="1:26" x14ac:dyDescent="0.25">
      <c r="B4" s="11">
        <v>1</v>
      </c>
      <c r="C4" s="11">
        <v>1</v>
      </c>
      <c r="D4" s="11">
        <v>825</v>
      </c>
      <c r="F4" s="11">
        <v>1</v>
      </c>
      <c r="G4" s="11">
        <v>1</v>
      </c>
      <c r="H4" s="11">
        <v>682</v>
      </c>
    </row>
    <row r="5" spans="1:26" x14ac:dyDescent="0.25">
      <c r="B5" s="11">
        <v>2</v>
      </c>
      <c r="C5" s="11">
        <v>2</v>
      </c>
      <c r="D5" s="11">
        <v>1799</v>
      </c>
      <c r="F5" s="11">
        <v>2</v>
      </c>
      <c r="G5" s="11">
        <v>2</v>
      </c>
      <c r="H5" s="11">
        <v>1381</v>
      </c>
    </row>
    <row r="6" spans="1:26" x14ac:dyDescent="0.25">
      <c r="A6" s="11" t="s">
        <v>21</v>
      </c>
      <c r="B6" s="11">
        <v>2</v>
      </c>
      <c r="C6" s="11">
        <v>2</v>
      </c>
      <c r="D6" s="11">
        <v>1264</v>
      </c>
      <c r="E6" s="11">
        <f t="shared" ref="E6:E37" si="0">IF(B6=C6,1,0)</f>
        <v>1</v>
      </c>
      <c r="F6" s="11">
        <v>2</v>
      </c>
      <c r="G6" s="11">
        <v>2</v>
      </c>
      <c r="H6" s="11">
        <v>1639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1264</v>
      </c>
      <c r="P6" s="11">
        <f t="shared" ref="P6:P37" si="7">IF(I6=1,IF(A6="Test-P",H6,""),"")</f>
        <v>1639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1451.5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1270</v>
      </c>
      <c r="E7" s="11">
        <f t="shared" si="0"/>
        <v>1</v>
      </c>
      <c r="F7" s="11">
        <v>1</v>
      </c>
      <c r="G7" s="11">
        <v>1</v>
      </c>
      <c r="H7" s="11">
        <v>738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1270</v>
      </c>
      <c r="R7" s="11">
        <f t="shared" si="9"/>
        <v>738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1004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880</v>
      </c>
      <c r="E8" s="11">
        <f t="shared" si="0"/>
        <v>1</v>
      </c>
      <c r="F8" s="11">
        <v>1</v>
      </c>
      <c r="G8" s="11">
        <v>1</v>
      </c>
      <c r="H8" s="11">
        <v>1730</v>
      </c>
      <c r="I8" s="11">
        <f t="shared" si="1"/>
        <v>1</v>
      </c>
      <c r="K8" s="11">
        <f t="shared" si="2"/>
        <v>880</v>
      </c>
      <c r="L8" s="11">
        <f t="shared" si="3"/>
        <v>1730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1305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1778</v>
      </c>
      <c r="E9" s="11">
        <f t="shared" si="0"/>
        <v>0</v>
      </c>
      <c r="F9" s="11">
        <v>2</v>
      </c>
      <c r="G9" s="11">
        <v>1</v>
      </c>
      <c r="H9" s="11">
        <v>949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853</v>
      </c>
      <c r="E10" s="11">
        <f t="shared" si="0"/>
        <v>1</v>
      </c>
      <c r="F10" s="11">
        <v>1</v>
      </c>
      <c r="G10" s="11">
        <v>1</v>
      </c>
      <c r="H10" s="11">
        <v>972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853</v>
      </c>
      <c r="P10" s="11">
        <f t="shared" si="7"/>
        <v>972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912.5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1279</v>
      </c>
      <c r="E11" s="11">
        <f t="shared" si="0"/>
        <v>1</v>
      </c>
      <c r="F11" s="11">
        <v>1</v>
      </c>
      <c r="G11" s="11">
        <v>1</v>
      </c>
      <c r="H11" s="11">
        <v>731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1279</v>
      </c>
      <c r="R11" s="11">
        <f t="shared" si="9"/>
        <v>731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1005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1653</v>
      </c>
      <c r="E12" s="11">
        <f t="shared" si="0"/>
        <v>1</v>
      </c>
      <c r="F12" s="11">
        <v>2</v>
      </c>
      <c r="G12" s="11">
        <v>2</v>
      </c>
      <c r="H12" s="11">
        <v>1389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1653</v>
      </c>
      <c r="N12" s="11">
        <f t="shared" si="5"/>
        <v>1389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1521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725</v>
      </c>
      <c r="E13" s="11">
        <f t="shared" si="0"/>
        <v>1</v>
      </c>
      <c r="F13" s="11">
        <v>1</v>
      </c>
      <c r="G13" s="11">
        <v>1</v>
      </c>
      <c r="H13" s="11">
        <v>1509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725</v>
      </c>
      <c r="P13" s="11">
        <f t="shared" si="7"/>
        <v>1509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1117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1207</v>
      </c>
      <c r="E14" s="11">
        <f t="shared" si="0"/>
        <v>1</v>
      </c>
      <c r="F14" s="11">
        <v>2</v>
      </c>
      <c r="G14" s="11">
        <v>1</v>
      </c>
      <c r="H14" s="11">
        <v>687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1207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972</v>
      </c>
      <c r="E15" s="11">
        <f t="shared" si="0"/>
        <v>1</v>
      </c>
      <c r="F15" s="11">
        <v>1</v>
      </c>
      <c r="G15" s="11">
        <v>1</v>
      </c>
      <c r="H15" s="11">
        <v>582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972</v>
      </c>
      <c r="R15" s="11">
        <f t="shared" si="9"/>
        <v>582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777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689</v>
      </c>
      <c r="E16" s="11">
        <f t="shared" si="0"/>
        <v>1</v>
      </c>
      <c r="F16" s="11">
        <v>2</v>
      </c>
      <c r="G16" s="11">
        <v>2</v>
      </c>
      <c r="H16" s="11">
        <v>1328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689</v>
      </c>
      <c r="T16" s="11">
        <f t="shared" si="11"/>
        <v>1328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1008.5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2650</v>
      </c>
      <c r="E17" s="11">
        <f t="shared" si="0"/>
        <v>1</v>
      </c>
      <c r="F17" s="11">
        <v>1</v>
      </c>
      <c r="G17" s="11">
        <v>1</v>
      </c>
      <c r="H17" s="11">
        <v>662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2650</v>
      </c>
      <c r="P17" s="11">
        <f t="shared" si="7"/>
        <v>662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1656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1101</v>
      </c>
      <c r="E18" s="11">
        <f t="shared" si="0"/>
        <v>1</v>
      </c>
      <c r="F18" s="11">
        <v>2</v>
      </c>
      <c r="G18" s="11">
        <v>2</v>
      </c>
      <c r="H18" s="11">
        <v>1190</v>
      </c>
      <c r="I18" s="11">
        <f t="shared" si="1"/>
        <v>1</v>
      </c>
      <c r="K18" s="11">
        <f t="shared" si="2"/>
        <v>1101</v>
      </c>
      <c r="L18" s="11">
        <f t="shared" si="3"/>
        <v>1190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1145.5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1441</v>
      </c>
      <c r="E19" s="11">
        <f t="shared" si="0"/>
        <v>0</v>
      </c>
      <c r="F19" s="11">
        <v>1</v>
      </c>
      <c r="G19" s="11">
        <v>2</v>
      </c>
      <c r="H19" s="11">
        <v>1599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2</v>
      </c>
      <c r="D20" s="11">
        <v>1561</v>
      </c>
      <c r="E20" s="11">
        <f t="shared" si="0"/>
        <v>0</v>
      </c>
      <c r="F20" s="11">
        <v>1</v>
      </c>
      <c r="G20" s="11">
        <v>1</v>
      </c>
      <c r="H20" s="11">
        <v>747</v>
      </c>
      <c r="I20" s="11">
        <f t="shared" si="1"/>
        <v>1</v>
      </c>
      <c r="K20" s="11" t="str">
        <f t="shared" si="2"/>
        <v/>
      </c>
      <c r="L20" s="11">
        <f t="shared" si="3"/>
        <v>747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 t="str">
        <f t="shared" si="12"/>
        <v/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1841</v>
      </c>
      <c r="E21" s="11">
        <f t="shared" si="0"/>
        <v>1</v>
      </c>
      <c r="F21" s="11">
        <v>2</v>
      </c>
      <c r="G21" s="11">
        <v>2</v>
      </c>
      <c r="H21" s="11">
        <v>1140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1841</v>
      </c>
      <c r="P21" s="11">
        <f t="shared" si="7"/>
        <v>1140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1490.5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703</v>
      </c>
      <c r="E22" s="11">
        <f t="shared" si="0"/>
        <v>1</v>
      </c>
      <c r="F22" s="11">
        <v>1</v>
      </c>
      <c r="G22" s="11">
        <v>1</v>
      </c>
      <c r="H22" s="11">
        <v>1442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703</v>
      </c>
      <c r="P22" s="11">
        <f t="shared" si="7"/>
        <v>1442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1072.5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1389</v>
      </c>
      <c r="E23" s="11">
        <f t="shared" si="0"/>
        <v>0</v>
      </c>
      <c r="F23" s="11">
        <v>1</v>
      </c>
      <c r="G23" s="11">
        <v>2</v>
      </c>
      <c r="H23" s="11">
        <v>897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2080</v>
      </c>
      <c r="E24" s="11">
        <f t="shared" si="0"/>
        <v>1</v>
      </c>
      <c r="F24" s="11">
        <v>1</v>
      </c>
      <c r="G24" s="11">
        <v>1</v>
      </c>
      <c r="H24" s="11">
        <v>1185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2080</v>
      </c>
      <c r="R24" s="11">
        <f t="shared" si="9"/>
        <v>1185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1632.5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944</v>
      </c>
      <c r="E25" s="11">
        <f t="shared" si="0"/>
        <v>1</v>
      </c>
      <c r="F25" s="11">
        <v>2</v>
      </c>
      <c r="G25" s="11">
        <v>2</v>
      </c>
      <c r="H25" s="11">
        <v>1408</v>
      </c>
      <c r="I25" s="11">
        <f t="shared" si="1"/>
        <v>1</v>
      </c>
      <c r="K25" s="11">
        <f t="shared" si="2"/>
        <v>944</v>
      </c>
      <c r="L25" s="11">
        <f t="shared" si="3"/>
        <v>1408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1176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952</v>
      </c>
      <c r="E26" s="11">
        <f t="shared" si="0"/>
        <v>1</v>
      </c>
      <c r="F26" s="11">
        <v>2</v>
      </c>
      <c r="G26" s="11">
        <v>2</v>
      </c>
      <c r="H26" s="11">
        <v>890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952</v>
      </c>
      <c r="P26" s="11">
        <f t="shared" si="7"/>
        <v>890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921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767</v>
      </c>
      <c r="E27" s="11">
        <f t="shared" si="0"/>
        <v>1</v>
      </c>
      <c r="F27" s="11">
        <v>2</v>
      </c>
      <c r="G27" s="11">
        <v>2</v>
      </c>
      <c r="H27" s="11">
        <v>1564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767</v>
      </c>
      <c r="N27" s="11">
        <f t="shared" si="5"/>
        <v>1564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1165.5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D28" s="11">
        <v>0</v>
      </c>
      <c r="E28" s="11">
        <f t="shared" si="0"/>
        <v>0</v>
      </c>
      <c r="F28" s="11">
        <v>2</v>
      </c>
      <c r="G28" s="11">
        <v>2</v>
      </c>
      <c r="H28" s="11">
        <v>905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 t="str">
        <f t="shared" si="8"/>
        <v/>
      </c>
      <c r="R28" s="11">
        <f t="shared" si="9"/>
        <v>905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 t="str">
        <f t="shared" si="15"/>
        <v/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1083</v>
      </c>
      <c r="E29" s="11">
        <f t="shared" si="0"/>
        <v>1</v>
      </c>
      <c r="F29" s="11">
        <v>2</v>
      </c>
      <c r="G29" s="11">
        <v>2</v>
      </c>
      <c r="H29" s="11">
        <v>1541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1083</v>
      </c>
      <c r="P29" s="11">
        <f t="shared" si="7"/>
        <v>1541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1312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1605</v>
      </c>
      <c r="E30" s="11">
        <f t="shared" si="0"/>
        <v>1</v>
      </c>
      <c r="F30" s="11">
        <v>2</v>
      </c>
      <c r="G30" s="11">
        <v>2</v>
      </c>
      <c r="H30" s="11">
        <v>1003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1605</v>
      </c>
      <c r="T30" s="11">
        <f t="shared" si="11"/>
        <v>1003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1304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622</v>
      </c>
      <c r="E31" s="11">
        <f t="shared" si="0"/>
        <v>1</v>
      </c>
      <c r="F31" s="11">
        <v>2</v>
      </c>
      <c r="G31" s="11">
        <v>2</v>
      </c>
      <c r="H31" s="11">
        <v>1725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622</v>
      </c>
      <c r="N31" s="11">
        <f t="shared" si="5"/>
        <v>1725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1173.5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763</v>
      </c>
      <c r="E32" s="11">
        <f t="shared" si="0"/>
        <v>1</v>
      </c>
      <c r="F32" s="11">
        <v>1</v>
      </c>
      <c r="G32" s="11">
        <v>1</v>
      </c>
      <c r="H32" s="11">
        <v>1436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763</v>
      </c>
      <c r="P32" s="11">
        <f t="shared" si="7"/>
        <v>1436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1099.5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1651</v>
      </c>
      <c r="E33" s="11">
        <f t="shared" si="0"/>
        <v>1</v>
      </c>
      <c r="F33" s="11">
        <v>2</v>
      </c>
      <c r="H33" s="11">
        <v>0</v>
      </c>
      <c r="I33" s="11">
        <f t="shared" si="1"/>
        <v>0</v>
      </c>
      <c r="K33" s="11">
        <f t="shared" si="2"/>
        <v>1651</v>
      </c>
      <c r="L33" s="11" t="str">
        <f t="shared" si="3"/>
        <v/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 t="str">
        <f t="shared" si="12"/>
        <v/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900</v>
      </c>
      <c r="E34" s="11">
        <f t="shared" si="0"/>
        <v>1</v>
      </c>
      <c r="F34" s="11">
        <v>1</v>
      </c>
      <c r="G34" s="11">
        <v>2</v>
      </c>
      <c r="H34" s="11">
        <v>1566</v>
      </c>
      <c r="I34" s="11">
        <f t="shared" si="1"/>
        <v>0</v>
      </c>
      <c r="K34" s="11" t="str">
        <f t="shared" si="2"/>
        <v/>
      </c>
      <c r="L34" s="11" t="str">
        <f t="shared" si="3"/>
        <v/>
      </c>
      <c r="M34" s="11">
        <f t="shared" si="4"/>
        <v>900</v>
      </c>
      <c r="N34" s="11" t="str">
        <f t="shared" si="5"/>
        <v/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 t="str">
        <f t="shared" si="13"/>
        <v/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1590</v>
      </c>
      <c r="E35" s="11">
        <f t="shared" si="0"/>
        <v>1</v>
      </c>
      <c r="F35" s="11">
        <v>2</v>
      </c>
      <c r="G35" s="11">
        <v>2</v>
      </c>
      <c r="H35" s="11">
        <v>1585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1590</v>
      </c>
      <c r="P35" s="11">
        <f t="shared" si="7"/>
        <v>1585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1587.5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824</v>
      </c>
      <c r="E36" s="11">
        <f t="shared" si="0"/>
        <v>1</v>
      </c>
      <c r="F36" s="11">
        <v>1</v>
      </c>
      <c r="G36" s="11">
        <v>1</v>
      </c>
      <c r="H36" s="11">
        <v>1008</v>
      </c>
      <c r="I36" s="11">
        <f t="shared" si="1"/>
        <v>1</v>
      </c>
      <c r="K36" s="11">
        <f t="shared" si="2"/>
        <v>824</v>
      </c>
      <c r="L36" s="11">
        <f t="shared" si="3"/>
        <v>1008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916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1</v>
      </c>
      <c r="D37" s="11">
        <v>1136</v>
      </c>
      <c r="E37" s="11">
        <f t="shared" si="0"/>
        <v>0</v>
      </c>
      <c r="F37" s="11">
        <v>2</v>
      </c>
      <c r="G37" s="11">
        <v>2</v>
      </c>
      <c r="H37" s="11">
        <v>1121</v>
      </c>
      <c r="I37" s="11">
        <f t="shared" si="1"/>
        <v>1</v>
      </c>
      <c r="K37" s="11" t="str">
        <f t="shared" si="2"/>
        <v/>
      </c>
      <c r="L37" s="11">
        <f t="shared" si="3"/>
        <v>1121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 t="str">
        <f t="shared" si="12"/>
        <v/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694</v>
      </c>
      <c r="E38" s="11">
        <f t="shared" ref="E38:E69" si="17">IF(B38=C38,1,0)</f>
        <v>1</v>
      </c>
      <c r="F38" s="11">
        <v>2</v>
      </c>
      <c r="G38" s="11">
        <v>2</v>
      </c>
      <c r="H38" s="11">
        <v>2180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694</v>
      </c>
      <c r="R38" s="11">
        <f t="shared" ref="R38:R69" si="25">IF(I38=1,IF(A38="Test-P+M",H38,""),"")</f>
        <v>2180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1437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1408</v>
      </c>
      <c r="E39" s="11">
        <f t="shared" si="17"/>
        <v>1</v>
      </c>
      <c r="F39" s="11">
        <v>1</v>
      </c>
      <c r="G39" s="11">
        <v>1</v>
      </c>
      <c r="H39" s="11">
        <v>783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1408</v>
      </c>
      <c r="N39" s="11">
        <f t="shared" si="21"/>
        <v>783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1095.5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473</v>
      </c>
      <c r="E40" s="11">
        <f t="shared" si="17"/>
        <v>1</v>
      </c>
      <c r="F40" s="11">
        <v>2</v>
      </c>
      <c r="G40" s="11">
        <v>2</v>
      </c>
      <c r="H40" s="11">
        <v>927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473</v>
      </c>
      <c r="N40" s="11">
        <f t="shared" si="21"/>
        <v>927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700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1120</v>
      </c>
      <c r="E41" s="11">
        <f t="shared" si="17"/>
        <v>1</v>
      </c>
      <c r="F41" s="11">
        <v>1</v>
      </c>
      <c r="G41" s="11">
        <v>1</v>
      </c>
      <c r="H41" s="11">
        <v>1441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1120</v>
      </c>
      <c r="N41" s="11">
        <f t="shared" si="21"/>
        <v>1441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1280.5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747</v>
      </c>
      <c r="E42" s="11">
        <f t="shared" si="17"/>
        <v>1</v>
      </c>
      <c r="F42" s="11">
        <v>2</v>
      </c>
      <c r="G42" s="11">
        <v>2</v>
      </c>
      <c r="H42" s="11">
        <v>1012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747</v>
      </c>
      <c r="T42" s="11">
        <f t="shared" si="27"/>
        <v>1012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879.5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747</v>
      </c>
      <c r="E43" s="11">
        <f t="shared" si="17"/>
        <v>1</v>
      </c>
      <c r="F43" s="11">
        <v>1</v>
      </c>
      <c r="G43" s="11">
        <v>1</v>
      </c>
      <c r="H43" s="11">
        <v>654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747</v>
      </c>
      <c r="R43" s="11">
        <f t="shared" si="25"/>
        <v>654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700.5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706</v>
      </c>
      <c r="E44" s="11">
        <f t="shared" si="17"/>
        <v>1</v>
      </c>
      <c r="F44" s="11">
        <v>2</v>
      </c>
      <c r="G44" s="11">
        <v>2</v>
      </c>
      <c r="H44" s="11">
        <v>600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706</v>
      </c>
      <c r="R44" s="11">
        <f t="shared" si="25"/>
        <v>600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653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2</v>
      </c>
      <c r="D45" s="11">
        <v>1125</v>
      </c>
      <c r="E45" s="11">
        <f t="shared" si="17"/>
        <v>0</v>
      </c>
      <c r="F45" s="11">
        <v>1</v>
      </c>
      <c r="G45" s="11">
        <v>1</v>
      </c>
      <c r="H45" s="11">
        <v>719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 t="str">
        <f t="shared" si="26"/>
        <v/>
      </c>
      <c r="T45" s="11">
        <f t="shared" si="27"/>
        <v>719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 t="str">
        <f t="shared" si="32"/>
        <v/>
      </c>
    </row>
    <row r="46" spans="1:26" x14ac:dyDescent="0.25">
      <c r="A46" s="11" t="s">
        <v>22</v>
      </c>
      <c r="B46" s="11">
        <v>1</v>
      </c>
      <c r="C46" s="11">
        <v>2</v>
      </c>
      <c r="D46" s="11">
        <v>1169</v>
      </c>
      <c r="E46" s="11">
        <f t="shared" si="17"/>
        <v>0</v>
      </c>
      <c r="F46" s="11">
        <v>2</v>
      </c>
      <c r="G46" s="11">
        <v>2</v>
      </c>
      <c r="H46" s="11">
        <v>1203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 t="str">
        <f t="shared" si="24"/>
        <v/>
      </c>
      <c r="R46" s="11">
        <f t="shared" si="25"/>
        <v>1203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 t="str">
        <f t="shared" si="31"/>
        <v/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872</v>
      </c>
      <c r="E47" s="11">
        <f t="shared" si="17"/>
        <v>1</v>
      </c>
      <c r="F47" s="11">
        <v>1</v>
      </c>
      <c r="G47" s="11">
        <v>1</v>
      </c>
      <c r="H47" s="11">
        <v>519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872</v>
      </c>
      <c r="N47" s="11">
        <f t="shared" si="21"/>
        <v>519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695.5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762</v>
      </c>
      <c r="E48" s="11">
        <f t="shared" si="17"/>
        <v>1</v>
      </c>
      <c r="F48" s="11">
        <v>2</v>
      </c>
      <c r="G48" s="11">
        <v>2</v>
      </c>
      <c r="H48" s="11">
        <v>776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762</v>
      </c>
      <c r="T48" s="11">
        <f t="shared" si="27"/>
        <v>776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769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827</v>
      </c>
      <c r="E49" s="11">
        <f t="shared" si="17"/>
        <v>1</v>
      </c>
      <c r="F49" s="11">
        <v>2</v>
      </c>
      <c r="G49" s="11">
        <v>2</v>
      </c>
      <c r="H49" s="11">
        <v>968</v>
      </c>
      <c r="I49" s="11">
        <f t="shared" si="1"/>
        <v>1</v>
      </c>
      <c r="K49" s="11">
        <f t="shared" si="18"/>
        <v>827</v>
      </c>
      <c r="L49" s="11">
        <f t="shared" si="19"/>
        <v>968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897.5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802</v>
      </c>
      <c r="E50" s="11">
        <f t="shared" si="17"/>
        <v>1</v>
      </c>
      <c r="F50" s="11">
        <v>1</v>
      </c>
      <c r="G50" s="11">
        <v>1</v>
      </c>
      <c r="H50" s="11">
        <v>730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802</v>
      </c>
      <c r="N50" s="11">
        <f t="shared" si="21"/>
        <v>730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766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884</v>
      </c>
      <c r="E51" s="11">
        <f t="shared" si="17"/>
        <v>1</v>
      </c>
      <c r="F51" s="11">
        <v>2</v>
      </c>
      <c r="G51" s="11">
        <v>2</v>
      </c>
      <c r="H51" s="11">
        <v>954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884</v>
      </c>
      <c r="P51" s="11">
        <f t="shared" si="23"/>
        <v>954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919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1470</v>
      </c>
      <c r="E52" s="11">
        <f t="shared" si="17"/>
        <v>1</v>
      </c>
      <c r="F52" s="11">
        <v>1</v>
      </c>
      <c r="G52" s="11">
        <v>1</v>
      </c>
      <c r="H52" s="11">
        <v>681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1470</v>
      </c>
      <c r="P52" s="11">
        <f t="shared" si="23"/>
        <v>681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1075.5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2</v>
      </c>
      <c r="D53" s="11">
        <v>1597</v>
      </c>
      <c r="E53" s="11">
        <f t="shared" si="17"/>
        <v>0</v>
      </c>
      <c r="F53" s="11">
        <v>2</v>
      </c>
      <c r="G53" s="11">
        <v>2</v>
      </c>
      <c r="H53" s="11">
        <v>1628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 t="str">
        <f t="shared" si="20"/>
        <v/>
      </c>
      <c r="N53" s="11">
        <f t="shared" si="21"/>
        <v>1628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 t="str">
        <f t="shared" si="29"/>
        <v/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1330</v>
      </c>
      <c r="E54" s="11">
        <f t="shared" si="17"/>
        <v>1</v>
      </c>
      <c r="F54" s="11">
        <v>1</v>
      </c>
      <c r="G54" s="11">
        <v>1</v>
      </c>
      <c r="H54" s="11">
        <v>918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1330</v>
      </c>
      <c r="P54" s="11">
        <f t="shared" si="23"/>
        <v>918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1124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920</v>
      </c>
      <c r="E55" s="11">
        <f t="shared" si="17"/>
        <v>1</v>
      </c>
      <c r="F55" s="11">
        <v>1</v>
      </c>
      <c r="G55" s="11">
        <v>1</v>
      </c>
      <c r="H55" s="11">
        <v>1589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920</v>
      </c>
      <c r="T55" s="11">
        <f t="shared" si="27"/>
        <v>1589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1254.5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2226</v>
      </c>
      <c r="E56" s="11">
        <f t="shared" si="17"/>
        <v>1</v>
      </c>
      <c r="F56" s="11">
        <v>2</v>
      </c>
      <c r="G56" s="11">
        <v>2</v>
      </c>
      <c r="H56" s="11">
        <v>1508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2226</v>
      </c>
      <c r="N56" s="11">
        <f t="shared" si="21"/>
        <v>1508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1867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1335</v>
      </c>
      <c r="E57" s="11">
        <f t="shared" si="17"/>
        <v>1</v>
      </c>
      <c r="F57" s="11">
        <v>1</v>
      </c>
      <c r="G57" s="11">
        <v>1</v>
      </c>
      <c r="H57" s="11">
        <v>809</v>
      </c>
      <c r="I57" s="11">
        <f t="shared" si="1"/>
        <v>1</v>
      </c>
      <c r="K57" s="11">
        <f t="shared" si="18"/>
        <v>1335</v>
      </c>
      <c r="L57" s="11">
        <f t="shared" si="19"/>
        <v>809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1072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1821</v>
      </c>
      <c r="E58" s="11">
        <f t="shared" si="17"/>
        <v>1</v>
      </c>
      <c r="F58" s="11">
        <v>1</v>
      </c>
      <c r="G58" s="11">
        <v>1</v>
      </c>
      <c r="H58" s="11">
        <v>657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1821</v>
      </c>
      <c r="N58" s="11">
        <f t="shared" si="21"/>
        <v>657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1239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1197</v>
      </c>
      <c r="E59" s="11">
        <f t="shared" si="17"/>
        <v>1</v>
      </c>
      <c r="F59" s="11">
        <v>2</v>
      </c>
      <c r="G59" s="11">
        <v>2</v>
      </c>
      <c r="H59" s="11">
        <v>820</v>
      </c>
      <c r="I59" s="11">
        <f t="shared" si="1"/>
        <v>1</v>
      </c>
      <c r="K59" s="11">
        <f t="shared" si="18"/>
        <v>1197</v>
      </c>
      <c r="L59" s="11">
        <f t="shared" si="19"/>
        <v>820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1008.5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1516</v>
      </c>
      <c r="E60" s="11">
        <f t="shared" si="17"/>
        <v>1</v>
      </c>
      <c r="F60" s="11">
        <v>1</v>
      </c>
      <c r="G60" s="11">
        <v>1</v>
      </c>
      <c r="H60" s="11">
        <v>598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1516</v>
      </c>
      <c r="P60" s="11">
        <f t="shared" si="23"/>
        <v>598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1057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1590</v>
      </c>
      <c r="E61" s="11">
        <f t="shared" si="17"/>
        <v>1</v>
      </c>
      <c r="F61" s="11">
        <v>2</v>
      </c>
      <c r="G61" s="11">
        <v>2</v>
      </c>
      <c r="H61" s="11">
        <v>1142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1590</v>
      </c>
      <c r="R61" s="11">
        <f t="shared" si="25"/>
        <v>1142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1366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636</v>
      </c>
      <c r="E62" s="11">
        <f t="shared" si="17"/>
        <v>0</v>
      </c>
      <c r="F62" s="11">
        <v>1</v>
      </c>
      <c r="G62" s="11">
        <v>2</v>
      </c>
      <c r="H62" s="11">
        <v>2376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1266</v>
      </c>
      <c r="E63" s="11">
        <f t="shared" si="17"/>
        <v>1</v>
      </c>
      <c r="F63" s="11">
        <v>2</v>
      </c>
      <c r="G63" s="11">
        <v>2</v>
      </c>
      <c r="H63" s="11">
        <v>1358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1266</v>
      </c>
      <c r="T63" s="11">
        <f t="shared" si="27"/>
        <v>1358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1312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791</v>
      </c>
      <c r="E64" s="11">
        <f t="shared" si="17"/>
        <v>1</v>
      </c>
      <c r="F64" s="11">
        <v>2</v>
      </c>
      <c r="G64" s="11">
        <v>2</v>
      </c>
      <c r="H64" s="11">
        <v>2210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791</v>
      </c>
      <c r="R64" s="11">
        <f t="shared" si="25"/>
        <v>2210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1500.5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1317</v>
      </c>
      <c r="E65" s="11">
        <f t="shared" si="17"/>
        <v>0</v>
      </c>
      <c r="F65" s="11">
        <v>1</v>
      </c>
      <c r="G65" s="11">
        <v>1</v>
      </c>
      <c r="H65" s="11">
        <v>1218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1218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1885</v>
      </c>
      <c r="E66" s="11">
        <f t="shared" si="17"/>
        <v>1</v>
      </c>
      <c r="F66" s="11">
        <v>2</v>
      </c>
      <c r="G66" s="11">
        <v>2</v>
      </c>
      <c r="H66" s="11">
        <v>1039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1885</v>
      </c>
      <c r="R66" s="11">
        <f t="shared" si="25"/>
        <v>1039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1462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1391</v>
      </c>
      <c r="E67" s="11">
        <f t="shared" si="17"/>
        <v>1</v>
      </c>
      <c r="F67" s="11">
        <v>1</v>
      </c>
      <c r="G67" s="11">
        <v>1</v>
      </c>
      <c r="H67" s="11">
        <v>1435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1391</v>
      </c>
      <c r="R67" s="11">
        <f t="shared" si="25"/>
        <v>1435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1413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1193</v>
      </c>
      <c r="E68" s="11">
        <f t="shared" si="17"/>
        <v>1</v>
      </c>
      <c r="F68" s="11">
        <v>2</v>
      </c>
      <c r="G68" s="11">
        <v>2</v>
      </c>
      <c r="H68" s="11">
        <v>1522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1193</v>
      </c>
      <c r="P68" s="11">
        <f t="shared" si="23"/>
        <v>1522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1357.5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1090</v>
      </c>
      <c r="E69" s="11">
        <f t="shared" si="17"/>
        <v>1</v>
      </c>
      <c r="F69" s="11">
        <v>1</v>
      </c>
      <c r="G69" s="11">
        <v>1</v>
      </c>
      <c r="H69" s="11">
        <v>540</v>
      </c>
      <c r="I69" s="11">
        <f t="shared" si="1"/>
        <v>1</v>
      </c>
      <c r="K69" s="11">
        <f t="shared" si="18"/>
        <v>1090</v>
      </c>
      <c r="L69" s="11">
        <f t="shared" si="19"/>
        <v>540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815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1261</v>
      </c>
      <c r="E70" s="11">
        <f t="shared" ref="E70:E85" si="33">IF(B70=C70,1,0)</f>
        <v>1</v>
      </c>
      <c r="F70" s="11">
        <v>1</v>
      </c>
      <c r="G70" s="11">
        <v>1</v>
      </c>
      <c r="H70" s="11">
        <v>1018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1261</v>
      </c>
      <c r="T70" s="11">
        <f t="shared" ref="T70:T85" si="44">IF(I70=1,IF(A70="Fillers",H70,""),"")</f>
        <v>1018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1139.5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1063</v>
      </c>
      <c r="E71" s="11">
        <f t="shared" si="33"/>
        <v>1</v>
      </c>
      <c r="F71" s="11">
        <v>2</v>
      </c>
      <c r="G71" s="11">
        <v>2</v>
      </c>
      <c r="H71" s="11">
        <v>1176</v>
      </c>
      <c r="I71" s="11">
        <f t="shared" si="34"/>
        <v>1</v>
      </c>
      <c r="K71" s="11">
        <f t="shared" si="35"/>
        <v>1063</v>
      </c>
      <c r="L71" s="11">
        <f t="shared" si="36"/>
        <v>1176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1119.5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604</v>
      </c>
      <c r="E72" s="11">
        <f t="shared" si="33"/>
        <v>1</v>
      </c>
      <c r="F72" s="11">
        <v>1</v>
      </c>
      <c r="G72" s="11">
        <v>1</v>
      </c>
      <c r="H72" s="11">
        <v>1075</v>
      </c>
      <c r="I72" s="11">
        <f t="shared" si="34"/>
        <v>1</v>
      </c>
      <c r="K72" s="11">
        <f t="shared" si="35"/>
        <v>604</v>
      </c>
      <c r="L72" s="11">
        <f t="shared" si="36"/>
        <v>1075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839.5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1043</v>
      </c>
      <c r="E73" s="11">
        <f t="shared" si="33"/>
        <v>0</v>
      </c>
      <c r="F73" s="11">
        <v>2</v>
      </c>
      <c r="G73" s="11">
        <v>1</v>
      </c>
      <c r="H73" s="11">
        <v>1828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1012</v>
      </c>
      <c r="E74" s="11">
        <f t="shared" si="33"/>
        <v>1</v>
      </c>
      <c r="F74" s="11">
        <v>2</v>
      </c>
      <c r="G74" s="11">
        <v>2</v>
      </c>
      <c r="H74" s="11">
        <v>1190</v>
      </c>
      <c r="I74" s="11">
        <f t="shared" si="34"/>
        <v>1</v>
      </c>
      <c r="K74" s="11">
        <f t="shared" si="35"/>
        <v>1012</v>
      </c>
      <c r="L74" s="11">
        <f t="shared" si="36"/>
        <v>1190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1101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1443</v>
      </c>
      <c r="E75" s="11">
        <f t="shared" si="33"/>
        <v>1</v>
      </c>
      <c r="F75" s="11">
        <v>1</v>
      </c>
      <c r="G75" s="11">
        <v>1</v>
      </c>
      <c r="H75" s="11">
        <v>914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1443</v>
      </c>
      <c r="R75" s="11">
        <f t="shared" si="42"/>
        <v>914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1178.5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582</v>
      </c>
      <c r="E76" s="11">
        <f t="shared" si="33"/>
        <v>1</v>
      </c>
      <c r="F76" s="11">
        <v>2</v>
      </c>
      <c r="G76" s="11">
        <v>2</v>
      </c>
      <c r="H76" s="11">
        <v>691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582</v>
      </c>
      <c r="N76" s="11">
        <f t="shared" si="38"/>
        <v>691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636.5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1224</v>
      </c>
      <c r="E77" s="11">
        <f t="shared" si="33"/>
        <v>1</v>
      </c>
      <c r="F77" s="11">
        <v>1</v>
      </c>
      <c r="G77" s="11">
        <v>1</v>
      </c>
      <c r="H77" s="11">
        <v>668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1224</v>
      </c>
      <c r="N77" s="11">
        <f t="shared" si="38"/>
        <v>668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946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1190</v>
      </c>
      <c r="E78" s="11">
        <f t="shared" si="33"/>
        <v>1</v>
      </c>
      <c r="F78" s="11">
        <v>2</v>
      </c>
      <c r="G78" s="11">
        <v>2</v>
      </c>
      <c r="H78" s="11">
        <v>951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1190</v>
      </c>
      <c r="N78" s="11">
        <f t="shared" si="38"/>
        <v>951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1070.5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864</v>
      </c>
      <c r="E79" s="11">
        <f t="shared" si="33"/>
        <v>1</v>
      </c>
      <c r="F79" s="11">
        <v>1</v>
      </c>
      <c r="G79" s="11">
        <v>1</v>
      </c>
      <c r="H79" s="11">
        <v>1130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864</v>
      </c>
      <c r="N79" s="11">
        <f t="shared" si="38"/>
        <v>1130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997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1131</v>
      </c>
      <c r="E80" s="11">
        <f t="shared" si="33"/>
        <v>1</v>
      </c>
      <c r="F80" s="11">
        <v>1</v>
      </c>
      <c r="G80" s="11">
        <v>1</v>
      </c>
      <c r="H80" s="11">
        <v>901</v>
      </c>
      <c r="I80" s="11">
        <f t="shared" si="34"/>
        <v>1</v>
      </c>
      <c r="K80" s="11">
        <f t="shared" si="35"/>
        <v>1131</v>
      </c>
      <c r="L80" s="11">
        <f t="shared" si="36"/>
        <v>901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1016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578</v>
      </c>
      <c r="E81" s="11">
        <f t="shared" si="33"/>
        <v>1</v>
      </c>
      <c r="F81" s="11">
        <v>1</v>
      </c>
      <c r="G81" s="11">
        <v>1</v>
      </c>
      <c r="H81" s="11">
        <v>642</v>
      </c>
      <c r="I81" s="11">
        <f t="shared" si="34"/>
        <v>1</v>
      </c>
      <c r="K81" s="11">
        <f t="shared" si="35"/>
        <v>578</v>
      </c>
      <c r="L81" s="11">
        <f t="shared" si="36"/>
        <v>642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610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942</v>
      </c>
      <c r="E82" s="11">
        <f t="shared" si="33"/>
        <v>1</v>
      </c>
      <c r="F82" s="11">
        <v>2</v>
      </c>
      <c r="G82" s="11">
        <v>1</v>
      </c>
      <c r="H82" s="11">
        <v>686</v>
      </c>
      <c r="I82" s="11">
        <f t="shared" si="34"/>
        <v>0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942</v>
      </c>
      <c r="R82" s="11" t="str">
        <f t="shared" si="42"/>
        <v/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 t="str">
        <f t="shared" si="48"/>
        <v/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1182</v>
      </c>
      <c r="E83" s="11">
        <f t="shared" si="33"/>
        <v>1</v>
      </c>
      <c r="F83" s="11">
        <v>2</v>
      </c>
      <c r="G83" s="11">
        <v>2</v>
      </c>
      <c r="H83" s="11">
        <v>1421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1182</v>
      </c>
      <c r="P83" s="11">
        <f t="shared" si="40"/>
        <v>1421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1301.5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1216</v>
      </c>
      <c r="E84" s="11">
        <f t="shared" si="33"/>
        <v>1</v>
      </c>
      <c r="F84" s="11">
        <v>1</v>
      </c>
      <c r="G84" s="11">
        <v>1</v>
      </c>
      <c r="H84" s="11">
        <v>1120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1216</v>
      </c>
      <c r="R84" s="11">
        <f t="shared" si="42"/>
        <v>1120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1168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708</v>
      </c>
      <c r="E85" s="11">
        <f t="shared" si="33"/>
        <v>1</v>
      </c>
      <c r="F85" s="11">
        <v>1</v>
      </c>
      <c r="G85" s="11">
        <v>1</v>
      </c>
      <c r="H85" s="11">
        <v>836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708</v>
      </c>
      <c r="T85" s="11">
        <f t="shared" si="44"/>
        <v>836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772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1016.9285714285714</v>
      </c>
      <c r="L87" s="11">
        <f t="shared" si="51"/>
        <v>1021.6666666666666</v>
      </c>
      <c r="M87" s="11">
        <f t="shared" si="51"/>
        <v>1101.5999999999999</v>
      </c>
      <c r="N87" s="11">
        <f t="shared" si="51"/>
        <v>1087.4000000000001</v>
      </c>
      <c r="O87" s="11">
        <f t="shared" si="51"/>
        <v>1249.9375</v>
      </c>
      <c r="P87" s="11">
        <f t="shared" si="51"/>
        <v>1181.875</v>
      </c>
      <c r="Q87" s="11">
        <f t="shared" si="51"/>
        <v>1214.7142857142858</v>
      </c>
      <c r="R87" s="11">
        <f t="shared" si="51"/>
        <v>1109.2</v>
      </c>
      <c r="S87" s="11">
        <f t="shared" si="51"/>
        <v>1018.3333333333334</v>
      </c>
      <c r="T87" s="11">
        <f t="shared" si="51"/>
        <v>1085.7</v>
      </c>
      <c r="V87" s="11">
        <f>AVERAGE(V2:V85)</f>
        <v>1001.6538461538462</v>
      </c>
      <c r="W87" s="11">
        <f>AVERAGE(W2:W85)</f>
        <v>1082.3928571428571</v>
      </c>
      <c r="X87" s="11">
        <f>AVERAGE(X2:X85)</f>
        <v>1215.90625</v>
      </c>
      <c r="Y87" s="11">
        <f>AVERAGE(Y2:Y85)</f>
        <v>1176.6923076923076</v>
      </c>
      <c r="Z87" s="11">
        <f>AVERAGE(Z2:Z85)</f>
        <v>1054.875</v>
      </c>
    </row>
    <row r="88" spans="1:26" x14ac:dyDescent="0.25">
      <c r="J88" s="3" t="s">
        <v>25</v>
      </c>
      <c r="K88" s="11">
        <f t="shared" ref="K88:T88" si="52">STDEV(K2:K85)</f>
        <v>280.62278658663553</v>
      </c>
      <c r="L88" s="11">
        <f t="shared" si="52"/>
        <v>304.64350750781921</v>
      </c>
      <c r="M88" s="11">
        <f t="shared" si="52"/>
        <v>496.38245623424581</v>
      </c>
      <c r="N88" s="11">
        <f t="shared" si="52"/>
        <v>416.33808377327205</v>
      </c>
      <c r="O88" s="11">
        <f t="shared" si="52"/>
        <v>501.91413193227919</v>
      </c>
      <c r="P88" s="11">
        <f t="shared" si="52"/>
        <v>367.6202524344925</v>
      </c>
      <c r="Q88" s="11">
        <f t="shared" si="52"/>
        <v>437.71529710381543</v>
      </c>
      <c r="R88" s="11">
        <f t="shared" si="52"/>
        <v>506.40472238827192</v>
      </c>
      <c r="S88" s="11">
        <f t="shared" si="52"/>
        <v>326.68103709888027</v>
      </c>
      <c r="T88" s="11">
        <f t="shared" si="52"/>
        <v>281.51536370152155</v>
      </c>
      <c r="V88" s="11">
        <f>STDEV(V2:V85)</f>
        <v>183.66107651225667</v>
      </c>
      <c r="W88" s="11">
        <f>STDEV(W2:W85)</f>
        <v>340.58858435245423</v>
      </c>
      <c r="X88" s="11">
        <f>STDEV(X2:X85)</f>
        <v>239.96779080743315</v>
      </c>
      <c r="Y88" s="11">
        <f>STDEV(Y2:Y85)</f>
        <v>325.78082729942435</v>
      </c>
      <c r="Z88" s="11">
        <f>STDEV(Z2:Z85)</f>
        <v>229.85643811487452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I11" sqref="I11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D2" s="11">
        <v>0</v>
      </c>
      <c r="F2" s="11">
        <v>2</v>
      </c>
      <c r="G2" s="11">
        <v>1</v>
      </c>
      <c r="H2" s="11">
        <v>884</v>
      </c>
    </row>
    <row r="3" spans="1:26" x14ac:dyDescent="0.25">
      <c r="B3" s="11">
        <v>2</v>
      </c>
      <c r="C3" s="11">
        <v>2</v>
      </c>
      <c r="D3" s="11">
        <v>826</v>
      </c>
      <c r="F3" s="11">
        <v>1</v>
      </c>
      <c r="G3" s="11">
        <v>1</v>
      </c>
      <c r="H3" s="11">
        <v>633</v>
      </c>
    </row>
    <row r="4" spans="1:26" x14ac:dyDescent="0.25">
      <c r="B4" s="11">
        <v>1</v>
      </c>
      <c r="C4" s="11">
        <v>1</v>
      </c>
      <c r="D4" s="11">
        <v>633</v>
      </c>
      <c r="F4" s="11">
        <v>1</v>
      </c>
      <c r="G4" s="11">
        <v>1</v>
      </c>
      <c r="H4" s="11">
        <v>523</v>
      </c>
    </row>
    <row r="5" spans="1:26" x14ac:dyDescent="0.25">
      <c r="B5" s="11">
        <v>2</v>
      </c>
      <c r="C5" s="11">
        <v>2</v>
      </c>
      <c r="D5" s="11">
        <v>424</v>
      </c>
      <c r="F5" s="11">
        <v>2</v>
      </c>
      <c r="G5" s="11">
        <v>2</v>
      </c>
      <c r="H5" s="11">
        <v>387</v>
      </c>
    </row>
    <row r="6" spans="1:26" x14ac:dyDescent="0.25">
      <c r="A6" s="11" t="s">
        <v>21</v>
      </c>
      <c r="B6" s="11">
        <v>2</v>
      </c>
      <c r="C6" s="11">
        <v>2</v>
      </c>
      <c r="D6" s="11">
        <v>543</v>
      </c>
      <c r="E6" s="11">
        <f t="shared" ref="E6:E37" si="0">IF(B6=C6,1,0)</f>
        <v>1</v>
      </c>
      <c r="F6" s="11">
        <v>2</v>
      </c>
      <c r="G6" s="11">
        <v>2</v>
      </c>
      <c r="H6" s="11">
        <v>376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543</v>
      </c>
      <c r="P6" s="11">
        <f t="shared" ref="P6:P37" si="7">IF(I6=1,IF(A6="Test-P",H6,""),"")</f>
        <v>376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459.5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573</v>
      </c>
      <c r="E7" s="11">
        <f t="shared" si="0"/>
        <v>1</v>
      </c>
      <c r="F7" s="11">
        <v>1</v>
      </c>
      <c r="G7" s="11">
        <v>1</v>
      </c>
      <c r="H7" s="11">
        <v>628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573</v>
      </c>
      <c r="R7" s="11">
        <f t="shared" si="9"/>
        <v>628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600.5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D8" s="11">
        <v>0</v>
      </c>
      <c r="E8" s="11">
        <f t="shared" si="0"/>
        <v>0</v>
      </c>
      <c r="F8" s="11">
        <v>1</v>
      </c>
      <c r="G8" s="11">
        <v>1</v>
      </c>
      <c r="H8" s="11">
        <v>631</v>
      </c>
      <c r="I8" s="11">
        <f t="shared" si="1"/>
        <v>1</v>
      </c>
      <c r="K8" s="11" t="str">
        <f t="shared" si="2"/>
        <v/>
      </c>
      <c r="L8" s="11">
        <f t="shared" si="3"/>
        <v>631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 t="str">
        <f t="shared" si="12"/>
        <v/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558</v>
      </c>
      <c r="E9" s="11">
        <f t="shared" si="0"/>
        <v>0</v>
      </c>
      <c r="F9" s="11">
        <v>2</v>
      </c>
      <c r="G9" s="11">
        <v>1</v>
      </c>
      <c r="H9" s="11">
        <v>535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586</v>
      </c>
      <c r="E10" s="11">
        <f t="shared" si="0"/>
        <v>1</v>
      </c>
      <c r="F10" s="11">
        <v>1</v>
      </c>
      <c r="G10" s="11">
        <v>1</v>
      </c>
      <c r="H10" s="11">
        <v>500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586</v>
      </c>
      <c r="P10" s="11">
        <f t="shared" si="7"/>
        <v>500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543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507</v>
      </c>
      <c r="E11" s="11">
        <f t="shared" si="0"/>
        <v>1</v>
      </c>
      <c r="F11" s="11">
        <v>1</v>
      </c>
      <c r="G11" s="11">
        <v>1</v>
      </c>
      <c r="H11" s="11">
        <v>623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507</v>
      </c>
      <c r="R11" s="11">
        <f t="shared" si="9"/>
        <v>623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565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D12" s="11">
        <v>0</v>
      </c>
      <c r="E12" s="11">
        <f t="shared" si="0"/>
        <v>0</v>
      </c>
      <c r="F12" s="11">
        <v>2</v>
      </c>
      <c r="G12" s="11">
        <v>1</v>
      </c>
      <c r="H12" s="11">
        <v>717</v>
      </c>
      <c r="I12" s="11">
        <f t="shared" si="1"/>
        <v>0</v>
      </c>
      <c r="K12" s="11" t="str">
        <f t="shared" si="2"/>
        <v/>
      </c>
      <c r="L12" s="11" t="str">
        <f t="shared" si="3"/>
        <v/>
      </c>
      <c r="M12" s="11" t="str">
        <f t="shared" si="4"/>
        <v/>
      </c>
      <c r="N12" s="11" t="str">
        <f t="shared" si="5"/>
        <v/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D13" s="11">
        <v>0</v>
      </c>
      <c r="E13" s="11">
        <f t="shared" si="0"/>
        <v>0</v>
      </c>
      <c r="F13" s="11">
        <v>1</v>
      </c>
      <c r="G13" s="11">
        <v>1</v>
      </c>
      <c r="H13" s="11">
        <v>561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 t="str">
        <f t="shared" si="6"/>
        <v/>
      </c>
      <c r="P13" s="11">
        <f t="shared" si="7"/>
        <v>561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 t="str">
        <f t="shared" si="14"/>
        <v/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580</v>
      </c>
      <c r="E14" s="11">
        <f t="shared" si="0"/>
        <v>1</v>
      </c>
      <c r="F14" s="11">
        <v>2</v>
      </c>
      <c r="G14" s="11">
        <v>1</v>
      </c>
      <c r="H14" s="11">
        <v>700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580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879</v>
      </c>
      <c r="E15" s="11">
        <f t="shared" si="0"/>
        <v>1</v>
      </c>
      <c r="F15" s="11">
        <v>1</v>
      </c>
      <c r="G15" s="11">
        <v>1</v>
      </c>
      <c r="H15" s="11">
        <v>772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879</v>
      </c>
      <c r="R15" s="11">
        <f t="shared" si="9"/>
        <v>772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825.5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696</v>
      </c>
      <c r="E16" s="11">
        <f t="shared" si="0"/>
        <v>1</v>
      </c>
      <c r="F16" s="11">
        <v>2</v>
      </c>
      <c r="G16" s="11">
        <v>2</v>
      </c>
      <c r="H16" s="11">
        <v>620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696</v>
      </c>
      <c r="T16" s="11">
        <f t="shared" si="11"/>
        <v>620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658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642</v>
      </c>
      <c r="E17" s="11">
        <f t="shared" si="0"/>
        <v>1</v>
      </c>
      <c r="F17" s="11">
        <v>1</v>
      </c>
      <c r="G17" s="11">
        <v>1</v>
      </c>
      <c r="H17" s="11">
        <v>477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642</v>
      </c>
      <c r="P17" s="11">
        <f t="shared" si="7"/>
        <v>477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559.5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D18" s="11">
        <v>0</v>
      </c>
      <c r="E18" s="11">
        <f t="shared" si="0"/>
        <v>0</v>
      </c>
      <c r="F18" s="11">
        <v>2</v>
      </c>
      <c r="G18" s="11">
        <v>2</v>
      </c>
      <c r="H18" s="11">
        <v>688</v>
      </c>
      <c r="I18" s="11">
        <f t="shared" si="1"/>
        <v>1</v>
      </c>
      <c r="K18" s="11" t="str">
        <f t="shared" si="2"/>
        <v/>
      </c>
      <c r="L18" s="11">
        <f t="shared" si="3"/>
        <v>688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 t="str">
        <f t="shared" si="12"/>
        <v/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1</v>
      </c>
      <c r="D19" s="11">
        <v>653</v>
      </c>
      <c r="E19" s="11">
        <f t="shared" si="0"/>
        <v>1</v>
      </c>
      <c r="F19" s="11">
        <v>1</v>
      </c>
      <c r="G19" s="11">
        <v>2</v>
      </c>
      <c r="H19" s="11">
        <v>630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>
        <f t="shared" si="10"/>
        <v>653</v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1020</v>
      </c>
      <c r="E20" s="11">
        <f t="shared" si="0"/>
        <v>1</v>
      </c>
      <c r="F20" s="11">
        <v>1</v>
      </c>
      <c r="G20" s="11">
        <v>1</v>
      </c>
      <c r="H20" s="11">
        <v>760</v>
      </c>
      <c r="I20" s="11">
        <f t="shared" si="1"/>
        <v>1</v>
      </c>
      <c r="K20" s="11">
        <f t="shared" si="2"/>
        <v>1020</v>
      </c>
      <c r="L20" s="11">
        <f t="shared" si="3"/>
        <v>760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890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611</v>
      </c>
      <c r="E21" s="11">
        <f t="shared" si="0"/>
        <v>1</v>
      </c>
      <c r="F21" s="11">
        <v>2</v>
      </c>
      <c r="G21" s="11">
        <v>2</v>
      </c>
      <c r="H21" s="11">
        <v>994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611</v>
      </c>
      <c r="P21" s="11">
        <f t="shared" si="7"/>
        <v>994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802.5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595</v>
      </c>
      <c r="E22" s="11">
        <f t="shared" si="0"/>
        <v>1</v>
      </c>
      <c r="F22" s="11">
        <v>1</v>
      </c>
      <c r="G22" s="11">
        <v>1</v>
      </c>
      <c r="H22" s="11">
        <v>581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595</v>
      </c>
      <c r="P22" s="11">
        <f t="shared" si="7"/>
        <v>581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588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620</v>
      </c>
      <c r="E23" s="11">
        <f t="shared" si="0"/>
        <v>0</v>
      </c>
      <c r="F23" s="11">
        <v>1</v>
      </c>
      <c r="G23" s="11">
        <v>2</v>
      </c>
      <c r="H23" s="11">
        <v>755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511</v>
      </c>
      <c r="E24" s="11">
        <f t="shared" si="0"/>
        <v>1</v>
      </c>
      <c r="F24" s="11">
        <v>1</v>
      </c>
      <c r="G24" s="11">
        <v>1</v>
      </c>
      <c r="H24" s="11">
        <v>653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511</v>
      </c>
      <c r="R24" s="11">
        <f t="shared" si="9"/>
        <v>653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582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D25" s="11">
        <v>0</v>
      </c>
      <c r="E25" s="11">
        <f t="shared" si="0"/>
        <v>0</v>
      </c>
      <c r="F25" s="11">
        <v>2</v>
      </c>
      <c r="G25" s="11">
        <v>2</v>
      </c>
      <c r="H25" s="11">
        <v>871</v>
      </c>
      <c r="I25" s="11">
        <f t="shared" si="1"/>
        <v>1</v>
      </c>
      <c r="K25" s="11" t="str">
        <f t="shared" si="2"/>
        <v/>
      </c>
      <c r="L25" s="11">
        <f t="shared" si="3"/>
        <v>871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 t="str">
        <f t="shared" si="12"/>
        <v/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669</v>
      </c>
      <c r="E26" s="11">
        <f t="shared" si="0"/>
        <v>1</v>
      </c>
      <c r="F26" s="11">
        <v>2</v>
      </c>
      <c r="G26" s="11">
        <v>2</v>
      </c>
      <c r="H26" s="11">
        <v>667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669</v>
      </c>
      <c r="P26" s="11">
        <f t="shared" si="7"/>
        <v>667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668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D27" s="11">
        <v>0</v>
      </c>
      <c r="E27" s="11">
        <f t="shared" si="0"/>
        <v>0</v>
      </c>
      <c r="F27" s="11">
        <v>2</v>
      </c>
      <c r="G27" s="11">
        <v>2</v>
      </c>
      <c r="H27" s="11">
        <v>702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 t="str">
        <f t="shared" si="4"/>
        <v/>
      </c>
      <c r="N27" s="11">
        <f t="shared" si="5"/>
        <v>702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 t="str">
        <f t="shared" si="13"/>
        <v/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685</v>
      </c>
      <c r="E28" s="11">
        <f t="shared" si="0"/>
        <v>1</v>
      </c>
      <c r="F28" s="11">
        <v>2</v>
      </c>
      <c r="H28" s="11">
        <v>0</v>
      </c>
      <c r="I28" s="11">
        <f t="shared" si="1"/>
        <v>0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685</v>
      </c>
      <c r="R28" s="11" t="str">
        <f t="shared" si="9"/>
        <v/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 t="str">
        <f t="shared" si="15"/>
        <v/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617</v>
      </c>
      <c r="E29" s="11">
        <f t="shared" si="0"/>
        <v>1</v>
      </c>
      <c r="F29" s="11">
        <v>2</v>
      </c>
      <c r="G29" s="11">
        <v>2</v>
      </c>
      <c r="H29" s="11">
        <v>540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617</v>
      </c>
      <c r="P29" s="11">
        <f t="shared" si="7"/>
        <v>540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578.5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638</v>
      </c>
      <c r="E30" s="11">
        <f t="shared" si="0"/>
        <v>1</v>
      </c>
      <c r="F30" s="11">
        <v>2</v>
      </c>
      <c r="G30" s="11">
        <v>2</v>
      </c>
      <c r="H30" s="11">
        <v>519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638</v>
      </c>
      <c r="T30" s="11">
        <f t="shared" si="11"/>
        <v>519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578.5</v>
      </c>
    </row>
    <row r="31" spans="1:26" x14ac:dyDescent="0.25">
      <c r="A31" s="11" t="s">
        <v>20</v>
      </c>
      <c r="B31" s="11">
        <v>1</v>
      </c>
      <c r="D31" s="11">
        <v>0</v>
      </c>
      <c r="E31" s="11">
        <f t="shared" si="0"/>
        <v>0</v>
      </c>
      <c r="F31" s="11">
        <v>2</v>
      </c>
      <c r="H31" s="11">
        <v>0</v>
      </c>
      <c r="I31" s="11">
        <f t="shared" si="1"/>
        <v>0</v>
      </c>
      <c r="K31" s="11" t="str">
        <f t="shared" si="2"/>
        <v/>
      </c>
      <c r="L31" s="11" t="str">
        <f t="shared" si="3"/>
        <v/>
      </c>
      <c r="M31" s="11" t="str">
        <f t="shared" si="4"/>
        <v/>
      </c>
      <c r="N31" s="11" t="str">
        <f t="shared" si="5"/>
        <v/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 t="str">
        <f t="shared" si="13"/>
        <v/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829</v>
      </c>
      <c r="E32" s="11">
        <f t="shared" si="0"/>
        <v>1</v>
      </c>
      <c r="F32" s="11">
        <v>1</v>
      </c>
      <c r="G32" s="11">
        <v>1</v>
      </c>
      <c r="H32" s="11">
        <v>632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829</v>
      </c>
      <c r="P32" s="11">
        <f t="shared" si="7"/>
        <v>632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730.5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569</v>
      </c>
      <c r="E33" s="11">
        <f t="shared" si="0"/>
        <v>1</v>
      </c>
      <c r="F33" s="11">
        <v>2</v>
      </c>
      <c r="H33" s="11">
        <v>0</v>
      </c>
      <c r="I33" s="11">
        <f t="shared" si="1"/>
        <v>0</v>
      </c>
      <c r="K33" s="11">
        <f t="shared" si="2"/>
        <v>569</v>
      </c>
      <c r="L33" s="11" t="str">
        <f t="shared" si="3"/>
        <v/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 t="str">
        <f t="shared" si="12"/>
        <v/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647</v>
      </c>
      <c r="E34" s="11">
        <f t="shared" si="0"/>
        <v>1</v>
      </c>
      <c r="F34" s="11">
        <v>1</v>
      </c>
      <c r="H34" s="11">
        <v>0</v>
      </c>
      <c r="I34" s="11">
        <f t="shared" si="1"/>
        <v>0</v>
      </c>
      <c r="K34" s="11" t="str">
        <f t="shared" si="2"/>
        <v/>
      </c>
      <c r="L34" s="11" t="str">
        <f t="shared" si="3"/>
        <v/>
      </c>
      <c r="M34" s="11">
        <f t="shared" si="4"/>
        <v>647</v>
      </c>
      <c r="N34" s="11" t="str">
        <f t="shared" si="5"/>
        <v/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 t="str">
        <f t="shared" si="13"/>
        <v/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544</v>
      </c>
      <c r="E35" s="11">
        <f t="shared" si="0"/>
        <v>1</v>
      </c>
      <c r="F35" s="11">
        <v>2</v>
      </c>
      <c r="G35" s="11">
        <v>2</v>
      </c>
      <c r="H35" s="11">
        <v>526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544</v>
      </c>
      <c r="P35" s="11">
        <f t="shared" si="7"/>
        <v>526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535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1023</v>
      </c>
      <c r="E36" s="11">
        <f t="shared" si="0"/>
        <v>1</v>
      </c>
      <c r="F36" s="11">
        <v>1</v>
      </c>
      <c r="G36" s="11">
        <v>1</v>
      </c>
      <c r="H36" s="11">
        <v>530</v>
      </c>
      <c r="I36" s="11">
        <f t="shared" si="1"/>
        <v>1</v>
      </c>
      <c r="K36" s="11">
        <f t="shared" si="2"/>
        <v>1023</v>
      </c>
      <c r="L36" s="11">
        <f t="shared" si="3"/>
        <v>530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776.5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462</v>
      </c>
      <c r="E37" s="11">
        <f t="shared" si="0"/>
        <v>1</v>
      </c>
      <c r="F37" s="11">
        <v>2</v>
      </c>
      <c r="G37" s="11">
        <v>1</v>
      </c>
      <c r="H37" s="11">
        <v>584</v>
      </c>
      <c r="I37" s="11">
        <f t="shared" si="1"/>
        <v>0</v>
      </c>
      <c r="K37" s="11">
        <f t="shared" si="2"/>
        <v>462</v>
      </c>
      <c r="L37" s="11" t="str">
        <f t="shared" si="3"/>
        <v/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 t="str">
        <f t="shared" si="12"/>
        <v/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D38" s="11">
        <v>0</v>
      </c>
      <c r="E38" s="11">
        <f t="shared" ref="E38:E69" si="17">IF(B38=C38,1,0)</f>
        <v>0</v>
      </c>
      <c r="F38" s="11">
        <v>2</v>
      </c>
      <c r="G38" s="11">
        <v>2</v>
      </c>
      <c r="H38" s="11">
        <v>555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 t="str">
        <f t="shared" ref="Q38:Q69" si="24">IF(E38=1,IF(A38="Test-P+M",D38,""),"")</f>
        <v/>
      </c>
      <c r="R38" s="11">
        <f t="shared" ref="R38:R69" si="25">IF(I38=1,IF(A38="Test-P+M",H38,""),"")</f>
        <v>555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 t="str">
        <f t="shared" ref="Y38:Y69" si="31">IF(AND($E38=1,$I38=1),IF($A38="Test-P+M",AVERAGE($D38,$H38),""),"")</f>
        <v/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495</v>
      </c>
      <c r="E39" s="11">
        <f t="shared" si="17"/>
        <v>1</v>
      </c>
      <c r="F39" s="11">
        <v>1</v>
      </c>
      <c r="G39" s="11">
        <v>1</v>
      </c>
      <c r="H39" s="11">
        <v>647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495</v>
      </c>
      <c r="N39" s="11">
        <f t="shared" si="21"/>
        <v>647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571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491</v>
      </c>
      <c r="E40" s="11">
        <f t="shared" si="17"/>
        <v>1</v>
      </c>
      <c r="F40" s="11">
        <v>2</v>
      </c>
      <c r="G40" s="11">
        <v>2</v>
      </c>
      <c r="H40" s="11">
        <v>473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491</v>
      </c>
      <c r="N40" s="11">
        <f t="shared" si="21"/>
        <v>473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482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409</v>
      </c>
      <c r="E41" s="11">
        <f t="shared" si="17"/>
        <v>1</v>
      </c>
      <c r="F41" s="11">
        <v>1</v>
      </c>
      <c r="H41" s="11">
        <v>0</v>
      </c>
      <c r="I41" s="11">
        <f t="shared" si="1"/>
        <v>0</v>
      </c>
      <c r="K41" s="11" t="str">
        <f t="shared" si="18"/>
        <v/>
      </c>
      <c r="L41" s="11" t="str">
        <f t="shared" si="19"/>
        <v/>
      </c>
      <c r="M41" s="11">
        <f t="shared" si="20"/>
        <v>409</v>
      </c>
      <c r="N41" s="11" t="str">
        <f t="shared" si="21"/>
        <v/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 t="str">
        <f t="shared" si="29"/>
        <v/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D42" s="11">
        <v>0</v>
      </c>
      <c r="E42" s="11">
        <f t="shared" si="17"/>
        <v>0</v>
      </c>
      <c r="F42" s="11">
        <v>2</v>
      </c>
      <c r="G42" s="11">
        <v>2</v>
      </c>
      <c r="H42" s="11">
        <v>476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 t="str">
        <f t="shared" si="26"/>
        <v/>
      </c>
      <c r="T42" s="11">
        <f t="shared" si="27"/>
        <v>476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 t="str">
        <f t="shared" si="32"/>
        <v/>
      </c>
    </row>
    <row r="43" spans="1:26" x14ac:dyDescent="0.25">
      <c r="A43" s="11" t="s">
        <v>22</v>
      </c>
      <c r="B43" s="11">
        <v>2</v>
      </c>
      <c r="D43" s="11">
        <v>0</v>
      </c>
      <c r="E43" s="11">
        <f t="shared" si="17"/>
        <v>0</v>
      </c>
      <c r="F43" s="11">
        <v>1</v>
      </c>
      <c r="G43" s="11">
        <v>1</v>
      </c>
      <c r="H43" s="11">
        <v>646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 t="str">
        <f t="shared" si="24"/>
        <v/>
      </c>
      <c r="R43" s="11">
        <f t="shared" si="25"/>
        <v>646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 t="str">
        <f t="shared" si="31"/>
        <v/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501</v>
      </c>
      <c r="E44" s="11">
        <f t="shared" si="17"/>
        <v>1</v>
      </c>
      <c r="F44" s="11">
        <v>2</v>
      </c>
      <c r="H44" s="11">
        <v>0</v>
      </c>
      <c r="I44" s="11">
        <f t="shared" si="1"/>
        <v>0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501</v>
      </c>
      <c r="R44" s="11" t="str">
        <f t="shared" si="25"/>
        <v/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 t="str">
        <f t="shared" si="31"/>
        <v/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584</v>
      </c>
      <c r="E45" s="11">
        <f t="shared" si="17"/>
        <v>1</v>
      </c>
      <c r="F45" s="11">
        <v>1</v>
      </c>
      <c r="G45" s="11">
        <v>1</v>
      </c>
      <c r="H45" s="11">
        <v>531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584</v>
      </c>
      <c r="T45" s="11">
        <f t="shared" si="27"/>
        <v>531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557.5</v>
      </c>
    </row>
    <row r="46" spans="1:26" x14ac:dyDescent="0.25">
      <c r="A46" s="11" t="s">
        <v>22</v>
      </c>
      <c r="B46" s="11">
        <v>1</v>
      </c>
      <c r="D46" s="11">
        <v>0</v>
      </c>
      <c r="E46" s="11">
        <f t="shared" si="17"/>
        <v>0</v>
      </c>
      <c r="F46" s="11">
        <v>2</v>
      </c>
      <c r="G46" s="11">
        <v>1</v>
      </c>
      <c r="H46" s="11">
        <v>420</v>
      </c>
      <c r="I46" s="11">
        <f t="shared" si="1"/>
        <v>0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 t="str">
        <f t="shared" si="24"/>
        <v/>
      </c>
      <c r="R46" s="11" t="str">
        <f t="shared" si="25"/>
        <v/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 t="str">
        <f t="shared" si="31"/>
        <v/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661</v>
      </c>
      <c r="E47" s="11">
        <f t="shared" si="17"/>
        <v>1</v>
      </c>
      <c r="F47" s="11">
        <v>1</v>
      </c>
      <c r="H47" s="11">
        <v>0</v>
      </c>
      <c r="I47" s="11">
        <f t="shared" si="1"/>
        <v>0</v>
      </c>
      <c r="K47" s="11" t="str">
        <f t="shared" si="18"/>
        <v/>
      </c>
      <c r="L47" s="11" t="str">
        <f t="shared" si="19"/>
        <v/>
      </c>
      <c r="M47" s="11">
        <f t="shared" si="20"/>
        <v>661</v>
      </c>
      <c r="N47" s="11" t="str">
        <f t="shared" si="21"/>
        <v/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 t="str">
        <f t="shared" si="29"/>
        <v/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590</v>
      </c>
      <c r="E48" s="11">
        <f t="shared" si="17"/>
        <v>1</v>
      </c>
      <c r="F48" s="11">
        <v>2</v>
      </c>
      <c r="G48" s="11">
        <v>2</v>
      </c>
      <c r="H48" s="11">
        <v>789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590</v>
      </c>
      <c r="T48" s="11">
        <f t="shared" si="27"/>
        <v>789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689.5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543</v>
      </c>
      <c r="E49" s="11">
        <f t="shared" si="17"/>
        <v>1</v>
      </c>
      <c r="F49" s="11">
        <v>2</v>
      </c>
      <c r="G49" s="11">
        <v>2</v>
      </c>
      <c r="H49" s="11">
        <v>835</v>
      </c>
      <c r="I49" s="11">
        <f t="shared" si="1"/>
        <v>1</v>
      </c>
      <c r="K49" s="11">
        <f t="shared" si="18"/>
        <v>543</v>
      </c>
      <c r="L49" s="11">
        <f t="shared" si="19"/>
        <v>835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689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648</v>
      </c>
      <c r="E50" s="11">
        <f t="shared" si="17"/>
        <v>1</v>
      </c>
      <c r="F50" s="11">
        <v>1</v>
      </c>
      <c r="H50" s="11">
        <v>0</v>
      </c>
      <c r="I50" s="11">
        <f t="shared" si="1"/>
        <v>0</v>
      </c>
      <c r="K50" s="11" t="str">
        <f t="shared" si="18"/>
        <v/>
      </c>
      <c r="L50" s="11" t="str">
        <f t="shared" si="19"/>
        <v/>
      </c>
      <c r="M50" s="11">
        <f t="shared" si="20"/>
        <v>648</v>
      </c>
      <c r="N50" s="11" t="str">
        <f t="shared" si="21"/>
        <v/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 t="str">
        <f t="shared" si="29"/>
        <v/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1042</v>
      </c>
      <c r="E51" s="11">
        <f t="shared" si="17"/>
        <v>1</v>
      </c>
      <c r="F51" s="11">
        <v>2</v>
      </c>
      <c r="G51" s="11">
        <v>2</v>
      </c>
      <c r="H51" s="11">
        <v>506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1042</v>
      </c>
      <c r="P51" s="11">
        <f t="shared" si="23"/>
        <v>506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774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609</v>
      </c>
      <c r="E52" s="11">
        <f t="shared" si="17"/>
        <v>1</v>
      </c>
      <c r="F52" s="11">
        <v>1</v>
      </c>
      <c r="G52" s="11">
        <v>1</v>
      </c>
      <c r="H52" s="11">
        <v>614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609</v>
      </c>
      <c r="P52" s="11">
        <f t="shared" si="23"/>
        <v>614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611.5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572</v>
      </c>
      <c r="E53" s="11">
        <f t="shared" si="17"/>
        <v>1</v>
      </c>
      <c r="F53" s="11">
        <v>2</v>
      </c>
      <c r="G53" s="11">
        <v>2</v>
      </c>
      <c r="H53" s="11">
        <v>762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572</v>
      </c>
      <c r="N53" s="11">
        <f t="shared" si="21"/>
        <v>762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667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910</v>
      </c>
      <c r="E54" s="11">
        <f t="shared" si="17"/>
        <v>1</v>
      </c>
      <c r="F54" s="11">
        <v>1</v>
      </c>
      <c r="G54" s="11">
        <v>1</v>
      </c>
      <c r="H54" s="11">
        <v>552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910</v>
      </c>
      <c r="P54" s="11">
        <f t="shared" si="23"/>
        <v>552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731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391</v>
      </c>
      <c r="E55" s="11">
        <f t="shared" si="17"/>
        <v>1</v>
      </c>
      <c r="F55" s="11">
        <v>1</v>
      </c>
      <c r="G55" s="11">
        <v>1</v>
      </c>
      <c r="H55" s="11">
        <v>734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391</v>
      </c>
      <c r="T55" s="11">
        <f t="shared" si="27"/>
        <v>734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562.5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517</v>
      </c>
      <c r="E56" s="11">
        <f t="shared" si="17"/>
        <v>1</v>
      </c>
      <c r="F56" s="11">
        <v>2</v>
      </c>
      <c r="G56" s="11">
        <v>2</v>
      </c>
      <c r="H56" s="11">
        <v>639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517</v>
      </c>
      <c r="N56" s="11">
        <f t="shared" si="21"/>
        <v>639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578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529</v>
      </c>
      <c r="E57" s="11">
        <f t="shared" si="17"/>
        <v>1</v>
      </c>
      <c r="F57" s="11">
        <v>1</v>
      </c>
      <c r="G57" s="11">
        <v>1</v>
      </c>
      <c r="H57" s="11">
        <v>604</v>
      </c>
      <c r="I57" s="11">
        <f t="shared" si="1"/>
        <v>1</v>
      </c>
      <c r="K57" s="11">
        <f t="shared" si="18"/>
        <v>529</v>
      </c>
      <c r="L57" s="11">
        <f t="shared" si="19"/>
        <v>604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566.5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850</v>
      </c>
      <c r="E58" s="11">
        <f t="shared" si="17"/>
        <v>1</v>
      </c>
      <c r="F58" s="11">
        <v>1</v>
      </c>
      <c r="G58" s="11">
        <v>1</v>
      </c>
      <c r="H58" s="11">
        <v>512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850</v>
      </c>
      <c r="N58" s="11">
        <f t="shared" si="21"/>
        <v>512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681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935</v>
      </c>
      <c r="E59" s="11">
        <f t="shared" si="17"/>
        <v>1</v>
      </c>
      <c r="F59" s="11">
        <v>2</v>
      </c>
      <c r="G59" s="11">
        <v>2</v>
      </c>
      <c r="H59" s="11">
        <v>580</v>
      </c>
      <c r="I59" s="11">
        <f t="shared" si="1"/>
        <v>1</v>
      </c>
      <c r="K59" s="11">
        <f t="shared" si="18"/>
        <v>935</v>
      </c>
      <c r="L59" s="11">
        <f t="shared" si="19"/>
        <v>580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757.5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665</v>
      </c>
      <c r="E60" s="11">
        <f t="shared" si="17"/>
        <v>1</v>
      </c>
      <c r="F60" s="11">
        <v>1</v>
      </c>
      <c r="G60" s="11">
        <v>1</v>
      </c>
      <c r="H60" s="11">
        <v>647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665</v>
      </c>
      <c r="P60" s="11">
        <f t="shared" si="23"/>
        <v>647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656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567</v>
      </c>
      <c r="E61" s="11">
        <f t="shared" si="17"/>
        <v>1</v>
      </c>
      <c r="F61" s="11">
        <v>2</v>
      </c>
      <c r="H61" s="11">
        <v>0</v>
      </c>
      <c r="I61" s="11">
        <f t="shared" si="1"/>
        <v>0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567</v>
      </c>
      <c r="R61" s="11" t="str">
        <f t="shared" si="25"/>
        <v/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 t="str">
        <f t="shared" si="31"/>
        <v/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767</v>
      </c>
      <c r="E62" s="11">
        <f t="shared" si="17"/>
        <v>0</v>
      </c>
      <c r="F62" s="11">
        <v>1</v>
      </c>
      <c r="G62" s="11">
        <v>2</v>
      </c>
      <c r="H62" s="11">
        <v>655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499</v>
      </c>
      <c r="E63" s="11">
        <f t="shared" si="17"/>
        <v>1</v>
      </c>
      <c r="F63" s="11">
        <v>2</v>
      </c>
      <c r="G63" s="11">
        <v>2</v>
      </c>
      <c r="H63" s="11">
        <v>1145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499</v>
      </c>
      <c r="T63" s="11">
        <f t="shared" si="27"/>
        <v>1145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822</v>
      </c>
    </row>
    <row r="64" spans="1:26" x14ac:dyDescent="0.25">
      <c r="A64" s="11" t="s">
        <v>22</v>
      </c>
      <c r="B64" s="11">
        <v>1</v>
      </c>
      <c r="D64" s="11">
        <v>0</v>
      </c>
      <c r="E64" s="11">
        <f t="shared" si="17"/>
        <v>0</v>
      </c>
      <c r="F64" s="11">
        <v>2</v>
      </c>
      <c r="G64" s="11">
        <v>2</v>
      </c>
      <c r="H64" s="11">
        <v>496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 t="str">
        <f t="shared" si="24"/>
        <v/>
      </c>
      <c r="R64" s="11">
        <f t="shared" si="25"/>
        <v>496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 t="str">
        <f t="shared" si="31"/>
        <v/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878</v>
      </c>
      <c r="E65" s="11">
        <f t="shared" si="17"/>
        <v>0</v>
      </c>
      <c r="F65" s="11">
        <v>1</v>
      </c>
      <c r="G65" s="11">
        <v>1</v>
      </c>
      <c r="H65" s="11">
        <v>520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520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657</v>
      </c>
      <c r="E66" s="11">
        <f t="shared" si="17"/>
        <v>1</v>
      </c>
      <c r="F66" s="11">
        <v>2</v>
      </c>
      <c r="G66" s="11">
        <v>2</v>
      </c>
      <c r="H66" s="11">
        <v>823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657</v>
      </c>
      <c r="R66" s="11">
        <f t="shared" si="25"/>
        <v>823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740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547</v>
      </c>
      <c r="E67" s="11">
        <f t="shared" si="17"/>
        <v>1</v>
      </c>
      <c r="F67" s="11">
        <v>1</v>
      </c>
      <c r="G67" s="11">
        <v>1</v>
      </c>
      <c r="H67" s="11">
        <v>907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547</v>
      </c>
      <c r="R67" s="11">
        <f t="shared" si="25"/>
        <v>907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727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815</v>
      </c>
      <c r="E68" s="11">
        <f t="shared" si="17"/>
        <v>1</v>
      </c>
      <c r="F68" s="11">
        <v>2</v>
      </c>
      <c r="G68" s="11">
        <v>2</v>
      </c>
      <c r="H68" s="11">
        <v>566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815</v>
      </c>
      <c r="P68" s="11">
        <f t="shared" si="23"/>
        <v>566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690.5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562</v>
      </c>
      <c r="E69" s="11">
        <f t="shared" si="17"/>
        <v>1</v>
      </c>
      <c r="F69" s="11">
        <v>1</v>
      </c>
      <c r="G69" s="11">
        <v>1</v>
      </c>
      <c r="H69" s="11">
        <v>558</v>
      </c>
      <c r="I69" s="11">
        <f t="shared" si="1"/>
        <v>1</v>
      </c>
      <c r="K69" s="11">
        <f t="shared" si="18"/>
        <v>562</v>
      </c>
      <c r="L69" s="11">
        <f t="shared" si="19"/>
        <v>558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560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512</v>
      </c>
      <c r="E70" s="11">
        <f t="shared" ref="E70:E85" si="33">IF(B70=C70,1,0)</f>
        <v>1</v>
      </c>
      <c r="F70" s="11">
        <v>1</v>
      </c>
      <c r="G70" s="11">
        <v>1</v>
      </c>
      <c r="H70" s="11">
        <v>785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512</v>
      </c>
      <c r="T70" s="11">
        <f t="shared" ref="T70:T85" si="44">IF(I70=1,IF(A70="Fillers",H70,""),"")</f>
        <v>785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648.5</v>
      </c>
    </row>
    <row r="71" spans="1:26" x14ac:dyDescent="0.25">
      <c r="A71" s="11" t="s">
        <v>19</v>
      </c>
      <c r="B71" s="11">
        <v>2</v>
      </c>
      <c r="D71" s="11">
        <v>0</v>
      </c>
      <c r="E71" s="11">
        <f t="shared" si="33"/>
        <v>0</v>
      </c>
      <c r="F71" s="11">
        <v>2</v>
      </c>
      <c r="G71" s="11">
        <v>2</v>
      </c>
      <c r="H71" s="11">
        <v>572</v>
      </c>
      <c r="I71" s="11">
        <f t="shared" si="34"/>
        <v>1</v>
      </c>
      <c r="K71" s="11" t="str">
        <f t="shared" si="35"/>
        <v/>
      </c>
      <c r="L71" s="11">
        <f t="shared" si="36"/>
        <v>572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 t="str">
        <f t="shared" si="45"/>
        <v/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612</v>
      </c>
      <c r="E72" s="11">
        <f t="shared" si="33"/>
        <v>1</v>
      </c>
      <c r="F72" s="11">
        <v>1</v>
      </c>
      <c r="G72" s="11">
        <v>2</v>
      </c>
      <c r="H72" s="11">
        <v>364</v>
      </c>
      <c r="I72" s="11">
        <f t="shared" si="34"/>
        <v>0</v>
      </c>
      <c r="K72" s="11">
        <f t="shared" si="35"/>
        <v>612</v>
      </c>
      <c r="L72" s="11" t="str">
        <f t="shared" si="36"/>
        <v/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 t="str">
        <f t="shared" si="45"/>
        <v/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D73" s="11">
        <v>0</v>
      </c>
      <c r="E73" s="11">
        <f t="shared" si="33"/>
        <v>0</v>
      </c>
      <c r="F73" s="11">
        <v>2</v>
      </c>
      <c r="G73" s="11">
        <v>1</v>
      </c>
      <c r="H73" s="11">
        <v>595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804</v>
      </c>
      <c r="E74" s="11">
        <f t="shared" si="33"/>
        <v>1</v>
      </c>
      <c r="F74" s="11">
        <v>2</v>
      </c>
      <c r="G74" s="11">
        <v>2</v>
      </c>
      <c r="H74" s="11">
        <v>455</v>
      </c>
      <c r="I74" s="11">
        <f t="shared" si="34"/>
        <v>1</v>
      </c>
      <c r="K74" s="11">
        <f t="shared" si="35"/>
        <v>804</v>
      </c>
      <c r="L74" s="11">
        <f t="shared" si="36"/>
        <v>455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629.5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550</v>
      </c>
      <c r="E75" s="11">
        <f t="shared" si="33"/>
        <v>1</v>
      </c>
      <c r="F75" s="11">
        <v>1</v>
      </c>
      <c r="G75" s="11">
        <v>1</v>
      </c>
      <c r="H75" s="11">
        <v>548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550</v>
      </c>
      <c r="R75" s="11">
        <f t="shared" si="42"/>
        <v>548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549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D76" s="11">
        <v>0</v>
      </c>
      <c r="E76" s="11">
        <f t="shared" si="33"/>
        <v>0</v>
      </c>
      <c r="F76" s="11">
        <v>2</v>
      </c>
      <c r="G76" s="11">
        <v>2</v>
      </c>
      <c r="H76" s="11">
        <v>640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 t="str">
        <f t="shared" si="37"/>
        <v/>
      </c>
      <c r="N76" s="11">
        <f t="shared" si="38"/>
        <v>640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 t="str">
        <f t="shared" si="46"/>
        <v/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709</v>
      </c>
      <c r="E77" s="11">
        <f t="shared" si="33"/>
        <v>1</v>
      </c>
      <c r="F77" s="11">
        <v>1</v>
      </c>
      <c r="G77" s="11">
        <v>1</v>
      </c>
      <c r="H77" s="11">
        <v>548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709</v>
      </c>
      <c r="N77" s="11">
        <f t="shared" si="38"/>
        <v>548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628.5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D78" s="11">
        <v>0</v>
      </c>
      <c r="E78" s="11">
        <f t="shared" si="33"/>
        <v>0</v>
      </c>
      <c r="F78" s="11">
        <v>2</v>
      </c>
      <c r="G78" s="11">
        <v>2</v>
      </c>
      <c r="H78" s="11">
        <v>769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 t="str">
        <f t="shared" si="37"/>
        <v/>
      </c>
      <c r="N78" s="11">
        <f t="shared" si="38"/>
        <v>769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 t="str">
        <f t="shared" si="46"/>
        <v/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629</v>
      </c>
      <c r="E79" s="11">
        <f t="shared" si="33"/>
        <v>1</v>
      </c>
      <c r="F79" s="11">
        <v>1</v>
      </c>
      <c r="G79" s="11">
        <v>1</v>
      </c>
      <c r="H79" s="11">
        <v>927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629</v>
      </c>
      <c r="N79" s="11">
        <f t="shared" si="38"/>
        <v>927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778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742</v>
      </c>
      <c r="E80" s="11">
        <f t="shared" si="33"/>
        <v>1</v>
      </c>
      <c r="F80" s="11">
        <v>1</v>
      </c>
      <c r="G80" s="11">
        <v>1</v>
      </c>
      <c r="H80" s="11">
        <v>537</v>
      </c>
      <c r="I80" s="11">
        <f t="shared" si="34"/>
        <v>1</v>
      </c>
      <c r="K80" s="11">
        <f t="shared" si="35"/>
        <v>742</v>
      </c>
      <c r="L80" s="11">
        <f t="shared" si="36"/>
        <v>537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639.5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707</v>
      </c>
      <c r="E81" s="11">
        <f t="shared" si="33"/>
        <v>1</v>
      </c>
      <c r="F81" s="11">
        <v>1</v>
      </c>
      <c r="G81" s="11">
        <v>1</v>
      </c>
      <c r="H81" s="11">
        <v>511</v>
      </c>
      <c r="I81" s="11">
        <f t="shared" si="34"/>
        <v>1</v>
      </c>
      <c r="K81" s="11">
        <f t="shared" si="35"/>
        <v>707</v>
      </c>
      <c r="L81" s="11">
        <f t="shared" si="36"/>
        <v>511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609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565</v>
      </c>
      <c r="E82" s="11">
        <f t="shared" si="33"/>
        <v>1</v>
      </c>
      <c r="F82" s="11">
        <v>2</v>
      </c>
      <c r="G82" s="11">
        <v>2</v>
      </c>
      <c r="H82" s="11">
        <v>751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565</v>
      </c>
      <c r="R82" s="11">
        <f t="shared" si="42"/>
        <v>751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658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509</v>
      </c>
      <c r="E83" s="11">
        <f t="shared" si="33"/>
        <v>1</v>
      </c>
      <c r="F83" s="11">
        <v>2</v>
      </c>
      <c r="G83" s="11">
        <v>2</v>
      </c>
      <c r="H83" s="11">
        <v>565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509</v>
      </c>
      <c r="P83" s="11">
        <f t="shared" si="40"/>
        <v>565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537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506</v>
      </c>
      <c r="E84" s="11">
        <f t="shared" si="33"/>
        <v>1</v>
      </c>
      <c r="F84" s="11">
        <v>1</v>
      </c>
      <c r="G84" s="11">
        <v>1</v>
      </c>
      <c r="H84" s="11">
        <v>610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506</v>
      </c>
      <c r="R84" s="11">
        <f t="shared" si="42"/>
        <v>610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558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541</v>
      </c>
      <c r="E85" s="11">
        <f t="shared" si="33"/>
        <v>1</v>
      </c>
      <c r="F85" s="11">
        <v>1</v>
      </c>
      <c r="H85" s="11">
        <v>0</v>
      </c>
      <c r="I85" s="11">
        <f t="shared" si="34"/>
        <v>0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541</v>
      </c>
      <c r="T85" s="11" t="str">
        <f t="shared" si="44"/>
        <v/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 t="str">
        <f t="shared" si="49"/>
        <v/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709</v>
      </c>
      <c r="L87" s="11">
        <f t="shared" si="51"/>
        <v>625.53846153846155</v>
      </c>
      <c r="M87" s="11">
        <f t="shared" si="51"/>
        <v>602.5454545454545</v>
      </c>
      <c r="N87" s="11">
        <f t="shared" si="51"/>
        <v>661.9</v>
      </c>
      <c r="O87" s="11">
        <f t="shared" si="51"/>
        <v>679.06666666666672</v>
      </c>
      <c r="P87" s="11">
        <f t="shared" si="51"/>
        <v>581.5</v>
      </c>
      <c r="Q87" s="11">
        <f t="shared" si="51"/>
        <v>587.33333333333337</v>
      </c>
      <c r="R87" s="11">
        <f t="shared" si="51"/>
        <v>667.66666666666663</v>
      </c>
      <c r="S87" s="11">
        <f t="shared" si="51"/>
        <v>568.4</v>
      </c>
      <c r="T87" s="11">
        <f t="shared" si="51"/>
        <v>679.88888888888891</v>
      </c>
      <c r="V87" s="11">
        <f>AVERAGE(V2:V85)</f>
        <v>679.72222222222217</v>
      </c>
      <c r="W87" s="11">
        <f>AVERAGE(W2:W85)</f>
        <v>626.5</v>
      </c>
      <c r="X87" s="11">
        <f>AVERAGE(X2:X85)</f>
        <v>630.9666666666667</v>
      </c>
      <c r="Y87" s="11">
        <f>AVERAGE(Y2:Y85)</f>
        <v>645</v>
      </c>
      <c r="Z87" s="11">
        <f>AVERAGE(Z2:Z85)</f>
        <v>645.21428571428567</v>
      </c>
    </row>
    <row r="88" spans="1:26" x14ac:dyDescent="0.25">
      <c r="J88" s="3" t="s">
        <v>25</v>
      </c>
      <c r="K88" s="11">
        <f t="shared" ref="K88:T88" si="52">STDEV(K2:K85)</f>
        <v>197.27553412330775</v>
      </c>
      <c r="L88" s="11">
        <f t="shared" si="52"/>
        <v>127.56411158355857</v>
      </c>
      <c r="M88" s="11">
        <f t="shared" si="52"/>
        <v>122.65591191325719</v>
      </c>
      <c r="N88" s="11">
        <f t="shared" si="52"/>
        <v>135.69938180486403</v>
      </c>
      <c r="O88" s="11">
        <f t="shared" si="52"/>
        <v>151.77166433573203</v>
      </c>
      <c r="P88" s="11">
        <f t="shared" si="52"/>
        <v>131.01195874168639</v>
      </c>
      <c r="Q88" s="11">
        <f t="shared" si="52"/>
        <v>108.68999563674265</v>
      </c>
      <c r="R88" s="11">
        <f t="shared" si="52"/>
        <v>121.84217312373897</v>
      </c>
      <c r="S88" s="11">
        <f t="shared" si="52"/>
        <v>87.779015462441507</v>
      </c>
      <c r="T88" s="11">
        <f t="shared" si="52"/>
        <v>212.42201183283979</v>
      </c>
      <c r="V88" s="11">
        <f>STDEV(V2:V85)</f>
        <v>109.55167476786669</v>
      </c>
      <c r="W88" s="11">
        <f>STDEV(W2:W85)</f>
        <v>94.762422228785738</v>
      </c>
      <c r="X88" s="11">
        <f>STDEV(X2:X85)</f>
        <v>100.21467433655091</v>
      </c>
      <c r="Y88" s="11">
        <f>STDEV(Y2:Y85)</f>
        <v>98.509200077962262</v>
      </c>
      <c r="Z88" s="11">
        <f>STDEV(Z2:Z85)</f>
        <v>93.429945744952519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opLeftCell="O64" workbookViewId="0">
      <selection activeCell="G2" sqref="G2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1253</v>
      </c>
      <c r="F2" s="11">
        <v>2</v>
      </c>
      <c r="G2" s="11">
        <v>1</v>
      </c>
      <c r="H2" s="11">
        <v>1316</v>
      </c>
    </row>
    <row r="3" spans="1:26" x14ac:dyDescent="0.25">
      <c r="B3" s="11">
        <v>2</v>
      </c>
      <c r="D3" s="11">
        <v>0</v>
      </c>
      <c r="F3" s="11">
        <v>1</v>
      </c>
      <c r="G3" s="11">
        <v>2</v>
      </c>
      <c r="H3" s="11">
        <v>2517</v>
      </c>
    </row>
    <row r="4" spans="1:26" x14ac:dyDescent="0.25">
      <c r="B4" s="11">
        <v>1</v>
      </c>
      <c r="C4" s="11">
        <v>1</v>
      </c>
      <c r="D4" s="11">
        <v>447</v>
      </c>
      <c r="F4" s="11">
        <v>1</v>
      </c>
      <c r="G4" s="11">
        <v>2</v>
      </c>
      <c r="H4" s="11">
        <v>408</v>
      </c>
    </row>
    <row r="5" spans="1:26" x14ac:dyDescent="0.25">
      <c r="B5" s="11">
        <v>2</v>
      </c>
      <c r="C5" s="11">
        <v>2</v>
      </c>
      <c r="D5" s="11">
        <v>435</v>
      </c>
      <c r="F5" s="11">
        <v>2</v>
      </c>
      <c r="G5" s="11">
        <v>2</v>
      </c>
      <c r="H5" s="11">
        <v>554</v>
      </c>
    </row>
    <row r="6" spans="1:26" x14ac:dyDescent="0.25">
      <c r="A6" s="11" t="s">
        <v>21</v>
      </c>
      <c r="B6" s="11">
        <v>2</v>
      </c>
      <c r="C6" s="11">
        <v>2</v>
      </c>
      <c r="D6" s="11">
        <v>680</v>
      </c>
      <c r="E6" s="11">
        <f t="shared" ref="E6:E37" si="0">IF(B6=C6,1,0)</f>
        <v>1</v>
      </c>
      <c r="F6" s="11">
        <v>2</v>
      </c>
      <c r="G6" s="11">
        <v>2</v>
      </c>
      <c r="H6" s="11">
        <v>412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680</v>
      </c>
      <c r="P6" s="11">
        <f t="shared" ref="P6:P37" si="7">IF(I6=1,IF(A6="Test-P",H6,""),"")</f>
        <v>412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546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408</v>
      </c>
      <c r="E7" s="11">
        <f t="shared" si="0"/>
        <v>1</v>
      </c>
      <c r="F7" s="11">
        <v>1</v>
      </c>
      <c r="G7" s="11">
        <v>1</v>
      </c>
      <c r="H7" s="11">
        <v>582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408</v>
      </c>
      <c r="R7" s="11">
        <f t="shared" si="9"/>
        <v>582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495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525</v>
      </c>
      <c r="E8" s="11">
        <f t="shared" si="0"/>
        <v>1</v>
      </c>
      <c r="F8" s="11">
        <v>1</v>
      </c>
      <c r="G8" s="11">
        <v>1</v>
      </c>
      <c r="H8" s="11">
        <v>358</v>
      </c>
      <c r="I8" s="11">
        <f t="shared" si="1"/>
        <v>1</v>
      </c>
      <c r="K8" s="11">
        <f t="shared" si="2"/>
        <v>525</v>
      </c>
      <c r="L8" s="11">
        <f t="shared" si="3"/>
        <v>358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441.5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416</v>
      </c>
      <c r="E9" s="11">
        <f t="shared" si="0"/>
        <v>0</v>
      </c>
      <c r="F9" s="11">
        <v>2</v>
      </c>
      <c r="G9" s="11">
        <v>1</v>
      </c>
      <c r="H9" s="11">
        <v>477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2</v>
      </c>
      <c r="D10" s="11">
        <v>357</v>
      </c>
      <c r="E10" s="11">
        <f t="shared" si="0"/>
        <v>0</v>
      </c>
      <c r="F10" s="11">
        <v>1</v>
      </c>
      <c r="G10" s="11">
        <v>1</v>
      </c>
      <c r="H10" s="11">
        <v>409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 t="str">
        <f t="shared" si="6"/>
        <v/>
      </c>
      <c r="P10" s="11">
        <f t="shared" si="7"/>
        <v>409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 t="str">
        <f t="shared" si="14"/>
        <v/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383</v>
      </c>
      <c r="E11" s="11">
        <f t="shared" si="0"/>
        <v>1</v>
      </c>
      <c r="F11" s="11">
        <v>1</v>
      </c>
      <c r="G11" s="11">
        <v>2</v>
      </c>
      <c r="H11" s="11">
        <v>308</v>
      </c>
      <c r="I11" s="11">
        <f t="shared" si="1"/>
        <v>0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383</v>
      </c>
      <c r="R11" s="11" t="str">
        <f t="shared" si="9"/>
        <v/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 t="str">
        <f t="shared" si="15"/>
        <v/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509</v>
      </c>
      <c r="E12" s="11">
        <f t="shared" si="0"/>
        <v>1</v>
      </c>
      <c r="F12" s="11">
        <v>2</v>
      </c>
      <c r="G12" s="11">
        <v>2</v>
      </c>
      <c r="H12" s="11">
        <v>942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509</v>
      </c>
      <c r="N12" s="11">
        <f t="shared" si="5"/>
        <v>942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725.5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790</v>
      </c>
      <c r="E13" s="11">
        <f t="shared" si="0"/>
        <v>1</v>
      </c>
      <c r="F13" s="11">
        <v>1</v>
      </c>
      <c r="G13" s="11">
        <v>2</v>
      </c>
      <c r="H13" s="11">
        <v>843</v>
      </c>
      <c r="I13" s="11">
        <f t="shared" si="1"/>
        <v>0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790</v>
      </c>
      <c r="P13" s="11" t="str">
        <f t="shared" si="7"/>
        <v/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 t="str">
        <f t="shared" si="14"/>
        <v/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D14" s="11">
        <v>0</v>
      </c>
      <c r="E14" s="11">
        <f t="shared" si="0"/>
        <v>0</v>
      </c>
      <c r="F14" s="11">
        <v>2</v>
      </c>
      <c r="G14" s="11">
        <v>1</v>
      </c>
      <c r="H14" s="11">
        <v>690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 t="str">
        <f t="shared" si="10"/>
        <v/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D15" s="11">
        <v>0</v>
      </c>
      <c r="E15" s="11">
        <f t="shared" si="0"/>
        <v>0</v>
      </c>
      <c r="F15" s="11">
        <v>1</v>
      </c>
      <c r="G15" s="11">
        <v>1</v>
      </c>
      <c r="H15" s="11">
        <v>939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 t="str">
        <f t="shared" si="8"/>
        <v/>
      </c>
      <c r="R15" s="11">
        <f t="shared" si="9"/>
        <v>939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 t="str">
        <f t="shared" si="15"/>
        <v/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464</v>
      </c>
      <c r="E16" s="11">
        <f t="shared" si="0"/>
        <v>1</v>
      </c>
      <c r="F16" s="11">
        <v>2</v>
      </c>
      <c r="G16" s="11">
        <v>2</v>
      </c>
      <c r="H16" s="11">
        <v>495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464</v>
      </c>
      <c r="T16" s="11">
        <f t="shared" si="11"/>
        <v>495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479.5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499</v>
      </c>
      <c r="E17" s="11">
        <f t="shared" si="0"/>
        <v>1</v>
      </c>
      <c r="F17" s="11">
        <v>1</v>
      </c>
      <c r="G17" s="11">
        <v>1</v>
      </c>
      <c r="H17" s="11">
        <v>511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499</v>
      </c>
      <c r="P17" s="11">
        <f t="shared" si="7"/>
        <v>511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505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906</v>
      </c>
      <c r="E18" s="11">
        <f t="shared" si="0"/>
        <v>1</v>
      </c>
      <c r="F18" s="11">
        <v>2</v>
      </c>
      <c r="G18" s="11">
        <v>2</v>
      </c>
      <c r="H18" s="11">
        <v>551</v>
      </c>
      <c r="I18" s="11">
        <f t="shared" si="1"/>
        <v>1</v>
      </c>
      <c r="K18" s="11">
        <f t="shared" si="2"/>
        <v>906</v>
      </c>
      <c r="L18" s="11">
        <f t="shared" si="3"/>
        <v>551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728.5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D19" s="11">
        <v>0</v>
      </c>
      <c r="E19" s="11">
        <f t="shared" si="0"/>
        <v>0</v>
      </c>
      <c r="F19" s="11">
        <v>1</v>
      </c>
      <c r="G19" s="11">
        <v>2</v>
      </c>
      <c r="H19" s="11">
        <v>688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585</v>
      </c>
      <c r="E20" s="11">
        <f t="shared" si="0"/>
        <v>1</v>
      </c>
      <c r="F20" s="11">
        <v>1</v>
      </c>
      <c r="G20" s="11">
        <v>1</v>
      </c>
      <c r="H20" s="11">
        <v>584</v>
      </c>
      <c r="I20" s="11">
        <f t="shared" si="1"/>
        <v>1</v>
      </c>
      <c r="K20" s="11">
        <f t="shared" si="2"/>
        <v>585</v>
      </c>
      <c r="L20" s="11">
        <f t="shared" si="3"/>
        <v>584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584.5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647</v>
      </c>
      <c r="E21" s="11">
        <f t="shared" si="0"/>
        <v>1</v>
      </c>
      <c r="F21" s="11">
        <v>2</v>
      </c>
      <c r="G21" s="11">
        <v>2</v>
      </c>
      <c r="H21" s="11">
        <v>484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647</v>
      </c>
      <c r="P21" s="11">
        <f t="shared" si="7"/>
        <v>484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565.5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641</v>
      </c>
      <c r="E22" s="11">
        <f t="shared" si="0"/>
        <v>1</v>
      </c>
      <c r="F22" s="11">
        <v>1</v>
      </c>
      <c r="G22" s="11">
        <v>1</v>
      </c>
      <c r="H22" s="11">
        <v>350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641</v>
      </c>
      <c r="P22" s="11">
        <f t="shared" si="7"/>
        <v>350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495.5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2</v>
      </c>
      <c r="D23" s="11">
        <v>315</v>
      </c>
      <c r="E23" s="11">
        <f t="shared" si="0"/>
        <v>1</v>
      </c>
      <c r="F23" s="11">
        <v>1</v>
      </c>
      <c r="G23" s="11">
        <v>2</v>
      </c>
      <c r="H23" s="11">
        <v>757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>
        <f t="shared" si="10"/>
        <v>315</v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649</v>
      </c>
      <c r="E24" s="11">
        <f t="shared" si="0"/>
        <v>1</v>
      </c>
      <c r="F24" s="11">
        <v>1</v>
      </c>
      <c r="G24" s="11">
        <v>1</v>
      </c>
      <c r="H24" s="11">
        <v>786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649</v>
      </c>
      <c r="R24" s="11">
        <f t="shared" si="9"/>
        <v>786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717.5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860</v>
      </c>
      <c r="E25" s="11">
        <f t="shared" si="0"/>
        <v>1</v>
      </c>
      <c r="F25" s="11">
        <v>2</v>
      </c>
      <c r="G25" s="11">
        <v>2</v>
      </c>
      <c r="H25" s="11">
        <v>512</v>
      </c>
      <c r="I25" s="11">
        <f t="shared" si="1"/>
        <v>1</v>
      </c>
      <c r="K25" s="11">
        <f t="shared" si="2"/>
        <v>860</v>
      </c>
      <c r="L25" s="11">
        <f t="shared" si="3"/>
        <v>512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686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889</v>
      </c>
      <c r="E26" s="11">
        <f t="shared" si="0"/>
        <v>1</v>
      </c>
      <c r="F26" s="11">
        <v>2</v>
      </c>
      <c r="G26" s="11">
        <v>2</v>
      </c>
      <c r="H26" s="11">
        <v>522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889</v>
      </c>
      <c r="P26" s="11">
        <f t="shared" si="7"/>
        <v>522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705.5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455</v>
      </c>
      <c r="E27" s="11">
        <f t="shared" si="0"/>
        <v>1</v>
      </c>
      <c r="F27" s="11">
        <v>2</v>
      </c>
      <c r="G27" s="11">
        <v>2</v>
      </c>
      <c r="H27" s="11">
        <v>670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455</v>
      </c>
      <c r="N27" s="11">
        <f t="shared" si="5"/>
        <v>670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562.5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785</v>
      </c>
      <c r="E28" s="11">
        <f t="shared" si="0"/>
        <v>1</v>
      </c>
      <c r="F28" s="11">
        <v>2</v>
      </c>
      <c r="G28" s="11">
        <v>2</v>
      </c>
      <c r="H28" s="11">
        <v>1179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785</v>
      </c>
      <c r="R28" s="11">
        <f t="shared" si="9"/>
        <v>1179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982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D29" s="11">
        <v>0</v>
      </c>
      <c r="E29" s="11">
        <f t="shared" si="0"/>
        <v>0</v>
      </c>
      <c r="F29" s="11">
        <v>2</v>
      </c>
      <c r="G29" s="11">
        <v>2</v>
      </c>
      <c r="H29" s="11">
        <v>572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 t="str">
        <f t="shared" si="6"/>
        <v/>
      </c>
      <c r="P29" s="11">
        <f t="shared" si="7"/>
        <v>572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 t="str">
        <f t="shared" si="14"/>
        <v/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491</v>
      </c>
      <c r="E30" s="11">
        <f t="shared" si="0"/>
        <v>1</v>
      </c>
      <c r="F30" s="11">
        <v>2</v>
      </c>
      <c r="G30" s="11">
        <v>2</v>
      </c>
      <c r="H30" s="11">
        <v>685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491</v>
      </c>
      <c r="T30" s="11">
        <f t="shared" si="11"/>
        <v>685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588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803</v>
      </c>
      <c r="E31" s="11">
        <f t="shared" si="0"/>
        <v>1</v>
      </c>
      <c r="F31" s="11">
        <v>2</v>
      </c>
      <c r="G31" s="11">
        <v>1</v>
      </c>
      <c r="H31" s="11">
        <v>496</v>
      </c>
      <c r="I31" s="11">
        <f t="shared" si="1"/>
        <v>0</v>
      </c>
      <c r="K31" s="11" t="str">
        <f t="shared" si="2"/>
        <v/>
      </c>
      <c r="L31" s="11" t="str">
        <f t="shared" si="3"/>
        <v/>
      </c>
      <c r="M31" s="11">
        <f t="shared" si="4"/>
        <v>803</v>
      </c>
      <c r="N31" s="11" t="str">
        <f t="shared" si="5"/>
        <v/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 t="str">
        <f t="shared" si="13"/>
        <v/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625</v>
      </c>
      <c r="E32" s="11">
        <f t="shared" si="0"/>
        <v>1</v>
      </c>
      <c r="F32" s="11">
        <v>1</v>
      </c>
      <c r="G32" s="11">
        <v>1</v>
      </c>
      <c r="H32" s="11">
        <v>773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625</v>
      </c>
      <c r="P32" s="11">
        <f t="shared" si="7"/>
        <v>773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699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768</v>
      </c>
      <c r="E33" s="11">
        <f t="shared" si="0"/>
        <v>1</v>
      </c>
      <c r="F33" s="11">
        <v>2</v>
      </c>
      <c r="G33" s="11">
        <v>2</v>
      </c>
      <c r="H33" s="11">
        <v>600</v>
      </c>
      <c r="I33" s="11">
        <f t="shared" si="1"/>
        <v>1</v>
      </c>
      <c r="K33" s="11">
        <f t="shared" si="2"/>
        <v>768</v>
      </c>
      <c r="L33" s="11">
        <f t="shared" si="3"/>
        <v>600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684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867</v>
      </c>
      <c r="E34" s="11">
        <f t="shared" si="0"/>
        <v>1</v>
      </c>
      <c r="F34" s="11">
        <v>1</v>
      </c>
      <c r="H34" s="11">
        <v>0</v>
      </c>
      <c r="I34" s="11">
        <f t="shared" si="1"/>
        <v>0</v>
      </c>
      <c r="K34" s="11" t="str">
        <f t="shared" si="2"/>
        <v/>
      </c>
      <c r="L34" s="11" t="str">
        <f t="shared" si="3"/>
        <v/>
      </c>
      <c r="M34" s="11">
        <f t="shared" si="4"/>
        <v>867</v>
      </c>
      <c r="N34" s="11" t="str">
        <f t="shared" si="5"/>
        <v/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 t="str">
        <f t="shared" si="13"/>
        <v/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593</v>
      </c>
      <c r="E35" s="11">
        <f t="shared" si="0"/>
        <v>1</v>
      </c>
      <c r="F35" s="11">
        <v>2</v>
      </c>
      <c r="G35" s="11">
        <v>2</v>
      </c>
      <c r="H35" s="11">
        <v>626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593</v>
      </c>
      <c r="P35" s="11">
        <f t="shared" si="7"/>
        <v>626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609.5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446</v>
      </c>
      <c r="E36" s="11">
        <f t="shared" si="0"/>
        <v>1</v>
      </c>
      <c r="F36" s="11">
        <v>1</v>
      </c>
      <c r="H36" s="11">
        <v>0</v>
      </c>
      <c r="I36" s="11">
        <f t="shared" si="1"/>
        <v>0</v>
      </c>
      <c r="K36" s="11">
        <f t="shared" si="2"/>
        <v>446</v>
      </c>
      <c r="L36" s="11" t="str">
        <f t="shared" si="3"/>
        <v/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 t="str">
        <f t="shared" si="12"/>
        <v/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493</v>
      </c>
      <c r="E37" s="11">
        <f t="shared" si="0"/>
        <v>1</v>
      </c>
      <c r="F37" s="11">
        <v>2</v>
      </c>
      <c r="G37" s="11">
        <v>2</v>
      </c>
      <c r="H37" s="11">
        <v>614</v>
      </c>
      <c r="I37" s="11">
        <f t="shared" si="1"/>
        <v>1</v>
      </c>
      <c r="K37" s="11">
        <f t="shared" si="2"/>
        <v>493</v>
      </c>
      <c r="L37" s="11">
        <f t="shared" si="3"/>
        <v>614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553.5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577</v>
      </c>
      <c r="E38" s="11">
        <f t="shared" ref="E38:E69" si="17">IF(B38=C38,1,0)</f>
        <v>1</v>
      </c>
      <c r="F38" s="11">
        <v>2</v>
      </c>
      <c r="G38" s="11">
        <v>1</v>
      </c>
      <c r="H38" s="11">
        <v>528</v>
      </c>
      <c r="I38" s="11">
        <f t="shared" si="1"/>
        <v>0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577</v>
      </c>
      <c r="R38" s="11" t="str">
        <f t="shared" ref="R38:R69" si="25">IF(I38=1,IF(A38="Test-P+M",H38,""),"")</f>
        <v/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 t="str">
        <f t="shared" ref="Y38:Y69" si="31">IF(AND($E38=1,$I38=1),IF($A38="Test-P+M",AVERAGE($D38,$H38),""),"")</f>
        <v/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575</v>
      </c>
      <c r="E39" s="11">
        <f t="shared" si="17"/>
        <v>1</v>
      </c>
      <c r="F39" s="11">
        <v>1</v>
      </c>
      <c r="G39" s="11">
        <v>1</v>
      </c>
      <c r="H39" s="11">
        <v>661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575</v>
      </c>
      <c r="N39" s="11">
        <f t="shared" si="21"/>
        <v>661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618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546</v>
      </c>
      <c r="E40" s="11">
        <f t="shared" si="17"/>
        <v>1</v>
      </c>
      <c r="F40" s="11">
        <v>2</v>
      </c>
      <c r="G40" s="11">
        <v>2</v>
      </c>
      <c r="H40" s="11">
        <v>414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546</v>
      </c>
      <c r="N40" s="11">
        <f t="shared" si="21"/>
        <v>414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480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650</v>
      </c>
      <c r="E41" s="11">
        <f t="shared" si="17"/>
        <v>1</v>
      </c>
      <c r="F41" s="11">
        <v>1</v>
      </c>
      <c r="G41" s="11">
        <v>1</v>
      </c>
      <c r="H41" s="11">
        <v>516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650</v>
      </c>
      <c r="N41" s="11">
        <f t="shared" si="21"/>
        <v>516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583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559</v>
      </c>
      <c r="E42" s="11">
        <f t="shared" si="17"/>
        <v>1</v>
      </c>
      <c r="F42" s="11">
        <v>2</v>
      </c>
      <c r="G42" s="11">
        <v>2</v>
      </c>
      <c r="H42" s="11">
        <v>536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559</v>
      </c>
      <c r="T42" s="11">
        <f t="shared" si="27"/>
        <v>536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547.5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518</v>
      </c>
      <c r="E43" s="11">
        <f t="shared" si="17"/>
        <v>1</v>
      </c>
      <c r="F43" s="11">
        <v>1</v>
      </c>
      <c r="G43" s="11">
        <v>1</v>
      </c>
      <c r="H43" s="11">
        <v>500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518</v>
      </c>
      <c r="R43" s="11">
        <f t="shared" si="25"/>
        <v>500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509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460</v>
      </c>
      <c r="E44" s="11">
        <f t="shared" si="17"/>
        <v>1</v>
      </c>
      <c r="F44" s="11">
        <v>2</v>
      </c>
      <c r="G44" s="11">
        <v>2</v>
      </c>
      <c r="H44" s="11">
        <v>603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460</v>
      </c>
      <c r="R44" s="11">
        <f t="shared" si="25"/>
        <v>603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531.5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647</v>
      </c>
      <c r="E45" s="11">
        <f t="shared" si="17"/>
        <v>1</v>
      </c>
      <c r="F45" s="11">
        <v>1</v>
      </c>
      <c r="G45" s="11">
        <v>1</v>
      </c>
      <c r="H45" s="11">
        <v>519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647</v>
      </c>
      <c r="T45" s="11">
        <f t="shared" si="27"/>
        <v>519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583</v>
      </c>
    </row>
    <row r="46" spans="1:26" x14ac:dyDescent="0.25">
      <c r="A46" s="11" t="s">
        <v>22</v>
      </c>
      <c r="B46" s="11">
        <v>1</v>
      </c>
      <c r="C46" s="11">
        <v>2</v>
      </c>
      <c r="D46" s="11">
        <v>316</v>
      </c>
      <c r="E46" s="11">
        <f t="shared" si="17"/>
        <v>0</v>
      </c>
      <c r="F46" s="11">
        <v>2</v>
      </c>
      <c r="H46" s="11">
        <v>0</v>
      </c>
      <c r="I46" s="11">
        <f t="shared" si="1"/>
        <v>0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 t="str">
        <f t="shared" si="24"/>
        <v/>
      </c>
      <c r="R46" s="11" t="str">
        <f t="shared" si="25"/>
        <v/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 t="str">
        <f t="shared" si="31"/>
        <v/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744</v>
      </c>
      <c r="E47" s="11">
        <f t="shared" si="17"/>
        <v>1</v>
      </c>
      <c r="F47" s="11">
        <v>1</v>
      </c>
      <c r="G47" s="11">
        <v>1</v>
      </c>
      <c r="H47" s="11">
        <v>1253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744</v>
      </c>
      <c r="N47" s="11">
        <f t="shared" si="21"/>
        <v>1253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998.5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706</v>
      </c>
      <c r="E48" s="11">
        <f t="shared" si="17"/>
        <v>1</v>
      </c>
      <c r="F48" s="11">
        <v>2</v>
      </c>
      <c r="G48" s="11">
        <v>2</v>
      </c>
      <c r="H48" s="11">
        <v>684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706</v>
      </c>
      <c r="T48" s="11">
        <f t="shared" si="27"/>
        <v>684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695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547</v>
      </c>
      <c r="E49" s="11">
        <f t="shared" si="17"/>
        <v>1</v>
      </c>
      <c r="F49" s="11">
        <v>2</v>
      </c>
      <c r="G49" s="11">
        <v>2</v>
      </c>
      <c r="H49" s="11">
        <v>495</v>
      </c>
      <c r="I49" s="11">
        <f t="shared" si="1"/>
        <v>1</v>
      </c>
      <c r="K49" s="11">
        <f t="shared" si="18"/>
        <v>547</v>
      </c>
      <c r="L49" s="11">
        <f t="shared" si="19"/>
        <v>495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521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457</v>
      </c>
      <c r="E50" s="11">
        <f t="shared" si="17"/>
        <v>1</v>
      </c>
      <c r="F50" s="11">
        <v>1</v>
      </c>
      <c r="G50" s="11">
        <v>1</v>
      </c>
      <c r="H50" s="11">
        <v>705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457</v>
      </c>
      <c r="N50" s="11">
        <f t="shared" si="21"/>
        <v>705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581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678</v>
      </c>
      <c r="E51" s="11">
        <f t="shared" si="17"/>
        <v>1</v>
      </c>
      <c r="F51" s="11">
        <v>2</v>
      </c>
      <c r="G51" s="11">
        <v>2</v>
      </c>
      <c r="H51" s="11">
        <v>522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678</v>
      </c>
      <c r="P51" s="11">
        <f t="shared" si="23"/>
        <v>522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600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661</v>
      </c>
      <c r="E52" s="11">
        <f t="shared" si="17"/>
        <v>1</v>
      </c>
      <c r="F52" s="11">
        <v>1</v>
      </c>
      <c r="G52" s="11">
        <v>1</v>
      </c>
      <c r="H52" s="11">
        <v>723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661</v>
      </c>
      <c r="P52" s="11">
        <f t="shared" si="23"/>
        <v>723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692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614</v>
      </c>
      <c r="E53" s="11">
        <f t="shared" si="17"/>
        <v>1</v>
      </c>
      <c r="F53" s="11">
        <v>2</v>
      </c>
      <c r="G53" s="11">
        <v>2</v>
      </c>
      <c r="H53" s="11">
        <v>484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614</v>
      </c>
      <c r="N53" s="11">
        <f t="shared" si="21"/>
        <v>484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549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367</v>
      </c>
      <c r="E54" s="11">
        <f t="shared" si="17"/>
        <v>1</v>
      </c>
      <c r="F54" s="11">
        <v>1</v>
      </c>
      <c r="G54" s="11">
        <v>1</v>
      </c>
      <c r="H54" s="11">
        <v>405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367</v>
      </c>
      <c r="P54" s="11">
        <f t="shared" si="23"/>
        <v>405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386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416</v>
      </c>
      <c r="E55" s="11">
        <f t="shared" si="17"/>
        <v>1</v>
      </c>
      <c r="F55" s="11">
        <v>1</v>
      </c>
      <c r="G55" s="11">
        <v>2</v>
      </c>
      <c r="H55" s="11">
        <v>437</v>
      </c>
      <c r="I55" s="11">
        <f t="shared" si="1"/>
        <v>0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416</v>
      </c>
      <c r="T55" s="11" t="str">
        <f t="shared" si="27"/>
        <v/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 t="str">
        <f t="shared" si="32"/>
        <v/>
      </c>
    </row>
    <row r="56" spans="1:26" x14ac:dyDescent="0.25">
      <c r="A56" s="11" t="s">
        <v>20</v>
      </c>
      <c r="B56" s="11">
        <v>1</v>
      </c>
      <c r="C56" s="11">
        <v>1</v>
      </c>
      <c r="D56" s="11">
        <v>501</v>
      </c>
      <c r="E56" s="11">
        <f t="shared" si="17"/>
        <v>1</v>
      </c>
      <c r="F56" s="11">
        <v>2</v>
      </c>
      <c r="G56" s="11">
        <v>2</v>
      </c>
      <c r="H56" s="11">
        <v>531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501</v>
      </c>
      <c r="N56" s="11">
        <f t="shared" si="21"/>
        <v>531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516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471</v>
      </c>
      <c r="E57" s="11">
        <f t="shared" si="17"/>
        <v>1</v>
      </c>
      <c r="F57" s="11">
        <v>1</v>
      </c>
      <c r="G57" s="11">
        <v>2</v>
      </c>
      <c r="H57" s="11">
        <v>512</v>
      </c>
      <c r="I57" s="11">
        <f t="shared" si="1"/>
        <v>0</v>
      </c>
      <c r="K57" s="11">
        <f t="shared" si="18"/>
        <v>471</v>
      </c>
      <c r="L57" s="11" t="str">
        <f t="shared" si="19"/>
        <v/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 t="str">
        <f t="shared" si="28"/>
        <v/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590</v>
      </c>
      <c r="E58" s="11">
        <f t="shared" si="17"/>
        <v>1</v>
      </c>
      <c r="F58" s="11">
        <v>1</v>
      </c>
      <c r="G58" s="11">
        <v>1</v>
      </c>
      <c r="H58" s="11">
        <v>767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590</v>
      </c>
      <c r="N58" s="11">
        <f t="shared" si="21"/>
        <v>767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678.5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488</v>
      </c>
      <c r="E59" s="11">
        <f t="shared" si="17"/>
        <v>1</v>
      </c>
      <c r="F59" s="11">
        <v>2</v>
      </c>
      <c r="G59" s="11">
        <v>2</v>
      </c>
      <c r="H59" s="11">
        <v>432</v>
      </c>
      <c r="I59" s="11">
        <f t="shared" si="1"/>
        <v>1</v>
      </c>
      <c r="K59" s="11">
        <f t="shared" si="18"/>
        <v>488</v>
      </c>
      <c r="L59" s="11">
        <f t="shared" si="19"/>
        <v>432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460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513</v>
      </c>
      <c r="E60" s="11">
        <f t="shared" si="17"/>
        <v>1</v>
      </c>
      <c r="F60" s="11">
        <v>1</v>
      </c>
      <c r="G60" s="11">
        <v>1</v>
      </c>
      <c r="H60" s="11">
        <v>457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513</v>
      </c>
      <c r="P60" s="11">
        <f t="shared" si="23"/>
        <v>457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485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492</v>
      </c>
      <c r="E61" s="11">
        <f t="shared" si="17"/>
        <v>1</v>
      </c>
      <c r="F61" s="11">
        <v>2</v>
      </c>
      <c r="G61" s="11">
        <v>2</v>
      </c>
      <c r="H61" s="11">
        <v>372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492</v>
      </c>
      <c r="R61" s="11">
        <f t="shared" si="25"/>
        <v>372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432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472</v>
      </c>
      <c r="E62" s="11">
        <f t="shared" si="17"/>
        <v>0</v>
      </c>
      <c r="F62" s="11">
        <v>1</v>
      </c>
      <c r="G62" s="11">
        <v>2</v>
      </c>
      <c r="H62" s="11">
        <v>514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558</v>
      </c>
      <c r="E63" s="11">
        <f t="shared" si="17"/>
        <v>1</v>
      </c>
      <c r="F63" s="11">
        <v>2</v>
      </c>
      <c r="G63" s="11">
        <v>2</v>
      </c>
      <c r="H63" s="11">
        <v>539</v>
      </c>
      <c r="I63" s="11">
        <f t="shared" si="1"/>
        <v>1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558</v>
      </c>
      <c r="T63" s="11">
        <f t="shared" si="27"/>
        <v>539</v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>
        <f t="shared" si="32"/>
        <v>548.5</v>
      </c>
    </row>
    <row r="64" spans="1:26" x14ac:dyDescent="0.25">
      <c r="A64" s="11" t="s">
        <v>22</v>
      </c>
      <c r="B64" s="11">
        <v>1</v>
      </c>
      <c r="C64" s="11">
        <v>1</v>
      </c>
      <c r="D64" s="11">
        <v>594</v>
      </c>
      <c r="E64" s="11">
        <f t="shared" si="17"/>
        <v>1</v>
      </c>
      <c r="F64" s="11">
        <v>2</v>
      </c>
      <c r="G64" s="11">
        <v>2</v>
      </c>
      <c r="H64" s="11">
        <v>576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594</v>
      </c>
      <c r="R64" s="11">
        <f t="shared" si="25"/>
        <v>576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585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549</v>
      </c>
      <c r="E65" s="11">
        <f t="shared" si="17"/>
        <v>0</v>
      </c>
      <c r="F65" s="11">
        <v>1</v>
      </c>
      <c r="G65" s="11">
        <v>1</v>
      </c>
      <c r="H65" s="11">
        <v>507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507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745</v>
      </c>
      <c r="E66" s="11">
        <f t="shared" si="17"/>
        <v>1</v>
      </c>
      <c r="F66" s="11">
        <v>2</v>
      </c>
      <c r="G66" s="11">
        <v>2</v>
      </c>
      <c r="H66" s="11">
        <v>573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745</v>
      </c>
      <c r="R66" s="11">
        <f t="shared" si="25"/>
        <v>573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659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800</v>
      </c>
      <c r="E67" s="11">
        <f t="shared" si="17"/>
        <v>1</v>
      </c>
      <c r="F67" s="11">
        <v>1</v>
      </c>
      <c r="G67" s="11">
        <v>1</v>
      </c>
      <c r="H67" s="11">
        <v>677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800</v>
      </c>
      <c r="R67" s="11">
        <f t="shared" si="25"/>
        <v>677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738.5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706</v>
      </c>
      <c r="E68" s="11">
        <f t="shared" si="17"/>
        <v>1</v>
      </c>
      <c r="F68" s="11">
        <v>2</v>
      </c>
      <c r="G68" s="11">
        <v>2</v>
      </c>
      <c r="H68" s="11">
        <v>395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706</v>
      </c>
      <c r="P68" s="11">
        <f t="shared" si="23"/>
        <v>395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550.5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442</v>
      </c>
      <c r="E69" s="11">
        <f t="shared" si="17"/>
        <v>1</v>
      </c>
      <c r="F69" s="11">
        <v>1</v>
      </c>
      <c r="G69" s="11">
        <v>1</v>
      </c>
      <c r="H69" s="11">
        <v>398</v>
      </c>
      <c r="I69" s="11">
        <f t="shared" si="1"/>
        <v>1</v>
      </c>
      <c r="K69" s="11">
        <f t="shared" si="18"/>
        <v>442</v>
      </c>
      <c r="L69" s="11">
        <f t="shared" si="19"/>
        <v>398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420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391</v>
      </c>
      <c r="E70" s="11">
        <f t="shared" ref="E70:E85" si="33">IF(B70=C70,1,0)</f>
        <v>1</v>
      </c>
      <c r="F70" s="11">
        <v>1</v>
      </c>
      <c r="G70" s="11">
        <v>1</v>
      </c>
      <c r="H70" s="11">
        <v>659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391</v>
      </c>
      <c r="T70" s="11">
        <f t="shared" ref="T70:T85" si="44">IF(I70=1,IF(A70="Fillers",H70,""),"")</f>
        <v>659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525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556</v>
      </c>
      <c r="E71" s="11">
        <f t="shared" si="33"/>
        <v>1</v>
      </c>
      <c r="F71" s="11">
        <v>2</v>
      </c>
      <c r="G71" s="11">
        <v>2</v>
      </c>
      <c r="H71" s="11">
        <v>499</v>
      </c>
      <c r="I71" s="11">
        <f t="shared" si="34"/>
        <v>1</v>
      </c>
      <c r="K71" s="11">
        <f t="shared" si="35"/>
        <v>556</v>
      </c>
      <c r="L71" s="11">
        <f t="shared" si="36"/>
        <v>499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527.5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477</v>
      </c>
      <c r="E72" s="11">
        <f t="shared" si="33"/>
        <v>1</v>
      </c>
      <c r="F72" s="11">
        <v>1</v>
      </c>
      <c r="G72" s="11">
        <v>1</v>
      </c>
      <c r="H72" s="11">
        <v>403</v>
      </c>
      <c r="I72" s="11">
        <f t="shared" si="34"/>
        <v>1</v>
      </c>
      <c r="K72" s="11">
        <f t="shared" si="35"/>
        <v>477</v>
      </c>
      <c r="L72" s="11">
        <f t="shared" si="36"/>
        <v>403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440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481</v>
      </c>
      <c r="E73" s="11">
        <f t="shared" si="33"/>
        <v>0</v>
      </c>
      <c r="F73" s="11">
        <v>2</v>
      </c>
      <c r="G73" s="11">
        <v>1</v>
      </c>
      <c r="H73" s="11">
        <v>702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514</v>
      </c>
      <c r="E74" s="11">
        <f t="shared" si="33"/>
        <v>1</v>
      </c>
      <c r="F74" s="11">
        <v>2</v>
      </c>
      <c r="G74" s="11">
        <v>2</v>
      </c>
      <c r="H74" s="11">
        <v>701</v>
      </c>
      <c r="I74" s="11">
        <f t="shared" si="34"/>
        <v>1</v>
      </c>
      <c r="K74" s="11">
        <f t="shared" si="35"/>
        <v>514</v>
      </c>
      <c r="L74" s="11">
        <f t="shared" si="36"/>
        <v>701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607.5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777</v>
      </c>
      <c r="E75" s="11">
        <f t="shared" si="33"/>
        <v>1</v>
      </c>
      <c r="F75" s="11">
        <v>1</v>
      </c>
      <c r="G75" s="11">
        <v>1</v>
      </c>
      <c r="H75" s="11">
        <v>1026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777</v>
      </c>
      <c r="R75" s="11">
        <f t="shared" si="42"/>
        <v>1026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901.5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652</v>
      </c>
      <c r="E76" s="11">
        <f t="shared" si="33"/>
        <v>1</v>
      </c>
      <c r="F76" s="11">
        <v>2</v>
      </c>
      <c r="G76" s="11">
        <v>2</v>
      </c>
      <c r="H76" s="11">
        <v>537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652</v>
      </c>
      <c r="N76" s="11">
        <f t="shared" si="38"/>
        <v>537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594.5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581</v>
      </c>
      <c r="E77" s="11">
        <f t="shared" si="33"/>
        <v>1</v>
      </c>
      <c r="F77" s="11">
        <v>1</v>
      </c>
      <c r="G77" s="11">
        <v>1</v>
      </c>
      <c r="H77" s="11">
        <v>623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581</v>
      </c>
      <c r="N77" s="11">
        <f t="shared" si="38"/>
        <v>623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602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712</v>
      </c>
      <c r="E78" s="11">
        <f t="shared" si="33"/>
        <v>1</v>
      </c>
      <c r="F78" s="11">
        <v>2</v>
      </c>
      <c r="G78" s="11">
        <v>2</v>
      </c>
      <c r="H78" s="11">
        <v>611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712</v>
      </c>
      <c r="N78" s="11">
        <f t="shared" si="38"/>
        <v>611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661.5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726</v>
      </c>
      <c r="E79" s="11">
        <f t="shared" si="33"/>
        <v>1</v>
      </c>
      <c r="F79" s="11">
        <v>1</v>
      </c>
      <c r="G79" s="11">
        <v>1</v>
      </c>
      <c r="H79" s="11">
        <v>661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726</v>
      </c>
      <c r="N79" s="11">
        <f t="shared" si="38"/>
        <v>661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693.5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611</v>
      </c>
      <c r="E80" s="11">
        <f t="shared" si="33"/>
        <v>1</v>
      </c>
      <c r="F80" s="11">
        <v>1</v>
      </c>
      <c r="G80" s="11">
        <v>1</v>
      </c>
      <c r="H80" s="11">
        <v>488</v>
      </c>
      <c r="I80" s="11">
        <f t="shared" si="34"/>
        <v>1</v>
      </c>
      <c r="K80" s="11">
        <f t="shared" si="35"/>
        <v>611</v>
      </c>
      <c r="L80" s="11">
        <f t="shared" si="36"/>
        <v>488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549.5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483</v>
      </c>
      <c r="E81" s="11">
        <f t="shared" si="33"/>
        <v>1</v>
      </c>
      <c r="F81" s="11">
        <v>1</v>
      </c>
      <c r="G81" s="11">
        <v>1</v>
      </c>
      <c r="H81" s="11">
        <v>795</v>
      </c>
      <c r="I81" s="11">
        <f t="shared" si="34"/>
        <v>1</v>
      </c>
      <c r="K81" s="11">
        <f t="shared" si="35"/>
        <v>483</v>
      </c>
      <c r="L81" s="11">
        <f t="shared" si="36"/>
        <v>795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639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585</v>
      </c>
      <c r="E82" s="11">
        <f t="shared" si="33"/>
        <v>1</v>
      </c>
      <c r="F82" s="11">
        <v>2</v>
      </c>
      <c r="G82" s="11">
        <v>2</v>
      </c>
      <c r="H82" s="11">
        <v>801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585</v>
      </c>
      <c r="R82" s="11">
        <f t="shared" si="42"/>
        <v>801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693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682</v>
      </c>
      <c r="E83" s="11">
        <f t="shared" si="33"/>
        <v>1</v>
      </c>
      <c r="F83" s="11">
        <v>2</v>
      </c>
      <c r="G83" s="11">
        <v>1</v>
      </c>
      <c r="H83" s="11">
        <v>762</v>
      </c>
      <c r="I83" s="11">
        <f t="shared" si="34"/>
        <v>0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682</v>
      </c>
      <c r="P83" s="11" t="str">
        <f t="shared" si="40"/>
        <v/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 t="str">
        <f t="shared" si="47"/>
        <v/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869</v>
      </c>
      <c r="E84" s="11">
        <f t="shared" si="33"/>
        <v>1</v>
      </c>
      <c r="F84" s="11">
        <v>1</v>
      </c>
      <c r="G84" s="11">
        <v>1</v>
      </c>
      <c r="H84" s="11">
        <v>707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869</v>
      </c>
      <c r="R84" s="11">
        <f t="shared" si="42"/>
        <v>707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788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1088</v>
      </c>
      <c r="E85" s="11">
        <f t="shared" si="33"/>
        <v>1</v>
      </c>
      <c r="F85" s="11">
        <v>1</v>
      </c>
      <c r="G85" s="11">
        <v>1</v>
      </c>
      <c r="H85" s="11">
        <v>755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1088</v>
      </c>
      <c r="T85" s="11">
        <f t="shared" si="44"/>
        <v>755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921.5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573.25</v>
      </c>
      <c r="L87" s="11">
        <f t="shared" si="51"/>
        <v>530.71428571428567</v>
      </c>
      <c r="M87" s="11">
        <f t="shared" si="51"/>
        <v>623.875</v>
      </c>
      <c r="N87" s="11">
        <f t="shared" si="51"/>
        <v>669.64285714285711</v>
      </c>
      <c r="O87" s="11">
        <f t="shared" si="51"/>
        <v>640.78571428571433</v>
      </c>
      <c r="P87" s="11">
        <f t="shared" si="51"/>
        <v>511.5</v>
      </c>
      <c r="Q87" s="11">
        <f t="shared" si="51"/>
        <v>617.28571428571433</v>
      </c>
      <c r="R87" s="11">
        <f t="shared" si="51"/>
        <v>717</v>
      </c>
      <c r="S87" s="11">
        <f t="shared" si="51"/>
        <v>563.5</v>
      </c>
      <c r="T87" s="11">
        <f t="shared" si="51"/>
        <v>597.66666666666663</v>
      </c>
      <c r="V87" s="11">
        <f>AVERAGE(V2:V85)</f>
        <v>560.17857142857144</v>
      </c>
      <c r="W87" s="11">
        <f>AVERAGE(W2:W85)</f>
        <v>631.67857142857144</v>
      </c>
      <c r="X87" s="11">
        <f>AVERAGE(X2:X85)</f>
        <v>569.95833333333337</v>
      </c>
      <c r="Y87" s="11">
        <f>AVERAGE(Y2:Y85)</f>
        <v>669.33333333333337</v>
      </c>
      <c r="Z87" s="11">
        <f>AVERAGE(Z2:Z85)</f>
        <v>611</v>
      </c>
    </row>
    <row r="88" spans="1:26" x14ac:dyDescent="0.25">
      <c r="J88" s="3" t="s">
        <v>25</v>
      </c>
      <c r="K88" s="11">
        <f t="shared" ref="K88:T88" si="52">STDEV(K2:K85)</f>
        <v>144.74229973761413</v>
      </c>
      <c r="L88" s="11">
        <f t="shared" si="52"/>
        <v>121.46124964298356</v>
      </c>
      <c r="M88" s="11">
        <f t="shared" si="52"/>
        <v>121.51591116667259</v>
      </c>
      <c r="N88" s="11">
        <f t="shared" si="52"/>
        <v>213.25593404778547</v>
      </c>
      <c r="O88" s="11">
        <f t="shared" si="52"/>
        <v>126.22335427659642</v>
      </c>
      <c r="P88" s="11">
        <f t="shared" si="52"/>
        <v>125.64770652043815</v>
      </c>
      <c r="Q88" s="11">
        <f t="shared" si="52"/>
        <v>156.8656596098559</v>
      </c>
      <c r="R88" s="11">
        <f t="shared" si="52"/>
        <v>225.40297247374534</v>
      </c>
      <c r="S88" s="11">
        <f t="shared" si="52"/>
        <v>218.79734408300706</v>
      </c>
      <c r="T88" s="11">
        <f t="shared" si="52"/>
        <v>97.333190639164812</v>
      </c>
      <c r="V88" s="11">
        <f>STDEV(V2:V85)</f>
        <v>99.812633534972832</v>
      </c>
      <c r="W88" s="11">
        <f>STDEV(W2:W85)</f>
        <v>125.77798008683891</v>
      </c>
      <c r="X88" s="11">
        <f>STDEV(X2:X85)</f>
        <v>97.317768706750527</v>
      </c>
      <c r="Y88" s="11">
        <f>STDEV(Y2:Y85)</f>
        <v>168.42874583705256</v>
      </c>
      <c r="Z88" s="11">
        <f>STDEV(Z2:Z85)</f>
        <v>140.10506261883819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C2" sqref="C2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1490</v>
      </c>
      <c r="F2" s="11">
        <v>2</v>
      </c>
      <c r="G2" s="11">
        <v>2</v>
      </c>
      <c r="H2" s="11">
        <v>1501</v>
      </c>
    </row>
    <row r="3" spans="1:26" x14ac:dyDescent="0.25">
      <c r="B3" s="11">
        <v>2</v>
      </c>
      <c r="C3" s="11">
        <v>2</v>
      </c>
      <c r="D3" s="11">
        <v>1183</v>
      </c>
      <c r="F3" s="11">
        <v>1</v>
      </c>
      <c r="G3" s="11">
        <v>1</v>
      </c>
      <c r="H3" s="11">
        <v>1421</v>
      </c>
    </row>
    <row r="4" spans="1:26" x14ac:dyDescent="0.25">
      <c r="B4" s="11">
        <v>1</v>
      </c>
      <c r="C4" s="11">
        <v>1</v>
      </c>
      <c r="D4" s="11">
        <v>1797</v>
      </c>
      <c r="F4" s="11">
        <v>1</v>
      </c>
      <c r="G4" s="11">
        <v>1</v>
      </c>
      <c r="H4" s="11">
        <v>1417</v>
      </c>
    </row>
    <row r="5" spans="1:26" x14ac:dyDescent="0.25">
      <c r="B5" s="11">
        <v>2</v>
      </c>
      <c r="C5" s="11">
        <v>2</v>
      </c>
      <c r="D5" s="11">
        <v>737</v>
      </c>
      <c r="F5" s="11">
        <v>2</v>
      </c>
      <c r="G5" s="11">
        <v>2</v>
      </c>
      <c r="H5" s="11">
        <v>853</v>
      </c>
    </row>
    <row r="6" spans="1:26" x14ac:dyDescent="0.25">
      <c r="A6" s="11" t="s">
        <v>21</v>
      </c>
      <c r="B6" s="11">
        <v>2</v>
      </c>
      <c r="C6" s="11">
        <v>2</v>
      </c>
      <c r="D6" s="11">
        <v>772</v>
      </c>
      <c r="E6" s="11">
        <f t="shared" ref="E6:E37" si="0">IF(B6=C6,1,0)</f>
        <v>1</v>
      </c>
      <c r="F6" s="11">
        <v>2</v>
      </c>
      <c r="G6" s="11">
        <v>2</v>
      </c>
      <c r="H6" s="11">
        <v>801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772</v>
      </c>
      <c r="P6" s="11">
        <f t="shared" ref="P6:P37" si="7">IF(I6=1,IF(A6="Test-P",H6,""),"")</f>
        <v>801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786.5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2</v>
      </c>
      <c r="D7" s="11">
        <v>635</v>
      </c>
      <c r="E7" s="11">
        <f t="shared" si="0"/>
        <v>1</v>
      </c>
      <c r="F7" s="11">
        <v>1</v>
      </c>
      <c r="G7" s="11">
        <v>1</v>
      </c>
      <c r="H7" s="11">
        <v>571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>
        <f t="shared" si="8"/>
        <v>635</v>
      </c>
      <c r="R7" s="11">
        <f t="shared" si="9"/>
        <v>571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>
        <f t="shared" si="15"/>
        <v>603</v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571</v>
      </c>
      <c r="E8" s="11">
        <f t="shared" si="0"/>
        <v>1</v>
      </c>
      <c r="F8" s="11">
        <v>1</v>
      </c>
      <c r="G8" s="11">
        <v>1</v>
      </c>
      <c r="H8" s="11">
        <v>728</v>
      </c>
      <c r="I8" s="11">
        <f t="shared" si="1"/>
        <v>1</v>
      </c>
      <c r="K8" s="11">
        <f t="shared" si="2"/>
        <v>571</v>
      </c>
      <c r="L8" s="11">
        <f t="shared" si="3"/>
        <v>728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649.5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785</v>
      </c>
      <c r="E9" s="11">
        <f t="shared" si="0"/>
        <v>0</v>
      </c>
      <c r="F9" s="11">
        <v>2</v>
      </c>
      <c r="G9" s="11">
        <v>1</v>
      </c>
      <c r="H9" s="11">
        <v>1329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633</v>
      </c>
      <c r="E10" s="11">
        <f t="shared" si="0"/>
        <v>1</v>
      </c>
      <c r="F10" s="11">
        <v>1</v>
      </c>
      <c r="G10" s="11">
        <v>1</v>
      </c>
      <c r="H10" s="11">
        <v>694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633</v>
      </c>
      <c r="P10" s="11">
        <f t="shared" si="7"/>
        <v>694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663.5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676</v>
      </c>
      <c r="E11" s="11">
        <f t="shared" si="0"/>
        <v>1</v>
      </c>
      <c r="F11" s="11">
        <v>1</v>
      </c>
      <c r="G11" s="11">
        <v>1</v>
      </c>
      <c r="H11" s="11">
        <v>558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676</v>
      </c>
      <c r="R11" s="11">
        <f t="shared" si="9"/>
        <v>558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617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661</v>
      </c>
      <c r="E12" s="11">
        <f t="shared" si="0"/>
        <v>1</v>
      </c>
      <c r="F12" s="11">
        <v>2</v>
      </c>
      <c r="G12" s="11">
        <v>2</v>
      </c>
      <c r="H12" s="11">
        <v>480</v>
      </c>
      <c r="I12" s="11">
        <f t="shared" si="1"/>
        <v>1</v>
      </c>
      <c r="K12" s="11" t="str">
        <f t="shared" si="2"/>
        <v/>
      </c>
      <c r="L12" s="11" t="str">
        <f t="shared" si="3"/>
        <v/>
      </c>
      <c r="M12" s="11">
        <f t="shared" si="4"/>
        <v>661</v>
      </c>
      <c r="N12" s="11">
        <f t="shared" si="5"/>
        <v>480</v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>
        <f t="shared" si="13"/>
        <v>570.5</v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561</v>
      </c>
      <c r="E13" s="11">
        <f t="shared" si="0"/>
        <v>1</v>
      </c>
      <c r="F13" s="11">
        <v>1</v>
      </c>
      <c r="G13" s="11">
        <v>1</v>
      </c>
      <c r="H13" s="11">
        <v>687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561</v>
      </c>
      <c r="P13" s="11">
        <f t="shared" si="7"/>
        <v>687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624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567</v>
      </c>
      <c r="E14" s="11">
        <f t="shared" si="0"/>
        <v>1</v>
      </c>
      <c r="F14" s="11">
        <v>2</v>
      </c>
      <c r="G14" s="11">
        <v>1</v>
      </c>
      <c r="H14" s="11">
        <v>592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567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499</v>
      </c>
      <c r="E15" s="11">
        <f t="shared" si="0"/>
        <v>1</v>
      </c>
      <c r="F15" s="11">
        <v>1</v>
      </c>
      <c r="G15" s="11">
        <v>1</v>
      </c>
      <c r="H15" s="11">
        <v>797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499</v>
      </c>
      <c r="R15" s="11">
        <f t="shared" si="9"/>
        <v>797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648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600</v>
      </c>
      <c r="E16" s="11">
        <f t="shared" si="0"/>
        <v>1</v>
      </c>
      <c r="F16" s="11">
        <v>2</v>
      </c>
      <c r="G16" s="11">
        <v>2</v>
      </c>
      <c r="H16" s="11">
        <v>616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600</v>
      </c>
      <c r="T16" s="11">
        <f t="shared" si="11"/>
        <v>616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608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643</v>
      </c>
      <c r="E17" s="11">
        <f t="shared" si="0"/>
        <v>1</v>
      </c>
      <c r="F17" s="11">
        <v>1</v>
      </c>
      <c r="G17" s="11">
        <v>1</v>
      </c>
      <c r="H17" s="11">
        <v>602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643</v>
      </c>
      <c r="P17" s="11">
        <f t="shared" si="7"/>
        <v>602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622.5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788</v>
      </c>
      <c r="E18" s="11">
        <f t="shared" si="0"/>
        <v>1</v>
      </c>
      <c r="F18" s="11">
        <v>2</v>
      </c>
      <c r="G18" s="11">
        <v>2</v>
      </c>
      <c r="H18" s="11">
        <v>522</v>
      </c>
      <c r="I18" s="11">
        <f t="shared" si="1"/>
        <v>1</v>
      </c>
      <c r="K18" s="11">
        <f t="shared" si="2"/>
        <v>788</v>
      </c>
      <c r="L18" s="11">
        <f t="shared" si="3"/>
        <v>522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655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2</v>
      </c>
      <c r="D19" s="11">
        <v>828</v>
      </c>
      <c r="E19" s="11">
        <f t="shared" si="0"/>
        <v>0</v>
      </c>
      <c r="F19" s="11">
        <v>1</v>
      </c>
      <c r="G19" s="11">
        <v>2</v>
      </c>
      <c r="H19" s="11">
        <v>993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952</v>
      </c>
      <c r="E20" s="11">
        <f t="shared" si="0"/>
        <v>1</v>
      </c>
      <c r="F20" s="11">
        <v>1</v>
      </c>
      <c r="G20" s="11">
        <v>1</v>
      </c>
      <c r="H20" s="11">
        <v>605</v>
      </c>
      <c r="I20" s="11">
        <f t="shared" si="1"/>
        <v>1</v>
      </c>
      <c r="K20" s="11">
        <f t="shared" si="2"/>
        <v>952</v>
      </c>
      <c r="L20" s="11">
        <f t="shared" si="3"/>
        <v>605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778.5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588</v>
      </c>
      <c r="E21" s="11">
        <f t="shared" si="0"/>
        <v>1</v>
      </c>
      <c r="F21" s="11">
        <v>2</v>
      </c>
      <c r="G21" s="11">
        <v>2</v>
      </c>
      <c r="H21" s="11">
        <v>1938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588</v>
      </c>
      <c r="P21" s="11">
        <f t="shared" si="7"/>
        <v>1938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1263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616</v>
      </c>
      <c r="E22" s="11">
        <f t="shared" si="0"/>
        <v>1</v>
      </c>
      <c r="F22" s="11">
        <v>1</v>
      </c>
      <c r="G22" s="11">
        <v>1</v>
      </c>
      <c r="H22" s="11">
        <v>1457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616</v>
      </c>
      <c r="P22" s="11">
        <f t="shared" si="7"/>
        <v>1457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1036.5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905</v>
      </c>
      <c r="E23" s="11">
        <f t="shared" si="0"/>
        <v>0</v>
      </c>
      <c r="F23" s="11">
        <v>1</v>
      </c>
      <c r="G23" s="11">
        <v>2</v>
      </c>
      <c r="H23" s="11">
        <v>643</v>
      </c>
      <c r="I23" s="11">
        <f t="shared" si="1"/>
        <v>0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702</v>
      </c>
      <c r="E24" s="11">
        <f t="shared" si="0"/>
        <v>1</v>
      </c>
      <c r="F24" s="11">
        <v>1</v>
      </c>
      <c r="G24" s="11">
        <v>1</v>
      </c>
      <c r="H24" s="11">
        <v>689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702</v>
      </c>
      <c r="R24" s="11">
        <f t="shared" si="9"/>
        <v>689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695.5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555</v>
      </c>
      <c r="E25" s="11">
        <f t="shared" si="0"/>
        <v>1</v>
      </c>
      <c r="F25" s="11">
        <v>2</v>
      </c>
      <c r="G25" s="11">
        <v>2</v>
      </c>
      <c r="H25" s="11">
        <v>907</v>
      </c>
      <c r="I25" s="11">
        <f t="shared" si="1"/>
        <v>1</v>
      </c>
      <c r="K25" s="11">
        <f t="shared" si="2"/>
        <v>555</v>
      </c>
      <c r="L25" s="11">
        <f t="shared" si="3"/>
        <v>907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731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607</v>
      </c>
      <c r="E26" s="11">
        <f t="shared" si="0"/>
        <v>1</v>
      </c>
      <c r="F26" s="11">
        <v>2</v>
      </c>
      <c r="G26" s="11">
        <v>2</v>
      </c>
      <c r="H26" s="11">
        <v>562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607</v>
      </c>
      <c r="P26" s="11">
        <f t="shared" si="7"/>
        <v>562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584.5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786</v>
      </c>
      <c r="E27" s="11">
        <f t="shared" si="0"/>
        <v>1</v>
      </c>
      <c r="F27" s="11">
        <v>2</v>
      </c>
      <c r="G27" s="11">
        <v>2</v>
      </c>
      <c r="H27" s="11">
        <v>1873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786</v>
      </c>
      <c r="N27" s="11">
        <f t="shared" si="5"/>
        <v>1873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1329.5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663</v>
      </c>
      <c r="E28" s="11">
        <f t="shared" si="0"/>
        <v>1</v>
      </c>
      <c r="F28" s="11">
        <v>2</v>
      </c>
      <c r="G28" s="11">
        <v>2</v>
      </c>
      <c r="H28" s="11">
        <v>648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663</v>
      </c>
      <c r="R28" s="11">
        <f t="shared" si="9"/>
        <v>648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655.5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1175</v>
      </c>
      <c r="E29" s="11">
        <f t="shared" si="0"/>
        <v>1</v>
      </c>
      <c r="F29" s="11">
        <v>2</v>
      </c>
      <c r="G29" s="11">
        <v>2</v>
      </c>
      <c r="H29" s="11">
        <v>698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1175</v>
      </c>
      <c r="P29" s="11">
        <f t="shared" si="7"/>
        <v>698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936.5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2</v>
      </c>
      <c r="D30" s="11">
        <v>2325</v>
      </c>
      <c r="E30" s="11">
        <f t="shared" si="0"/>
        <v>1</v>
      </c>
      <c r="F30" s="11">
        <v>2</v>
      </c>
      <c r="G30" s="11">
        <v>2</v>
      </c>
      <c r="H30" s="11">
        <v>599</v>
      </c>
      <c r="I30" s="11">
        <f t="shared" si="1"/>
        <v>1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>
        <f t="shared" si="10"/>
        <v>2325</v>
      </c>
      <c r="T30" s="11">
        <f t="shared" si="11"/>
        <v>599</v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>
        <f t="shared" si="16"/>
        <v>1462</v>
      </c>
    </row>
    <row r="31" spans="1:26" x14ac:dyDescent="0.25">
      <c r="A31" s="11" t="s">
        <v>20</v>
      </c>
      <c r="B31" s="11">
        <v>1</v>
      </c>
      <c r="C31" s="11">
        <v>1</v>
      </c>
      <c r="D31" s="11">
        <v>749</v>
      </c>
      <c r="E31" s="11">
        <f t="shared" si="0"/>
        <v>1</v>
      </c>
      <c r="F31" s="11">
        <v>2</v>
      </c>
      <c r="G31" s="11">
        <v>2</v>
      </c>
      <c r="H31" s="11">
        <v>691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749</v>
      </c>
      <c r="N31" s="11">
        <f t="shared" si="5"/>
        <v>691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720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852</v>
      </c>
      <c r="E32" s="11">
        <f t="shared" si="0"/>
        <v>1</v>
      </c>
      <c r="F32" s="11">
        <v>1</v>
      </c>
      <c r="G32" s="11">
        <v>1</v>
      </c>
      <c r="H32" s="11">
        <v>2078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852</v>
      </c>
      <c r="P32" s="11">
        <f t="shared" si="7"/>
        <v>2078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1465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561</v>
      </c>
      <c r="E33" s="11">
        <f t="shared" si="0"/>
        <v>1</v>
      </c>
      <c r="F33" s="11">
        <v>2</v>
      </c>
      <c r="G33" s="11">
        <v>2</v>
      </c>
      <c r="H33" s="11">
        <v>621</v>
      </c>
      <c r="I33" s="11">
        <f t="shared" si="1"/>
        <v>1</v>
      </c>
      <c r="K33" s="11">
        <f t="shared" si="2"/>
        <v>561</v>
      </c>
      <c r="L33" s="11">
        <f t="shared" si="3"/>
        <v>621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591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588</v>
      </c>
      <c r="E34" s="11">
        <f t="shared" si="0"/>
        <v>1</v>
      </c>
      <c r="F34" s="11">
        <v>1</v>
      </c>
      <c r="G34" s="11">
        <v>1</v>
      </c>
      <c r="H34" s="11">
        <v>617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588</v>
      </c>
      <c r="N34" s="11">
        <f t="shared" si="5"/>
        <v>617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602.5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672</v>
      </c>
      <c r="E35" s="11">
        <f t="shared" si="0"/>
        <v>1</v>
      </c>
      <c r="F35" s="11">
        <v>2</v>
      </c>
      <c r="G35" s="11">
        <v>2</v>
      </c>
      <c r="H35" s="11">
        <v>696</v>
      </c>
      <c r="I35" s="11">
        <f t="shared" si="1"/>
        <v>1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672</v>
      </c>
      <c r="P35" s="11">
        <f t="shared" si="7"/>
        <v>696</v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>
        <f t="shared" si="14"/>
        <v>684</v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1025</v>
      </c>
      <c r="E36" s="11">
        <f t="shared" si="0"/>
        <v>1</v>
      </c>
      <c r="F36" s="11">
        <v>1</v>
      </c>
      <c r="G36" s="11">
        <v>1</v>
      </c>
      <c r="H36" s="11">
        <v>743</v>
      </c>
      <c r="I36" s="11">
        <f t="shared" si="1"/>
        <v>1</v>
      </c>
      <c r="K36" s="11">
        <f t="shared" si="2"/>
        <v>1025</v>
      </c>
      <c r="L36" s="11">
        <f t="shared" si="3"/>
        <v>743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884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626</v>
      </c>
      <c r="E37" s="11">
        <f t="shared" si="0"/>
        <v>1</v>
      </c>
      <c r="F37" s="11">
        <v>2</v>
      </c>
      <c r="G37" s="11">
        <v>2</v>
      </c>
      <c r="H37" s="11">
        <v>2124</v>
      </c>
      <c r="I37" s="11">
        <f t="shared" si="1"/>
        <v>1</v>
      </c>
      <c r="K37" s="11">
        <f t="shared" si="2"/>
        <v>626</v>
      </c>
      <c r="L37" s="11">
        <f t="shared" si="3"/>
        <v>2124</v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>
        <f t="shared" si="12"/>
        <v>1375</v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2</v>
      </c>
      <c r="D38" s="11">
        <v>1128</v>
      </c>
      <c r="E38" s="11">
        <f t="shared" ref="E38:E69" si="17">IF(B38=C38,1,0)</f>
        <v>0</v>
      </c>
      <c r="F38" s="11">
        <v>2</v>
      </c>
      <c r="G38" s="11">
        <v>2</v>
      </c>
      <c r="H38" s="11">
        <v>2920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 t="str">
        <f t="shared" ref="Q38:Q69" si="24">IF(E38=1,IF(A38="Test-P+M",D38,""),"")</f>
        <v/>
      </c>
      <c r="R38" s="11">
        <f t="shared" ref="R38:R69" si="25">IF(I38=1,IF(A38="Test-P+M",H38,""),"")</f>
        <v>2920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 t="str">
        <f t="shared" ref="Y38:Y69" si="31">IF(AND($E38=1,$I38=1),IF($A38="Test-P+M",AVERAGE($D38,$H38),""),"")</f>
        <v/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1998</v>
      </c>
      <c r="E39" s="11">
        <f t="shared" si="17"/>
        <v>1</v>
      </c>
      <c r="F39" s="11">
        <v>1</v>
      </c>
      <c r="H39" s="11">
        <v>0</v>
      </c>
      <c r="I39" s="11">
        <f t="shared" si="1"/>
        <v>0</v>
      </c>
      <c r="K39" s="11" t="str">
        <f t="shared" si="18"/>
        <v/>
      </c>
      <c r="L39" s="11" t="str">
        <f t="shared" si="19"/>
        <v/>
      </c>
      <c r="M39" s="11">
        <f t="shared" si="20"/>
        <v>1998</v>
      </c>
      <c r="N39" s="11" t="str">
        <f t="shared" si="21"/>
        <v/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 t="str">
        <f t="shared" si="29"/>
        <v/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C40" s="11">
        <v>1</v>
      </c>
      <c r="D40" s="11">
        <v>1090</v>
      </c>
      <c r="E40" s="11">
        <f t="shared" si="17"/>
        <v>1</v>
      </c>
      <c r="F40" s="11">
        <v>2</v>
      </c>
      <c r="G40" s="11">
        <v>2</v>
      </c>
      <c r="H40" s="11">
        <v>510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>
        <f t="shared" si="20"/>
        <v>1090</v>
      </c>
      <c r="N40" s="11">
        <f t="shared" si="21"/>
        <v>510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>
        <f t="shared" si="29"/>
        <v>800</v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1016</v>
      </c>
      <c r="E41" s="11">
        <f t="shared" si="17"/>
        <v>1</v>
      </c>
      <c r="F41" s="11">
        <v>1</v>
      </c>
      <c r="G41" s="11">
        <v>1</v>
      </c>
      <c r="H41" s="11">
        <v>826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1016</v>
      </c>
      <c r="N41" s="11">
        <f t="shared" si="21"/>
        <v>826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921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796</v>
      </c>
      <c r="E42" s="11">
        <f t="shared" si="17"/>
        <v>1</v>
      </c>
      <c r="F42" s="11">
        <v>2</v>
      </c>
      <c r="G42" s="11">
        <v>2</v>
      </c>
      <c r="H42" s="11">
        <v>560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796</v>
      </c>
      <c r="T42" s="11">
        <f t="shared" si="27"/>
        <v>560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678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1581</v>
      </c>
      <c r="E43" s="11">
        <f t="shared" si="17"/>
        <v>1</v>
      </c>
      <c r="F43" s="11">
        <v>1</v>
      </c>
      <c r="G43" s="11">
        <v>1</v>
      </c>
      <c r="H43" s="11">
        <v>546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1581</v>
      </c>
      <c r="R43" s="11">
        <f t="shared" si="25"/>
        <v>546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1063.5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1236</v>
      </c>
      <c r="E44" s="11">
        <f t="shared" si="17"/>
        <v>1</v>
      </c>
      <c r="F44" s="11">
        <v>2</v>
      </c>
      <c r="G44" s="11">
        <v>2</v>
      </c>
      <c r="H44" s="11">
        <v>657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1236</v>
      </c>
      <c r="R44" s="11">
        <f t="shared" si="25"/>
        <v>657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946.5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789</v>
      </c>
      <c r="E45" s="11">
        <f t="shared" si="17"/>
        <v>1</v>
      </c>
      <c r="F45" s="11">
        <v>1</v>
      </c>
      <c r="G45" s="11">
        <v>1</v>
      </c>
      <c r="H45" s="11">
        <v>1849</v>
      </c>
      <c r="I45" s="11">
        <f t="shared" si="1"/>
        <v>1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789</v>
      </c>
      <c r="T45" s="11">
        <f t="shared" si="27"/>
        <v>1849</v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>
        <f t="shared" si="32"/>
        <v>1319</v>
      </c>
    </row>
    <row r="46" spans="1:26" x14ac:dyDescent="0.25">
      <c r="A46" s="11" t="s">
        <v>22</v>
      </c>
      <c r="B46" s="11">
        <v>1</v>
      </c>
      <c r="C46" s="11">
        <v>1</v>
      </c>
      <c r="D46" s="11">
        <v>674</v>
      </c>
      <c r="E46" s="11">
        <f t="shared" si="17"/>
        <v>1</v>
      </c>
      <c r="F46" s="11">
        <v>2</v>
      </c>
      <c r="G46" s="11">
        <v>2</v>
      </c>
      <c r="H46" s="11">
        <v>963</v>
      </c>
      <c r="I46" s="11">
        <f t="shared" si="1"/>
        <v>1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674</v>
      </c>
      <c r="R46" s="11">
        <f t="shared" si="25"/>
        <v>963</v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>
        <f t="shared" si="31"/>
        <v>818.5</v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726</v>
      </c>
      <c r="E47" s="11">
        <f t="shared" si="17"/>
        <v>1</v>
      </c>
      <c r="F47" s="11">
        <v>1</v>
      </c>
      <c r="G47" s="11">
        <v>1</v>
      </c>
      <c r="H47" s="11">
        <v>947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726</v>
      </c>
      <c r="N47" s="11">
        <f t="shared" si="21"/>
        <v>947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836.5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607</v>
      </c>
      <c r="E48" s="11">
        <f t="shared" si="17"/>
        <v>1</v>
      </c>
      <c r="F48" s="11">
        <v>2</v>
      </c>
      <c r="G48" s="11">
        <v>2</v>
      </c>
      <c r="H48" s="11">
        <v>741</v>
      </c>
      <c r="I48" s="11">
        <f t="shared" si="1"/>
        <v>1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607</v>
      </c>
      <c r="T48" s="11">
        <f t="shared" si="27"/>
        <v>741</v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>
        <f t="shared" si="32"/>
        <v>674</v>
      </c>
    </row>
    <row r="49" spans="1:26" x14ac:dyDescent="0.25">
      <c r="A49" s="11" t="s">
        <v>19</v>
      </c>
      <c r="B49" s="11">
        <v>2</v>
      </c>
      <c r="C49" s="11">
        <v>2</v>
      </c>
      <c r="D49" s="11">
        <v>572</v>
      </c>
      <c r="E49" s="11">
        <f t="shared" si="17"/>
        <v>1</v>
      </c>
      <c r="F49" s="11">
        <v>2</v>
      </c>
      <c r="G49" s="11">
        <v>2</v>
      </c>
      <c r="H49" s="11">
        <v>898</v>
      </c>
      <c r="I49" s="11">
        <f t="shared" si="1"/>
        <v>1</v>
      </c>
      <c r="K49" s="11">
        <f t="shared" si="18"/>
        <v>572</v>
      </c>
      <c r="L49" s="11">
        <f t="shared" si="19"/>
        <v>898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>
        <f t="shared" si="28"/>
        <v>735</v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D50" s="11">
        <v>0</v>
      </c>
      <c r="E50" s="11">
        <f t="shared" si="17"/>
        <v>0</v>
      </c>
      <c r="F50" s="11">
        <v>1</v>
      </c>
      <c r="G50" s="11">
        <v>1</v>
      </c>
      <c r="H50" s="11">
        <v>738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 t="str">
        <f t="shared" si="20"/>
        <v/>
      </c>
      <c r="N50" s="11">
        <f t="shared" si="21"/>
        <v>738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 t="str">
        <f t="shared" si="29"/>
        <v/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491</v>
      </c>
      <c r="E51" s="11">
        <f t="shared" si="17"/>
        <v>1</v>
      </c>
      <c r="F51" s="11">
        <v>2</v>
      </c>
      <c r="G51" s="11">
        <v>2</v>
      </c>
      <c r="H51" s="11">
        <v>843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491</v>
      </c>
      <c r="P51" s="11">
        <f t="shared" si="23"/>
        <v>843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667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620</v>
      </c>
      <c r="E52" s="11">
        <f t="shared" si="17"/>
        <v>1</v>
      </c>
      <c r="F52" s="11">
        <v>1</v>
      </c>
      <c r="G52" s="11">
        <v>1</v>
      </c>
      <c r="H52" s="11">
        <v>715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620</v>
      </c>
      <c r="P52" s="11">
        <f t="shared" si="23"/>
        <v>715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667.5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1039</v>
      </c>
      <c r="E53" s="11">
        <f t="shared" si="17"/>
        <v>1</v>
      </c>
      <c r="F53" s="11">
        <v>2</v>
      </c>
      <c r="G53" s="11">
        <v>2</v>
      </c>
      <c r="H53" s="11">
        <v>580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1039</v>
      </c>
      <c r="N53" s="11">
        <f t="shared" si="21"/>
        <v>580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809.5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648</v>
      </c>
      <c r="E54" s="11">
        <f t="shared" si="17"/>
        <v>1</v>
      </c>
      <c r="F54" s="11">
        <v>1</v>
      </c>
      <c r="G54" s="11">
        <v>1</v>
      </c>
      <c r="H54" s="11">
        <v>1290</v>
      </c>
      <c r="I54" s="11">
        <f t="shared" si="1"/>
        <v>1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648</v>
      </c>
      <c r="P54" s="11">
        <f t="shared" si="23"/>
        <v>1290</v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>
        <f t="shared" si="30"/>
        <v>969</v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595</v>
      </c>
      <c r="E55" s="11">
        <f t="shared" si="17"/>
        <v>1</v>
      </c>
      <c r="F55" s="11">
        <v>1</v>
      </c>
      <c r="G55" s="11">
        <v>1</v>
      </c>
      <c r="H55" s="11">
        <v>815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595</v>
      </c>
      <c r="T55" s="11">
        <f t="shared" si="27"/>
        <v>815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705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868</v>
      </c>
      <c r="E56" s="11">
        <f t="shared" si="17"/>
        <v>1</v>
      </c>
      <c r="F56" s="11">
        <v>2</v>
      </c>
      <c r="G56" s="11">
        <v>2</v>
      </c>
      <c r="H56" s="11">
        <v>581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868</v>
      </c>
      <c r="N56" s="11">
        <f t="shared" si="21"/>
        <v>581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724.5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1087</v>
      </c>
      <c r="E57" s="11">
        <f t="shared" si="17"/>
        <v>1</v>
      </c>
      <c r="F57" s="11">
        <v>1</v>
      </c>
      <c r="G57" s="11">
        <v>1</v>
      </c>
      <c r="H57" s="11">
        <v>760</v>
      </c>
      <c r="I57" s="11">
        <f t="shared" si="1"/>
        <v>1</v>
      </c>
      <c r="K57" s="11">
        <f t="shared" si="18"/>
        <v>1087</v>
      </c>
      <c r="L57" s="11">
        <f t="shared" si="19"/>
        <v>760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923.5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807</v>
      </c>
      <c r="E58" s="11">
        <f t="shared" si="17"/>
        <v>1</v>
      </c>
      <c r="F58" s="11">
        <v>1</v>
      </c>
      <c r="G58" s="11">
        <v>1</v>
      </c>
      <c r="H58" s="11">
        <v>686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807</v>
      </c>
      <c r="N58" s="11">
        <f t="shared" si="21"/>
        <v>686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746.5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1199</v>
      </c>
      <c r="E59" s="11">
        <f t="shared" si="17"/>
        <v>1</v>
      </c>
      <c r="F59" s="11">
        <v>2</v>
      </c>
      <c r="G59" s="11">
        <v>2</v>
      </c>
      <c r="H59" s="11">
        <v>1760</v>
      </c>
      <c r="I59" s="11">
        <f t="shared" si="1"/>
        <v>1</v>
      </c>
      <c r="K59" s="11">
        <f t="shared" si="18"/>
        <v>1199</v>
      </c>
      <c r="L59" s="11">
        <f t="shared" si="19"/>
        <v>1760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1479.5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D60" s="11">
        <v>0</v>
      </c>
      <c r="E60" s="11">
        <f t="shared" si="17"/>
        <v>0</v>
      </c>
      <c r="F60" s="11">
        <v>1</v>
      </c>
      <c r="G60" s="11">
        <v>1</v>
      </c>
      <c r="H60" s="11">
        <v>469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 t="str">
        <f t="shared" si="22"/>
        <v/>
      </c>
      <c r="P60" s="11">
        <f t="shared" si="23"/>
        <v>469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 t="str">
        <f t="shared" si="30"/>
        <v/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1009</v>
      </c>
      <c r="E61" s="11">
        <f t="shared" si="17"/>
        <v>1</v>
      </c>
      <c r="F61" s="11">
        <v>2</v>
      </c>
      <c r="G61" s="11">
        <v>2</v>
      </c>
      <c r="H61" s="11">
        <v>441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1009</v>
      </c>
      <c r="R61" s="11">
        <f t="shared" si="25"/>
        <v>441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725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640</v>
      </c>
      <c r="E62" s="11">
        <f t="shared" si="17"/>
        <v>0</v>
      </c>
      <c r="F62" s="11">
        <v>1</v>
      </c>
      <c r="G62" s="11">
        <v>2</v>
      </c>
      <c r="H62" s="11">
        <v>467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1144</v>
      </c>
      <c r="E63" s="11">
        <f t="shared" si="17"/>
        <v>1</v>
      </c>
      <c r="F63" s="11">
        <v>2</v>
      </c>
      <c r="G63" s="11">
        <v>1</v>
      </c>
      <c r="H63" s="11">
        <v>394</v>
      </c>
      <c r="I63" s="11">
        <f t="shared" si="1"/>
        <v>0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1144</v>
      </c>
      <c r="T63" s="11" t="str">
        <f t="shared" si="27"/>
        <v/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 t="str">
        <f t="shared" si="32"/>
        <v/>
      </c>
    </row>
    <row r="64" spans="1:26" x14ac:dyDescent="0.25">
      <c r="A64" s="11" t="s">
        <v>22</v>
      </c>
      <c r="B64" s="11">
        <v>1</v>
      </c>
      <c r="C64" s="11">
        <v>1</v>
      </c>
      <c r="D64" s="11">
        <v>666</v>
      </c>
      <c r="E64" s="11">
        <f t="shared" si="17"/>
        <v>1</v>
      </c>
      <c r="F64" s="11">
        <v>2</v>
      </c>
      <c r="G64" s="11">
        <v>2</v>
      </c>
      <c r="H64" s="11">
        <v>476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666</v>
      </c>
      <c r="R64" s="11">
        <f t="shared" si="25"/>
        <v>476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571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2</v>
      </c>
      <c r="D65" s="11">
        <v>784</v>
      </c>
      <c r="E65" s="11">
        <f t="shared" si="17"/>
        <v>0</v>
      </c>
      <c r="F65" s="11">
        <v>1</v>
      </c>
      <c r="G65" s="11">
        <v>1</v>
      </c>
      <c r="H65" s="11">
        <v>1118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>
        <f t="shared" si="27"/>
        <v>1118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 t="str">
        <f t="shared" si="32"/>
        <v/>
      </c>
    </row>
    <row r="66" spans="1:26" x14ac:dyDescent="0.25">
      <c r="A66" s="11" t="s">
        <v>22</v>
      </c>
      <c r="B66" s="11">
        <v>1</v>
      </c>
      <c r="C66" s="11">
        <v>1</v>
      </c>
      <c r="D66" s="11">
        <v>1282</v>
      </c>
      <c r="E66" s="11">
        <f t="shared" si="17"/>
        <v>1</v>
      </c>
      <c r="F66" s="11">
        <v>2</v>
      </c>
      <c r="G66" s="11">
        <v>2</v>
      </c>
      <c r="H66" s="11">
        <v>705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1282</v>
      </c>
      <c r="R66" s="11">
        <f t="shared" si="25"/>
        <v>705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993.5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612</v>
      </c>
      <c r="E67" s="11">
        <f t="shared" si="17"/>
        <v>1</v>
      </c>
      <c r="F67" s="11">
        <v>1</v>
      </c>
      <c r="G67" s="11">
        <v>1</v>
      </c>
      <c r="H67" s="11">
        <v>632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612</v>
      </c>
      <c r="R67" s="11">
        <f t="shared" si="25"/>
        <v>632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622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1305</v>
      </c>
      <c r="E68" s="11">
        <f t="shared" si="17"/>
        <v>1</v>
      </c>
      <c r="F68" s="11">
        <v>2</v>
      </c>
      <c r="G68" s="11">
        <v>2</v>
      </c>
      <c r="H68" s="11">
        <v>677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1305</v>
      </c>
      <c r="P68" s="11">
        <f t="shared" si="23"/>
        <v>677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991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741</v>
      </c>
      <c r="E69" s="11">
        <f t="shared" si="17"/>
        <v>1</v>
      </c>
      <c r="F69" s="11">
        <v>1</v>
      </c>
      <c r="G69" s="11">
        <v>2</v>
      </c>
      <c r="H69" s="11">
        <v>1107</v>
      </c>
      <c r="I69" s="11">
        <f t="shared" si="1"/>
        <v>0</v>
      </c>
      <c r="K69" s="11">
        <f t="shared" si="18"/>
        <v>741</v>
      </c>
      <c r="L69" s="11" t="str">
        <f t="shared" si="19"/>
        <v/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 t="str">
        <f t="shared" si="28"/>
        <v/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667</v>
      </c>
      <c r="E70" s="11">
        <f t="shared" ref="E70:E85" si="33">IF(B70=C70,1,0)</f>
        <v>1</v>
      </c>
      <c r="F70" s="11">
        <v>1</v>
      </c>
      <c r="H70" s="11">
        <v>0</v>
      </c>
      <c r="I70" s="11">
        <f t="shared" ref="I70:I85" si="34">IF(F70=G70,1,0)</f>
        <v>0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667</v>
      </c>
      <c r="T70" s="11" t="str">
        <f t="shared" ref="T70:T85" si="44">IF(I70=1,IF(A70="Fillers",H70,""),"")</f>
        <v/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 t="str">
        <f t="shared" ref="Z70:Z85" si="49">IF(AND($E70=1,$I70=1),IF($A70="Fillers",AVERAGE($D70,$H70),""),"")</f>
        <v/>
      </c>
    </row>
    <row r="71" spans="1:26" x14ac:dyDescent="0.25">
      <c r="A71" s="11" t="s">
        <v>19</v>
      </c>
      <c r="B71" s="11">
        <v>2</v>
      </c>
      <c r="C71" s="11">
        <v>2</v>
      </c>
      <c r="D71" s="11">
        <v>1592</v>
      </c>
      <c r="E71" s="11">
        <f t="shared" si="33"/>
        <v>1</v>
      </c>
      <c r="F71" s="11">
        <v>2</v>
      </c>
      <c r="G71" s="11">
        <v>2</v>
      </c>
      <c r="H71" s="11">
        <v>542</v>
      </c>
      <c r="I71" s="11">
        <f t="shared" si="34"/>
        <v>1</v>
      </c>
      <c r="K71" s="11">
        <f t="shared" si="35"/>
        <v>1592</v>
      </c>
      <c r="L71" s="11">
        <f t="shared" si="36"/>
        <v>542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1067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743</v>
      </c>
      <c r="E72" s="11">
        <f t="shared" si="33"/>
        <v>1</v>
      </c>
      <c r="F72" s="11">
        <v>1</v>
      </c>
      <c r="G72" s="11">
        <v>1</v>
      </c>
      <c r="H72" s="11">
        <v>1244</v>
      </c>
      <c r="I72" s="11">
        <f t="shared" si="34"/>
        <v>1</v>
      </c>
      <c r="K72" s="11">
        <f t="shared" si="35"/>
        <v>743</v>
      </c>
      <c r="L72" s="11">
        <f t="shared" si="36"/>
        <v>1244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993.5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D73" s="11">
        <v>0</v>
      </c>
      <c r="E73" s="11">
        <f t="shared" si="33"/>
        <v>0</v>
      </c>
      <c r="F73" s="11">
        <v>2</v>
      </c>
      <c r="G73" s="11">
        <v>1</v>
      </c>
      <c r="H73" s="11">
        <v>761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663</v>
      </c>
      <c r="E74" s="11">
        <f t="shared" si="33"/>
        <v>1</v>
      </c>
      <c r="F74" s="11">
        <v>2</v>
      </c>
      <c r="G74" s="11">
        <v>2</v>
      </c>
      <c r="H74" s="11">
        <v>567</v>
      </c>
      <c r="I74" s="11">
        <f t="shared" si="34"/>
        <v>1</v>
      </c>
      <c r="K74" s="11">
        <f t="shared" si="35"/>
        <v>663</v>
      </c>
      <c r="L74" s="11">
        <f t="shared" si="36"/>
        <v>567</v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>
        <f t="shared" si="45"/>
        <v>615</v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953</v>
      </c>
      <c r="E75" s="11">
        <f t="shared" si="33"/>
        <v>1</v>
      </c>
      <c r="F75" s="11">
        <v>1</v>
      </c>
      <c r="G75" s="11">
        <v>1</v>
      </c>
      <c r="H75" s="11">
        <v>912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953</v>
      </c>
      <c r="R75" s="11">
        <f t="shared" si="42"/>
        <v>912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932.5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1524</v>
      </c>
      <c r="E76" s="11">
        <f t="shared" si="33"/>
        <v>1</v>
      </c>
      <c r="F76" s="11">
        <v>2</v>
      </c>
      <c r="G76" s="11">
        <v>2</v>
      </c>
      <c r="H76" s="11">
        <v>882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1524</v>
      </c>
      <c r="N76" s="11">
        <f t="shared" si="38"/>
        <v>882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1203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546</v>
      </c>
      <c r="E77" s="11">
        <f t="shared" si="33"/>
        <v>1</v>
      </c>
      <c r="F77" s="11">
        <v>1</v>
      </c>
      <c r="G77" s="11">
        <v>1</v>
      </c>
      <c r="H77" s="11">
        <v>785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546</v>
      </c>
      <c r="N77" s="11">
        <f t="shared" si="38"/>
        <v>785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665.5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896</v>
      </c>
      <c r="E78" s="11">
        <f t="shared" si="33"/>
        <v>1</v>
      </c>
      <c r="F78" s="11">
        <v>2</v>
      </c>
      <c r="G78" s="11">
        <v>2</v>
      </c>
      <c r="H78" s="11">
        <v>497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896</v>
      </c>
      <c r="N78" s="11">
        <f t="shared" si="38"/>
        <v>497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696.5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1729</v>
      </c>
      <c r="E79" s="11">
        <f t="shared" si="33"/>
        <v>1</v>
      </c>
      <c r="F79" s="11">
        <v>1</v>
      </c>
      <c r="G79" s="11">
        <v>1</v>
      </c>
      <c r="H79" s="11">
        <v>442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1729</v>
      </c>
      <c r="N79" s="11">
        <f t="shared" si="38"/>
        <v>442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1085.5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1333</v>
      </c>
      <c r="E80" s="11">
        <f t="shared" si="33"/>
        <v>1</v>
      </c>
      <c r="F80" s="11">
        <v>1</v>
      </c>
      <c r="G80" s="11">
        <v>1</v>
      </c>
      <c r="H80" s="11">
        <v>1080</v>
      </c>
      <c r="I80" s="11">
        <f t="shared" si="34"/>
        <v>1</v>
      </c>
      <c r="K80" s="11">
        <f t="shared" si="35"/>
        <v>1333</v>
      </c>
      <c r="L80" s="11">
        <f t="shared" si="36"/>
        <v>1080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1206.5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817</v>
      </c>
      <c r="E81" s="11">
        <f t="shared" si="33"/>
        <v>1</v>
      </c>
      <c r="F81" s="11">
        <v>1</v>
      </c>
      <c r="G81" s="11">
        <v>1</v>
      </c>
      <c r="H81" s="11">
        <v>611</v>
      </c>
      <c r="I81" s="11">
        <f t="shared" si="34"/>
        <v>1</v>
      </c>
      <c r="K81" s="11">
        <f t="shared" si="35"/>
        <v>817</v>
      </c>
      <c r="L81" s="11">
        <f t="shared" si="36"/>
        <v>611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714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640</v>
      </c>
      <c r="E82" s="11">
        <f t="shared" si="33"/>
        <v>1</v>
      </c>
      <c r="F82" s="11">
        <v>2</v>
      </c>
      <c r="G82" s="11">
        <v>2</v>
      </c>
      <c r="H82" s="11">
        <v>993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640</v>
      </c>
      <c r="R82" s="11">
        <f t="shared" si="42"/>
        <v>993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816.5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864</v>
      </c>
      <c r="E83" s="11">
        <f t="shared" si="33"/>
        <v>1</v>
      </c>
      <c r="F83" s="11">
        <v>2</v>
      </c>
      <c r="H83" s="11">
        <v>0</v>
      </c>
      <c r="I83" s="11">
        <f t="shared" si="34"/>
        <v>0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864</v>
      </c>
      <c r="P83" s="11" t="str">
        <f t="shared" si="40"/>
        <v/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 t="str">
        <f t="shared" si="47"/>
        <v/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1075</v>
      </c>
      <c r="E84" s="11">
        <f t="shared" si="33"/>
        <v>1</v>
      </c>
      <c r="F84" s="11">
        <v>1</v>
      </c>
      <c r="G84" s="11">
        <v>1</v>
      </c>
      <c r="H84" s="11">
        <v>2182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1075</v>
      </c>
      <c r="R84" s="11">
        <f t="shared" si="42"/>
        <v>2182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1628.5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C85" s="11">
        <v>1</v>
      </c>
      <c r="D85" s="11">
        <v>693</v>
      </c>
      <c r="E85" s="11">
        <f t="shared" si="33"/>
        <v>1</v>
      </c>
      <c r="F85" s="11">
        <v>1</v>
      </c>
      <c r="G85" s="11">
        <v>1</v>
      </c>
      <c r="H85" s="11">
        <v>754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>
        <f t="shared" si="43"/>
        <v>693</v>
      </c>
      <c r="T85" s="11">
        <f t="shared" si="44"/>
        <v>754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>
        <f t="shared" si="49"/>
        <v>723.5</v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864.0625</v>
      </c>
      <c r="L87" s="11">
        <f t="shared" si="51"/>
        <v>914.13333333333333</v>
      </c>
      <c r="M87" s="11">
        <f t="shared" si="51"/>
        <v>1001.5333333333333</v>
      </c>
      <c r="N87" s="11">
        <f t="shared" si="51"/>
        <v>742.33333333333337</v>
      </c>
      <c r="O87" s="11">
        <f t="shared" si="51"/>
        <v>736.4666666666667</v>
      </c>
      <c r="P87" s="11">
        <f t="shared" si="51"/>
        <v>947.13333333333333</v>
      </c>
      <c r="Q87" s="11">
        <f t="shared" si="51"/>
        <v>860.2</v>
      </c>
      <c r="R87" s="11">
        <f t="shared" si="51"/>
        <v>918.125</v>
      </c>
      <c r="S87" s="11">
        <f t="shared" si="51"/>
        <v>878.3</v>
      </c>
      <c r="T87" s="11">
        <f t="shared" si="51"/>
        <v>881.5</v>
      </c>
      <c r="V87" s="11">
        <f>AVERAGE(V2:V85)</f>
        <v>893.2</v>
      </c>
      <c r="W87" s="11">
        <f>AVERAGE(W2:W85)</f>
        <v>836.5</v>
      </c>
      <c r="X87" s="11">
        <f>AVERAGE(X2:X85)</f>
        <v>854.32142857142856</v>
      </c>
      <c r="Y87" s="11">
        <f>AVERAGE(Y2:Y85)</f>
        <v>822.43333333333328</v>
      </c>
      <c r="Z87" s="11">
        <f>AVERAGE(Z2:Z85)</f>
        <v>881.35714285714289</v>
      </c>
    </row>
    <row r="88" spans="1:26" x14ac:dyDescent="0.25">
      <c r="J88" s="3" t="s">
        <v>25</v>
      </c>
      <c r="K88" s="11">
        <f t="shared" ref="K88:T88" si="52">STDEV(K2:K85)</f>
        <v>309.70598288269042</v>
      </c>
      <c r="L88" s="11">
        <f t="shared" si="52"/>
        <v>469.78153990774814</v>
      </c>
      <c r="M88" s="11">
        <f t="shared" si="52"/>
        <v>426.94979073601115</v>
      </c>
      <c r="N88" s="11">
        <f t="shared" si="52"/>
        <v>348.02763984378896</v>
      </c>
      <c r="O88" s="11">
        <f t="shared" si="52"/>
        <v>229.24779689443557</v>
      </c>
      <c r="P88" s="11">
        <f t="shared" si="52"/>
        <v>503.57236203898617</v>
      </c>
      <c r="Q88" s="11">
        <f t="shared" si="52"/>
        <v>313.62926248313357</v>
      </c>
      <c r="R88" s="11">
        <f t="shared" si="52"/>
        <v>671.31412170458623</v>
      </c>
      <c r="S88" s="11">
        <f t="shared" si="52"/>
        <v>535.98197523590079</v>
      </c>
      <c r="T88" s="11">
        <f t="shared" si="52"/>
        <v>428.63004361070432</v>
      </c>
      <c r="V88" s="11">
        <f>STDEV(V2:V85)</f>
        <v>279.89269627586117</v>
      </c>
      <c r="W88" s="11">
        <f>STDEV(W2:W85)</f>
        <v>224.83207408744317</v>
      </c>
      <c r="X88" s="11">
        <f>STDEV(X2:X85)</f>
        <v>267.65754578039986</v>
      </c>
      <c r="Y88" s="11">
        <f>STDEV(Y2:Y85)</f>
        <v>272.85834018685193</v>
      </c>
      <c r="Z88" s="11">
        <f>STDEV(Z2:Z85)</f>
        <v>352.08269794250924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F8" sqref="F8"/>
    </sheetView>
  </sheetViews>
  <sheetFormatPr baseColWidth="10" defaultColWidth="14.7109375" defaultRowHeight="15" x14ac:dyDescent="0.25"/>
  <cols>
    <col min="1" max="16384" width="14.7109375" style="11"/>
  </cols>
  <sheetData>
    <row r="1" spans="1:26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/>
      <c r="K1" s="4" t="s">
        <v>9</v>
      </c>
      <c r="L1" s="5" t="s">
        <v>10</v>
      </c>
      <c r="M1" s="4" t="s">
        <v>11</v>
      </c>
      <c r="N1" s="5" t="s">
        <v>12</v>
      </c>
      <c r="O1" s="4" t="s">
        <v>13</v>
      </c>
      <c r="P1" s="5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</row>
    <row r="2" spans="1:26" x14ac:dyDescent="0.25">
      <c r="B2" s="11">
        <v>1</v>
      </c>
      <c r="C2" s="11">
        <v>1</v>
      </c>
      <c r="D2" s="11">
        <v>1339</v>
      </c>
      <c r="F2" s="11">
        <v>2</v>
      </c>
      <c r="H2" s="11">
        <v>0</v>
      </c>
    </row>
    <row r="3" spans="1:26" x14ac:dyDescent="0.25">
      <c r="B3" s="11">
        <v>2</v>
      </c>
      <c r="C3" s="11">
        <v>2</v>
      </c>
      <c r="D3" s="11">
        <v>1944</v>
      </c>
      <c r="F3" s="11">
        <v>1</v>
      </c>
      <c r="G3" s="11">
        <v>2</v>
      </c>
      <c r="H3" s="11">
        <v>1797</v>
      </c>
    </row>
    <row r="4" spans="1:26" x14ac:dyDescent="0.25">
      <c r="B4" s="11">
        <v>1</v>
      </c>
      <c r="C4" s="11">
        <v>1</v>
      </c>
      <c r="D4" s="11">
        <v>870</v>
      </c>
      <c r="F4" s="11">
        <v>1</v>
      </c>
      <c r="G4" s="11">
        <v>1</v>
      </c>
      <c r="H4" s="11">
        <v>600</v>
      </c>
    </row>
    <row r="5" spans="1:26" x14ac:dyDescent="0.25">
      <c r="B5" s="11">
        <v>2</v>
      </c>
      <c r="C5" s="11">
        <v>2</v>
      </c>
      <c r="D5" s="11">
        <v>859</v>
      </c>
      <c r="F5" s="11">
        <v>2</v>
      </c>
      <c r="G5" s="11">
        <v>2</v>
      </c>
      <c r="H5" s="11">
        <v>658</v>
      </c>
    </row>
    <row r="6" spans="1:26" x14ac:dyDescent="0.25">
      <c r="A6" s="11" t="s">
        <v>21</v>
      </c>
      <c r="B6" s="11">
        <v>2</v>
      </c>
      <c r="C6" s="11">
        <v>2</v>
      </c>
      <c r="D6" s="11">
        <v>644</v>
      </c>
      <c r="E6" s="11">
        <f t="shared" ref="E6:E37" si="0">IF(B6=C6,1,0)</f>
        <v>1</v>
      </c>
      <c r="F6" s="11">
        <v>2</v>
      </c>
      <c r="G6" s="11">
        <v>2</v>
      </c>
      <c r="H6" s="11">
        <v>1668</v>
      </c>
      <c r="I6" s="11">
        <f t="shared" ref="I6:I69" si="1">IF(F6=G6,1,0)</f>
        <v>1</v>
      </c>
      <c r="K6" s="11" t="str">
        <f t="shared" ref="K6:K37" si="2">IF(E6=1,IF(A6="C-P",D6,""),"")</f>
        <v/>
      </c>
      <c r="L6" s="11" t="str">
        <f t="shared" ref="L6:L37" si="3">IF(I6=1,IF(A6="C-P",H6,""),"")</f>
        <v/>
      </c>
      <c r="M6" s="11" t="str">
        <f t="shared" ref="M6:M37" si="4">IF(E6=1,IF(A6="C-P+M",D6,""),"")</f>
        <v/>
      </c>
      <c r="N6" s="11" t="str">
        <f t="shared" ref="N6:N37" si="5">IF(I6=1,IF(A6="C-P+M",H6,""),"")</f>
        <v/>
      </c>
      <c r="O6" s="11">
        <f t="shared" ref="O6:O37" si="6">IF(E6=1,IF(A6="Test-P",D6,""),"")</f>
        <v>644</v>
      </c>
      <c r="P6" s="11">
        <f t="shared" ref="P6:P37" si="7">IF(I6=1,IF(A6="Test-P",H6,""),"")</f>
        <v>1668</v>
      </c>
      <c r="Q6" s="11" t="str">
        <f t="shared" ref="Q6:Q37" si="8">IF(E6=1,IF(A6="Test-P+M",D6,""),"")</f>
        <v/>
      </c>
      <c r="R6" s="11" t="str">
        <f t="shared" ref="R6:R37" si="9">IF(I6=1,IF(A6="Test-P+M",H6,""),"")</f>
        <v/>
      </c>
      <c r="S6" s="11" t="str">
        <f t="shared" ref="S6:S37" si="10">IF(E6=1,IF(A6="Fillers",D6,""),"")</f>
        <v/>
      </c>
      <c r="T6" s="11" t="str">
        <f t="shared" ref="T6:T37" si="11">IF(I6=1,IF(A6="Fillers",H6,""),"")</f>
        <v/>
      </c>
      <c r="V6" s="11" t="str">
        <f t="shared" ref="V6:V37" si="12">IF(AND($E6=1,$I6=1),IF($A6="C-P",AVERAGE($D6,$H6),""),"")</f>
        <v/>
      </c>
      <c r="W6" s="11" t="str">
        <f t="shared" ref="W6:W37" si="13">IF(AND($E6=1,$I6=1),IF($A6="C-P+M",AVERAGE($D6,$H6),""),"")</f>
        <v/>
      </c>
      <c r="X6" s="11">
        <f t="shared" ref="X6:X37" si="14">IF(AND($E6=1,$I6=1),IF($A6="Test-P",AVERAGE($D6,$H6),""),"")</f>
        <v>1156</v>
      </c>
      <c r="Y6" s="11" t="str">
        <f t="shared" ref="Y6:Y37" si="15">IF(AND($E6=1,$I6=1),IF($A6="Test-P+M",AVERAGE($D6,$H6),""),"")</f>
        <v/>
      </c>
      <c r="Z6" s="11" t="str">
        <f t="shared" ref="Z6:Z37" si="16">IF(AND($E6=1,$I6=1),IF($A6="Fillers",AVERAGE($D6,$H6),""),"")</f>
        <v/>
      </c>
    </row>
    <row r="7" spans="1:26" x14ac:dyDescent="0.25">
      <c r="A7" s="11" t="s">
        <v>22</v>
      </c>
      <c r="B7" s="11">
        <v>2</v>
      </c>
      <c r="C7" s="11">
        <v>1</v>
      </c>
      <c r="D7" s="11">
        <v>688</v>
      </c>
      <c r="E7" s="11">
        <f t="shared" si="0"/>
        <v>0</v>
      </c>
      <c r="F7" s="11">
        <v>1</v>
      </c>
      <c r="G7" s="11">
        <v>1</v>
      </c>
      <c r="H7" s="11">
        <v>797</v>
      </c>
      <c r="I7" s="11">
        <f t="shared" si="1"/>
        <v>1</v>
      </c>
      <c r="K7" s="11" t="str">
        <f t="shared" si="2"/>
        <v/>
      </c>
      <c r="L7" s="11" t="str">
        <f t="shared" si="3"/>
        <v/>
      </c>
      <c r="M7" s="11" t="str">
        <f t="shared" si="4"/>
        <v/>
      </c>
      <c r="N7" s="11" t="str">
        <f t="shared" si="5"/>
        <v/>
      </c>
      <c r="O7" s="11" t="str">
        <f t="shared" si="6"/>
        <v/>
      </c>
      <c r="P7" s="11" t="str">
        <f t="shared" si="7"/>
        <v/>
      </c>
      <c r="Q7" s="11" t="str">
        <f t="shared" si="8"/>
        <v/>
      </c>
      <c r="R7" s="11">
        <f t="shared" si="9"/>
        <v>797</v>
      </c>
      <c r="S7" s="11" t="str">
        <f t="shared" si="10"/>
        <v/>
      </c>
      <c r="T7" s="11" t="str">
        <f t="shared" si="11"/>
        <v/>
      </c>
      <c r="V7" s="11" t="str">
        <f t="shared" si="12"/>
        <v/>
      </c>
      <c r="W7" s="11" t="str">
        <f t="shared" si="13"/>
        <v/>
      </c>
      <c r="X7" s="11" t="str">
        <f t="shared" si="14"/>
        <v/>
      </c>
      <c r="Y7" s="11" t="str">
        <f t="shared" si="15"/>
        <v/>
      </c>
      <c r="Z7" s="11" t="str">
        <f t="shared" si="16"/>
        <v/>
      </c>
    </row>
    <row r="8" spans="1:26" x14ac:dyDescent="0.25">
      <c r="A8" s="11" t="s">
        <v>19</v>
      </c>
      <c r="B8" s="11">
        <v>1</v>
      </c>
      <c r="C8" s="11">
        <v>1</v>
      </c>
      <c r="D8" s="11">
        <v>647</v>
      </c>
      <c r="E8" s="11">
        <f t="shared" si="0"/>
        <v>1</v>
      </c>
      <c r="F8" s="11">
        <v>1</v>
      </c>
      <c r="G8" s="11">
        <v>1</v>
      </c>
      <c r="H8" s="11">
        <v>987</v>
      </c>
      <c r="I8" s="11">
        <f t="shared" si="1"/>
        <v>1</v>
      </c>
      <c r="K8" s="11">
        <f t="shared" si="2"/>
        <v>647</v>
      </c>
      <c r="L8" s="11">
        <f t="shared" si="3"/>
        <v>987</v>
      </c>
      <c r="M8" s="11" t="str">
        <f t="shared" si="4"/>
        <v/>
      </c>
      <c r="N8" s="11" t="str">
        <f t="shared" si="5"/>
        <v/>
      </c>
      <c r="O8" s="11" t="str">
        <f t="shared" si="6"/>
        <v/>
      </c>
      <c r="P8" s="11" t="str">
        <f t="shared" si="7"/>
        <v/>
      </c>
      <c r="Q8" s="11" t="str">
        <f t="shared" si="8"/>
        <v/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V8" s="11">
        <f t="shared" si="12"/>
        <v>817</v>
      </c>
      <c r="W8" s="11" t="str">
        <f t="shared" si="13"/>
        <v/>
      </c>
      <c r="X8" s="11" t="str">
        <f t="shared" si="14"/>
        <v/>
      </c>
      <c r="Y8" s="11" t="str">
        <f t="shared" si="15"/>
        <v/>
      </c>
      <c r="Z8" s="11" t="str">
        <f t="shared" si="16"/>
        <v/>
      </c>
    </row>
    <row r="9" spans="1:26" x14ac:dyDescent="0.25">
      <c r="A9" s="11" t="s">
        <v>23</v>
      </c>
      <c r="B9" s="11">
        <v>2</v>
      </c>
      <c r="C9" s="11">
        <v>1</v>
      </c>
      <c r="D9" s="11">
        <v>861</v>
      </c>
      <c r="E9" s="11">
        <f t="shared" si="0"/>
        <v>0</v>
      </c>
      <c r="F9" s="11">
        <v>2</v>
      </c>
      <c r="G9" s="11">
        <v>1</v>
      </c>
      <c r="H9" s="11">
        <v>595</v>
      </c>
      <c r="I9" s="11">
        <f t="shared" si="1"/>
        <v>0</v>
      </c>
      <c r="K9" s="11" t="str">
        <f t="shared" si="2"/>
        <v/>
      </c>
      <c r="L9" s="11" t="str">
        <f t="shared" si="3"/>
        <v/>
      </c>
      <c r="M9" s="11" t="str">
        <f t="shared" si="4"/>
        <v/>
      </c>
      <c r="N9" s="11" t="str">
        <f t="shared" si="5"/>
        <v/>
      </c>
      <c r="O9" s="11" t="str">
        <f t="shared" si="6"/>
        <v/>
      </c>
      <c r="P9" s="11" t="str">
        <f t="shared" si="7"/>
        <v/>
      </c>
      <c r="Q9" s="11" t="str">
        <f t="shared" si="8"/>
        <v/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V9" s="11" t="str">
        <f t="shared" si="12"/>
        <v/>
      </c>
      <c r="W9" s="11" t="str">
        <f t="shared" si="13"/>
        <v/>
      </c>
      <c r="X9" s="11" t="str">
        <f t="shared" si="14"/>
        <v/>
      </c>
      <c r="Y9" s="11" t="str">
        <f t="shared" si="15"/>
        <v/>
      </c>
      <c r="Z9" s="11" t="str">
        <f t="shared" si="16"/>
        <v/>
      </c>
    </row>
    <row r="10" spans="1:26" x14ac:dyDescent="0.25">
      <c r="A10" s="11" t="s">
        <v>21</v>
      </c>
      <c r="B10" s="11">
        <v>1</v>
      </c>
      <c r="C10" s="11">
        <v>1</v>
      </c>
      <c r="D10" s="11">
        <v>537</v>
      </c>
      <c r="E10" s="11">
        <f t="shared" si="0"/>
        <v>1</v>
      </c>
      <c r="F10" s="11">
        <v>1</v>
      </c>
      <c r="G10" s="11">
        <v>1</v>
      </c>
      <c r="H10" s="11">
        <v>657</v>
      </c>
      <c r="I10" s="11">
        <f t="shared" si="1"/>
        <v>1</v>
      </c>
      <c r="K10" s="11" t="str">
        <f t="shared" si="2"/>
        <v/>
      </c>
      <c r="L10" s="11" t="str">
        <f t="shared" si="3"/>
        <v/>
      </c>
      <c r="M10" s="11" t="str">
        <f t="shared" si="4"/>
        <v/>
      </c>
      <c r="N10" s="11" t="str">
        <f t="shared" si="5"/>
        <v/>
      </c>
      <c r="O10" s="11">
        <f t="shared" si="6"/>
        <v>537</v>
      </c>
      <c r="P10" s="11">
        <f t="shared" si="7"/>
        <v>657</v>
      </c>
      <c r="Q10" s="11" t="str">
        <f t="shared" si="8"/>
        <v/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V10" s="11" t="str">
        <f t="shared" si="12"/>
        <v/>
      </c>
      <c r="W10" s="11" t="str">
        <f t="shared" si="13"/>
        <v/>
      </c>
      <c r="X10" s="11">
        <f t="shared" si="14"/>
        <v>597</v>
      </c>
      <c r="Y10" s="11" t="str">
        <f t="shared" si="15"/>
        <v/>
      </c>
      <c r="Z10" s="11" t="str">
        <f t="shared" si="16"/>
        <v/>
      </c>
    </row>
    <row r="11" spans="1:26" x14ac:dyDescent="0.25">
      <c r="A11" s="11" t="s">
        <v>22</v>
      </c>
      <c r="B11" s="11">
        <v>2</v>
      </c>
      <c r="C11" s="11">
        <v>2</v>
      </c>
      <c r="D11" s="11">
        <v>924</v>
      </c>
      <c r="E11" s="11">
        <f t="shared" si="0"/>
        <v>1</v>
      </c>
      <c r="F11" s="11">
        <v>1</v>
      </c>
      <c r="G11" s="11">
        <v>1</v>
      </c>
      <c r="H11" s="11">
        <v>617</v>
      </c>
      <c r="I11" s="11">
        <f t="shared" si="1"/>
        <v>1</v>
      </c>
      <c r="K11" s="11" t="str">
        <f t="shared" si="2"/>
        <v/>
      </c>
      <c r="L11" s="11" t="str">
        <f t="shared" si="3"/>
        <v/>
      </c>
      <c r="M11" s="11" t="str">
        <f t="shared" si="4"/>
        <v/>
      </c>
      <c r="N11" s="11" t="str">
        <f t="shared" si="5"/>
        <v/>
      </c>
      <c r="O11" s="11" t="str">
        <f t="shared" si="6"/>
        <v/>
      </c>
      <c r="P11" s="11" t="str">
        <f t="shared" si="7"/>
        <v/>
      </c>
      <c r="Q11" s="11">
        <f t="shared" si="8"/>
        <v>924</v>
      </c>
      <c r="R11" s="11">
        <f t="shared" si="9"/>
        <v>617</v>
      </c>
      <c r="S11" s="11" t="str">
        <f t="shared" si="10"/>
        <v/>
      </c>
      <c r="T11" s="11" t="str">
        <f t="shared" si="11"/>
        <v/>
      </c>
      <c r="V11" s="11" t="str">
        <f t="shared" si="12"/>
        <v/>
      </c>
      <c r="W11" s="11" t="str">
        <f t="shared" si="13"/>
        <v/>
      </c>
      <c r="X11" s="11" t="str">
        <f t="shared" si="14"/>
        <v/>
      </c>
      <c r="Y11" s="11">
        <f t="shared" si="15"/>
        <v>770.5</v>
      </c>
      <c r="Z11" s="11" t="str">
        <f t="shared" si="16"/>
        <v/>
      </c>
    </row>
    <row r="12" spans="1:26" x14ac:dyDescent="0.25">
      <c r="A12" s="11" t="s">
        <v>20</v>
      </c>
      <c r="B12" s="11">
        <v>1</v>
      </c>
      <c r="C12" s="11">
        <v>1</v>
      </c>
      <c r="D12" s="11">
        <v>1220</v>
      </c>
      <c r="E12" s="11">
        <f t="shared" si="0"/>
        <v>1</v>
      </c>
      <c r="F12" s="11">
        <v>2</v>
      </c>
      <c r="G12" s="11">
        <v>1</v>
      </c>
      <c r="H12" s="11">
        <v>1601</v>
      </c>
      <c r="I12" s="11">
        <f t="shared" si="1"/>
        <v>0</v>
      </c>
      <c r="K12" s="11" t="str">
        <f t="shared" si="2"/>
        <v/>
      </c>
      <c r="L12" s="11" t="str">
        <f t="shared" si="3"/>
        <v/>
      </c>
      <c r="M12" s="11">
        <f t="shared" si="4"/>
        <v>1220</v>
      </c>
      <c r="N12" s="11" t="str">
        <f t="shared" si="5"/>
        <v/>
      </c>
      <c r="O12" s="11" t="str">
        <f t="shared" si="6"/>
        <v/>
      </c>
      <c r="P12" s="11" t="str">
        <f t="shared" si="7"/>
        <v/>
      </c>
      <c r="Q12" s="11" t="str">
        <f t="shared" si="8"/>
        <v/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V12" s="11" t="str">
        <f t="shared" si="12"/>
        <v/>
      </c>
      <c r="W12" s="11" t="str">
        <f t="shared" si="13"/>
        <v/>
      </c>
      <c r="X12" s="11" t="str">
        <f t="shared" si="14"/>
        <v/>
      </c>
      <c r="Y12" s="11" t="str">
        <f t="shared" si="15"/>
        <v/>
      </c>
      <c r="Z12" s="11" t="str">
        <f t="shared" si="16"/>
        <v/>
      </c>
    </row>
    <row r="13" spans="1:26" x14ac:dyDescent="0.25">
      <c r="A13" s="11" t="s">
        <v>21</v>
      </c>
      <c r="B13" s="11">
        <v>1</v>
      </c>
      <c r="C13" s="11">
        <v>1</v>
      </c>
      <c r="D13" s="11">
        <v>526</v>
      </c>
      <c r="E13" s="11">
        <f t="shared" si="0"/>
        <v>1</v>
      </c>
      <c r="F13" s="11">
        <v>1</v>
      </c>
      <c r="G13" s="11">
        <v>1</v>
      </c>
      <c r="H13" s="11">
        <v>1195</v>
      </c>
      <c r="I13" s="11">
        <f t="shared" si="1"/>
        <v>1</v>
      </c>
      <c r="K13" s="11" t="str">
        <f t="shared" si="2"/>
        <v/>
      </c>
      <c r="L13" s="11" t="str">
        <f t="shared" si="3"/>
        <v/>
      </c>
      <c r="M13" s="11" t="str">
        <f t="shared" si="4"/>
        <v/>
      </c>
      <c r="N13" s="11" t="str">
        <f t="shared" si="5"/>
        <v/>
      </c>
      <c r="O13" s="11">
        <f t="shared" si="6"/>
        <v>526</v>
      </c>
      <c r="P13" s="11">
        <f t="shared" si="7"/>
        <v>1195</v>
      </c>
      <c r="Q13" s="11" t="str">
        <f t="shared" si="8"/>
        <v/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V13" s="11" t="str">
        <f t="shared" si="12"/>
        <v/>
      </c>
      <c r="W13" s="11" t="str">
        <f t="shared" si="13"/>
        <v/>
      </c>
      <c r="X13" s="11">
        <f t="shared" si="14"/>
        <v>860.5</v>
      </c>
      <c r="Y13" s="11" t="str">
        <f t="shared" si="15"/>
        <v/>
      </c>
      <c r="Z13" s="11" t="str">
        <f t="shared" si="16"/>
        <v/>
      </c>
    </row>
    <row r="14" spans="1:26" x14ac:dyDescent="0.25">
      <c r="A14" s="11" t="s">
        <v>23</v>
      </c>
      <c r="B14" s="11">
        <v>2</v>
      </c>
      <c r="C14" s="11">
        <v>2</v>
      </c>
      <c r="D14" s="11">
        <v>800</v>
      </c>
      <c r="E14" s="11">
        <f t="shared" si="0"/>
        <v>1</v>
      </c>
      <c r="F14" s="11">
        <v>2</v>
      </c>
      <c r="G14" s="11">
        <v>1</v>
      </c>
      <c r="H14" s="11">
        <v>859</v>
      </c>
      <c r="I14" s="11">
        <f t="shared" si="1"/>
        <v>0</v>
      </c>
      <c r="K14" s="11" t="str">
        <f t="shared" si="2"/>
        <v/>
      </c>
      <c r="L14" s="11" t="str">
        <f t="shared" si="3"/>
        <v/>
      </c>
      <c r="M14" s="11" t="str">
        <f t="shared" si="4"/>
        <v/>
      </c>
      <c r="N14" s="11" t="str">
        <f t="shared" si="5"/>
        <v/>
      </c>
      <c r="O14" s="11" t="str">
        <f t="shared" si="6"/>
        <v/>
      </c>
      <c r="P14" s="11" t="str">
        <f t="shared" si="7"/>
        <v/>
      </c>
      <c r="Q14" s="11" t="str">
        <f t="shared" si="8"/>
        <v/>
      </c>
      <c r="R14" s="11" t="str">
        <f t="shared" si="9"/>
        <v/>
      </c>
      <c r="S14" s="11">
        <f t="shared" si="10"/>
        <v>800</v>
      </c>
      <c r="T14" s="11" t="str">
        <f t="shared" si="11"/>
        <v/>
      </c>
      <c r="V14" s="11" t="str">
        <f t="shared" si="12"/>
        <v/>
      </c>
      <c r="W14" s="11" t="str">
        <f t="shared" si="13"/>
        <v/>
      </c>
      <c r="X14" s="11" t="str">
        <f t="shared" si="14"/>
        <v/>
      </c>
      <c r="Y14" s="11" t="str">
        <f t="shared" si="15"/>
        <v/>
      </c>
      <c r="Z14" s="11" t="str">
        <f t="shared" si="16"/>
        <v/>
      </c>
    </row>
    <row r="15" spans="1:26" x14ac:dyDescent="0.25">
      <c r="A15" s="11" t="s">
        <v>22</v>
      </c>
      <c r="B15" s="11">
        <v>2</v>
      </c>
      <c r="C15" s="11">
        <v>2</v>
      </c>
      <c r="D15" s="11">
        <v>1233</v>
      </c>
      <c r="E15" s="11">
        <f t="shared" si="0"/>
        <v>1</v>
      </c>
      <c r="F15" s="11">
        <v>1</v>
      </c>
      <c r="G15" s="11">
        <v>1</v>
      </c>
      <c r="H15" s="11">
        <v>498</v>
      </c>
      <c r="I15" s="11">
        <f t="shared" si="1"/>
        <v>1</v>
      </c>
      <c r="K15" s="11" t="str">
        <f t="shared" si="2"/>
        <v/>
      </c>
      <c r="L15" s="11" t="str">
        <f t="shared" si="3"/>
        <v/>
      </c>
      <c r="M15" s="11" t="str">
        <f t="shared" si="4"/>
        <v/>
      </c>
      <c r="N15" s="11" t="str">
        <f t="shared" si="5"/>
        <v/>
      </c>
      <c r="O15" s="11" t="str">
        <f t="shared" si="6"/>
        <v/>
      </c>
      <c r="P15" s="11" t="str">
        <f t="shared" si="7"/>
        <v/>
      </c>
      <c r="Q15" s="11">
        <f t="shared" si="8"/>
        <v>1233</v>
      </c>
      <c r="R15" s="11">
        <f t="shared" si="9"/>
        <v>498</v>
      </c>
      <c r="S15" s="11" t="str">
        <f t="shared" si="10"/>
        <v/>
      </c>
      <c r="T15" s="11" t="str">
        <f t="shared" si="11"/>
        <v/>
      </c>
      <c r="V15" s="11" t="str">
        <f t="shared" si="12"/>
        <v/>
      </c>
      <c r="W15" s="11" t="str">
        <f t="shared" si="13"/>
        <v/>
      </c>
      <c r="X15" s="11" t="str">
        <f t="shared" si="14"/>
        <v/>
      </c>
      <c r="Y15" s="11">
        <f t="shared" si="15"/>
        <v>865.5</v>
      </c>
      <c r="Z15" s="11" t="str">
        <f t="shared" si="16"/>
        <v/>
      </c>
    </row>
    <row r="16" spans="1:26" x14ac:dyDescent="0.25">
      <c r="A16" s="11" t="s">
        <v>23</v>
      </c>
      <c r="B16" s="11">
        <v>1</v>
      </c>
      <c r="C16" s="11">
        <v>1</v>
      </c>
      <c r="D16" s="11">
        <v>611</v>
      </c>
      <c r="E16" s="11">
        <f t="shared" si="0"/>
        <v>1</v>
      </c>
      <c r="F16" s="11">
        <v>2</v>
      </c>
      <c r="G16" s="11">
        <v>2</v>
      </c>
      <c r="H16" s="11">
        <v>1001</v>
      </c>
      <c r="I16" s="11">
        <f t="shared" si="1"/>
        <v>1</v>
      </c>
      <c r="K16" s="11" t="str">
        <f t="shared" si="2"/>
        <v/>
      </c>
      <c r="L16" s="11" t="str">
        <f t="shared" si="3"/>
        <v/>
      </c>
      <c r="M16" s="11" t="str">
        <f t="shared" si="4"/>
        <v/>
      </c>
      <c r="N16" s="11" t="str">
        <f t="shared" si="5"/>
        <v/>
      </c>
      <c r="O16" s="11" t="str">
        <f t="shared" si="6"/>
        <v/>
      </c>
      <c r="P16" s="11" t="str">
        <f t="shared" si="7"/>
        <v/>
      </c>
      <c r="Q16" s="11" t="str">
        <f t="shared" si="8"/>
        <v/>
      </c>
      <c r="R16" s="11" t="str">
        <f t="shared" si="9"/>
        <v/>
      </c>
      <c r="S16" s="11">
        <f t="shared" si="10"/>
        <v>611</v>
      </c>
      <c r="T16" s="11">
        <f t="shared" si="11"/>
        <v>1001</v>
      </c>
      <c r="V16" s="11" t="str">
        <f t="shared" si="12"/>
        <v/>
      </c>
      <c r="W16" s="11" t="str">
        <f t="shared" si="13"/>
        <v/>
      </c>
      <c r="X16" s="11" t="str">
        <f t="shared" si="14"/>
        <v/>
      </c>
      <c r="Y16" s="11" t="str">
        <f t="shared" si="15"/>
        <v/>
      </c>
      <c r="Z16" s="11">
        <f t="shared" si="16"/>
        <v>806</v>
      </c>
    </row>
    <row r="17" spans="1:26" x14ac:dyDescent="0.25">
      <c r="A17" s="11" t="s">
        <v>21</v>
      </c>
      <c r="B17" s="11">
        <v>1</v>
      </c>
      <c r="C17" s="11">
        <v>1</v>
      </c>
      <c r="D17" s="11">
        <v>1563</v>
      </c>
      <c r="E17" s="11">
        <f t="shared" si="0"/>
        <v>1</v>
      </c>
      <c r="F17" s="11">
        <v>1</v>
      </c>
      <c r="G17" s="11">
        <v>1</v>
      </c>
      <c r="H17" s="11">
        <v>642</v>
      </c>
      <c r="I17" s="11">
        <f t="shared" si="1"/>
        <v>1</v>
      </c>
      <c r="K17" s="11" t="str">
        <f t="shared" si="2"/>
        <v/>
      </c>
      <c r="L17" s="11" t="str">
        <f t="shared" si="3"/>
        <v/>
      </c>
      <c r="M17" s="11" t="str">
        <f t="shared" si="4"/>
        <v/>
      </c>
      <c r="N17" s="11" t="str">
        <f t="shared" si="5"/>
        <v/>
      </c>
      <c r="O17" s="11">
        <f t="shared" si="6"/>
        <v>1563</v>
      </c>
      <c r="P17" s="11">
        <f t="shared" si="7"/>
        <v>642</v>
      </c>
      <c r="Q17" s="11" t="str">
        <f t="shared" si="8"/>
        <v/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V17" s="11" t="str">
        <f t="shared" si="12"/>
        <v/>
      </c>
      <c r="W17" s="11" t="str">
        <f t="shared" si="13"/>
        <v/>
      </c>
      <c r="X17" s="11">
        <f t="shared" si="14"/>
        <v>1102.5</v>
      </c>
      <c r="Y17" s="11" t="str">
        <f t="shared" si="15"/>
        <v/>
      </c>
      <c r="Z17" s="11" t="str">
        <f t="shared" si="16"/>
        <v/>
      </c>
    </row>
    <row r="18" spans="1:26" x14ac:dyDescent="0.25">
      <c r="A18" s="11" t="s">
        <v>19</v>
      </c>
      <c r="B18" s="11">
        <v>2</v>
      </c>
      <c r="C18" s="11">
        <v>2</v>
      </c>
      <c r="D18" s="11">
        <v>805</v>
      </c>
      <c r="E18" s="11">
        <f t="shared" si="0"/>
        <v>1</v>
      </c>
      <c r="F18" s="11">
        <v>2</v>
      </c>
      <c r="G18" s="11">
        <v>2</v>
      </c>
      <c r="H18" s="11">
        <v>281</v>
      </c>
      <c r="I18" s="11">
        <f t="shared" si="1"/>
        <v>1</v>
      </c>
      <c r="K18" s="11">
        <f t="shared" si="2"/>
        <v>805</v>
      </c>
      <c r="L18" s="11">
        <f t="shared" si="3"/>
        <v>281</v>
      </c>
      <c r="M18" s="11" t="str">
        <f t="shared" si="4"/>
        <v/>
      </c>
      <c r="N18" s="11" t="str">
        <f t="shared" si="5"/>
        <v/>
      </c>
      <c r="O18" s="11" t="str">
        <f t="shared" si="6"/>
        <v/>
      </c>
      <c r="P18" s="11" t="str">
        <f t="shared" si="7"/>
        <v/>
      </c>
      <c r="Q18" s="11" t="str">
        <f t="shared" si="8"/>
        <v/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V18" s="11">
        <f t="shared" si="12"/>
        <v>543</v>
      </c>
      <c r="W18" s="11" t="str">
        <f t="shared" si="13"/>
        <v/>
      </c>
      <c r="X18" s="11" t="str">
        <f t="shared" si="14"/>
        <v/>
      </c>
      <c r="Y18" s="11" t="str">
        <f t="shared" si="15"/>
        <v/>
      </c>
      <c r="Z18" s="11" t="str">
        <f t="shared" si="16"/>
        <v/>
      </c>
    </row>
    <row r="19" spans="1:26" x14ac:dyDescent="0.25">
      <c r="A19" s="11" t="s">
        <v>23</v>
      </c>
      <c r="B19" s="11">
        <v>1</v>
      </c>
      <c r="C19" s="11">
        <v>1</v>
      </c>
      <c r="D19" s="11">
        <v>555</v>
      </c>
      <c r="E19" s="11">
        <f t="shared" si="0"/>
        <v>1</v>
      </c>
      <c r="F19" s="11">
        <v>1</v>
      </c>
      <c r="G19" s="11">
        <v>2</v>
      </c>
      <c r="H19" s="11">
        <v>597</v>
      </c>
      <c r="I19" s="11">
        <f t="shared" si="1"/>
        <v>0</v>
      </c>
      <c r="K19" s="11" t="str">
        <f t="shared" si="2"/>
        <v/>
      </c>
      <c r="L19" s="11" t="str">
        <f t="shared" si="3"/>
        <v/>
      </c>
      <c r="M19" s="11" t="str">
        <f t="shared" si="4"/>
        <v/>
      </c>
      <c r="N19" s="11" t="str">
        <f t="shared" si="5"/>
        <v/>
      </c>
      <c r="O19" s="11" t="str">
        <f t="shared" si="6"/>
        <v/>
      </c>
      <c r="P19" s="11" t="str">
        <f t="shared" si="7"/>
        <v/>
      </c>
      <c r="Q19" s="11" t="str">
        <f t="shared" si="8"/>
        <v/>
      </c>
      <c r="R19" s="11" t="str">
        <f t="shared" si="9"/>
        <v/>
      </c>
      <c r="S19" s="11">
        <f t="shared" si="10"/>
        <v>555</v>
      </c>
      <c r="T19" s="11" t="str">
        <f t="shared" si="11"/>
        <v/>
      </c>
      <c r="V19" s="11" t="str">
        <f t="shared" si="12"/>
        <v/>
      </c>
      <c r="W19" s="11" t="str">
        <f t="shared" si="13"/>
        <v/>
      </c>
      <c r="X19" s="11" t="str">
        <f t="shared" si="14"/>
        <v/>
      </c>
      <c r="Y19" s="11" t="str">
        <f t="shared" si="15"/>
        <v/>
      </c>
      <c r="Z19" s="11" t="str">
        <f t="shared" si="16"/>
        <v/>
      </c>
    </row>
    <row r="20" spans="1:26" x14ac:dyDescent="0.25">
      <c r="A20" s="11" t="s">
        <v>19</v>
      </c>
      <c r="B20" s="11">
        <v>1</v>
      </c>
      <c r="C20" s="11">
        <v>1</v>
      </c>
      <c r="D20" s="11">
        <v>934</v>
      </c>
      <c r="E20" s="11">
        <f t="shared" si="0"/>
        <v>1</v>
      </c>
      <c r="F20" s="11">
        <v>1</v>
      </c>
      <c r="G20" s="11">
        <v>1</v>
      </c>
      <c r="H20" s="11">
        <v>827</v>
      </c>
      <c r="I20" s="11">
        <f t="shared" si="1"/>
        <v>1</v>
      </c>
      <c r="K20" s="11">
        <f t="shared" si="2"/>
        <v>934</v>
      </c>
      <c r="L20" s="11">
        <f t="shared" si="3"/>
        <v>827</v>
      </c>
      <c r="M20" s="11" t="str">
        <f t="shared" si="4"/>
        <v/>
      </c>
      <c r="N20" s="11" t="str">
        <f t="shared" si="5"/>
        <v/>
      </c>
      <c r="O20" s="11" t="str">
        <f t="shared" si="6"/>
        <v/>
      </c>
      <c r="P20" s="11" t="str">
        <f t="shared" si="7"/>
        <v/>
      </c>
      <c r="Q20" s="11" t="str">
        <f t="shared" si="8"/>
        <v/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V20" s="11">
        <f t="shared" si="12"/>
        <v>880.5</v>
      </c>
      <c r="W20" s="11" t="str">
        <f t="shared" si="13"/>
        <v/>
      </c>
      <c r="X20" s="11" t="str">
        <f t="shared" si="14"/>
        <v/>
      </c>
      <c r="Y20" s="11" t="str">
        <f t="shared" si="15"/>
        <v/>
      </c>
      <c r="Z20" s="11" t="str">
        <f t="shared" si="16"/>
        <v/>
      </c>
    </row>
    <row r="21" spans="1:26" x14ac:dyDescent="0.25">
      <c r="A21" s="11" t="s">
        <v>21</v>
      </c>
      <c r="B21" s="11">
        <v>2</v>
      </c>
      <c r="C21" s="11">
        <v>2</v>
      </c>
      <c r="D21" s="11">
        <v>1195</v>
      </c>
      <c r="E21" s="11">
        <f t="shared" si="0"/>
        <v>1</v>
      </c>
      <c r="F21" s="11">
        <v>2</v>
      </c>
      <c r="G21" s="11">
        <v>2</v>
      </c>
      <c r="H21" s="11">
        <v>827</v>
      </c>
      <c r="I21" s="11">
        <f t="shared" si="1"/>
        <v>1</v>
      </c>
      <c r="K21" s="11" t="str">
        <f t="shared" si="2"/>
        <v/>
      </c>
      <c r="L21" s="11" t="str">
        <f t="shared" si="3"/>
        <v/>
      </c>
      <c r="M21" s="11" t="str">
        <f t="shared" si="4"/>
        <v/>
      </c>
      <c r="N21" s="11" t="str">
        <f t="shared" si="5"/>
        <v/>
      </c>
      <c r="O21" s="11">
        <f t="shared" si="6"/>
        <v>1195</v>
      </c>
      <c r="P21" s="11">
        <f t="shared" si="7"/>
        <v>827</v>
      </c>
      <c r="Q21" s="11" t="str">
        <f t="shared" si="8"/>
        <v/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V21" s="11" t="str">
        <f t="shared" si="12"/>
        <v/>
      </c>
      <c r="W21" s="11" t="str">
        <f t="shared" si="13"/>
        <v/>
      </c>
      <c r="X21" s="11">
        <f t="shared" si="14"/>
        <v>1011</v>
      </c>
      <c r="Y21" s="11" t="str">
        <f t="shared" si="15"/>
        <v/>
      </c>
      <c r="Z21" s="11" t="str">
        <f t="shared" si="16"/>
        <v/>
      </c>
    </row>
    <row r="22" spans="1:26" x14ac:dyDescent="0.25">
      <c r="A22" s="11" t="s">
        <v>21</v>
      </c>
      <c r="B22" s="11">
        <v>1</v>
      </c>
      <c r="C22" s="11">
        <v>1</v>
      </c>
      <c r="D22" s="11">
        <v>500</v>
      </c>
      <c r="E22" s="11">
        <f t="shared" si="0"/>
        <v>1</v>
      </c>
      <c r="F22" s="11">
        <v>1</v>
      </c>
      <c r="G22" s="11">
        <v>1</v>
      </c>
      <c r="H22" s="11">
        <v>355</v>
      </c>
      <c r="I22" s="11">
        <f t="shared" si="1"/>
        <v>1</v>
      </c>
      <c r="K22" s="11" t="str">
        <f t="shared" si="2"/>
        <v/>
      </c>
      <c r="L22" s="11" t="str">
        <f t="shared" si="3"/>
        <v/>
      </c>
      <c r="M22" s="11" t="str">
        <f t="shared" si="4"/>
        <v/>
      </c>
      <c r="N22" s="11" t="str">
        <f t="shared" si="5"/>
        <v/>
      </c>
      <c r="O22" s="11">
        <f t="shared" si="6"/>
        <v>500</v>
      </c>
      <c r="P22" s="11">
        <f t="shared" si="7"/>
        <v>355</v>
      </c>
      <c r="Q22" s="11" t="str">
        <f t="shared" si="8"/>
        <v/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V22" s="11" t="str">
        <f t="shared" si="12"/>
        <v/>
      </c>
      <c r="W22" s="11" t="str">
        <f t="shared" si="13"/>
        <v/>
      </c>
      <c r="X22" s="11">
        <f t="shared" si="14"/>
        <v>427.5</v>
      </c>
      <c r="Y22" s="11" t="str">
        <f t="shared" si="15"/>
        <v/>
      </c>
      <c r="Z22" s="11" t="str">
        <f t="shared" si="16"/>
        <v/>
      </c>
    </row>
    <row r="23" spans="1:26" x14ac:dyDescent="0.25">
      <c r="A23" s="11" t="s">
        <v>23</v>
      </c>
      <c r="B23" s="11">
        <v>2</v>
      </c>
      <c r="C23" s="11">
        <v>1</v>
      </c>
      <c r="D23" s="11">
        <v>897</v>
      </c>
      <c r="E23" s="11">
        <f t="shared" si="0"/>
        <v>0</v>
      </c>
      <c r="F23" s="11">
        <v>1</v>
      </c>
      <c r="G23" s="11">
        <v>1</v>
      </c>
      <c r="H23" s="11">
        <v>597</v>
      </c>
      <c r="I23" s="11">
        <f t="shared" si="1"/>
        <v>1</v>
      </c>
      <c r="K23" s="11" t="str">
        <f t="shared" si="2"/>
        <v/>
      </c>
      <c r="L23" s="11" t="str">
        <f t="shared" si="3"/>
        <v/>
      </c>
      <c r="M23" s="11" t="str">
        <f t="shared" si="4"/>
        <v/>
      </c>
      <c r="N23" s="11" t="str">
        <f t="shared" si="5"/>
        <v/>
      </c>
      <c r="O23" s="11" t="str">
        <f t="shared" si="6"/>
        <v/>
      </c>
      <c r="P23" s="11" t="str">
        <f t="shared" si="7"/>
        <v/>
      </c>
      <c r="Q23" s="11" t="str">
        <f t="shared" si="8"/>
        <v/>
      </c>
      <c r="R23" s="11" t="str">
        <f t="shared" si="9"/>
        <v/>
      </c>
      <c r="S23" s="11" t="str">
        <f t="shared" si="10"/>
        <v/>
      </c>
      <c r="T23" s="11">
        <f t="shared" si="11"/>
        <v>597</v>
      </c>
      <c r="V23" s="11" t="str">
        <f t="shared" si="12"/>
        <v/>
      </c>
      <c r="W23" s="11" t="str">
        <f t="shared" si="13"/>
        <v/>
      </c>
      <c r="X23" s="11" t="str">
        <f t="shared" si="14"/>
        <v/>
      </c>
      <c r="Y23" s="11" t="str">
        <f t="shared" si="15"/>
        <v/>
      </c>
      <c r="Z23" s="11" t="str">
        <f t="shared" si="16"/>
        <v/>
      </c>
    </row>
    <row r="24" spans="1:26" x14ac:dyDescent="0.25">
      <c r="A24" s="11" t="s">
        <v>22</v>
      </c>
      <c r="B24" s="11">
        <v>2</v>
      </c>
      <c r="C24" s="11">
        <v>2</v>
      </c>
      <c r="D24" s="11">
        <v>760</v>
      </c>
      <c r="E24" s="11">
        <f t="shared" si="0"/>
        <v>1</v>
      </c>
      <c r="F24" s="11">
        <v>1</v>
      </c>
      <c r="G24" s="11">
        <v>1</v>
      </c>
      <c r="H24" s="11">
        <v>1223</v>
      </c>
      <c r="I24" s="11">
        <f t="shared" si="1"/>
        <v>1</v>
      </c>
      <c r="K24" s="11" t="str">
        <f t="shared" si="2"/>
        <v/>
      </c>
      <c r="L24" s="11" t="str">
        <f t="shared" si="3"/>
        <v/>
      </c>
      <c r="M24" s="11" t="str">
        <f t="shared" si="4"/>
        <v/>
      </c>
      <c r="N24" s="11" t="str">
        <f t="shared" si="5"/>
        <v/>
      </c>
      <c r="O24" s="11" t="str">
        <f t="shared" si="6"/>
        <v/>
      </c>
      <c r="P24" s="11" t="str">
        <f t="shared" si="7"/>
        <v/>
      </c>
      <c r="Q24" s="11">
        <f t="shared" si="8"/>
        <v>760</v>
      </c>
      <c r="R24" s="11">
        <f t="shared" si="9"/>
        <v>1223</v>
      </c>
      <c r="S24" s="11" t="str">
        <f t="shared" si="10"/>
        <v/>
      </c>
      <c r="T24" s="11" t="str">
        <f t="shared" si="11"/>
        <v/>
      </c>
      <c r="V24" s="11" t="str">
        <f t="shared" si="12"/>
        <v/>
      </c>
      <c r="W24" s="11" t="str">
        <f t="shared" si="13"/>
        <v/>
      </c>
      <c r="X24" s="11" t="str">
        <f t="shared" si="14"/>
        <v/>
      </c>
      <c r="Y24" s="11">
        <f t="shared" si="15"/>
        <v>991.5</v>
      </c>
      <c r="Z24" s="11" t="str">
        <f t="shared" si="16"/>
        <v/>
      </c>
    </row>
    <row r="25" spans="1:26" x14ac:dyDescent="0.25">
      <c r="A25" s="11" t="s">
        <v>19</v>
      </c>
      <c r="B25" s="11">
        <v>2</v>
      </c>
      <c r="C25" s="11">
        <v>2</v>
      </c>
      <c r="D25" s="11">
        <v>720</v>
      </c>
      <c r="E25" s="11">
        <f t="shared" si="0"/>
        <v>1</v>
      </c>
      <c r="F25" s="11">
        <v>2</v>
      </c>
      <c r="G25" s="11">
        <v>2</v>
      </c>
      <c r="H25" s="11">
        <v>772</v>
      </c>
      <c r="I25" s="11">
        <f t="shared" si="1"/>
        <v>1</v>
      </c>
      <c r="K25" s="11">
        <f t="shared" si="2"/>
        <v>720</v>
      </c>
      <c r="L25" s="11">
        <f t="shared" si="3"/>
        <v>772</v>
      </c>
      <c r="M25" s="11" t="str">
        <f t="shared" si="4"/>
        <v/>
      </c>
      <c r="N25" s="11" t="str">
        <f t="shared" si="5"/>
        <v/>
      </c>
      <c r="O25" s="11" t="str">
        <f t="shared" si="6"/>
        <v/>
      </c>
      <c r="P25" s="11" t="str">
        <f t="shared" si="7"/>
        <v/>
      </c>
      <c r="Q25" s="11" t="str">
        <f t="shared" si="8"/>
        <v/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V25" s="11">
        <f t="shared" si="12"/>
        <v>746</v>
      </c>
      <c r="W25" s="11" t="str">
        <f t="shared" si="13"/>
        <v/>
      </c>
      <c r="X25" s="11" t="str">
        <f t="shared" si="14"/>
        <v/>
      </c>
      <c r="Y25" s="11" t="str">
        <f t="shared" si="15"/>
        <v/>
      </c>
      <c r="Z25" s="11" t="str">
        <f t="shared" si="16"/>
        <v/>
      </c>
    </row>
    <row r="26" spans="1:26" x14ac:dyDescent="0.25">
      <c r="A26" s="11" t="s">
        <v>21</v>
      </c>
      <c r="B26" s="11">
        <v>2</v>
      </c>
      <c r="C26" s="11">
        <v>2</v>
      </c>
      <c r="D26" s="11">
        <v>927</v>
      </c>
      <c r="E26" s="11">
        <f t="shared" si="0"/>
        <v>1</v>
      </c>
      <c r="F26" s="11">
        <v>2</v>
      </c>
      <c r="G26" s="11">
        <v>2</v>
      </c>
      <c r="H26" s="11">
        <v>558</v>
      </c>
      <c r="I26" s="11">
        <f t="shared" si="1"/>
        <v>1</v>
      </c>
      <c r="K26" s="11" t="str">
        <f t="shared" si="2"/>
        <v/>
      </c>
      <c r="L26" s="11" t="str">
        <f t="shared" si="3"/>
        <v/>
      </c>
      <c r="M26" s="11" t="str">
        <f t="shared" si="4"/>
        <v/>
      </c>
      <c r="N26" s="11" t="str">
        <f t="shared" si="5"/>
        <v/>
      </c>
      <c r="O26" s="11">
        <f t="shared" si="6"/>
        <v>927</v>
      </c>
      <c r="P26" s="11">
        <f t="shared" si="7"/>
        <v>558</v>
      </c>
      <c r="Q26" s="11" t="str">
        <f t="shared" si="8"/>
        <v/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V26" s="11" t="str">
        <f t="shared" si="12"/>
        <v/>
      </c>
      <c r="W26" s="11" t="str">
        <f t="shared" si="13"/>
        <v/>
      </c>
      <c r="X26" s="11">
        <f t="shared" si="14"/>
        <v>742.5</v>
      </c>
      <c r="Y26" s="11" t="str">
        <f t="shared" si="15"/>
        <v/>
      </c>
      <c r="Z26" s="11" t="str">
        <f t="shared" si="16"/>
        <v/>
      </c>
    </row>
    <row r="27" spans="1:26" x14ac:dyDescent="0.25">
      <c r="A27" s="11" t="s">
        <v>20</v>
      </c>
      <c r="B27" s="11">
        <v>1</v>
      </c>
      <c r="C27" s="11">
        <v>1</v>
      </c>
      <c r="D27" s="11">
        <v>828</v>
      </c>
      <c r="E27" s="11">
        <f t="shared" si="0"/>
        <v>1</v>
      </c>
      <c r="F27" s="11">
        <v>2</v>
      </c>
      <c r="G27" s="11">
        <v>2</v>
      </c>
      <c r="H27" s="11">
        <v>727</v>
      </c>
      <c r="I27" s="11">
        <f t="shared" si="1"/>
        <v>1</v>
      </c>
      <c r="K27" s="11" t="str">
        <f t="shared" si="2"/>
        <v/>
      </c>
      <c r="L27" s="11" t="str">
        <f t="shared" si="3"/>
        <v/>
      </c>
      <c r="M27" s="11">
        <f t="shared" si="4"/>
        <v>828</v>
      </c>
      <c r="N27" s="11">
        <f t="shared" si="5"/>
        <v>727</v>
      </c>
      <c r="O27" s="11" t="str">
        <f t="shared" si="6"/>
        <v/>
      </c>
      <c r="P27" s="11" t="str">
        <f t="shared" si="7"/>
        <v/>
      </c>
      <c r="Q27" s="11" t="str">
        <f t="shared" si="8"/>
        <v/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V27" s="11" t="str">
        <f t="shared" si="12"/>
        <v/>
      </c>
      <c r="W27" s="11">
        <f t="shared" si="13"/>
        <v>777.5</v>
      </c>
      <c r="X27" s="11" t="str">
        <f t="shared" si="14"/>
        <v/>
      </c>
      <c r="Y27" s="11" t="str">
        <f t="shared" si="15"/>
        <v/>
      </c>
      <c r="Z27" s="11" t="str">
        <f t="shared" si="16"/>
        <v/>
      </c>
    </row>
    <row r="28" spans="1:26" x14ac:dyDescent="0.25">
      <c r="A28" s="11" t="s">
        <v>22</v>
      </c>
      <c r="B28" s="11">
        <v>1</v>
      </c>
      <c r="C28" s="11">
        <v>1</v>
      </c>
      <c r="D28" s="11">
        <v>670</v>
      </c>
      <c r="E28" s="11">
        <f t="shared" si="0"/>
        <v>1</v>
      </c>
      <c r="F28" s="11">
        <v>2</v>
      </c>
      <c r="G28" s="11">
        <v>2</v>
      </c>
      <c r="H28" s="11">
        <v>558</v>
      </c>
      <c r="I28" s="11">
        <f t="shared" si="1"/>
        <v>1</v>
      </c>
      <c r="K28" s="11" t="str">
        <f t="shared" si="2"/>
        <v/>
      </c>
      <c r="L28" s="11" t="str">
        <f t="shared" si="3"/>
        <v/>
      </c>
      <c r="M28" s="11" t="str">
        <f t="shared" si="4"/>
        <v/>
      </c>
      <c r="N28" s="11" t="str">
        <f t="shared" si="5"/>
        <v/>
      </c>
      <c r="O28" s="11" t="str">
        <f t="shared" si="6"/>
        <v/>
      </c>
      <c r="P28" s="11" t="str">
        <f t="shared" si="7"/>
        <v/>
      </c>
      <c r="Q28" s="11">
        <f t="shared" si="8"/>
        <v>670</v>
      </c>
      <c r="R28" s="11">
        <f t="shared" si="9"/>
        <v>558</v>
      </c>
      <c r="S28" s="11" t="str">
        <f t="shared" si="10"/>
        <v/>
      </c>
      <c r="T28" s="11" t="str">
        <f t="shared" si="11"/>
        <v/>
      </c>
      <c r="V28" s="11" t="str">
        <f t="shared" si="12"/>
        <v/>
      </c>
      <c r="W28" s="11" t="str">
        <f t="shared" si="13"/>
        <v/>
      </c>
      <c r="X28" s="11" t="str">
        <f t="shared" si="14"/>
        <v/>
      </c>
      <c r="Y28" s="11">
        <f t="shared" si="15"/>
        <v>614</v>
      </c>
      <c r="Z28" s="11" t="str">
        <f t="shared" si="16"/>
        <v/>
      </c>
    </row>
    <row r="29" spans="1:26" x14ac:dyDescent="0.25">
      <c r="A29" s="11" t="s">
        <v>21</v>
      </c>
      <c r="B29" s="11">
        <v>2</v>
      </c>
      <c r="C29" s="11">
        <v>2</v>
      </c>
      <c r="D29" s="11">
        <v>1611</v>
      </c>
      <c r="E29" s="11">
        <f t="shared" si="0"/>
        <v>1</v>
      </c>
      <c r="F29" s="11">
        <v>2</v>
      </c>
      <c r="G29" s="11">
        <v>2</v>
      </c>
      <c r="H29" s="11">
        <v>458</v>
      </c>
      <c r="I29" s="11">
        <f t="shared" si="1"/>
        <v>1</v>
      </c>
      <c r="K29" s="11" t="str">
        <f t="shared" si="2"/>
        <v/>
      </c>
      <c r="L29" s="11" t="str">
        <f t="shared" si="3"/>
        <v/>
      </c>
      <c r="M29" s="11" t="str">
        <f t="shared" si="4"/>
        <v/>
      </c>
      <c r="N29" s="11" t="str">
        <f t="shared" si="5"/>
        <v/>
      </c>
      <c r="O29" s="11">
        <f t="shared" si="6"/>
        <v>1611</v>
      </c>
      <c r="P29" s="11">
        <f t="shared" si="7"/>
        <v>458</v>
      </c>
      <c r="Q29" s="11" t="str">
        <f t="shared" si="8"/>
        <v/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V29" s="11" t="str">
        <f t="shared" si="12"/>
        <v/>
      </c>
      <c r="W29" s="11" t="str">
        <f t="shared" si="13"/>
        <v/>
      </c>
      <c r="X29" s="11">
        <f t="shared" si="14"/>
        <v>1034.5</v>
      </c>
      <c r="Y29" s="11" t="str">
        <f t="shared" si="15"/>
        <v/>
      </c>
      <c r="Z29" s="11" t="str">
        <f t="shared" si="16"/>
        <v/>
      </c>
    </row>
    <row r="30" spans="1:26" x14ac:dyDescent="0.25">
      <c r="A30" s="11" t="s">
        <v>23</v>
      </c>
      <c r="B30" s="11">
        <v>2</v>
      </c>
      <c r="C30" s="11">
        <v>1</v>
      </c>
      <c r="D30" s="11">
        <v>1075</v>
      </c>
      <c r="E30" s="11">
        <f t="shared" si="0"/>
        <v>0</v>
      </c>
      <c r="F30" s="11">
        <v>2</v>
      </c>
      <c r="G30" s="11">
        <v>1</v>
      </c>
      <c r="H30" s="11">
        <v>794</v>
      </c>
      <c r="I30" s="11">
        <f t="shared" si="1"/>
        <v>0</v>
      </c>
      <c r="K30" s="11" t="str">
        <f t="shared" si="2"/>
        <v/>
      </c>
      <c r="L30" s="11" t="str">
        <f t="shared" si="3"/>
        <v/>
      </c>
      <c r="M30" s="11" t="str">
        <f t="shared" si="4"/>
        <v/>
      </c>
      <c r="N30" s="11" t="str">
        <f t="shared" si="5"/>
        <v/>
      </c>
      <c r="O30" s="11" t="str">
        <f t="shared" si="6"/>
        <v/>
      </c>
      <c r="P30" s="11" t="str">
        <f t="shared" si="7"/>
        <v/>
      </c>
      <c r="Q30" s="11" t="str">
        <f t="shared" si="8"/>
        <v/>
      </c>
      <c r="R30" s="11" t="str">
        <f t="shared" si="9"/>
        <v/>
      </c>
      <c r="S30" s="11" t="str">
        <f t="shared" si="10"/>
        <v/>
      </c>
      <c r="T30" s="11" t="str">
        <f t="shared" si="11"/>
        <v/>
      </c>
      <c r="V30" s="11" t="str">
        <f t="shared" si="12"/>
        <v/>
      </c>
      <c r="W30" s="11" t="str">
        <f t="shared" si="13"/>
        <v/>
      </c>
      <c r="X30" s="11" t="str">
        <f t="shared" si="14"/>
        <v/>
      </c>
      <c r="Y30" s="11" t="str">
        <f t="shared" si="15"/>
        <v/>
      </c>
      <c r="Z30" s="11" t="str">
        <f t="shared" si="16"/>
        <v/>
      </c>
    </row>
    <row r="31" spans="1:26" x14ac:dyDescent="0.25">
      <c r="A31" s="11" t="s">
        <v>20</v>
      </c>
      <c r="B31" s="11">
        <v>1</v>
      </c>
      <c r="C31" s="11">
        <v>1</v>
      </c>
      <c r="D31" s="11">
        <v>491</v>
      </c>
      <c r="E31" s="11">
        <f t="shared" si="0"/>
        <v>1</v>
      </c>
      <c r="F31" s="11">
        <v>2</v>
      </c>
      <c r="G31" s="11">
        <v>2</v>
      </c>
      <c r="H31" s="11">
        <v>1303</v>
      </c>
      <c r="I31" s="11">
        <f t="shared" si="1"/>
        <v>1</v>
      </c>
      <c r="K31" s="11" t="str">
        <f t="shared" si="2"/>
        <v/>
      </c>
      <c r="L31" s="11" t="str">
        <f t="shared" si="3"/>
        <v/>
      </c>
      <c r="M31" s="11">
        <f t="shared" si="4"/>
        <v>491</v>
      </c>
      <c r="N31" s="11">
        <f t="shared" si="5"/>
        <v>1303</v>
      </c>
      <c r="O31" s="11" t="str">
        <f t="shared" si="6"/>
        <v/>
      </c>
      <c r="P31" s="11" t="str">
        <f t="shared" si="7"/>
        <v/>
      </c>
      <c r="Q31" s="11" t="str">
        <f t="shared" si="8"/>
        <v/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V31" s="11" t="str">
        <f t="shared" si="12"/>
        <v/>
      </c>
      <c r="W31" s="11">
        <f t="shared" si="13"/>
        <v>897</v>
      </c>
      <c r="X31" s="11" t="str">
        <f t="shared" si="14"/>
        <v/>
      </c>
      <c r="Y31" s="11" t="str">
        <f t="shared" si="15"/>
        <v/>
      </c>
      <c r="Z31" s="11" t="str">
        <f t="shared" si="16"/>
        <v/>
      </c>
    </row>
    <row r="32" spans="1:26" x14ac:dyDescent="0.25">
      <c r="A32" s="11" t="s">
        <v>21</v>
      </c>
      <c r="B32" s="11">
        <v>1</v>
      </c>
      <c r="C32" s="11">
        <v>1</v>
      </c>
      <c r="D32" s="11">
        <v>1198</v>
      </c>
      <c r="E32" s="11">
        <f t="shared" si="0"/>
        <v>1</v>
      </c>
      <c r="F32" s="11">
        <v>1</v>
      </c>
      <c r="G32" s="11">
        <v>1</v>
      </c>
      <c r="H32" s="11">
        <v>891</v>
      </c>
      <c r="I32" s="11">
        <f t="shared" si="1"/>
        <v>1</v>
      </c>
      <c r="K32" s="11" t="str">
        <f t="shared" si="2"/>
        <v/>
      </c>
      <c r="L32" s="11" t="str">
        <f t="shared" si="3"/>
        <v/>
      </c>
      <c r="M32" s="11" t="str">
        <f t="shared" si="4"/>
        <v/>
      </c>
      <c r="N32" s="11" t="str">
        <f t="shared" si="5"/>
        <v/>
      </c>
      <c r="O32" s="11">
        <f t="shared" si="6"/>
        <v>1198</v>
      </c>
      <c r="P32" s="11">
        <f t="shared" si="7"/>
        <v>891</v>
      </c>
      <c r="Q32" s="11" t="str">
        <f t="shared" si="8"/>
        <v/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V32" s="11" t="str">
        <f t="shared" si="12"/>
        <v/>
      </c>
      <c r="W32" s="11" t="str">
        <f t="shared" si="13"/>
        <v/>
      </c>
      <c r="X32" s="11">
        <f t="shared" si="14"/>
        <v>1044.5</v>
      </c>
      <c r="Y32" s="11" t="str">
        <f t="shared" si="15"/>
        <v/>
      </c>
      <c r="Z32" s="11" t="str">
        <f t="shared" si="16"/>
        <v/>
      </c>
    </row>
    <row r="33" spans="1:26" x14ac:dyDescent="0.25">
      <c r="A33" s="11" t="s">
        <v>19</v>
      </c>
      <c r="B33" s="11">
        <v>2</v>
      </c>
      <c r="C33" s="11">
        <v>2</v>
      </c>
      <c r="D33" s="11">
        <v>644</v>
      </c>
      <c r="E33" s="11">
        <f t="shared" si="0"/>
        <v>1</v>
      </c>
      <c r="F33" s="11">
        <v>2</v>
      </c>
      <c r="G33" s="11">
        <v>2</v>
      </c>
      <c r="H33" s="11">
        <v>435</v>
      </c>
      <c r="I33" s="11">
        <f t="shared" si="1"/>
        <v>1</v>
      </c>
      <c r="K33" s="11">
        <f t="shared" si="2"/>
        <v>644</v>
      </c>
      <c r="L33" s="11">
        <f t="shared" si="3"/>
        <v>435</v>
      </c>
      <c r="M33" s="11" t="str">
        <f t="shared" si="4"/>
        <v/>
      </c>
      <c r="N33" s="11" t="str">
        <f t="shared" si="5"/>
        <v/>
      </c>
      <c r="O33" s="11" t="str">
        <f t="shared" si="6"/>
        <v/>
      </c>
      <c r="P33" s="11" t="str">
        <f t="shared" si="7"/>
        <v/>
      </c>
      <c r="Q33" s="11" t="str">
        <f t="shared" si="8"/>
        <v/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V33" s="11">
        <f t="shared" si="12"/>
        <v>539.5</v>
      </c>
      <c r="W33" s="11" t="str">
        <f t="shared" si="13"/>
        <v/>
      </c>
      <c r="X33" s="11" t="str">
        <f t="shared" si="14"/>
        <v/>
      </c>
      <c r="Y33" s="11" t="str">
        <f t="shared" si="15"/>
        <v/>
      </c>
      <c r="Z33" s="11" t="str">
        <f t="shared" si="16"/>
        <v/>
      </c>
    </row>
    <row r="34" spans="1:26" x14ac:dyDescent="0.25">
      <c r="A34" s="11" t="s">
        <v>20</v>
      </c>
      <c r="B34" s="11">
        <v>2</v>
      </c>
      <c r="C34" s="11">
        <v>2</v>
      </c>
      <c r="D34" s="11">
        <v>590</v>
      </c>
      <c r="E34" s="11">
        <f t="shared" si="0"/>
        <v>1</v>
      </c>
      <c r="F34" s="11">
        <v>1</v>
      </c>
      <c r="G34" s="11">
        <v>1</v>
      </c>
      <c r="H34" s="11">
        <v>749</v>
      </c>
      <c r="I34" s="11">
        <f t="shared" si="1"/>
        <v>1</v>
      </c>
      <c r="K34" s="11" t="str">
        <f t="shared" si="2"/>
        <v/>
      </c>
      <c r="L34" s="11" t="str">
        <f t="shared" si="3"/>
        <v/>
      </c>
      <c r="M34" s="11">
        <f t="shared" si="4"/>
        <v>590</v>
      </c>
      <c r="N34" s="11">
        <f t="shared" si="5"/>
        <v>749</v>
      </c>
      <c r="O34" s="11" t="str">
        <f t="shared" si="6"/>
        <v/>
      </c>
      <c r="P34" s="11" t="str">
        <f t="shared" si="7"/>
        <v/>
      </c>
      <c r="Q34" s="11" t="str">
        <f t="shared" si="8"/>
        <v/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V34" s="11" t="str">
        <f t="shared" si="12"/>
        <v/>
      </c>
      <c r="W34" s="11">
        <f t="shared" si="13"/>
        <v>669.5</v>
      </c>
      <c r="X34" s="11" t="str">
        <f t="shared" si="14"/>
        <v/>
      </c>
      <c r="Y34" s="11" t="str">
        <f t="shared" si="15"/>
        <v/>
      </c>
      <c r="Z34" s="11" t="str">
        <f t="shared" si="16"/>
        <v/>
      </c>
    </row>
    <row r="35" spans="1:26" x14ac:dyDescent="0.25">
      <c r="A35" s="11" t="s">
        <v>21</v>
      </c>
      <c r="B35" s="11">
        <v>2</v>
      </c>
      <c r="C35" s="11">
        <v>2</v>
      </c>
      <c r="D35" s="11">
        <v>705</v>
      </c>
      <c r="E35" s="11">
        <f t="shared" si="0"/>
        <v>1</v>
      </c>
      <c r="F35" s="11">
        <v>2</v>
      </c>
      <c r="G35" s="11">
        <v>1</v>
      </c>
      <c r="H35" s="11">
        <v>755</v>
      </c>
      <c r="I35" s="11">
        <f t="shared" si="1"/>
        <v>0</v>
      </c>
      <c r="K35" s="11" t="str">
        <f t="shared" si="2"/>
        <v/>
      </c>
      <c r="L35" s="11" t="str">
        <f t="shared" si="3"/>
        <v/>
      </c>
      <c r="M35" s="11" t="str">
        <f t="shared" si="4"/>
        <v/>
      </c>
      <c r="N35" s="11" t="str">
        <f t="shared" si="5"/>
        <v/>
      </c>
      <c r="O35" s="11">
        <f t="shared" si="6"/>
        <v>705</v>
      </c>
      <c r="P35" s="11" t="str">
        <f t="shared" si="7"/>
        <v/>
      </c>
      <c r="Q35" s="11" t="str">
        <f t="shared" si="8"/>
        <v/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V35" s="11" t="str">
        <f t="shared" si="12"/>
        <v/>
      </c>
      <c r="W35" s="11" t="str">
        <f t="shared" si="13"/>
        <v/>
      </c>
      <c r="X35" s="11" t="str">
        <f t="shared" si="14"/>
        <v/>
      </c>
      <c r="Y35" s="11" t="str">
        <f t="shared" si="15"/>
        <v/>
      </c>
      <c r="Z35" s="11" t="str">
        <f t="shared" si="16"/>
        <v/>
      </c>
    </row>
    <row r="36" spans="1:26" x14ac:dyDescent="0.25">
      <c r="A36" s="11" t="s">
        <v>19</v>
      </c>
      <c r="B36" s="11">
        <v>1</v>
      </c>
      <c r="C36" s="11">
        <v>1</v>
      </c>
      <c r="D36" s="11">
        <v>518</v>
      </c>
      <c r="E36" s="11">
        <f t="shared" si="0"/>
        <v>1</v>
      </c>
      <c r="F36" s="11">
        <v>1</v>
      </c>
      <c r="G36" s="11">
        <v>1</v>
      </c>
      <c r="H36" s="11">
        <v>806</v>
      </c>
      <c r="I36" s="11">
        <f t="shared" si="1"/>
        <v>1</v>
      </c>
      <c r="K36" s="11">
        <f t="shared" si="2"/>
        <v>518</v>
      </c>
      <c r="L36" s="11">
        <f t="shared" si="3"/>
        <v>806</v>
      </c>
      <c r="M36" s="11" t="str">
        <f t="shared" si="4"/>
        <v/>
      </c>
      <c r="N36" s="11" t="str">
        <f t="shared" si="5"/>
        <v/>
      </c>
      <c r="O36" s="11" t="str">
        <f t="shared" si="6"/>
        <v/>
      </c>
      <c r="P36" s="11" t="str">
        <f t="shared" si="7"/>
        <v/>
      </c>
      <c r="Q36" s="11" t="str">
        <f t="shared" si="8"/>
        <v/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V36" s="11">
        <f t="shared" si="12"/>
        <v>662</v>
      </c>
      <c r="W36" s="11" t="str">
        <f t="shared" si="13"/>
        <v/>
      </c>
      <c r="X36" s="11" t="str">
        <f t="shared" si="14"/>
        <v/>
      </c>
      <c r="Y36" s="11" t="str">
        <f t="shared" si="15"/>
        <v/>
      </c>
      <c r="Z36" s="11" t="str">
        <f t="shared" si="16"/>
        <v/>
      </c>
    </row>
    <row r="37" spans="1:26" x14ac:dyDescent="0.25">
      <c r="A37" s="11" t="s">
        <v>19</v>
      </c>
      <c r="B37" s="11">
        <v>2</v>
      </c>
      <c r="C37" s="11">
        <v>2</v>
      </c>
      <c r="D37" s="11">
        <v>538</v>
      </c>
      <c r="E37" s="11">
        <f t="shared" si="0"/>
        <v>1</v>
      </c>
      <c r="F37" s="11">
        <v>2</v>
      </c>
      <c r="G37" s="11">
        <v>1</v>
      </c>
      <c r="H37" s="11">
        <v>663</v>
      </c>
      <c r="I37" s="11">
        <f t="shared" si="1"/>
        <v>0</v>
      </c>
      <c r="K37" s="11">
        <f t="shared" si="2"/>
        <v>538</v>
      </c>
      <c r="L37" s="11" t="str">
        <f t="shared" si="3"/>
        <v/>
      </c>
      <c r="M37" s="11" t="str">
        <f t="shared" si="4"/>
        <v/>
      </c>
      <c r="N37" s="11" t="str">
        <f t="shared" si="5"/>
        <v/>
      </c>
      <c r="O37" s="11" t="str">
        <f t="shared" si="6"/>
        <v/>
      </c>
      <c r="P37" s="11" t="str">
        <f t="shared" si="7"/>
        <v/>
      </c>
      <c r="Q37" s="11" t="str">
        <f t="shared" si="8"/>
        <v/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V37" s="11" t="str">
        <f t="shared" si="12"/>
        <v/>
      </c>
      <c r="W37" s="11" t="str">
        <f t="shared" si="13"/>
        <v/>
      </c>
      <c r="X37" s="11" t="str">
        <f t="shared" si="14"/>
        <v/>
      </c>
      <c r="Y37" s="11" t="str">
        <f t="shared" si="15"/>
        <v/>
      </c>
      <c r="Z37" s="11" t="str">
        <f t="shared" si="16"/>
        <v/>
      </c>
    </row>
    <row r="38" spans="1:26" x14ac:dyDescent="0.25">
      <c r="A38" s="11" t="s">
        <v>22</v>
      </c>
      <c r="B38" s="11">
        <v>1</v>
      </c>
      <c r="C38" s="11">
        <v>1</v>
      </c>
      <c r="D38" s="11">
        <v>654</v>
      </c>
      <c r="E38" s="11">
        <f t="shared" ref="E38:E69" si="17">IF(B38=C38,1,0)</f>
        <v>1</v>
      </c>
      <c r="F38" s="11">
        <v>2</v>
      </c>
      <c r="G38" s="11">
        <v>2</v>
      </c>
      <c r="H38" s="11">
        <v>1389</v>
      </c>
      <c r="I38" s="11">
        <f t="shared" si="1"/>
        <v>1</v>
      </c>
      <c r="K38" s="11" t="str">
        <f t="shared" ref="K38:K69" si="18">IF(E38=1,IF(A38="C-P",D38,""),"")</f>
        <v/>
      </c>
      <c r="L38" s="11" t="str">
        <f t="shared" ref="L38:L69" si="19">IF(I38=1,IF(A38="C-P",H38,""),"")</f>
        <v/>
      </c>
      <c r="M38" s="11" t="str">
        <f t="shared" ref="M38:M69" si="20">IF(E38=1,IF(A38="C-P+M",D38,""),"")</f>
        <v/>
      </c>
      <c r="N38" s="11" t="str">
        <f t="shared" ref="N38:N69" si="21">IF(I38=1,IF(A38="C-P+M",H38,""),"")</f>
        <v/>
      </c>
      <c r="O38" s="11" t="str">
        <f t="shared" ref="O38:O69" si="22">IF(E38=1,IF(A38="Test-P",D38,""),"")</f>
        <v/>
      </c>
      <c r="P38" s="11" t="str">
        <f t="shared" ref="P38:P69" si="23">IF(I38=1,IF(A38="Test-P",H38,""),"")</f>
        <v/>
      </c>
      <c r="Q38" s="11">
        <f t="shared" ref="Q38:Q69" si="24">IF(E38=1,IF(A38="Test-P+M",D38,""),"")</f>
        <v>654</v>
      </c>
      <c r="R38" s="11">
        <f t="shared" ref="R38:R69" si="25">IF(I38=1,IF(A38="Test-P+M",H38,""),"")</f>
        <v>1389</v>
      </c>
      <c r="S38" s="11" t="str">
        <f t="shared" ref="S38:S69" si="26">IF(E38=1,IF(A38="Fillers",D38,""),"")</f>
        <v/>
      </c>
      <c r="T38" s="11" t="str">
        <f t="shared" ref="T38:T69" si="27">IF(I38=1,IF(A38="Fillers",H38,""),"")</f>
        <v/>
      </c>
      <c r="V38" s="11" t="str">
        <f t="shared" ref="V38:V69" si="28">IF(AND($E38=1,$I38=1),IF($A38="C-P",AVERAGE($D38,$H38),""),"")</f>
        <v/>
      </c>
      <c r="W38" s="11" t="str">
        <f t="shared" ref="W38:W69" si="29">IF(AND($E38=1,$I38=1),IF($A38="C-P+M",AVERAGE($D38,$H38),""),"")</f>
        <v/>
      </c>
      <c r="X38" s="11" t="str">
        <f t="shared" ref="X38:X69" si="30">IF(AND($E38=1,$I38=1),IF($A38="Test-P",AVERAGE($D38,$H38),""),"")</f>
        <v/>
      </c>
      <c r="Y38" s="11">
        <f t="shared" ref="Y38:Y69" si="31">IF(AND($E38=1,$I38=1),IF($A38="Test-P+M",AVERAGE($D38,$H38),""),"")</f>
        <v>1021.5</v>
      </c>
      <c r="Z38" s="11" t="str">
        <f t="shared" ref="Z38:Z69" si="32">IF(AND($E38=1,$I38=1),IF($A38="Fillers",AVERAGE($D38,$H38),""),"")</f>
        <v/>
      </c>
    </row>
    <row r="39" spans="1:26" x14ac:dyDescent="0.25">
      <c r="A39" s="11" t="s">
        <v>20</v>
      </c>
      <c r="B39" s="11">
        <v>2</v>
      </c>
      <c r="C39" s="11">
        <v>2</v>
      </c>
      <c r="D39" s="11">
        <v>1233</v>
      </c>
      <c r="E39" s="11">
        <f t="shared" si="17"/>
        <v>1</v>
      </c>
      <c r="F39" s="11">
        <v>1</v>
      </c>
      <c r="G39" s="11">
        <v>1</v>
      </c>
      <c r="H39" s="11">
        <v>469</v>
      </c>
      <c r="I39" s="11">
        <f t="shared" si="1"/>
        <v>1</v>
      </c>
      <c r="K39" s="11" t="str">
        <f t="shared" si="18"/>
        <v/>
      </c>
      <c r="L39" s="11" t="str">
        <f t="shared" si="19"/>
        <v/>
      </c>
      <c r="M39" s="11">
        <f t="shared" si="20"/>
        <v>1233</v>
      </c>
      <c r="N39" s="11">
        <f t="shared" si="21"/>
        <v>469</v>
      </c>
      <c r="O39" s="11" t="str">
        <f t="shared" si="22"/>
        <v/>
      </c>
      <c r="P39" s="11" t="str">
        <f t="shared" si="23"/>
        <v/>
      </c>
      <c r="Q39" s="11" t="str">
        <f t="shared" si="24"/>
        <v/>
      </c>
      <c r="R39" s="11" t="str">
        <f t="shared" si="25"/>
        <v/>
      </c>
      <c r="S39" s="11" t="str">
        <f t="shared" si="26"/>
        <v/>
      </c>
      <c r="T39" s="11" t="str">
        <f t="shared" si="27"/>
        <v/>
      </c>
      <c r="V39" s="11" t="str">
        <f t="shared" si="28"/>
        <v/>
      </c>
      <c r="W39" s="11">
        <f t="shared" si="29"/>
        <v>851</v>
      </c>
      <c r="X39" s="11" t="str">
        <f t="shared" si="30"/>
        <v/>
      </c>
      <c r="Y39" s="11" t="str">
        <f t="shared" si="31"/>
        <v/>
      </c>
      <c r="Z39" s="11" t="str">
        <f t="shared" si="32"/>
        <v/>
      </c>
    </row>
    <row r="40" spans="1:26" x14ac:dyDescent="0.25">
      <c r="A40" s="11" t="s">
        <v>20</v>
      </c>
      <c r="B40" s="11">
        <v>1</v>
      </c>
      <c r="D40" s="11">
        <v>0</v>
      </c>
      <c r="E40" s="11">
        <f t="shared" si="17"/>
        <v>0</v>
      </c>
      <c r="F40" s="11">
        <v>2</v>
      </c>
      <c r="G40" s="11">
        <v>2</v>
      </c>
      <c r="H40" s="11">
        <v>698</v>
      </c>
      <c r="I40" s="11">
        <f t="shared" si="1"/>
        <v>1</v>
      </c>
      <c r="K40" s="11" t="str">
        <f t="shared" si="18"/>
        <v/>
      </c>
      <c r="L40" s="11" t="str">
        <f t="shared" si="19"/>
        <v/>
      </c>
      <c r="M40" s="11" t="str">
        <f t="shared" si="20"/>
        <v/>
      </c>
      <c r="N40" s="11">
        <f t="shared" si="21"/>
        <v>698</v>
      </c>
      <c r="O40" s="11" t="str">
        <f t="shared" si="22"/>
        <v/>
      </c>
      <c r="P40" s="11" t="str">
        <f t="shared" si="23"/>
        <v/>
      </c>
      <c r="Q40" s="11" t="str">
        <f t="shared" si="24"/>
        <v/>
      </c>
      <c r="R40" s="11" t="str">
        <f t="shared" si="25"/>
        <v/>
      </c>
      <c r="S40" s="11" t="str">
        <f t="shared" si="26"/>
        <v/>
      </c>
      <c r="T40" s="11" t="str">
        <f t="shared" si="27"/>
        <v/>
      </c>
      <c r="V40" s="11" t="str">
        <f t="shared" si="28"/>
        <v/>
      </c>
      <c r="W40" s="11" t="str">
        <f t="shared" si="29"/>
        <v/>
      </c>
      <c r="X40" s="11" t="str">
        <f t="shared" si="30"/>
        <v/>
      </c>
      <c r="Y40" s="11" t="str">
        <f t="shared" si="31"/>
        <v/>
      </c>
      <c r="Z40" s="11" t="str">
        <f t="shared" si="32"/>
        <v/>
      </c>
    </row>
    <row r="41" spans="1:26" x14ac:dyDescent="0.25">
      <c r="A41" s="11" t="s">
        <v>20</v>
      </c>
      <c r="B41" s="11">
        <v>2</v>
      </c>
      <c r="C41" s="11">
        <v>2</v>
      </c>
      <c r="D41" s="11">
        <v>867</v>
      </c>
      <c r="E41" s="11">
        <f t="shared" si="17"/>
        <v>1</v>
      </c>
      <c r="F41" s="11">
        <v>1</v>
      </c>
      <c r="G41" s="11">
        <v>1</v>
      </c>
      <c r="H41" s="11">
        <v>800</v>
      </c>
      <c r="I41" s="11">
        <f t="shared" si="1"/>
        <v>1</v>
      </c>
      <c r="K41" s="11" t="str">
        <f t="shared" si="18"/>
        <v/>
      </c>
      <c r="L41" s="11" t="str">
        <f t="shared" si="19"/>
        <v/>
      </c>
      <c r="M41" s="11">
        <f t="shared" si="20"/>
        <v>867</v>
      </c>
      <c r="N41" s="11">
        <f t="shared" si="21"/>
        <v>800</v>
      </c>
      <c r="O41" s="11" t="str">
        <f t="shared" si="22"/>
        <v/>
      </c>
      <c r="P41" s="11" t="str">
        <f t="shared" si="23"/>
        <v/>
      </c>
      <c r="Q41" s="11" t="str">
        <f t="shared" si="24"/>
        <v/>
      </c>
      <c r="R41" s="11" t="str">
        <f t="shared" si="25"/>
        <v/>
      </c>
      <c r="S41" s="11" t="str">
        <f t="shared" si="26"/>
        <v/>
      </c>
      <c r="T41" s="11" t="str">
        <f t="shared" si="27"/>
        <v/>
      </c>
      <c r="V41" s="11" t="str">
        <f t="shared" si="28"/>
        <v/>
      </c>
      <c r="W41" s="11">
        <f t="shared" si="29"/>
        <v>833.5</v>
      </c>
      <c r="X41" s="11" t="str">
        <f t="shared" si="30"/>
        <v/>
      </c>
      <c r="Y41" s="11" t="str">
        <f t="shared" si="31"/>
        <v/>
      </c>
      <c r="Z41" s="11" t="str">
        <f t="shared" si="32"/>
        <v/>
      </c>
    </row>
    <row r="42" spans="1:26" x14ac:dyDescent="0.25">
      <c r="A42" s="11" t="s">
        <v>23</v>
      </c>
      <c r="B42" s="11">
        <v>1</v>
      </c>
      <c r="C42" s="11">
        <v>1</v>
      </c>
      <c r="D42" s="11">
        <v>638</v>
      </c>
      <c r="E42" s="11">
        <f t="shared" si="17"/>
        <v>1</v>
      </c>
      <c r="F42" s="11">
        <v>2</v>
      </c>
      <c r="G42" s="11">
        <v>2</v>
      </c>
      <c r="H42" s="11">
        <v>1811</v>
      </c>
      <c r="I42" s="11">
        <f t="shared" si="1"/>
        <v>1</v>
      </c>
      <c r="K42" s="11" t="str">
        <f t="shared" si="18"/>
        <v/>
      </c>
      <c r="L42" s="11" t="str">
        <f t="shared" si="19"/>
        <v/>
      </c>
      <c r="M42" s="11" t="str">
        <f t="shared" si="20"/>
        <v/>
      </c>
      <c r="N42" s="11" t="str">
        <f t="shared" si="21"/>
        <v/>
      </c>
      <c r="O42" s="11" t="str">
        <f t="shared" si="22"/>
        <v/>
      </c>
      <c r="P42" s="11" t="str">
        <f t="shared" si="23"/>
        <v/>
      </c>
      <c r="Q42" s="11" t="str">
        <f t="shared" si="24"/>
        <v/>
      </c>
      <c r="R42" s="11" t="str">
        <f t="shared" si="25"/>
        <v/>
      </c>
      <c r="S42" s="11">
        <f t="shared" si="26"/>
        <v>638</v>
      </c>
      <c r="T42" s="11">
        <f t="shared" si="27"/>
        <v>1811</v>
      </c>
      <c r="V42" s="11" t="str">
        <f t="shared" si="28"/>
        <v/>
      </c>
      <c r="W42" s="11" t="str">
        <f t="shared" si="29"/>
        <v/>
      </c>
      <c r="X42" s="11" t="str">
        <f t="shared" si="30"/>
        <v/>
      </c>
      <c r="Y42" s="11" t="str">
        <f t="shared" si="31"/>
        <v/>
      </c>
      <c r="Z42" s="11">
        <f t="shared" si="32"/>
        <v>1224.5</v>
      </c>
    </row>
    <row r="43" spans="1:26" x14ac:dyDescent="0.25">
      <c r="A43" s="11" t="s">
        <v>22</v>
      </c>
      <c r="B43" s="11">
        <v>2</v>
      </c>
      <c r="C43" s="11">
        <v>2</v>
      </c>
      <c r="D43" s="11">
        <v>855</v>
      </c>
      <c r="E43" s="11">
        <f t="shared" si="17"/>
        <v>1</v>
      </c>
      <c r="F43" s="11">
        <v>1</v>
      </c>
      <c r="G43" s="11">
        <v>1</v>
      </c>
      <c r="H43" s="11">
        <v>671</v>
      </c>
      <c r="I43" s="11">
        <f t="shared" si="1"/>
        <v>1</v>
      </c>
      <c r="K43" s="11" t="str">
        <f t="shared" si="18"/>
        <v/>
      </c>
      <c r="L43" s="11" t="str">
        <f t="shared" si="19"/>
        <v/>
      </c>
      <c r="M43" s="11" t="str">
        <f t="shared" si="20"/>
        <v/>
      </c>
      <c r="N43" s="11" t="str">
        <f t="shared" si="21"/>
        <v/>
      </c>
      <c r="O43" s="11" t="str">
        <f t="shared" si="22"/>
        <v/>
      </c>
      <c r="P43" s="11" t="str">
        <f t="shared" si="23"/>
        <v/>
      </c>
      <c r="Q43" s="11">
        <f t="shared" si="24"/>
        <v>855</v>
      </c>
      <c r="R43" s="11">
        <f t="shared" si="25"/>
        <v>671</v>
      </c>
      <c r="S43" s="11" t="str">
        <f t="shared" si="26"/>
        <v/>
      </c>
      <c r="T43" s="11" t="str">
        <f t="shared" si="27"/>
        <v/>
      </c>
      <c r="V43" s="11" t="str">
        <f t="shared" si="28"/>
        <v/>
      </c>
      <c r="W43" s="11" t="str">
        <f t="shared" si="29"/>
        <v/>
      </c>
      <c r="X43" s="11" t="str">
        <f t="shared" si="30"/>
        <v/>
      </c>
      <c r="Y43" s="11">
        <f t="shared" si="31"/>
        <v>763</v>
      </c>
      <c r="Z43" s="11" t="str">
        <f t="shared" si="32"/>
        <v/>
      </c>
    </row>
    <row r="44" spans="1:26" x14ac:dyDescent="0.25">
      <c r="A44" s="11" t="s">
        <v>22</v>
      </c>
      <c r="B44" s="11">
        <v>1</v>
      </c>
      <c r="C44" s="11">
        <v>1</v>
      </c>
      <c r="D44" s="11">
        <v>443</v>
      </c>
      <c r="E44" s="11">
        <f t="shared" si="17"/>
        <v>1</v>
      </c>
      <c r="F44" s="11">
        <v>2</v>
      </c>
      <c r="G44" s="11">
        <v>2</v>
      </c>
      <c r="H44" s="11">
        <v>238</v>
      </c>
      <c r="I44" s="11">
        <f t="shared" si="1"/>
        <v>1</v>
      </c>
      <c r="K44" s="11" t="str">
        <f t="shared" si="18"/>
        <v/>
      </c>
      <c r="L44" s="11" t="str">
        <f t="shared" si="19"/>
        <v/>
      </c>
      <c r="M44" s="11" t="str">
        <f t="shared" si="20"/>
        <v/>
      </c>
      <c r="N44" s="11" t="str">
        <f t="shared" si="21"/>
        <v/>
      </c>
      <c r="O44" s="11" t="str">
        <f t="shared" si="22"/>
        <v/>
      </c>
      <c r="P44" s="11" t="str">
        <f t="shared" si="23"/>
        <v/>
      </c>
      <c r="Q44" s="11">
        <f t="shared" si="24"/>
        <v>443</v>
      </c>
      <c r="R44" s="11">
        <f t="shared" si="25"/>
        <v>238</v>
      </c>
      <c r="S44" s="11" t="str">
        <f t="shared" si="26"/>
        <v/>
      </c>
      <c r="T44" s="11" t="str">
        <f t="shared" si="27"/>
        <v/>
      </c>
      <c r="V44" s="11" t="str">
        <f t="shared" si="28"/>
        <v/>
      </c>
      <c r="W44" s="11" t="str">
        <f t="shared" si="29"/>
        <v/>
      </c>
      <c r="X44" s="11" t="str">
        <f t="shared" si="30"/>
        <v/>
      </c>
      <c r="Y44" s="11">
        <f t="shared" si="31"/>
        <v>340.5</v>
      </c>
      <c r="Z44" s="11" t="str">
        <f t="shared" si="32"/>
        <v/>
      </c>
    </row>
    <row r="45" spans="1:26" x14ac:dyDescent="0.25">
      <c r="A45" s="11" t="s">
        <v>23</v>
      </c>
      <c r="B45" s="11">
        <v>1</v>
      </c>
      <c r="C45" s="11">
        <v>1</v>
      </c>
      <c r="D45" s="11">
        <v>1579</v>
      </c>
      <c r="E45" s="11">
        <f t="shared" si="17"/>
        <v>1</v>
      </c>
      <c r="F45" s="11">
        <v>1</v>
      </c>
      <c r="G45" s="11">
        <v>2</v>
      </c>
      <c r="H45" s="11">
        <v>1675</v>
      </c>
      <c r="I45" s="11">
        <f t="shared" si="1"/>
        <v>0</v>
      </c>
      <c r="K45" s="11" t="str">
        <f t="shared" si="18"/>
        <v/>
      </c>
      <c r="L45" s="11" t="str">
        <f t="shared" si="19"/>
        <v/>
      </c>
      <c r="M45" s="11" t="str">
        <f t="shared" si="20"/>
        <v/>
      </c>
      <c r="N45" s="11" t="str">
        <f t="shared" si="21"/>
        <v/>
      </c>
      <c r="O45" s="11" t="str">
        <f t="shared" si="22"/>
        <v/>
      </c>
      <c r="P45" s="11" t="str">
        <f t="shared" si="23"/>
        <v/>
      </c>
      <c r="Q45" s="11" t="str">
        <f t="shared" si="24"/>
        <v/>
      </c>
      <c r="R45" s="11" t="str">
        <f t="shared" si="25"/>
        <v/>
      </c>
      <c r="S45" s="11">
        <f t="shared" si="26"/>
        <v>1579</v>
      </c>
      <c r="T45" s="11" t="str">
        <f t="shared" si="27"/>
        <v/>
      </c>
      <c r="V45" s="11" t="str">
        <f t="shared" si="28"/>
        <v/>
      </c>
      <c r="W45" s="11" t="str">
        <f t="shared" si="29"/>
        <v/>
      </c>
      <c r="X45" s="11" t="str">
        <f t="shared" si="30"/>
        <v/>
      </c>
      <c r="Y45" s="11" t="str">
        <f t="shared" si="31"/>
        <v/>
      </c>
      <c r="Z45" s="11" t="str">
        <f t="shared" si="32"/>
        <v/>
      </c>
    </row>
    <row r="46" spans="1:26" x14ac:dyDescent="0.25">
      <c r="A46" s="11" t="s">
        <v>22</v>
      </c>
      <c r="B46" s="11">
        <v>1</v>
      </c>
      <c r="C46" s="11">
        <v>1</v>
      </c>
      <c r="D46" s="11">
        <v>1169</v>
      </c>
      <c r="E46" s="11">
        <f t="shared" si="17"/>
        <v>1</v>
      </c>
      <c r="F46" s="11">
        <v>2</v>
      </c>
      <c r="G46" s="11">
        <v>1</v>
      </c>
      <c r="H46" s="11">
        <v>583</v>
      </c>
      <c r="I46" s="11">
        <f t="shared" si="1"/>
        <v>0</v>
      </c>
      <c r="K46" s="11" t="str">
        <f t="shared" si="18"/>
        <v/>
      </c>
      <c r="L46" s="11" t="str">
        <f t="shared" si="19"/>
        <v/>
      </c>
      <c r="M46" s="11" t="str">
        <f t="shared" si="20"/>
        <v/>
      </c>
      <c r="N46" s="11" t="str">
        <f t="shared" si="21"/>
        <v/>
      </c>
      <c r="O46" s="11" t="str">
        <f t="shared" si="22"/>
        <v/>
      </c>
      <c r="P46" s="11" t="str">
        <f t="shared" si="23"/>
        <v/>
      </c>
      <c r="Q46" s="11">
        <f t="shared" si="24"/>
        <v>1169</v>
      </c>
      <c r="R46" s="11" t="str">
        <f t="shared" si="25"/>
        <v/>
      </c>
      <c r="S46" s="11" t="str">
        <f t="shared" si="26"/>
        <v/>
      </c>
      <c r="T46" s="11" t="str">
        <f t="shared" si="27"/>
        <v/>
      </c>
      <c r="V46" s="11" t="str">
        <f t="shared" si="28"/>
        <v/>
      </c>
      <c r="W46" s="11" t="str">
        <f t="shared" si="29"/>
        <v/>
      </c>
      <c r="X46" s="11" t="str">
        <f t="shared" si="30"/>
        <v/>
      </c>
      <c r="Y46" s="11" t="str">
        <f t="shared" si="31"/>
        <v/>
      </c>
      <c r="Z46" s="11" t="str">
        <f t="shared" si="32"/>
        <v/>
      </c>
    </row>
    <row r="47" spans="1:26" x14ac:dyDescent="0.25">
      <c r="A47" s="11" t="s">
        <v>20</v>
      </c>
      <c r="B47" s="11">
        <v>2</v>
      </c>
      <c r="C47" s="11">
        <v>2</v>
      </c>
      <c r="D47" s="11">
        <v>538</v>
      </c>
      <c r="E47" s="11">
        <f t="shared" si="17"/>
        <v>1</v>
      </c>
      <c r="F47" s="11">
        <v>1</v>
      </c>
      <c r="G47" s="11">
        <v>1</v>
      </c>
      <c r="H47" s="11">
        <v>640</v>
      </c>
      <c r="I47" s="11">
        <f t="shared" si="1"/>
        <v>1</v>
      </c>
      <c r="K47" s="11" t="str">
        <f t="shared" si="18"/>
        <v/>
      </c>
      <c r="L47" s="11" t="str">
        <f t="shared" si="19"/>
        <v/>
      </c>
      <c r="M47" s="11">
        <f t="shared" si="20"/>
        <v>538</v>
      </c>
      <c r="N47" s="11">
        <f t="shared" si="21"/>
        <v>640</v>
      </c>
      <c r="O47" s="11" t="str">
        <f t="shared" si="22"/>
        <v/>
      </c>
      <c r="P47" s="11" t="str">
        <f t="shared" si="23"/>
        <v/>
      </c>
      <c r="Q47" s="11" t="str">
        <f t="shared" si="24"/>
        <v/>
      </c>
      <c r="R47" s="11" t="str">
        <f t="shared" si="25"/>
        <v/>
      </c>
      <c r="S47" s="11" t="str">
        <f t="shared" si="26"/>
        <v/>
      </c>
      <c r="T47" s="11" t="str">
        <f t="shared" si="27"/>
        <v/>
      </c>
      <c r="V47" s="11" t="str">
        <f t="shared" si="28"/>
        <v/>
      </c>
      <c r="W47" s="11">
        <f t="shared" si="29"/>
        <v>589</v>
      </c>
      <c r="X47" s="11" t="str">
        <f t="shared" si="30"/>
        <v/>
      </c>
      <c r="Y47" s="11" t="str">
        <f t="shared" si="31"/>
        <v/>
      </c>
      <c r="Z47" s="11" t="str">
        <f t="shared" si="32"/>
        <v/>
      </c>
    </row>
    <row r="48" spans="1:26" x14ac:dyDescent="0.25">
      <c r="A48" s="11" t="s">
        <v>23</v>
      </c>
      <c r="B48" s="11">
        <v>1</v>
      </c>
      <c r="C48" s="11">
        <v>1</v>
      </c>
      <c r="D48" s="11">
        <v>559</v>
      </c>
      <c r="E48" s="11">
        <f t="shared" si="17"/>
        <v>1</v>
      </c>
      <c r="F48" s="11">
        <v>2</v>
      </c>
      <c r="G48" s="11">
        <v>1</v>
      </c>
      <c r="H48" s="11">
        <v>658</v>
      </c>
      <c r="I48" s="11">
        <f t="shared" si="1"/>
        <v>0</v>
      </c>
      <c r="K48" s="11" t="str">
        <f t="shared" si="18"/>
        <v/>
      </c>
      <c r="L48" s="11" t="str">
        <f t="shared" si="19"/>
        <v/>
      </c>
      <c r="M48" s="11" t="str">
        <f t="shared" si="20"/>
        <v/>
      </c>
      <c r="N48" s="11" t="str">
        <f t="shared" si="21"/>
        <v/>
      </c>
      <c r="O48" s="11" t="str">
        <f t="shared" si="22"/>
        <v/>
      </c>
      <c r="P48" s="11" t="str">
        <f t="shared" si="23"/>
        <v/>
      </c>
      <c r="Q48" s="11" t="str">
        <f t="shared" si="24"/>
        <v/>
      </c>
      <c r="R48" s="11" t="str">
        <f t="shared" si="25"/>
        <v/>
      </c>
      <c r="S48" s="11">
        <f t="shared" si="26"/>
        <v>559</v>
      </c>
      <c r="T48" s="11" t="str">
        <f t="shared" si="27"/>
        <v/>
      </c>
      <c r="V48" s="11" t="str">
        <f t="shared" si="28"/>
        <v/>
      </c>
      <c r="W48" s="11" t="str">
        <f t="shared" si="29"/>
        <v/>
      </c>
      <c r="X48" s="11" t="str">
        <f t="shared" si="30"/>
        <v/>
      </c>
      <c r="Y48" s="11" t="str">
        <f t="shared" si="31"/>
        <v/>
      </c>
      <c r="Z48" s="11" t="str">
        <f t="shared" si="32"/>
        <v/>
      </c>
    </row>
    <row r="49" spans="1:26" x14ac:dyDescent="0.25">
      <c r="A49" s="11" t="s">
        <v>19</v>
      </c>
      <c r="B49" s="11">
        <v>2</v>
      </c>
      <c r="D49" s="11">
        <v>0</v>
      </c>
      <c r="E49" s="11">
        <f t="shared" si="17"/>
        <v>0</v>
      </c>
      <c r="F49" s="11">
        <v>2</v>
      </c>
      <c r="G49" s="11">
        <v>2</v>
      </c>
      <c r="H49" s="11">
        <v>1408</v>
      </c>
      <c r="I49" s="11">
        <f t="shared" si="1"/>
        <v>1</v>
      </c>
      <c r="K49" s="11" t="str">
        <f t="shared" si="18"/>
        <v/>
      </c>
      <c r="L49" s="11">
        <f t="shared" si="19"/>
        <v>1408</v>
      </c>
      <c r="M49" s="11" t="str">
        <f t="shared" si="20"/>
        <v/>
      </c>
      <c r="N49" s="11" t="str">
        <f t="shared" si="21"/>
        <v/>
      </c>
      <c r="O49" s="11" t="str">
        <f t="shared" si="22"/>
        <v/>
      </c>
      <c r="P49" s="11" t="str">
        <f t="shared" si="23"/>
        <v/>
      </c>
      <c r="Q49" s="11" t="str">
        <f t="shared" si="24"/>
        <v/>
      </c>
      <c r="R49" s="11" t="str">
        <f t="shared" si="25"/>
        <v/>
      </c>
      <c r="S49" s="11" t="str">
        <f t="shared" si="26"/>
        <v/>
      </c>
      <c r="T49" s="11" t="str">
        <f t="shared" si="27"/>
        <v/>
      </c>
      <c r="V49" s="11" t="str">
        <f t="shared" si="28"/>
        <v/>
      </c>
      <c r="W49" s="11" t="str">
        <f t="shared" si="29"/>
        <v/>
      </c>
      <c r="X49" s="11" t="str">
        <f t="shared" si="30"/>
        <v/>
      </c>
      <c r="Y49" s="11" t="str">
        <f t="shared" si="31"/>
        <v/>
      </c>
      <c r="Z49" s="11" t="str">
        <f t="shared" si="32"/>
        <v/>
      </c>
    </row>
    <row r="50" spans="1:26" x14ac:dyDescent="0.25">
      <c r="A50" s="11" t="s">
        <v>20</v>
      </c>
      <c r="B50" s="11">
        <v>2</v>
      </c>
      <c r="C50" s="11">
        <v>2</v>
      </c>
      <c r="D50" s="11">
        <v>549</v>
      </c>
      <c r="E50" s="11">
        <f t="shared" si="17"/>
        <v>1</v>
      </c>
      <c r="F50" s="11">
        <v>1</v>
      </c>
      <c r="G50" s="11">
        <v>1</v>
      </c>
      <c r="H50" s="11">
        <v>586</v>
      </c>
      <c r="I50" s="11">
        <f t="shared" si="1"/>
        <v>1</v>
      </c>
      <c r="K50" s="11" t="str">
        <f t="shared" si="18"/>
        <v/>
      </c>
      <c r="L50" s="11" t="str">
        <f t="shared" si="19"/>
        <v/>
      </c>
      <c r="M50" s="11">
        <f t="shared" si="20"/>
        <v>549</v>
      </c>
      <c r="N50" s="11">
        <f t="shared" si="21"/>
        <v>586</v>
      </c>
      <c r="O50" s="11" t="str">
        <f t="shared" si="22"/>
        <v/>
      </c>
      <c r="P50" s="11" t="str">
        <f t="shared" si="23"/>
        <v/>
      </c>
      <c r="Q50" s="11" t="str">
        <f t="shared" si="24"/>
        <v/>
      </c>
      <c r="R50" s="11" t="str">
        <f t="shared" si="25"/>
        <v/>
      </c>
      <c r="S50" s="11" t="str">
        <f t="shared" si="26"/>
        <v/>
      </c>
      <c r="T50" s="11" t="str">
        <f t="shared" si="27"/>
        <v/>
      </c>
      <c r="V50" s="11" t="str">
        <f t="shared" si="28"/>
        <v/>
      </c>
      <c r="W50" s="11">
        <f t="shared" si="29"/>
        <v>567.5</v>
      </c>
      <c r="X50" s="11" t="str">
        <f t="shared" si="30"/>
        <v/>
      </c>
      <c r="Y50" s="11" t="str">
        <f t="shared" si="31"/>
        <v/>
      </c>
      <c r="Z50" s="11" t="str">
        <f t="shared" si="32"/>
        <v/>
      </c>
    </row>
    <row r="51" spans="1:26" x14ac:dyDescent="0.25">
      <c r="A51" s="11" t="s">
        <v>21</v>
      </c>
      <c r="B51" s="11">
        <v>2</v>
      </c>
      <c r="C51" s="11">
        <v>2</v>
      </c>
      <c r="D51" s="11">
        <v>637</v>
      </c>
      <c r="E51" s="11">
        <f t="shared" si="17"/>
        <v>1</v>
      </c>
      <c r="F51" s="11">
        <v>2</v>
      </c>
      <c r="G51" s="11">
        <v>2</v>
      </c>
      <c r="H51" s="11">
        <v>648</v>
      </c>
      <c r="I51" s="11">
        <f t="shared" si="1"/>
        <v>1</v>
      </c>
      <c r="K51" s="11" t="str">
        <f t="shared" si="18"/>
        <v/>
      </c>
      <c r="L51" s="11" t="str">
        <f t="shared" si="19"/>
        <v/>
      </c>
      <c r="M51" s="11" t="str">
        <f t="shared" si="20"/>
        <v/>
      </c>
      <c r="N51" s="11" t="str">
        <f t="shared" si="21"/>
        <v/>
      </c>
      <c r="O51" s="11">
        <f t="shared" si="22"/>
        <v>637</v>
      </c>
      <c r="P51" s="11">
        <f t="shared" si="23"/>
        <v>648</v>
      </c>
      <c r="Q51" s="11" t="str">
        <f t="shared" si="24"/>
        <v/>
      </c>
      <c r="R51" s="11" t="str">
        <f t="shared" si="25"/>
        <v/>
      </c>
      <c r="S51" s="11" t="str">
        <f t="shared" si="26"/>
        <v/>
      </c>
      <c r="T51" s="11" t="str">
        <f t="shared" si="27"/>
        <v/>
      </c>
      <c r="V51" s="11" t="str">
        <f t="shared" si="28"/>
        <v/>
      </c>
      <c r="W51" s="11" t="str">
        <f t="shared" si="29"/>
        <v/>
      </c>
      <c r="X51" s="11">
        <f t="shared" si="30"/>
        <v>642.5</v>
      </c>
      <c r="Y51" s="11" t="str">
        <f t="shared" si="31"/>
        <v/>
      </c>
      <c r="Z51" s="11" t="str">
        <f t="shared" si="32"/>
        <v/>
      </c>
    </row>
    <row r="52" spans="1:26" x14ac:dyDescent="0.25">
      <c r="A52" s="11" t="s">
        <v>21</v>
      </c>
      <c r="B52" s="11">
        <v>1</v>
      </c>
      <c r="C52" s="11">
        <v>1</v>
      </c>
      <c r="D52" s="11">
        <v>1469</v>
      </c>
      <c r="E52" s="11">
        <f t="shared" si="17"/>
        <v>1</v>
      </c>
      <c r="F52" s="11">
        <v>1</v>
      </c>
      <c r="G52" s="11">
        <v>1</v>
      </c>
      <c r="H52" s="11">
        <v>624</v>
      </c>
      <c r="I52" s="11">
        <f t="shared" si="1"/>
        <v>1</v>
      </c>
      <c r="K52" s="11" t="str">
        <f t="shared" si="18"/>
        <v/>
      </c>
      <c r="L52" s="11" t="str">
        <f t="shared" si="19"/>
        <v/>
      </c>
      <c r="M52" s="11" t="str">
        <f t="shared" si="20"/>
        <v/>
      </c>
      <c r="N52" s="11" t="str">
        <f t="shared" si="21"/>
        <v/>
      </c>
      <c r="O52" s="11">
        <f t="shared" si="22"/>
        <v>1469</v>
      </c>
      <c r="P52" s="11">
        <f t="shared" si="23"/>
        <v>624</v>
      </c>
      <c r="Q52" s="11" t="str">
        <f t="shared" si="24"/>
        <v/>
      </c>
      <c r="R52" s="11" t="str">
        <f t="shared" si="25"/>
        <v/>
      </c>
      <c r="S52" s="11" t="str">
        <f t="shared" si="26"/>
        <v/>
      </c>
      <c r="T52" s="11" t="str">
        <f t="shared" si="27"/>
        <v/>
      </c>
      <c r="V52" s="11" t="str">
        <f t="shared" si="28"/>
        <v/>
      </c>
      <c r="W52" s="11" t="str">
        <f t="shared" si="29"/>
        <v/>
      </c>
      <c r="X52" s="11">
        <f t="shared" si="30"/>
        <v>1046.5</v>
      </c>
      <c r="Y52" s="11" t="str">
        <f t="shared" si="31"/>
        <v/>
      </c>
      <c r="Z52" s="11" t="str">
        <f t="shared" si="32"/>
        <v/>
      </c>
    </row>
    <row r="53" spans="1:26" x14ac:dyDescent="0.25">
      <c r="A53" s="11" t="s">
        <v>20</v>
      </c>
      <c r="B53" s="11">
        <v>1</v>
      </c>
      <c r="C53" s="11">
        <v>1</v>
      </c>
      <c r="D53" s="11">
        <v>710</v>
      </c>
      <c r="E53" s="11">
        <f t="shared" si="17"/>
        <v>1</v>
      </c>
      <c r="F53" s="11">
        <v>2</v>
      </c>
      <c r="G53" s="11">
        <v>2</v>
      </c>
      <c r="H53" s="11">
        <v>414</v>
      </c>
      <c r="I53" s="11">
        <f t="shared" si="1"/>
        <v>1</v>
      </c>
      <c r="K53" s="11" t="str">
        <f t="shared" si="18"/>
        <v/>
      </c>
      <c r="L53" s="11" t="str">
        <f t="shared" si="19"/>
        <v/>
      </c>
      <c r="M53" s="11">
        <f t="shared" si="20"/>
        <v>710</v>
      </c>
      <c r="N53" s="11">
        <f t="shared" si="21"/>
        <v>414</v>
      </c>
      <c r="O53" s="11" t="str">
        <f t="shared" si="22"/>
        <v/>
      </c>
      <c r="P53" s="11" t="str">
        <f t="shared" si="23"/>
        <v/>
      </c>
      <c r="Q53" s="11" t="str">
        <f t="shared" si="24"/>
        <v/>
      </c>
      <c r="R53" s="11" t="str">
        <f t="shared" si="25"/>
        <v/>
      </c>
      <c r="S53" s="11" t="str">
        <f t="shared" si="26"/>
        <v/>
      </c>
      <c r="T53" s="11" t="str">
        <f t="shared" si="27"/>
        <v/>
      </c>
      <c r="V53" s="11" t="str">
        <f t="shared" si="28"/>
        <v/>
      </c>
      <c r="W53" s="11">
        <f t="shared" si="29"/>
        <v>562</v>
      </c>
      <c r="X53" s="11" t="str">
        <f t="shared" si="30"/>
        <v/>
      </c>
      <c r="Y53" s="11" t="str">
        <f t="shared" si="31"/>
        <v/>
      </c>
      <c r="Z53" s="11" t="str">
        <f t="shared" si="32"/>
        <v/>
      </c>
    </row>
    <row r="54" spans="1:26" x14ac:dyDescent="0.25">
      <c r="A54" s="11" t="s">
        <v>21</v>
      </c>
      <c r="B54" s="11">
        <v>1</v>
      </c>
      <c r="C54" s="11">
        <v>1</v>
      </c>
      <c r="D54" s="11">
        <v>1044</v>
      </c>
      <c r="E54" s="11">
        <f t="shared" si="17"/>
        <v>1</v>
      </c>
      <c r="F54" s="11">
        <v>1</v>
      </c>
      <c r="G54" s="11">
        <v>2</v>
      </c>
      <c r="H54" s="11">
        <v>1435</v>
      </c>
      <c r="I54" s="11">
        <f t="shared" si="1"/>
        <v>0</v>
      </c>
      <c r="K54" s="11" t="str">
        <f t="shared" si="18"/>
        <v/>
      </c>
      <c r="L54" s="11" t="str">
        <f t="shared" si="19"/>
        <v/>
      </c>
      <c r="M54" s="11" t="str">
        <f t="shared" si="20"/>
        <v/>
      </c>
      <c r="N54" s="11" t="str">
        <f t="shared" si="21"/>
        <v/>
      </c>
      <c r="O54" s="11">
        <f t="shared" si="22"/>
        <v>1044</v>
      </c>
      <c r="P54" s="11" t="str">
        <f t="shared" si="23"/>
        <v/>
      </c>
      <c r="Q54" s="11" t="str">
        <f t="shared" si="24"/>
        <v/>
      </c>
      <c r="R54" s="11" t="str">
        <f t="shared" si="25"/>
        <v/>
      </c>
      <c r="S54" s="11" t="str">
        <f t="shared" si="26"/>
        <v/>
      </c>
      <c r="T54" s="11" t="str">
        <f t="shared" si="27"/>
        <v/>
      </c>
      <c r="V54" s="11" t="str">
        <f t="shared" si="28"/>
        <v/>
      </c>
      <c r="W54" s="11" t="str">
        <f t="shared" si="29"/>
        <v/>
      </c>
      <c r="X54" s="11" t="str">
        <f t="shared" si="30"/>
        <v/>
      </c>
      <c r="Y54" s="11" t="str">
        <f t="shared" si="31"/>
        <v/>
      </c>
      <c r="Z54" s="11" t="str">
        <f t="shared" si="32"/>
        <v/>
      </c>
    </row>
    <row r="55" spans="1:26" x14ac:dyDescent="0.25">
      <c r="A55" s="11" t="s">
        <v>23</v>
      </c>
      <c r="B55" s="11">
        <v>2</v>
      </c>
      <c r="C55" s="11">
        <v>2</v>
      </c>
      <c r="D55" s="11">
        <v>755</v>
      </c>
      <c r="E55" s="11">
        <f t="shared" si="17"/>
        <v>1</v>
      </c>
      <c r="F55" s="11">
        <v>1</v>
      </c>
      <c r="G55" s="11">
        <v>1</v>
      </c>
      <c r="H55" s="11">
        <v>944</v>
      </c>
      <c r="I55" s="11">
        <f t="shared" si="1"/>
        <v>1</v>
      </c>
      <c r="K55" s="11" t="str">
        <f t="shared" si="18"/>
        <v/>
      </c>
      <c r="L55" s="11" t="str">
        <f t="shared" si="19"/>
        <v/>
      </c>
      <c r="M55" s="11" t="str">
        <f t="shared" si="20"/>
        <v/>
      </c>
      <c r="N55" s="11" t="str">
        <f t="shared" si="21"/>
        <v/>
      </c>
      <c r="O55" s="11" t="str">
        <f t="shared" si="22"/>
        <v/>
      </c>
      <c r="P55" s="11" t="str">
        <f t="shared" si="23"/>
        <v/>
      </c>
      <c r="Q55" s="11" t="str">
        <f t="shared" si="24"/>
        <v/>
      </c>
      <c r="R55" s="11" t="str">
        <f t="shared" si="25"/>
        <v/>
      </c>
      <c r="S55" s="11">
        <f t="shared" si="26"/>
        <v>755</v>
      </c>
      <c r="T55" s="11">
        <f t="shared" si="27"/>
        <v>944</v>
      </c>
      <c r="V55" s="11" t="str">
        <f t="shared" si="28"/>
        <v/>
      </c>
      <c r="W55" s="11" t="str">
        <f t="shared" si="29"/>
        <v/>
      </c>
      <c r="X55" s="11" t="str">
        <f t="shared" si="30"/>
        <v/>
      </c>
      <c r="Y55" s="11" t="str">
        <f t="shared" si="31"/>
        <v/>
      </c>
      <c r="Z55" s="11">
        <f t="shared" si="32"/>
        <v>849.5</v>
      </c>
    </row>
    <row r="56" spans="1:26" x14ac:dyDescent="0.25">
      <c r="A56" s="11" t="s">
        <v>20</v>
      </c>
      <c r="B56" s="11">
        <v>1</v>
      </c>
      <c r="C56" s="11">
        <v>1</v>
      </c>
      <c r="D56" s="11">
        <v>617</v>
      </c>
      <c r="E56" s="11">
        <f t="shared" si="17"/>
        <v>1</v>
      </c>
      <c r="F56" s="11">
        <v>2</v>
      </c>
      <c r="G56" s="11">
        <v>2</v>
      </c>
      <c r="H56" s="11">
        <v>432</v>
      </c>
      <c r="I56" s="11">
        <f t="shared" si="1"/>
        <v>1</v>
      </c>
      <c r="K56" s="11" t="str">
        <f t="shared" si="18"/>
        <v/>
      </c>
      <c r="L56" s="11" t="str">
        <f t="shared" si="19"/>
        <v/>
      </c>
      <c r="M56" s="11">
        <f t="shared" si="20"/>
        <v>617</v>
      </c>
      <c r="N56" s="11">
        <f t="shared" si="21"/>
        <v>432</v>
      </c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/>
      </c>
      <c r="V56" s="11" t="str">
        <f t="shared" si="28"/>
        <v/>
      </c>
      <c r="W56" s="11">
        <f t="shared" si="29"/>
        <v>524.5</v>
      </c>
      <c r="X56" s="11" t="str">
        <f t="shared" si="30"/>
        <v/>
      </c>
      <c r="Y56" s="11" t="str">
        <f t="shared" si="31"/>
        <v/>
      </c>
      <c r="Z56" s="11" t="str">
        <f t="shared" si="32"/>
        <v/>
      </c>
    </row>
    <row r="57" spans="1:26" x14ac:dyDescent="0.25">
      <c r="A57" s="11" t="s">
        <v>19</v>
      </c>
      <c r="B57" s="11">
        <v>1</v>
      </c>
      <c r="C57" s="11">
        <v>1</v>
      </c>
      <c r="D57" s="11">
        <v>620</v>
      </c>
      <c r="E57" s="11">
        <f t="shared" si="17"/>
        <v>1</v>
      </c>
      <c r="F57" s="11">
        <v>1</v>
      </c>
      <c r="G57" s="11">
        <v>1</v>
      </c>
      <c r="H57" s="11">
        <v>574</v>
      </c>
      <c r="I57" s="11">
        <f t="shared" si="1"/>
        <v>1</v>
      </c>
      <c r="K57" s="11">
        <f t="shared" si="18"/>
        <v>620</v>
      </c>
      <c r="L57" s="11">
        <f t="shared" si="19"/>
        <v>574</v>
      </c>
      <c r="M57" s="11" t="str">
        <f t="shared" si="20"/>
        <v/>
      </c>
      <c r="N57" s="11" t="str">
        <f t="shared" si="21"/>
        <v/>
      </c>
      <c r="O57" s="11" t="str">
        <f t="shared" si="22"/>
        <v/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V57" s="11">
        <f t="shared" si="28"/>
        <v>597</v>
      </c>
      <c r="W57" s="11" t="str">
        <f t="shared" si="29"/>
        <v/>
      </c>
      <c r="X57" s="11" t="str">
        <f t="shared" si="30"/>
        <v/>
      </c>
      <c r="Y57" s="11" t="str">
        <f t="shared" si="31"/>
        <v/>
      </c>
      <c r="Z57" s="11" t="str">
        <f t="shared" si="32"/>
        <v/>
      </c>
    </row>
    <row r="58" spans="1:26" x14ac:dyDescent="0.25">
      <c r="A58" s="11" t="s">
        <v>20</v>
      </c>
      <c r="B58" s="11">
        <v>2</v>
      </c>
      <c r="C58" s="11">
        <v>2</v>
      </c>
      <c r="D58" s="11">
        <v>1216</v>
      </c>
      <c r="E58" s="11">
        <f t="shared" si="17"/>
        <v>1</v>
      </c>
      <c r="F58" s="11">
        <v>1</v>
      </c>
      <c r="G58" s="11">
        <v>1</v>
      </c>
      <c r="H58" s="11">
        <v>623</v>
      </c>
      <c r="I58" s="11">
        <f t="shared" si="1"/>
        <v>1</v>
      </c>
      <c r="K58" s="11" t="str">
        <f t="shared" si="18"/>
        <v/>
      </c>
      <c r="L58" s="11" t="str">
        <f t="shared" si="19"/>
        <v/>
      </c>
      <c r="M58" s="11">
        <f t="shared" si="20"/>
        <v>1216</v>
      </c>
      <c r="N58" s="11">
        <f t="shared" si="21"/>
        <v>623</v>
      </c>
      <c r="O58" s="11" t="str">
        <f t="shared" si="22"/>
        <v/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V58" s="11" t="str">
        <f t="shared" si="28"/>
        <v/>
      </c>
      <c r="W58" s="11">
        <f t="shared" si="29"/>
        <v>919.5</v>
      </c>
      <c r="X58" s="11" t="str">
        <f t="shared" si="30"/>
        <v/>
      </c>
      <c r="Y58" s="11" t="str">
        <f t="shared" si="31"/>
        <v/>
      </c>
      <c r="Z58" s="11" t="str">
        <f t="shared" si="32"/>
        <v/>
      </c>
    </row>
    <row r="59" spans="1:26" x14ac:dyDescent="0.25">
      <c r="A59" s="11" t="s">
        <v>19</v>
      </c>
      <c r="B59" s="11">
        <v>2</v>
      </c>
      <c r="C59" s="11">
        <v>2</v>
      </c>
      <c r="D59" s="11">
        <v>1310</v>
      </c>
      <c r="E59" s="11">
        <f t="shared" si="17"/>
        <v>1</v>
      </c>
      <c r="F59" s="11">
        <v>2</v>
      </c>
      <c r="G59" s="11">
        <v>2</v>
      </c>
      <c r="H59" s="11">
        <v>447</v>
      </c>
      <c r="I59" s="11">
        <f t="shared" si="1"/>
        <v>1</v>
      </c>
      <c r="K59" s="11">
        <f t="shared" si="18"/>
        <v>1310</v>
      </c>
      <c r="L59" s="11">
        <f t="shared" si="19"/>
        <v>447</v>
      </c>
      <c r="M59" s="11" t="str">
        <f t="shared" si="20"/>
        <v/>
      </c>
      <c r="N59" s="11" t="str">
        <f t="shared" si="21"/>
        <v/>
      </c>
      <c r="O59" s="11" t="str">
        <f t="shared" si="22"/>
        <v/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V59" s="11">
        <f t="shared" si="28"/>
        <v>878.5</v>
      </c>
      <c r="W59" s="11" t="str">
        <f t="shared" si="29"/>
        <v/>
      </c>
      <c r="X59" s="11" t="str">
        <f t="shared" si="30"/>
        <v/>
      </c>
      <c r="Y59" s="11" t="str">
        <f t="shared" si="31"/>
        <v/>
      </c>
      <c r="Z59" s="11" t="str">
        <f t="shared" si="32"/>
        <v/>
      </c>
    </row>
    <row r="60" spans="1:26" x14ac:dyDescent="0.25">
      <c r="A60" s="11" t="s">
        <v>21</v>
      </c>
      <c r="B60" s="11">
        <v>1</v>
      </c>
      <c r="C60" s="11">
        <v>1</v>
      </c>
      <c r="D60" s="11">
        <v>809</v>
      </c>
      <c r="E60" s="11">
        <f t="shared" si="17"/>
        <v>1</v>
      </c>
      <c r="F60" s="11">
        <v>1</v>
      </c>
      <c r="G60" s="11">
        <v>1</v>
      </c>
      <c r="H60" s="11">
        <v>777</v>
      </c>
      <c r="I60" s="11">
        <f t="shared" si="1"/>
        <v>1</v>
      </c>
      <c r="K60" s="11" t="str">
        <f t="shared" si="18"/>
        <v/>
      </c>
      <c r="L60" s="11" t="str">
        <f t="shared" si="19"/>
        <v/>
      </c>
      <c r="M60" s="11" t="str">
        <f t="shared" si="20"/>
        <v/>
      </c>
      <c r="N60" s="11" t="str">
        <f t="shared" si="21"/>
        <v/>
      </c>
      <c r="O60" s="11">
        <f t="shared" si="22"/>
        <v>809</v>
      </c>
      <c r="P60" s="11">
        <f t="shared" si="23"/>
        <v>777</v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V60" s="11" t="str">
        <f t="shared" si="28"/>
        <v/>
      </c>
      <c r="W60" s="11" t="str">
        <f t="shared" si="29"/>
        <v/>
      </c>
      <c r="X60" s="11">
        <f t="shared" si="30"/>
        <v>793</v>
      </c>
      <c r="Y60" s="11" t="str">
        <f t="shared" si="31"/>
        <v/>
      </c>
      <c r="Z60" s="11" t="str">
        <f t="shared" si="32"/>
        <v/>
      </c>
    </row>
    <row r="61" spans="1:26" x14ac:dyDescent="0.25">
      <c r="A61" s="11" t="s">
        <v>22</v>
      </c>
      <c r="B61" s="11">
        <v>1</v>
      </c>
      <c r="C61" s="11">
        <v>1</v>
      </c>
      <c r="D61" s="11">
        <v>608</v>
      </c>
      <c r="E61" s="11">
        <f t="shared" si="17"/>
        <v>1</v>
      </c>
      <c r="F61" s="11">
        <v>2</v>
      </c>
      <c r="G61" s="11">
        <v>2</v>
      </c>
      <c r="H61" s="11">
        <v>1444</v>
      </c>
      <c r="I61" s="11">
        <f t="shared" si="1"/>
        <v>1</v>
      </c>
      <c r="K61" s="11" t="str">
        <f t="shared" si="18"/>
        <v/>
      </c>
      <c r="L61" s="11" t="str">
        <f t="shared" si="19"/>
        <v/>
      </c>
      <c r="M61" s="11" t="str">
        <f t="shared" si="20"/>
        <v/>
      </c>
      <c r="N61" s="11" t="str">
        <f t="shared" si="21"/>
        <v/>
      </c>
      <c r="O61" s="11" t="str">
        <f t="shared" si="22"/>
        <v/>
      </c>
      <c r="P61" s="11" t="str">
        <f t="shared" si="23"/>
        <v/>
      </c>
      <c r="Q61" s="11">
        <f t="shared" si="24"/>
        <v>608</v>
      </c>
      <c r="R61" s="11">
        <f t="shared" si="25"/>
        <v>1444</v>
      </c>
      <c r="S61" s="11" t="str">
        <f t="shared" si="26"/>
        <v/>
      </c>
      <c r="T61" s="11" t="str">
        <f t="shared" si="27"/>
        <v/>
      </c>
      <c r="V61" s="11" t="str">
        <f t="shared" si="28"/>
        <v/>
      </c>
      <c r="W61" s="11" t="str">
        <f t="shared" si="29"/>
        <v/>
      </c>
      <c r="X61" s="11" t="str">
        <f t="shared" si="30"/>
        <v/>
      </c>
      <c r="Y61" s="11">
        <f t="shared" si="31"/>
        <v>1026</v>
      </c>
      <c r="Z61" s="11" t="str">
        <f t="shared" si="32"/>
        <v/>
      </c>
    </row>
    <row r="62" spans="1:26" x14ac:dyDescent="0.25">
      <c r="A62" s="11" t="s">
        <v>23</v>
      </c>
      <c r="B62" s="11">
        <v>2</v>
      </c>
      <c r="C62" s="11">
        <v>1</v>
      </c>
      <c r="D62" s="11">
        <v>804</v>
      </c>
      <c r="E62" s="11">
        <f t="shared" si="17"/>
        <v>0</v>
      </c>
      <c r="F62" s="11">
        <v>1</v>
      </c>
      <c r="G62" s="11">
        <v>2</v>
      </c>
      <c r="H62" s="11">
        <v>670</v>
      </c>
      <c r="I62" s="11">
        <f t="shared" si="1"/>
        <v>0</v>
      </c>
      <c r="K62" s="11" t="str">
        <f t="shared" si="18"/>
        <v/>
      </c>
      <c r="L62" s="11" t="str">
        <f t="shared" si="19"/>
        <v/>
      </c>
      <c r="M62" s="11" t="str">
        <f t="shared" si="20"/>
        <v/>
      </c>
      <c r="N62" s="11" t="str">
        <f t="shared" si="21"/>
        <v/>
      </c>
      <c r="O62" s="11" t="str">
        <f t="shared" si="22"/>
        <v/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V62" s="11" t="str">
        <f t="shared" si="28"/>
        <v/>
      </c>
      <c r="W62" s="11" t="str">
        <f t="shared" si="29"/>
        <v/>
      </c>
      <c r="X62" s="11" t="str">
        <f t="shared" si="30"/>
        <v/>
      </c>
      <c r="Y62" s="11" t="str">
        <f t="shared" si="31"/>
        <v/>
      </c>
      <c r="Z62" s="11" t="str">
        <f t="shared" si="32"/>
        <v/>
      </c>
    </row>
    <row r="63" spans="1:26" x14ac:dyDescent="0.25">
      <c r="A63" s="11" t="s">
        <v>23</v>
      </c>
      <c r="B63" s="11">
        <v>2</v>
      </c>
      <c r="C63" s="11">
        <v>2</v>
      </c>
      <c r="D63" s="11">
        <v>2033</v>
      </c>
      <c r="E63" s="11">
        <f t="shared" si="17"/>
        <v>1</v>
      </c>
      <c r="F63" s="11">
        <v>2</v>
      </c>
      <c r="G63" s="11">
        <v>1</v>
      </c>
      <c r="H63" s="11">
        <v>543</v>
      </c>
      <c r="I63" s="11">
        <f t="shared" si="1"/>
        <v>0</v>
      </c>
      <c r="K63" s="11" t="str">
        <f t="shared" si="18"/>
        <v/>
      </c>
      <c r="L63" s="11" t="str">
        <f t="shared" si="19"/>
        <v/>
      </c>
      <c r="M63" s="11" t="str">
        <f t="shared" si="20"/>
        <v/>
      </c>
      <c r="N63" s="11" t="str">
        <f t="shared" si="21"/>
        <v/>
      </c>
      <c r="O63" s="11" t="str">
        <f t="shared" si="22"/>
        <v/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>
        <f t="shared" si="26"/>
        <v>2033</v>
      </c>
      <c r="T63" s="11" t="str">
        <f t="shared" si="27"/>
        <v/>
      </c>
      <c r="V63" s="11" t="str">
        <f t="shared" si="28"/>
        <v/>
      </c>
      <c r="W63" s="11" t="str">
        <f t="shared" si="29"/>
        <v/>
      </c>
      <c r="X63" s="11" t="str">
        <f t="shared" si="30"/>
        <v/>
      </c>
      <c r="Y63" s="11" t="str">
        <f t="shared" si="31"/>
        <v/>
      </c>
      <c r="Z63" s="11" t="str">
        <f t="shared" si="32"/>
        <v/>
      </c>
    </row>
    <row r="64" spans="1:26" x14ac:dyDescent="0.25">
      <c r="A64" s="11" t="s">
        <v>22</v>
      </c>
      <c r="B64" s="11">
        <v>1</v>
      </c>
      <c r="C64" s="11">
        <v>1</v>
      </c>
      <c r="D64" s="11">
        <v>945</v>
      </c>
      <c r="E64" s="11">
        <f t="shared" si="17"/>
        <v>1</v>
      </c>
      <c r="F64" s="11">
        <v>2</v>
      </c>
      <c r="G64" s="11">
        <v>2</v>
      </c>
      <c r="H64" s="11">
        <v>1043</v>
      </c>
      <c r="I64" s="11">
        <f t="shared" si="1"/>
        <v>1</v>
      </c>
      <c r="K64" s="11" t="str">
        <f t="shared" si="18"/>
        <v/>
      </c>
      <c r="L64" s="11" t="str">
        <f t="shared" si="19"/>
        <v/>
      </c>
      <c r="M64" s="11" t="str">
        <f t="shared" si="20"/>
        <v/>
      </c>
      <c r="N64" s="11" t="str">
        <f t="shared" si="21"/>
        <v/>
      </c>
      <c r="O64" s="11" t="str">
        <f t="shared" si="22"/>
        <v/>
      </c>
      <c r="P64" s="11" t="str">
        <f t="shared" si="23"/>
        <v/>
      </c>
      <c r="Q64" s="11">
        <f t="shared" si="24"/>
        <v>945</v>
      </c>
      <c r="R64" s="11">
        <f t="shared" si="25"/>
        <v>1043</v>
      </c>
      <c r="S64" s="11" t="str">
        <f t="shared" si="26"/>
        <v/>
      </c>
      <c r="T64" s="11" t="str">
        <f t="shared" si="27"/>
        <v/>
      </c>
      <c r="V64" s="11" t="str">
        <f t="shared" si="28"/>
        <v/>
      </c>
      <c r="W64" s="11" t="str">
        <f t="shared" si="29"/>
        <v/>
      </c>
      <c r="X64" s="11" t="str">
        <f t="shared" si="30"/>
        <v/>
      </c>
      <c r="Y64" s="11">
        <f t="shared" si="31"/>
        <v>994</v>
      </c>
      <c r="Z64" s="11" t="str">
        <f t="shared" si="32"/>
        <v/>
      </c>
    </row>
    <row r="65" spans="1:26" x14ac:dyDescent="0.25">
      <c r="A65" s="11" t="s">
        <v>23</v>
      </c>
      <c r="B65" s="11">
        <v>1</v>
      </c>
      <c r="C65" s="11">
        <v>1</v>
      </c>
      <c r="D65" s="11">
        <v>485</v>
      </c>
      <c r="E65" s="11">
        <f t="shared" si="17"/>
        <v>1</v>
      </c>
      <c r="F65" s="11">
        <v>1</v>
      </c>
      <c r="G65" s="11">
        <v>1</v>
      </c>
      <c r="H65" s="11">
        <v>1519</v>
      </c>
      <c r="I65" s="11">
        <f t="shared" si="1"/>
        <v>1</v>
      </c>
      <c r="K65" s="11" t="str">
        <f t="shared" si="18"/>
        <v/>
      </c>
      <c r="L65" s="11" t="str">
        <f t="shared" si="19"/>
        <v/>
      </c>
      <c r="M65" s="11" t="str">
        <f t="shared" si="20"/>
        <v/>
      </c>
      <c r="N65" s="11" t="str">
        <f t="shared" si="21"/>
        <v/>
      </c>
      <c r="O65" s="11" t="str">
        <f t="shared" si="22"/>
        <v/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>
        <f t="shared" si="26"/>
        <v>485</v>
      </c>
      <c r="T65" s="11">
        <f t="shared" si="27"/>
        <v>1519</v>
      </c>
      <c r="V65" s="11" t="str">
        <f t="shared" si="28"/>
        <v/>
      </c>
      <c r="W65" s="11" t="str">
        <f t="shared" si="29"/>
        <v/>
      </c>
      <c r="X65" s="11" t="str">
        <f t="shared" si="30"/>
        <v/>
      </c>
      <c r="Y65" s="11" t="str">
        <f t="shared" si="31"/>
        <v/>
      </c>
      <c r="Z65" s="11">
        <f t="shared" si="32"/>
        <v>1002</v>
      </c>
    </row>
    <row r="66" spans="1:26" x14ac:dyDescent="0.25">
      <c r="A66" s="11" t="s">
        <v>22</v>
      </c>
      <c r="B66" s="11">
        <v>1</v>
      </c>
      <c r="C66" s="11">
        <v>1</v>
      </c>
      <c r="D66" s="11">
        <v>1195</v>
      </c>
      <c r="E66" s="11">
        <f t="shared" si="17"/>
        <v>1</v>
      </c>
      <c r="F66" s="11">
        <v>2</v>
      </c>
      <c r="G66" s="11">
        <v>2</v>
      </c>
      <c r="H66" s="11">
        <v>926</v>
      </c>
      <c r="I66" s="11">
        <f t="shared" si="1"/>
        <v>1</v>
      </c>
      <c r="K66" s="11" t="str">
        <f t="shared" si="18"/>
        <v/>
      </c>
      <c r="L66" s="11" t="str">
        <f t="shared" si="19"/>
        <v/>
      </c>
      <c r="M66" s="11" t="str">
        <f t="shared" si="20"/>
        <v/>
      </c>
      <c r="N66" s="11" t="str">
        <f t="shared" si="21"/>
        <v/>
      </c>
      <c r="O66" s="11" t="str">
        <f t="shared" si="22"/>
        <v/>
      </c>
      <c r="P66" s="11" t="str">
        <f t="shared" si="23"/>
        <v/>
      </c>
      <c r="Q66" s="11">
        <f t="shared" si="24"/>
        <v>1195</v>
      </c>
      <c r="R66" s="11">
        <f t="shared" si="25"/>
        <v>926</v>
      </c>
      <c r="S66" s="11" t="str">
        <f t="shared" si="26"/>
        <v/>
      </c>
      <c r="T66" s="11" t="str">
        <f t="shared" si="27"/>
        <v/>
      </c>
      <c r="V66" s="11" t="str">
        <f t="shared" si="28"/>
        <v/>
      </c>
      <c r="W66" s="11" t="str">
        <f t="shared" si="29"/>
        <v/>
      </c>
      <c r="X66" s="11" t="str">
        <f t="shared" si="30"/>
        <v/>
      </c>
      <c r="Y66" s="11">
        <f t="shared" si="31"/>
        <v>1060.5</v>
      </c>
      <c r="Z66" s="11" t="str">
        <f t="shared" si="32"/>
        <v/>
      </c>
    </row>
    <row r="67" spans="1:26" x14ac:dyDescent="0.25">
      <c r="A67" s="11" t="s">
        <v>22</v>
      </c>
      <c r="B67" s="11">
        <v>2</v>
      </c>
      <c r="C67" s="11">
        <v>2</v>
      </c>
      <c r="D67" s="11">
        <v>1047</v>
      </c>
      <c r="E67" s="11">
        <f t="shared" si="17"/>
        <v>1</v>
      </c>
      <c r="F67" s="11">
        <v>1</v>
      </c>
      <c r="G67" s="11">
        <v>1</v>
      </c>
      <c r="H67" s="11">
        <v>1331</v>
      </c>
      <c r="I67" s="11">
        <f t="shared" si="1"/>
        <v>1</v>
      </c>
      <c r="K67" s="11" t="str">
        <f t="shared" si="18"/>
        <v/>
      </c>
      <c r="L67" s="11" t="str">
        <f t="shared" si="19"/>
        <v/>
      </c>
      <c r="M67" s="11" t="str">
        <f t="shared" si="20"/>
        <v/>
      </c>
      <c r="N67" s="11" t="str">
        <f t="shared" si="21"/>
        <v/>
      </c>
      <c r="O67" s="11" t="str">
        <f t="shared" si="22"/>
        <v/>
      </c>
      <c r="P67" s="11" t="str">
        <f t="shared" si="23"/>
        <v/>
      </c>
      <c r="Q67" s="11">
        <f t="shared" si="24"/>
        <v>1047</v>
      </c>
      <c r="R67" s="11">
        <f t="shared" si="25"/>
        <v>1331</v>
      </c>
      <c r="S67" s="11" t="str">
        <f t="shared" si="26"/>
        <v/>
      </c>
      <c r="T67" s="11" t="str">
        <f t="shared" si="27"/>
        <v/>
      </c>
      <c r="V67" s="11" t="str">
        <f t="shared" si="28"/>
        <v/>
      </c>
      <c r="W67" s="11" t="str">
        <f t="shared" si="29"/>
        <v/>
      </c>
      <c r="X67" s="11" t="str">
        <f t="shared" si="30"/>
        <v/>
      </c>
      <c r="Y67" s="11">
        <f t="shared" si="31"/>
        <v>1189</v>
      </c>
      <c r="Z67" s="11" t="str">
        <f t="shared" si="32"/>
        <v/>
      </c>
    </row>
    <row r="68" spans="1:26" x14ac:dyDescent="0.25">
      <c r="A68" s="11" t="s">
        <v>21</v>
      </c>
      <c r="B68" s="11">
        <v>2</v>
      </c>
      <c r="C68" s="11">
        <v>2</v>
      </c>
      <c r="D68" s="11">
        <v>872</v>
      </c>
      <c r="E68" s="11">
        <f t="shared" si="17"/>
        <v>1</v>
      </c>
      <c r="F68" s="11">
        <v>2</v>
      </c>
      <c r="G68" s="11">
        <v>2</v>
      </c>
      <c r="H68" s="11">
        <v>691</v>
      </c>
      <c r="I68" s="11">
        <f t="shared" si="1"/>
        <v>1</v>
      </c>
      <c r="K68" s="11" t="str">
        <f t="shared" si="18"/>
        <v/>
      </c>
      <c r="L68" s="11" t="str">
        <f t="shared" si="19"/>
        <v/>
      </c>
      <c r="M68" s="11" t="str">
        <f t="shared" si="20"/>
        <v/>
      </c>
      <c r="N68" s="11" t="str">
        <f t="shared" si="21"/>
        <v/>
      </c>
      <c r="O68" s="11">
        <f t="shared" si="22"/>
        <v>872</v>
      </c>
      <c r="P68" s="11">
        <f t="shared" si="23"/>
        <v>691</v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V68" s="11" t="str">
        <f t="shared" si="28"/>
        <v/>
      </c>
      <c r="W68" s="11" t="str">
        <f t="shared" si="29"/>
        <v/>
      </c>
      <c r="X68" s="11">
        <f t="shared" si="30"/>
        <v>781.5</v>
      </c>
      <c r="Y68" s="11" t="str">
        <f t="shared" si="31"/>
        <v/>
      </c>
      <c r="Z68" s="11" t="str">
        <f t="shared" si="32"/>
        <v/>
      </c>
    </row>
    <row r="69" spans="1:26" x14ac:dyDescent="0.25">
      <c r="A69" s="11" t="s">
        <v>19</v>
      </c>
      <c r="B69" s="11">
        <v>1</v>
      </c>
      <c r="C69" s="11">
        <v>1</v>
      </c>
      <c r="D69" s="11">
        <v>1647</v>
      </c>
      <c r="E69" s="11">
        <f t="shared" si="17"/>
        <v>1</v>
      </c>
      <c r="F69" s="11">
        <v>1</v>
      </c>
      <c r="G69" s="11">
        <v>1</v>
      </c>
      <c r="H69" s="11">
        <v>885</v>
      </c>
      <c r="I69" s="11">
        <f t="shared" si="1"/>
        <v>1</v>
      </c>
      <c r="K69" s="11">
        <f t="shared" si="18"/>
        <v>1647</v>
      </c>
      <c r="L69" s="11">
        <f t="shared" si="19"/>
        <v>885</v>
      </c>
      <c r="M69" s="11" t="str">
        <f t="shared" si="20"/>
        <v/>
      </c>
      <c r="N69" s="11" t="str">
        <f t="shared" si="21"/>
        <v/>
      </c>
      <c r="O69" s="11" t="str">
        <f t="shared" si="22"/>
        <v/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V69" s="11">
        <f t="shared" si="28"/>
        <v>1266</v>
      </c>
      <c r="W69" s="11" t="str">
        <f t="shared" si="29"/>
        <v/>
      </c>
      <c r="X69" s="11" t="str">
        <f t="shared" si="30"/>
        <v/>
      </c>
      <c r="Y69" s="11" t="str">
        <f t="shared" si="31"/>
        <v/>
      </c>
      <c r="Z69" s="11" t="str">
        <f t="shared" si="32"/>
        <v/>
      </c>
    </row>
    <row r="70" spans="1:26" x14ac:dyDescent="0.25">
      <c r="A70" s="11" t="s">
        <v>23</v>
      </c>
      <c r="B70" s="11">
        <v>2</v>
      </c>
      <c r="C70" s="11">
        <v>2</v>
      </c>
      <c r="D70" s="11">
        <v>797</v>
      </c>
      <c r="E70" s="11">
        <f t="shared" ref="E70:E85" si="33">IF(B70=C70,1,0)</f>
        <v>1</v>
      </c>
      <c r="F70" s="11">
        <v>1</v>
      </c>
      <c r="G70" s="11">
        <v>1</v>
      </c>
      <c r="H70" s="11">
        <v>866</v>
      </c>
      <c r="I70" s="11">
        <f t="shared" ref="I70:I85" si="34">IF(F70=G70,1,0)</f>
        <v>1</v>
      </c>
      <c r="K70" s="11" t="str">
        <f t="shared" ref="K70:K85" si="35">IF(E70=1,IF(A70="C-P",D70,""),"")</f>
        <v/>
      </c>
      <c r="L70" s="11" t="str">
        <f t="shared" ref="L70:L85" si="36">IF(I70=1,IF(A70="C-P",H70,""),"")</f>
        <v/>
      </c>
      <c r="M70" s="11" t="str">
        <f t="shared" ref="M70:M85" si="37">IF(E70=1,IF(A70="C-P+M",D70,""),"")</f>
        <v/>
      </c>
      <c r="N70" s="11" t="str">
        <f t="shared" ref="N70:N85" si="38">IF(I70=1,IF(A70="C-P+M",H70,""),"")</f>
        <v/>
      </c>
      <c r="O70" s="11" t="str">
        <f t="shared" ref="O70:O85" si="39">IF(E70=1,IF(A70="Test-P",D70,""),"")</f>
        <v/>
      </c>
      <c r="P70" s="11" t="str">
        <f t="shared" ref="P70:P85" si="40">IF(I70=1,IF(A70="Test-P",H70,""),"")</f>
        <v/>
      </c>
      <c r="Q70" s="11" t="str">
        <f t="shared" ref="Q70:Q85" si="41">IF(E70=1,IF(A70="Test-P+M",D70,""),"")</f>
        <v/>
      </c>
      <c r="R70" s="11" t="str">
        <f t="shared" ref="R70:R85" si="42">IF(I70=1,IF(A70="Test-P+M",H70,""),"")</f>
        <v/>
      </c>
      <c r="S70" s="11">
        <f t="shared" ref="S70:S85" si="43">IF(E70=1,IF(A70="Fillers",D70,""),"")</f>
        <v>797</v>
      </c>
      <c r="T70" s="11">
        <f t="shared" ref="T70:T85" si="44">IF(I70=1,IF(A70="Fillers",H70,""),"")</f>
        <v>866</v>
      </c>
      <c r="V70" s="11" t="str">
        <f t="shared" ref="V70:V85" si="45">IF(AND($E70=1,$I70=1),IF($A70="C-P",AVERAGE($D70,$H70),""),"")</f>
        <v/>
      </c>
      <c r="W70" s="11" t="str">
        <f t="shared" ref="W70:W85" si="46">IF(AND($E70=1,$I70=1),IF($A70="C-P+M",AVERAGE($D70,$H70),""),"")</f>
        <v/>
      </c>
      <c r="X70" s="11" t="str">
        <f t="shared" ref="X70:X85" si="47">IF(AND($E70=1,$I70=1),IF($A70="Test-P",AVERAGE($D70,$H70),""),"")</f>
        <v/>
      </c>
      <c r="Y70" s="11" t="str">
        <f t="shared" ref="Y70:Y85" si="48">IF(AND($E70=1,$I70=1),IF($A70="Test-P+M",AVERAGE($D70,$H70),""),"")</f>
        <v/>
      </c>
      <c r="Z70" s="11">
        <f t="shared" ref="Z70:Z85" si="49">IF(AND($E70=1,$I70=1),IF($A70="Fillers",AVERAGE($D70,$H70),""),"")</f>
        <v>831.5</v>
      </c>
    </row>
    <row r="71" spans="1:26" x14ac:dyDescent="0.25">
      <c r="A71" s="11" t="s">
        <v>19</v>
      </c>
      <c r="B71" s="11">
        <v>2</v>
      </c>
      <c r="C71" s="11">
        <v>2</v>
      </c>
      <c r="D71" s="11">
        <v>650</v>
      </c>
      <c r="E71" s="11">
        <f t="shared" si="33"/>
        <v>1</v>
      </c>
      <c r="F71" s="11">
        <v>2</v>
      </c>
      <c r="G71" s="11">
        <v>2</v>
      </c>
      <c r="H71" s="11">
        <v>390</v>
      </c>
      <c r="I71" s="11">
        <f t="shared" si="34"/>
        <v>1</v>
      </c>
      <c r="K71" s="11">
        <f t="shared" si="35"/>
        <v>650</v>
      </c>
      <c r="L71" s="11">
        <f t="shared" si="36"/>
        <v>390</v>
      </c>
      <c r="M71" s="11" t="str">
        <f t="shared" si="37"/>
        <v/>
      </c>
      <c r="N71" s="11" t="str">
        <f t="shared" si="38"/>
        <v/>
      </c>
      <c r="O71" s="11" t="str">
        <f t="shared" si="39"/>
        <v/>
      </c>
      <c r="P71" s="11" t="str">
        <f t="shared" si="40"/>
        <v/>
      </c>
      <c r="Q71" s="11" t="str">
        <f t="shared" si="41"/>
        <v/>
      </c>
      <c r="R71" s="11" t="str">
        <f t="shared" si="42"/>
        <v/>
      </c>
      <c r="S71" s="11" t="str">
        <f t="shared" si="43"/>
        <v/>
      </c>
      <c r="T71" s="11" t="str">
        <f t="shared" si="44"/>
        <v/>
      </c>
      <c r="V71" s="11">
        <f t="shared" si="45"/>
        <v>520</v>
      </c>
      <c r="W71" s="11" t="str">
        <f t="shared" si="46"/>
        <v/>
      </c>
      <c r="X71" s="11" t="str">
        <f t="shared" si="47"/>
        <v/>
      </c>
      <c r="Y71" s="11" t="str">
        <f t="shared" si="48"/>
        <v/>
      </c>
      <c r="Z71" s="11" t="str">
        <f t="shared" si="49"/>
        <v/>
      </c>
    </row>
    <row r="72" spans="1:26" x14ac:dyDescent="0.25">
      <c r="A72" s="11" t="s">
        <v>19</v>
      </c>
      <c r="B72" s="11">
        <v>1</v>
      </c>
      <c r="C72" s="11">
        <v>1</v>
      </c>
      <c r="D72" s="11">
        <v>434</v>
      </c>
      <c r="E72" s="11">
        <f t="shared" si="33"/>
        <v>1</v>
      </c>
      <c r="F72" s="11">
        <v>1</v>
      </c>
      <c r="G72" s="11">
        <v>1</v>
      </c>
      <c r="H72" s="11">
        <v>169</v>
      </c>
      <c r="I72" s="11">
        <f t="shared" si="34"/>
        <v>1</v>
      </c>
      <c r="K72" s="11">
        <f t="shared" si="35"/>
        <v>434</v>
      </c>
      <c r="L72" s="11">
        <f t="shared" si="36"/>
        <v>169</v>
      </c>
      <c r="M72" s="11" t="str">
        <f t="shared" si="37"/>
        <v/>
      </c>
      <c r="N72" s="11" t="str">
        <f t="shared" si="38"/>
        <v/>
      </c>
      <c r="O72" s="11" t="str">
        <f t="shared" si="39"/>
        <v/>
      </c>
      <c r="P72" s="11" t="str">
        <f t="shared" si="40"/>
        <v/>
      </c>
      <c r="Q72" s="11" t="str">
        <f t="shared" si="41"/>
        <v/>
      </c>
      <c r="R72" s="11" t="str">
        <f t="shared" si="42"/>
        <v/>
      </c>
      <c r="S72" s="11" t="str">
        <f t="shared" si="43"/>
        <v/>
      </c>
      <c r="T72" s="11" t="str">
        <f t="shared" si="44"/>
        <v/>
      </c>
      <c r="V72" s="11">
        <f t="shared" si="45"/>
        <v>301.5</v>
      </c>
      <c r="W72" s="11" t="str">
        <f t="shared" si="46"/>
        <v/>
      </c>
      <c r="X72" s="11" t="str">
        <f t="shared" si="47"/>
        <v/>
      </c>
      <c r="Y72" s="11" t="str">
        <f t="shared" si="48"/>
        <v/>
      </c>
      <c r="Z72" s="11" t="str">
        <f t="shared" si="49"/>
        <v/>
      </c>
    </row>
    <row r="73" spans="1:26" x14ac:dyDescent="0.25">
      <c r="A73" s="11" t="s">
        <v>23</v>
      </c>
      <c r="B73" s="11">
        <v>1</v>
      </c>
      <c r="C73" s="11">
        <v>2</v>
      </c>
      <c r="D73" s="11">
        <v>540</v>
      </c>
      <c r="E73" s="11">
        <f t="shared" si="33"/>
        <v>0</v>
      </c>
      <c r="F73" s="11">
        <v>2</v>
      </c>
      <c r="G73" s="11">
        <v>1</v>
      </c>
      <c r="H73" s="11">
        <v>758</v>
      </c>
      <c r="I73" s="11">
        <f t="shared" si="34"/>
        <v>0</v>
      </c>
      <c r="K73" s="11" t="str">
        <f t="shared" si="35"/>
        <v/>
      </c>
      <c r="L73" s="11" t="str">
        <f t="shared" si="36"/>
        <v/>
      </c>
      <c r="M73" s="11" t="str">
        <f t="shared" si="37"/>
        <v/>
      </c>
      <c r="N73" s="11" t="str">
        <f t="shared" si="38"/>
        <v/>
      </c>
      <c r="O73" s="11" t="str">
        <f t="shared" si="39"/>
        <v/>
      </c>
      <c r="P73" s="11" t="str">
        <f t="shared" si="40"/>
        <v/>
      </c>
      <c r="Q73" s="11" t="str">
        <f t="shared" si="41"/>
        <v/>
      </c>
      <c r="R73" s="11" t="str">
        <f t="shared" si="42"/>
        <v/>
      </c>
      <c r="S73" s="11" t="str">
        <f t="shared" si="43"/>
        <v/>
      </c>
      <c r="T73" s="11" t="str">
        <f t="shared" si="44"/>
        <v/>
      </c>
      <c r="V73" s="11" t="str">
        <f t="shared" si="45"/>
        <v/>
      </c>
      <c r="W73" s="11" t="str">
        <f t="shared" si="46"/>
        <v/>
      </c>
      <c r="X73" s="11" t="str">
        <f t="shared" si="47"/>
        <v/>
      </c>
      <c r="Y73" s="11" t="str">
        <f t="shared" si="48"/>
        <v/>
      </c>
      <c r="Z73" s="11" t="str">
        <f t="shared" si="49"/>
        <v/>
      </c>
    </row>
    <row r="74" spans="1:26" x14ac:dyDescent="0.25">
      <c r="A74" s="11" t="s">
        <v>19</v>
      </c>
      <c r="B74" s="11">
        <v>2</v>
      </c>
      <c r="C74" s="11">
        <v>2</v>
      </c>
      <c r="D74" s="11">
        <v>895</v>
      </c>
      <c r="E74" s="11">
        <f t="shared" si="33"/>
        <v>1</v>
      </c>
      <c r="F74" s="11">
        <v>2</v>
      </c>
      <c r="G74" s="11">
        <v>1</v>
      </c>
      <c r="H74" s="11">
        <v>412</v>
      </c>
      <c r="I74" s="11">
        <f t="shared" si="34"/>
        <v>0</v>
      </c>
      <c r="K74" s="11">
        <f t="shared" si="35"/>
        <v>895</v>
      </c>
      <c r="L74" s="11" t="str">
        <f t="shared" si="36"/>
        <v/>
      </c>
      <c r="M74" s="11" t="str">
        <f t="shared" si="37"/>
        <v/>
      </c>
      <c r="N74" s="11" t="str">
        <f t="shared" si="38"/>
        <v/>
      </c>
      <c r="O74" s="11" t="str">
        <f t="shared" si="39"/>
        <v/>
      </c>
      <c r="P74" s="11" t="str">
        <f t="shared" si="40"/>
        <v/>
      </c>
      <c r="Q74" s="11" t="str">
        <f t="shared" si="41"/>
        <v/>
      </c>
      <c r="R74" s="11" t="str">
        <f t="shared" si="42"/>
        <v/>
      </c>
      <c r="S74" s="11" t="str">
        <f t="shared" si="43"/>
        <v/>
      </c>
      <c r="T74" s="11" t="str">
        <f t="shared" si="44"/>
        <v/>
      </c>
      <c r="V74" s="11" t="str">
        <f t="shared" si="45"/>
        <v/>
      </c>
      <c r="W74" s="11" t="str">
        <f t="shared" si="46"/>
        <v/>
      </c>
      <c r="X74" s="11" t="str">
        <f t="shared" si="47"/>
        <v/>
      </c>
      <c r="Y74" s="11" t="str">
        <f t="shared" si="48"/>
        <v/>
      </c>
      <c r="Z74" s="11" t="str">
        <f t="shared" si="49"/>
        <v/>
      </c>
    </row>
    <row r="75" spans="1:26" x14ac:dyDescent="0.25">
      <c r="A75" s="11" t="s">
        <v>22</v>
      </c>
      <c r="B75" s="11">
        <v>2</v>
      </c>
      <c r="C75" s="11">
        <v>2</v>
      </c>
      <c r="D75" s="11">
        <v>711</v>
      </c>
      <c r="E75" s="11">
        <f t="shared" si="33"/>
        <v>1</v>
      </c>
      <c r="F75" s="11">
        <v>1</v>
      </c>
      <c r="G75" s="11">
        <v>1</v>
      </c>
      <c r="H75" s="11">
        <v>710</v>
      </c>
      <c r="I75" s="11">
        <f t="shared" si="34"/>
        <v>1</v>
      </c>
      <c r="K75" s="11" t="str">
        <f t="shared" si="35"/>
        <v/>
      </c>
      <c r="L75" s="11" t="str">
        <f t="shared" si="36"/>
        <v/>
      </c>
      <c r="M75" s="11" t="str">
        <f t="shared" si="37"/>
        <v/>
      </c>
      <c r="N75" s="11" t="str">
        <f t="shared" si="38"/>
        <v/>
      </c>
      <c r="O75" s="11" t="str">
        <f t="shared" si="39"/>
        <v/>
      </c>
      <c r="P75" s="11" t="str">
        <f t="shared" si="40"/>
        <v/>
      </c>
      <c r="Q75" s="11">
        <f t="shared" si="41"/>
        <v>711</v>
      </c>
      <c r="R75" s="11">
        <f t="shared" si="42"/>
        <v>710</v>
      </c>
      <c r="S75" s="11" t="str">
        <f t="shared" si="43"/>
        <v/>
      </c>
      <c r="T75" s="11" t="str">
        <f t="shared" si="44"/>
        <v/>
      </c>
      <c r="V75" s="11" t="str">
        <f t="shared" si="45"/>
        <v/>
      </c>
      <c r="W75" s="11" t="str">
        <f t="shared" si="46"/>
        <v/>
      </c>
      <c r="X75" s="11" t="str">
        <f t="shared" si="47"/>
        <v/>
      </c>
      <c r="Y75" s="11">
        <f t="shared" si="48"/>
        <v>710.5</v>
      </c>
      <c r="Z75" s="11" t="str">
        <f t="shared" si="49"/>
        <v/>
      </c>
    </row>
    <row r="76" spans="1:26" x14ac:dyDescent="0.25">
      <c r="A76" s="11" t="s">
        <v>20</v>
      </c>
      <c r="B76" s="11">
        <v>1</v>
      </c>
      <c r="C76" s="11">
        <v>1</v>
      </c>
      <c r="D76" s="11">
        <v>450</v>
      </c>
      <c r="E76" s="11">
        <f t="shared" si="33"/>
        <v>1</v>
      </c>
      <c r="F76" s="11">
        <v>2</v>
      </c>
      <c r="G76" s="11">
        <v>2</v>
      </c>
      <c r="H76" s="11">
        <v>1075</v>
      </c>
      <c r="I76" s="11">
        <f t="shared" si="34"/>
        <v>1</v>
      </c>
      <c r="K76" s="11" t="str">
        <f t="shared" si="35"/>
        <v/>
      </c>
      <c r="L76" s="11" t="str">
        <f t="shared" si="36"/>
        <v/>
      </c>
      <c r="M76" s="11">
        <f t="shared" si="37"/>
        <v>450</v>
      </c>
      <c r="N76" s="11">
        <f t="shared" si="38"/>
        <v>1075</v>
      </c>
      <c r="O76" s="11" t="str">
        <f t="shared" si="39"/>
        <v/>
      </c>
      <c r="P76" s="11" t="str">
        <f t="shared" si="40"/>
        <v/>
      </c>
      <c r="Q76" s="11" t="str">
        <f t="shared" si="41"/>
        <v/>
      </c>
      <c r="R76" s="11" t="str">
        <f t="shared" si="42"/>
        <v/>
      </c>
      <c r="S76" s="11" t="str">
        <f t="shared" si="43"/>
        <v/>
      </c>
      <c r="T76" s="11" t="str">
        <f t="shared" si="44"/>
        <v/>
      </c>
      <c r="V76" s="11" t="str">
        <f t="shared" si="45"/>
        <v/>
      </c>
      <c r="W76" s="11">
        <f t="shared" si="46"/>
        <v>762.5</v>
      </c>
      <c r="X76" s="11" t="str">
        <f t="shared" si="47"/>
        <v/>
      </c>
      <c r="Y76" s="11" t="str">
        <f t="shared" si="48"/>
        <v/>
      </c>
      <c r="Z76" s="11" t="str">
        <f t="shared" si="49"/>
        <v/>
      </c>
    </row>
    <row r="77" spans="1:26" x14ac:dyDescent="0.25">
      <c r="A77" s="11" t="s">
        <v>20</v>
      </c>
      <c r="B77" s="11">
        <v>2</v>
      </c>
      <c r="C77" s="11">
        <v>2</v>
      </c>
      <c r="D77" s="11">
        <v>922</v>
      </c>
      <c r="E77" s="11">
        <f t="shared" si="33"/>
        <v>1</v>
      </c>
      <c r="F77" s="11">
        <v>1</v>
      </c>
      <c r="G77" s="11">
        <v>1</v>
      </c>
      <c r="H77" s="11">
        <v>1386</v>
      </c>
      <c r="I77" s="11">
        <f t="shared" si="34"/>
        <v>1</v>
      </c>
      <c r="K77" s="11" t="str">
        <f t="shared" si="35"/>
        <v/>
      </c>
      <c r="L77" s="11" t="str">
        <f t="shared" si="36"/>
        <v/>
      </c>
      <c r="M77" s="11">
        <f t="shared" si="37"/>
        <v>922</v>
      </c>
      <c r="N77" s="11">
        <f t="shared" si="38"/>
        <v>1386</v>
      </c>
      <c r="O77" s="11" t="str">
        <f t="shared" si="39"/>
        <v/>
      </c>
      <c r="P77" s="11" t="str">
        <f t="shared" si="40"/>
        <v/>
      </c>
      <c r="Q77" s="11" t="str">
        <f t="shared" si="41"/>
        <v/>
      </c>
      <c r="R77" s="11" t="str">
        <f t="shared" si="42"/>
        <v/>
      </c>
      <c r="S77" s="11" t="str">
        <f t="shared" si="43"/>
        <v/>
      </c>
      <c r="T77" s="11" t="str">
        <f t="shared" si="44"/>
        <v/>
      </c>
      <c r="V77" s="11" t="str">
        <f t="shared" si="45"/>
        <v/>
      </c>
      <c r="W77" s="11">
        <f t="shared" si="46"/>
        <v>1154</v>
      </c>
      <c r="X77" s="11" t="str">
        <f t="shared" si="47"/>
        <v/>
      </c>
      <c r="Y77" s="11" t="str">
        <f t="shared" si="48"/>
        <v/>
      </c>
      <c r="Z77" s="11" t="str">
        <f t="shared" si="49"/>
        <v/>
      </c>
    </row>
    <row r="78" spans="1:26" x14ac:dyDescent="0.25">
      <c r="A78" s="11" t="s">
        <v>20</v>
      </c>
      <c r="B78" s="11">
        <v>1</v>
      </c>
      <c r="C78" s="11">
        <v>1</v>
      </c>
      <c r="D78" s="11">
        <v>1321</v>
      </c>
      <c r="E78" s="11">
        <f t="shared" si="33"/>
        <v>1</v>
      </c>
      <c r="F78" s="11">
        <v>2</v>
      </c>
      <c r="G78" s="11">
        <v>2</v>
      </c>
      <c r="H78" s="11">
        <v>571</v>
      </c>
      <c r="I78" s="11">
        <f t="shared" si="34"/>
        <v>1</v>
      </c>
      <c r="K78" s="11" t="str">
        <f t="shared" si="35"/>
        <v/>
      </c>
      <c r="L78" s="11" t="str">
        <f t="shared" si="36"/>
        <v/>
      </c>
      <c r="M78" s="11">
        <f t="shared" si="37"/>
        <v>1321</v>
      </c>
      <c r="N78" s="11">
        <f t="shared" si="38"/>
        <v>571</v>
      </c>
      <c r="O78" s="11" t="str">
        <f t="shared" si="39"/>
        <v/>
      </c>
      <c r="P78" s="11" t="str">
        <f t="shared" si="40"/>
        <v/>
      </c>
      <c r="Q78" s="11" t="str">
        <f t="shared" si="41"/>
        <v/>
      </c>
      <c r="R78" s="11" t="str">
        <f t="shared" si="42"/>
        <v/>
      </c>
      <c r="S78" s="11" t="str">
        <f t="shared" si="43"/>
        <v/>
      </c>
      <c r="T78" s="11" t="str">
        <f t="shared" si="44"/>
        <v/>
      </c>
      <c r="V78" s="11" t="str">
        <f t="shared" si="45"/>
        <v/>
      </c>
      <c r="W78" s="11">
        <f t="shared" si="46"/>
        <v>946</v>
      </c>
      <c r="X78" s="11" t="str">
        <f t="shared" si="47"/>
        <v/>
      </c>
      <c r="Y78" s="11" t="str">
        <f t="shared" si="48"/>
        <v/>
      </c>
      <c r="Z78" s="11" t="str">
        <f t="shared" si="49"/>
        <v/>
      </c>
    </row>
    <row r="79" spans="1:26" x14ac:dyDescent="0.25">
      <c r="A79" s="11" t="s">
        <v>20</v>
      </c>
      <c r="B79" s="11">
        <v>2</v>
      </c>
      <c r="C79" s="11">
        <v>2</v>
      </c>
      <c r="D79" s="11">
        <v>762</v>
      </c>
      <c r="E79" s="11">
        <f t="shared" si="33"/>
        <v>1</v>
      </c>
      <c r="F79" s="11">
        <v>1</v>
      </c>
      <c r="G79" s="11">
        <v>1</v>
      </c>
      <c r="H79" s="11">
        <v>780</v>
      </c>
      <c r="I79" s="11">
        <f t="shared" si="34"/>
        <v>1</v>
      </c>
      <c r="K79" s="11" t="str">
        <f t="shared" si="35"/>
        <v/>
      </c>
      <c r="L79" s="11" t="str">
        <f t="shared" si="36"/>
        <v/>
      </c>
      <c r="M79" s="11">
        <f t="shared" si="37"/>
        <v>762</v>
      </c>
      <c r="N79" s="11">
        <f t="shared" si="38"/>
        <v>780</v>
      </c>
      <c r="O79" s="11" t="str">
        <f t="shared" si="39"/>
        <v/>
      </c>
      <c r="P79" s="11" t="str">
        <f t="shared" si="40"/>
        <v/>
      </c>
      <c r="Q79" s="11" t="str">
        <f t="shared" si="41"/>
        <v/>
      </c>
      <c r="R79" s="11" t="str">
        <f t="shared" si="42"/>
        <v/>
      </c>
      <c r="S79" s="11" t="str">
        <f t="shared" si="43"/>
        <v/>
      </c>
      <c r="T79" s="11" t="str">
        <f t="shared" si="44"/>
        <v/>
      </c>
      <c r="V79" s="11" t="str">
        <f t="shared" si="45"/>
        <v/>
      </c>
      <c r="W79" s="11">
        <f t="shared" si="46"/>
        <v>771</v>
      </c>
      <c r="X79" s="11" t="str">
        <f t="shared" si="47"/>
        <v/>
      </c>
      <c r="Y79" s="11" t="str">
        <f t="shared" si="48"/>
        <v/>
      </c>
      <c r="Z79" s="11" t="str">
        <f t="shared" si="49"/>
        <v/>
      </c>
    </row>
    <row r="80" spans="1:26" x14ac:dyDescent="0.25">
      <c r="A80" s="11" t="s">
        <v>19</v>
      </c>
      <c r="B80" s="11">
        <v>1</v>
      </c>
      <c r="C80" s="11">
        <v>1</v>
      </c>
      <c r="D80" s="11">
        <v>847</v>
      </c>
      <c r="E80" s="11">
        <f t="shared" si="33"/>
        <v>1</v>
      </c>
      <c r="F80" s="11">
        <v>1</v>
      </c>
      <c r="G80" s="11">
        <v>1</v>
      </c>
      <c r="H80" s="11">
        <v>664</v>
      </c>
      <c r="I80" s="11">
        <f t="shared" si="34"/>
        <v>1</v>
      </c>
      <c r="K80" s="11">
        <f t="shared" si="35"/>
        <v>847</v>
      </c>
      <c r="L80" s="11">
        <f t="shared" si="36"/>
        <v>664</v>
      </c>
      <c r="M80" s="11" t="str">
        <f t="shared" si="37"/>
        <v/>
      </c>
      <c r="N80" s="11" t="str">
        <f t="shared" si="38"/>
        <v/>
      </c>
      <c r="O80" s="11" t="str">
        <f t="shared" si="39"/>
        <v/>
      </c>
      <c r="P80" s="11" t="str">
        <f t="shared" si="40"/>
        <v/>
      </c>
      <c r="Q80" s="11" t="str">
        <f t="shared" si="41"/>
        <v/>
      </c>
      <c r="R80" s="11" t="str">
        <f t="shared" si="42"/>
        <v/>
      </c>
      <c r="S80" s="11" t="str">
        <f t="shared" si="43"/>
        <v/>
      </c>
      <c r="T80" s="11" t="str">
        <f t="shared" si="44"/>
        <v/>
      </c>
      <c r="V80" s="11">
        <f t="shared" si="45"/>
        <v>755.5</v>
      </c>
      <c r="W80" s="11" t="str">
        <f t="shared" si="46"/>
        <v/>
      </c>
      <c r="X80" s="11" t="str">
        <f t="shared" si="47"/>
        <v/>
      </c>
      <c r="Y80" s="11" t="str">
        <f t="shared" si="48"/>
        <v/>
      </c>
      <c r="Z80" s="11" t="str">
        <f t="shared" si="49"/>
        <v/>
      </c>
    </row>
    <row r="81" spans="1:26" x14ac:dyDescent="0.25">
      <c r="A81" s="11" t="s">
        <v>19</v>
      </c>
      <c r="B81" s="11">
        <v>1</v>
      </c>
      <c r="C81" s="11">
        <v>1</v>
      </c>
      <c r="D81" s="11">
        <v>468</v>
      </c>
      <c r="E81" s="11">
        <f t="shared" si="33"/>
        <v>1</v>
      </c>
      <c r="F81" s="11">
        <v>1</v>
      </c>
      <c r="G81" s="11">
        <v>1</v>
      </c>
      <c r="H81" s="11">
        <v>916</v>
      </c>
      <c r="I81" s="11">
        <f t="shared" si="34"/>
        <v>1</v>
      </c>
      <c r="K81" s="11">
        <f t="shared" si="35"/>
        <v>468</v>
      </c>
      <c r="L81" s="11">
        <f t="shared" si="36"/>
        <v>916</v>
      </c>
      <c r="M81" s="11" t="str">
        <f t="shared" si="37"/>
        <v/>
      </c>
      <c r="N81" s="11" t="str">
        <f t="shared" si="38"/>
        <v/>
      </c>
      <c r="O81" s="11" t="str">
        <f t="shared" si="39"/>
        <v/>
      </c>
      <c r="P81" s="11" t="str">
        <f t="shared" si="40"/>
        <v/>
      </c>
      <c r="Q81" s="11" t="str">
        <f t="shared" si="41"/>
        <v/>
      </c>
      <c r="R81" s="11" t="str">
        <f t="shared" si="42"/>
        <v/>
      </c>
      <c r="S81" s="11" t="str">
        <f t="shared" si="43"/>
        <v/>
      </c>
      <c r="T81" s="11" t="str">
        <f t="shared" si="44"/>
        <v/>
      </c>
      <c r="V81" s="11">
        <f t="shared" si="45"/>
        <v>692</v>
      </c>
      <c r="W81" s="11" t="str">
        <f t="shared" si="46"/>
        <v/>
      </c>
      <c r="X81" s="11" t="str">
        <f t="shared" si="47"/>
        <v/>
      </c>
      <c r="Y81" s="11" t="str">
        <f t="shared" si="48"/>
        <v/>
      </c>
      <c r="Z81" s="11" t="str">
        <f t="shared" si="49"/>
        <v/>
      </c>
    </row>
    <row r="82" spans="1:26" x14ac:dyDescent="0.25">
      <c r="A82" s="11" t="s">
        <v>22</v>
      </c>
      <c r="B82" s="11">
        <v>1</v>
      </c>
      <c r="C82" s="11">
        <v>1</v>
      </c>
      <c r="D82" s="11">
        <v>1655</v>
      </c>
      <c r="E82" s="11">
        <f t="shared" si="33"/>
        <v>1</v>
      </c>
      <c r="F82" s="11">
        <v>2</v>
      </c>
      <c r="G82" s="11">
        <v>2</v>
      </c>
      <c r="H82" s="11">
        <v>666</v>
      </c>
      <c r="I82" s="11">
        <f t="shared" si="34"/>
        <v>1</v>
      </c>
      <c r="K82" s="11" t="str">
        <f t="shared" si="35"/>
        <v/>
      </c>
      <c r="L82" s="11" t="str">
        <f t="shared" si="36"/>
        <v/>
      </c>
      <c r="M82" s="11" t="str">
        <f t="shared" si="37"/>
        <v/>
      </c>
      <c r="N82" s="11" t="str">
        <f t="shared" si="38"/>
        <v/>
      </c>
      <c r="O82" s="11" t="str">
        <f t="shared" si="39"/>
        <v/>
      </c>
      <c r="P82" s="11" t="str">
        <f t="shared" si="40"/>
        <v/>
      </c>
      <c r="Q82" s="11">
        <f t="shared" si="41"/>
        <v>1655</v>
      </c>
      <c r="R82" s="11">
        <f t="shared" si="42"/>
        <v>666</v>
      </c>
      <c r="S82" s="11" t="str">
        <f t="shared" si="43"/>
        <v/>
      </c>
      <c r="T82" s="11" t="str">
        <f t="shared" si="44"/>
        <v/>
      </c>
      <c r="V82" s="11" t="str">
        <f t="shared" si="45"/>
        <v/>
      </c>
      <c r="W82" s="11" t="str">
        <f t="shared" si="46"/>
        <v/>
      </c>
      <c r="X82" s="11" t="str">
        <f t="shared" si="47"/>
        <v/>
      </c>
      <c r="Y82" s="11">
        <f t="shared" si="48"/>
        <v>1160.5</v>
      </c>
      <c r="Z82" s="11" t="str">
        <f t="shared" si="49"/>
        <v/>
      </c>
    </row>
    <row r="83" spans="1:26" x14ac:dyDescent="0.25">
      <c r="A83" s="11" t="s">
        <v>21</v>
      </c>
      <c r="B83" s="11">
        <v>2</v>
      </c>
      <c r="C83" s="11">
        <v>2</v>
      </c>
      <c r="D83" s="11">
        <v>652</v>
      </c>
      <c r="E83" s="11">
        <f t="shared" si="33"/>
        <v>1</v>
      </c>
      <c r="F83" s="11">
        <v>2</v>
      </c>
      <c r="G83" s="11">
        <v>2</v>
      </c>
      <c r="H83" s="11">
        <v>2113</v>
      </c>
      <c r="I83" s="11">
        <f t="shared" si="34"/>
        <v>1</v>
      </c>
      <c r="K83" s="11" t="str">
        <f t="shared" si="35"/>
        <v/>
      </c>
      <c r="L83" s="11" t="str">
        <f t="shared" si="36"/>
        <v/>
      </c>
      <c r="M83" s="11" t="str">
        <f t="shared" si="37"/>
        <v/>
      </c>
      <c r="N83" s="11" t="str">
        <f t="shared" si="38"/>
        <v/>
      </c>
      <c r="O83" s="11">
        <f t="shared" si="39"/>
        <v>652</v>
      </c>
      <c r="P83" s="11">
        <f t="shared" si="40"/>
        <v>2113</v>
      </c>
      <c r="Q83" s="11" t="str">
        <f t="shared" si="41"/>
        <v/>
      </c>
      <c r="R83" s="11" t="str">
        <f t="shared" si="42"/>
        <v/>
      </c>
      <c r="S83" s="11" t="str">
        <f t="shared" si="43"/>
        <v/>
      </c>
      <c r="T83" s="11" t="str">
        <f t="shared" si="44"/>
        <v/>
      </c>
      <c r="V83" s="11" t="str">
        <f t="shared" si="45"/>
        <v/>
      </c>
      <c r="W83" s="11" t="str">
        <f t="shared" si="46"/>
        <v/>
      </c>
      <c r="X83" s="11">
        <f t="shared" si="47"/>
        <v>1382.5</v>
      </c>
      <c r="Y83" s="11" t="str">
        <f t="shared" si="48"/>
        <v/>
      </c>
      <c r="Z83" s="11" t="str">
        <f t="shared" si="49"/>
        <v/>
      </c>
    </row>
    <row r="84" spans="1:26" x14ac:dyDescent="0.25">
      <c r="A84" s="11" t="s">
        <v>22</v>
      </c>
      <c r="B84" s="11">
        <v>2</v>
      </c>
      <c r="C84" s="11">
        <v>2</v>
      </c>
      <c r="D84" s="11">
        <v>815</v>
      </c>
      <c r="E84" s="11">
        <f t="shared" si="33"/>
        <v>1</v>
      </c>
      <c r="F84" s="11">
        <v>1</v>
      </c>
      <c r="G84" s="11">
        <v>1</v>
      </c>
      <c r="H84" s="11">
        <v>1078</v>
      </c>
      <c r="I84" s="11">
        <f t="shared" si="34"/>
        <v>1</v>
      </c>
      <c r="K84" s="11" t="str">
        <f t="shared" si="35"/>
        <v/>
      </c>
      <c r="L84" s="11" t="str">
        <f t="shared" si="36"/>
        <v/>
      </c>
      <c r="M84" s="11" t="str">
        <f t="shared" si="37"/>
        <v/>
      </c>
      <c r="N84" s="11" t="str">
        <f t="shared" si="38"/>
        <v/>
      </c>
      <c r="O84" s="11" t="str">
        <f t="shared" si="39"/>
        <v/>
      </c>
      <c r="P84" s="11" t="str">
        <f t="shared" si="40"/>
        <v/>
      </c>
      <c r="Q84" s="11">
        <f t="shared" si="41"/>
        <v>815</v>
      </c>
      <c r="R84" s="11">
        <f t="shared" si="42"/>
        <v>1078</v>
      </c>
      <c r="S84" s="11" t="str">
        <f t="shared" si="43"/>
        <v/>
      </c>
      <c r="T84" s="11" t="str">
        <f t="shared" si="44"/>
        <v/>
      </c>
      <c r="V84" s="11" t="str">
        <f t="shared" si="45"/>
        <v/>
      </c>
      <c r="W84" s="11" t="str">
        <f t="shared" si="46"/>
        <v/>
      </c>
      <c r="X84" s="11" t="str">
        <f t="shared" si="47"/>
        <v/>
      </c>
      <c r="Y84" s="11">
        <f t="shared" si="48"/>
        <v>946.5</v>
      </c>
      <c r="Z84" s="11" t="str">
        <f t="shared" si="49"/>
        <v/>
      </c>
    </row>
    <row r="85" spans="1:26" x14ac:dyDescent="0.25">
      <c r="A85" s="11" t="s">
        <v>23</v>
      </c>
      <c r="B85" s="11">
        <v>1</v>
      </c>
      <c r="D85" s="11">
        <v>0</v>
      </c>
      <c r="E85" s="11">
        <f t="shared" si="33"/>
        <v>0</v>
      </c>
      <c r="F85" s="11">
        <v>1</v>
      </c>
      <c r="G85" s="11">
        <v>1</v>
      </c>
      <c r="H85" s="11">
        <v>1483</v>
      </c>
      <c r="I85" s="11">
        <f t="shared" si="34"/>
        <v>1</v>
      </c>
      <c r="K85" s="11" t="str">
        <f t="shared" si="35"/>
        <v/>
      </c>
      <c r="L85" s="11" t="str">
        <f t="shared" si="36"/>
        <v/>
      </c>
      <c r="M85" s="11" t="str">
        <f t="shared" si="37"/>
        <v/>
      </c>
      <c r="N85" s="11" t="str">
        <f t="shared" si="38"/>
        <v/>
      </c>
      <c r="O85" s="11" t="str">
        <f t="shared" si="39"/>
        <v/>
      </c>
      <c r="P85" s="11" t="str">
        <f t="shared" si="40"/>
        <v/>
      </c>
      <c r="Q85" s="11" t="str">
        <f t="shared" si="41"/>
        <v/>
      </c>
      <c r="R85" s="11" t="str">
        <f t="shared" si="42"/>
        <v/>
      </c>
      <c r="S85" s="11" t="str">
        <f t="shared" si="43"/>
        <v/>
      </c>
      <c r="T85" s="11">
        <f t="shared" si="44"/>
        <v>1483</v>
      </c>
      <c r="V85" s="11" t="str">
        <f t="shared" si="45"/>
        <v/>
      </c>
      <c r="W85" s="11" t="str">
        <f t="shared" si="46"/>
        <v/>
      </c>
      <c r="X85" s="11" t="str">
        <f t="shared" si="47"/>
        <v/>
      </c>
      <c r="Y85" s="11" t="str">
        <f t="shared" si="48"/>
        <v/>
      </c>
      <c r="Z85" s="11" t="str">
        <f t="shared" si="49"/>
        <v/>
      </c>
    </row>
    <row r="86" spans="1:26" x14ac:dyDescent="0.25">
      <c r="A86" s="6"/>
      <c r="B86" s="6"/>
      <c r="C86" s="6"/>
      <c r="D86" s="6"/>
      <c r="E86" s="6"/>
      <c r="F86" s="6"/>
      <c r="G86" s="6"/>
      <c r="H86" s="6"/>
      <c r="N86" s="11" t="str">
        <f t="shared" ref="N86" si="50">IF(I86=1,IF(A86="C-P+M",H86,""),"")</f>
        <v/>
      </c>
    </row>
    <row r="87" spans="1:26" x14ac:dyDescent="0.25">
      <c r="J87" s="3" t="s">
        <v>24</v>
      </c>
      <c r="K87" s="11">
        <f t="shared" ref="K87:T87" si="51">AVERAGE(K2:K85)</f>
        <v>778.4666666666667</v>
      </c>
      <c r="L87" s="11">
        <f t="shared" si="51"/>
        <v>682.92857142857144</v>
      </c>
      <c r="M87" s="11">
        <f t="shared" si="51"/>
        <v>820.93333333333328</v>
      </c>
      <c r="N87" s="11">
        <f t="shared" si="51"/>
        <v>750.2</v>
      </c>
      <c r="O87" s="11">
        <f t="shared" si="51"/>
        <v>930.5625</v>
      </c>
      <c r="P87" s="11">
        <f t="shared" si="51"/>
        <v>864.57142857142856</v>
      </c>
      <c r="Q87" s="11">
        <f t="shared" si="51"/>
        <v>912.26666666666665</v>
      </c>
      <c r="R87" s="11">
        <f t="shared" si="51"/>
        <v>879.26666666666665</v>
      </c>
      <c r="S87" s="11">
        <f t="shared" si="51"/>
        <v>881.2</v>
      </c>
      <c r="T87" s="11">
        <f t="shared" si="51"/>
        <v>1174.4285714285713</v>
      </c>
      <c r="V87" s="11">
        <f>AVERAGE(V2:V85)</f>
        <v>707.57692307692309</v>
      </c>
      <c r="W87" s="11">
        <f>AVERAGE(W2:W85)</f>
        <v>773.17857142857144</v>
      </c>
      <c r="X87" s="11">
        <f>AVERAGE(X2:X85)</f>
        <v>901.57142857142856</v>
      </c>
      <c r="Y87" s="11">
        <f>AVERAGE(Y2:Y85)</f>
        <v>889.53571428571433</v>
      </c>
      <c r="Z87" s="11">
        <f>AVERAGE(Z2:Z85)</f>
        <v>942.7</v>
      </c>
    </row>
    <row r="88" spans="1:26" x14ac:dyDescent="0.25">
      <c r="J88" s="3" t="s">
        <v>25</v>
      </c>
      <c r="K88" s="11">
        <f t="shared" ref="K88:T88" si="52">STDEV(K2:K85)</f>
        <v>327.45356631931503</v>
      </c>
      <c r="L88" s="11">
        <f t="shared" si="52"/>
        <v>327.93185602774577</v>
      </c>
      <c r="M88" s="11">
        <f t="shared" si="52"/>
        <v>299.84864435879899</v>
      </c>
      <c r="N88" s="11">
        <f t="shared" si="52"/>
        <v>293.10047034129053</v>
      </c>
      <c r="O88" s="11">
        <f t="shared" si="52"/>
        <v>376.48762153179308</v>
      </c>
      <c r="P88" s="11">
        <f t="shared" si="52"/>
        <v>485.91795988238982</v>
      </c>
      <c r="Q88" s="11">
        <f t="shared" si="52"/>
        <v>308.72467314667909</v>
      </c>
      <c r="R88" s="11">
        <f t="shared" si="52"/>
        <v>360.78435717330154</v>
      </c>
      <c r="S88" s="11">
        <f t="shared" si="52"/>
        <v>510.17704987800283</v>
      </c>
      <c r="T88" s="11">
        <f t="shared" si="52"/>
        <v>434.14584997166457</v>
      </c>
      <c r="V88" s="11">
        <f>STDEV(V2:V85)</f>
        <v>233.92768168049341</v>
      </c>
      <c r="W88" s="11">
        <f>STDEV(W2:W85)</f>
        <v>178.64410334332513</v>
      </c>
      <c r="X88" s="11">
        <f>STDEV(X2:X85)</f>
        <v>254.99576596355615</v>
      </c>
      <c r="Y88" s="11">
        <f>STDEV(Y2:Y85)</f>
        <v>230.90011695750385</v>
      </c>
      <c r="Z88" s="11">
        <f>STDEV(Z2:Z85)</f>
        <v>175.11874542720992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Sujet1</vt:lpstr>
      <vt:lpstr>Sujet2</vt:lpstr>
      <vt:lpstr>Sujet3</vt:lpstr>
      <vt:lpstr>Sujet4</vt:lpstr>
      <vt:lpstr>Sujet5</vt:lpstr>
      <vt:lpstr>Sujet7</vt:lpstr>
      <vt:lpstr>Sujet8</vt:lpstr>
      <vt:lpstr>Sujet9</vt:lpstr>
      <vt:lpstr>Sujet10</vt:lpstr>
      <vt:lpstr>Sujet11</vt:lpstr>
      <vt:lpstr>Sujet65</vt:lpstr>
      <vt:lpstr>Sujet67</vt:lpstr>
      <vt:lpstr>Sujet68</vt:lpstr>
      <vt:lpstr>Sujet68-2</vt:lpstr>
      <vt:lpstr>Sujet70</vt:lpstr>
      <vt:lpstr>Sujet70-2</vt:lpstr>
      <vt:lpstr>Sujet72</vt:lpstr>
      <vt:lpstr>Sujet74</vt:lpstr>
      <vt:lpstr>Sujet76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Client_HP1</cp:lastModifiedBy>
  <dcterms:created xsi:type="dcterms:W3CDTF">2013-03-07T21:35:45Z</dcterms:created>
  <dcterms:modified xsi:type="dcterms:W3CDTF">2013-03-08T12:19:20Z</dcterms:modified>
</cp:coreProperties>
</file>