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lvie.marc-antoine.NSAT-SMARCANT\Documents\Mes docs\RELATIONS INTERNATIONALES - LOGEMENTS\REL-INTE\Listes Départs-Accueils échanges\"/>
    </mc:Choice>
  </mc:AlternateContent>
  <bookViews>
    <workbookView xWindow="480" yWindow="30" windowWidth="17610" windowHeight="9540" activeTab="2"/>
  </bookViews>
  <sheets>
    <sheet name="Liste globale" sheetId="1" r:id="rId1"/>
    <sheet name="Semestre d'automne S9" sheetId="4" r:id="rId2"/>
    <sheet name="Semestre de printemps S8" sheetId="5" r:id="rId3"/>
    <sheet name="Feuil1" sheetId="6" r:id="rId4"/>
    <sheet name="Feuil2" sheetId="10" r:id="rId5"/>
  </sheets>
  <definedNames>
    <definedName name="_xlnm.Print_Titles" localSheetId="3">Feuil1!$3:$3</definedName>
    <definedName name="_xlnm.Print_Titles" localSheetId="4">Feuil2!$2:$2</definedName>
    <definedName name="_xlnm.Print_Area" localSheetId="3">Feuil1!$A$1:$F$34</definedName>
    <definedName name="_xlnm.Print_Area" localSheetId="4">Feuil2!$A$1:$K$51</definedName>
    <definedName name="_xlnm.Print_Area" localSheetId="0">'Liste globale'!$A$1:$C$76</definedName>
    <definedName name="_xlnm.Print_Area" localSheetId="1">'Semestre d''automne S9'!$A$1:$E$5</definedName>
    <definedName name="_xlnm.Print_Area" localSheetId="2">'Semestre de printemps S8'!$A$1:$G$67</definedName>
  </definedNames>
  <calcPr calcId="162913"/>
</workbook>
</file>

<file path=xl/calcChain.xml><?xml version="1.0" encoding="utf-8"?>
<calcChain xmlns="http://schemas.openxmlformats.org/spreadsheetml/2006/main">
  <c r="H69" i="5" l="1"/>
  <c r="A12" i="6" l="1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4" i="6"/>
  <c r="A5" i="6"/>
  <c r="A6" i="6"/>
  <c r="A7" i="6"/>
  <c r="A8" i="6"/>
  <c r="A9" i="6"/>
  <c r="A10" i="6"/>
  <c r="A11" i="6"/>
</calcChain>
</file>

<file path=xl/sharedStrings.xml><?xml version="1.0" encoding="utf-8"?>
<sst xmlns="http://schemas.openxmlformats.org/spreadsheetml/2006/main" count="747" uniqueCount="326">
  <si>
    <t>RELATIONS INTERNATIONALES</t>
  </si>
  <si>
    <t>UNIVERSITES</t>
  </si>
  <si>
    <t>Destination</t>
  </si>
  <si>
    <t>Spécialisation</t>
  </si>
  <si>
    <t>BOKU (Autriche)</t>
  </si>
  <si>
    <t>NMBU (Norvège)</t>
  </si>
  <si>
    <t>ABSV</t>
  </si>
  <si>
    <t>IAA</t>
  </si>
  <si>
    <t>AGREST</t>
  </si>
  <si>
    <t>Deadline</t>
  </si>
  <si>
    <t>Wageningen University (Pays-Bas)</t>
  </si>
  <si>
    <t>QEGR</t>
  </si>
  <si>
    <t>Email</t>
  </si>
  <si>
    <t>LISTE DES ETUDIANTS « ENSAT » EN ECHANGE A L’ETRANGER</t>
  </si>
  <si>
    <t>Nomination 
Qelle date ? A qui ?</t>
  </si>
  <si>
    <t xml:space="preserve">Retour université avec procédure de candidature </t>
  </si>
  <si>
    <t>Procédure de candidature</t>
  </si>
  <si>
    <t>Nom :
Adm :</t>
  </si>
  <si>
    <t>Nom - prénom</t>
  </si>
  <si>
    <t>Nom - Prénom</t>
  </si>
  <si>
    <t>Lund University - LTH (Suède)</t>
  </si>
  <si>
    <t>I3D</t>
  </si>
  <si>
    <t>Szent Istvan University - Agricultural (Hongrie)</t>
  </si>
  <si>
    <t>Agromanagement</t>
  </si>
  <si>
    <t>SYSPEL</t>
  </si>
  <si>
    <t>Universita degli studi di Bologna - Sciences (Italie)</t>
  </si>
  <si>
    <t>LISTE DES ETUDIANTS « ENSAT » EN ECHANGE A L’ETRANGER 2021-2022</t>
  </si>
  <si>
    <t>Année universitaire 2021/2022</t>
  </si>
  <si>
    <t>2ème Année
S8 printemps 2022</t>
  </si>
  <si>
    <r>
      <t>3</t>
    </r>
    <r>
      <rPr>
        <b/>
        <vertAlign val="superscript"/>
        <sz val="9"/>
        <color theme="1"/>
        <rFont val="Calibri"/>
        <family val="2"/>
      </rPr>
      <t>ème</t>
    </r>
    <r>
      <rPr>
        <b/>
        <sz val="9"/>
        <color theme="1"/>
        <rFont val="Calibri"/>
        <family val="2"/>
      </rPr>
      <t xml:space="preserve"> Année
S9 automne 2021</t>
    </r>
  </si>
  <si>
    <t>SEMESTRE DE PRINTEMPS (S8) 2021/2022</t>
  </si>
  <si>
    <t>ADENOT Nathalie</t>
  </si>
  <si>
    <t>BLONDEAU Lucie</t>
  </si>
  <si>
    <t>BOUSSOU Rachel</t>
  </si>
  <si>
    <t>BRAJEUL Yves</t>
  </si>
  <si>
    <t>CHAINTRON Léa</t>
  </si>
  <si>
    <t>COUVIN Swann</t>
  </si>
  <si>
    <t>DE FROISSARD Pierre</t>
  </si>
  <si>
    <t>DEJARDIN DES LIGNERIS Ines</t>
  </si>
  <si>
    <t>DELLA SIGNORA Carla</t>
  </si>
  <si>
    <t>DIAKITE Maryame</t>
  </si>
  <si>
    <t>DOUCET Hugo</t>
  </si>
  <si>
    <t>DOUILLARD Adèle</t>
  </si>
  <si>
    <t>DUPONT Josephine</t>
  </si>
  <si>
    <t>DUPONT Marine</t>
  </si>
  <si>
    <t>ESFANDIARI Kyanouch</t>
  </si>
  <si>
    <t>FERREUX Agathe</t>
  </si>
  <si>
    <t>FONT Thomas</t>
  </si>
  <si>
    <t>GARCIA Maelïs</t>
  </si>
  <si>
    <t>GHELFI Pauline</t>
  </si>
  <si>
    <t>HERVIEU Emma</t>
  </si>
  <si>
    <t>HEYLER Célia</t>
  </si>
  <si>
    <t>JAOUEN Elise</t>
  </si>
  <si>
    <t>LARRIBE Mathis</t>
  </si>
  <si>
    <t>LASCHON Laurie</t>
  </si>
  <si>
    <t>LE GOUELLEC Mael</t>
  </si>
  <si>
    <t>MAITRE Angélique</t>
  </si>
  <si>
    <t>MELE Jules</t>
  </si>
  <si>
    <t>NDUMBA MUSSUNGU Tatiana</t>
  </si>
  <si>
    <t>NIGON Clothilde</t>
  </si>
  <si>
    <t>NUNEZ Estelle</t>
  </si>
  <si>
    <t>PETTGEN Fanny</t>
  </si>
  <si>
    <t>RAAB-LEY Axelle</t>
  </si>
  <si>
    <t>RACINAIS Natacha</t>
  </si>
  <si>
    <t>ROSSELET Louis</t>
  </si>
  <si>
    <t>SCHNEIDER Alexandrine</t>
  </si>
  <si>
    <t>SIREJOL Juliette</t>
  </si>
  <si>
    <t>TANG Céline</t>
  </si>
  <si>
    <t>TOCCO Clémentine</t>
  </si>
  <si>
    <t>TOCHE Ludivine</t>
  </si>
  <si>
    <t>TREMOUILLE Rémi</t>
  </si>
  <si>
    <t>VANCON Marie</t>
  </si>
  <si>
    <t>Università degli Studi di Bari (Italie)</t>
  </si>
  <si>
    <t>Universita degli studi di Bologna -  Agricultural and Food Sciences (Italie)</t>
  </si>
  <si>
    <t>Czech University of life sciences Prague - FAFNR (Rep Tchèque)</t>
  </si>
  <si>
    <t>Universität Bonn (Allemagne)</t>
  </si>
  <si>
    <t>Ghent University (Belgique)</t>
  </si>
  <si>
    <t>NUTI (AgroParisTech)</t>
  </si>
  <si>
    <t>Czech University of life sciences Prague - FES (Rep Tchèque)</t>
  </si>
  <si>
    <t>CHEVALLIER Audrey</t>
  </si>
  <si>
    <t>DAROLES Emma</t>
  </si>
  <si>
    <t>MCI (Autriche)</t>
  </si>
  <si>
    <t>UPV - ETSIAMN (Espagne)</t>
  </si>
  <si>
    <t>ANTOINE Sofia</t>
  </si>
  <si>
    <t>AUBRIL Pauline</t>
  </si>
  <si>
    <t>BOGNI Sériane</t>
  </si>
  <si>
    <t>BOTELLO Anaïs</t>
  </si>
  <si>
    <t>CALLADO Paul</t>
  </si>
  <si>
    <t>COSTES Florence</t>
  </si>
  <si>
    <t>GRANGE Roxane</t>
  </si>
  <si>
    <t>GRUDE Océane</t>
  </si>
  <si>
    <t>LUCAS Juliette</t>
  </si>
  <si>
    <t>LUCAS Maëlis</t>
  </si>
  <si>
    <t>MARY Alice</t>
  </si>
  <si>
    <t>OLIVA Bastien</t>
  </si>
  <si>
    <t>PHILIPPE Félix</t>
  </si>
  <si>
    <t>PLUQUET Camille</t>
  </si>
  <si>
    <t>PUIBUSQUE Laure</t>
  </si>
  <si>
    <t>QUESSON Anaïs</t>
  </si>
  <si>
    <t>SAINT-MARC Audrey</t>
  </si>
  <si>
    <t>SIDI YKHLEF Ibtissama Ghania</t>
  </si>
  <si>
    <t>TRESCH Loïse</t>
  </si>
  <si>
    <t>Universidade Estadual de Londrina (Brésil)</t>
  </si>
  <si>
    <t>Università degli studi di Padova (Italie)</t>
  </si>
  <si>
    <t>Université de Liège : Faculté de Gembloux Agro-Bio Tech (Belgique)</t>
  </si>
  <si>
    <t>Kiel University (Allemange)</t>
  </si>
  <si>
    <t>Latvia University of Life Sciences and Technologies (Lettonie)</t>
  </si>
  <si>
    <t>AGROMANAGEMENT</t>
  </si>
  <si>
    <t>GE</t>
  </si>
  <si>
    <t>Czech University of life sciences Prague - FEM (Rep Tchèque)</t>
  </si>
  <si>
    <t>Kiel University (Allemagne)</t>
  </si>
  <si>
    <t>sofia.antoine2@etu.inp-ensat.fr</t>
  </si>
  <si>
    <t>pauline.aubril@etu.inp-ensat.fr</t>
  </si>
  <si>
    <t>seriane.bogni@etu.inp-ensat.fr</t>
  </si>
  <si>
    <t>anais.botello2@etu.inp-ensat.fr</t>
  </si>
  <si>
    <t>paul.callado2@etu.inp-ensat.fr</t>
  </si>
  <si>
    <t>florence.costes@etu.inp-ensat.fr</t>
  </si>
  <si>
    <t>roxane.grange2@etu.inp-ensat.fr</t>
  </si>
  <si>
    <t>oceane.grude2@etu.inp-ensat.fr</t>
  </si>
  <si>
    <t>carla.laporteriou@etu.inp-ensat.fr</t>
  </si>
  <si>
    <t>juliette.lucas2@etu.inp-ensat.fr</t>
  </si>
  <si>
    <t>maelis.lucas@etu.inp-ensat.fr</t>
  </si>
  <si>
    <t>alice.mary@etu.inp-ensat.fr</t>
  </si>
  <si>
    <t>bastien.oliva@etu.inp-ensat.fr</t>
  </si>
  <si>
    <t>felix.philippe@etu.inp-ensat.fr</t>
  </si>
  <si>
    <t>camille.pluquet2@etu.inp-ensat.fr</t>
  </si>
  <si>
    <t>laure.puibusque@etu.inp-ensat.fr</t>
  </si>
  <si>
    <t>anais.quesson2@etu.inp-ensat.fr</t>
  </si>
  <si>
    <t>audrey.saintmarc2@etu.inp-ensat.fr</t>
  </si>
  <si>
    <t>ibtissama.sidiykhlef2@etu.inp-ensat.fr</t>
  </si>
  <si>
    <t>loise.tresch@etu.inp-ensat.fr</t>
  </si>
  <si>
    <t>nathalie.adenot@etu.ensat.fr</t>
  </si>
  <si>
    <t>aleksandr.beaulieu@etu.ensat.fr</t>
  </si>
  <si>
    <t>lucie.blondeau@etu.inp-toulouse.fr</t>
  </si>
  <si>
    <t>cecilie.bonnouvrier@etu.ensat.fr</t>
  </si>
  <si>
    <t>rachel.boussou@etu.ensat.fr</t>
  </si>
  <si>
    <t>yves.brajeul@etu.ensat.fr</t>
  </si>
  <si>
    <t>lea.chaintron@etu.ensat.fr</t>
  </si>
  <si>
    <t>audrey.chevallier@etu.ensat.fr</t>
  </si>
  <si>
    <t>swann.couvin@etu.ensat.fr</t>
  </si>
  <si>
    <t>emma.daroles@etu.inp-toulouse.fr</t>
  </si>
  <si>
    <t>pierre.defroissarddebroissia@etu.</t>
  </si>
  <si>
    <t>ines.dejardindesligneris@etu.ensat.fr</t>
  </si>
  <si>
    <t>carla.dellasignora@etu.ensat.fr</t>
  </si>
  <si>
    <t>maryame.diakite@etu.ensat.fr</t>
  </si>
  <si>
    <t>hugo.doucet@etu.inp-toulouse.fr</t>
  </si>
  <si>
    <t>adele.douillard@etu.ensat.fr</t>
  </si>
  <si>
    <t>josephine.dupont@etu.ensat.fr</t>
  </si>
  <si>
    <t>marine.dupont@etu.ensat.fr</t>
  </si>
  <si>
    <t>kyanouch.esfandiari@etu.ensat.fr</t>
  </si>
  <si>
    <t>agathe.ferreux@etu.ensat.fr</t>
  </si>
  <si>
    <t>thomas.font@etu.ensat.fr</t>
  </si>
  <si>
    <t>maelis.garcia@etu.inp-toulouse.fr</t>
  </si>
  <si>
    <t>pauline.ghelfi@etu.ensat.fr</t>
  </si>
  <si>
    <t>emma.hervieu@etu.ensat.fr</t>
  </si>
  <si>
    <t>celia.heyler@etu.ensat.fr</t>
  </si>
  <si>
    <t>elise.jaouen@etu.ensat.fr</t>
  </si>
  <si>
    <t>mathis.larribe@etu.ensat.fr</t>
  </si>
  <si>
    <t>laurie.laschon@etu.ensat.fr</t>
  </si>
  <si>
    <t>mael.legouellec@etu.ensat.fr</t>
  </si>
  <si>
    <t>angelique.maitre@etu.ensat.fr</t>
  </si>
  <si>
    <t>jules.mele@etu.ensat.fr</t>
  </si>
  <si>
    <t>tatiana.ndumbamussungu@etu.ensat.fr</t>
  </si>
  <si>
    <t>clotilde.nigon@etu.ensat.fr</t>
  </si>
  <si>
    <t>sylvain.nougarede@etu.ensat.fr</t>
  </si>
  <si>
    <t>estelle.nunez@etu.inp-toulouse.fr</t>
  </si>
  <si>
    <t>fanny.pettgen@etu.ensat.fr</t>
  </si>
  <si>
    <t>axelle.raabley@etu.ensat.fr</t>
  </si>
  <si>
    <t>natacha.racinais@etu.ensat.fr</t>
  </si>
  <si>
    <t>louis.rosselet@etu.ensat.fr</t>
  </si>
  <si>
    <t>alexandrine.schneider@etu.ensat.fr</t>
  </si>
  <si>
    <t>juliette.sirejol@etu.ensat.fr</t>
  </si>
  <si>
    <t>celine.tang@etu.ensat.fr</t>
  </si>
  <si>
    <t>clementine.tocco@etu.ensat.fr</t>
  </si>
  <si>
    <t>ludivine.toche@etu.ensat.fr</t>
  </si>
  <si>
    <t>remi.tremouille@etu.ensat.fr</t>
  </si>
  <si>
    <t>marie.vancon@etu.ensat.fr</t>
  </si>
  <si>
    <t>richard.delapresle@etu.ensat.fr</t>
  </si>
  <si>
    <t>HORS EUROPE</t>
  </si>
  <si>
    <t>ERASMUS</t>
  </si>
  <si>
    <t>KU Leuven (Belgique)</t>
  </si>
  <si>
    <t xml:space="preserve">(Autrich) BOKU </t>
  </si>
  <si>
    <t xml:space="preserve">(Rep Tchèque) Czech University of life sciences Prague - FAFNR </t>
  </si>
  <si>
    <t xml:space="preserve">(Rep Tchèque) Czech University of Life Sciences Prague - FEM </t>
  </si>
  <si>
    <t xml:space="preserve">(Rep Tchèque) Czech University of life sciences Prague - FES </t>
  </si>
  <si>
    <t xml:space="preserve">(Belgique) KU Leuven </t>
  </si>
  <si>
    <t xml:space="preserve">(Allemagne) Kiel University </t>
  </si>
  <si>
    <t xml:space="preserve">(Lettonie) Latvia University of Life Sciences and Technologies </t>
  </si>
  <si>
    <t xml:space="preserve">(Suède) Lund University - LTH </t>
  </si>
  <si>
    <t xml:space="preserve">(Autriche) MCI </t>
  </si>
  <si>
    <t xml:space="preserve"> (Norvège) NMBU</t>
  </si>
  <si>
    <t xml:space="preserve">(Hongrie) Szent Istvan University - Agricultural </t>
  </si>
  <si>
    <t xml:space="preserve"> (Italie) Università degli Studi di Bari</t>
  </si>
  <si>
    <t xml:space="preserve">(Italie) Universita degli studi di Bologna -  Agricultural and Food Sciences </t>
  </si>
  <si>
    <t xml:space="preserve"> (Italie) Universita degli studi di Bologna - Sciences</t>
  </si>
  <si>
    <t xml:space="preserve"> (Italie) Università degli studi di Padova</t>
  </si>
  <si>
    <t xml:space="preserve">(Allemagne) Universität Bonn </t>
  </si>
  <si>
    <t xml:space="preserve">(Belgique) Université de Liège : Faculté de Gembloux Agro-Bio Tech </t>
  </si>
  <si>
    <t xml:space="preserve">(Espagne) UPV - ETSIAMN </t>
  </si>
  <si>
    <t xml:space="preserve"> (Pays-Bas) Wageningen University</t>
  </si>
  <si>
    <t xml:space="preserve">(Brésil) ESALQ </t>
  </si>
  <si>
    <t xml:space="preserve"> (Corée du sud) Inha University</t>
  </si>
  <si>
    <t xml:space="preserve"> (Corée du sud) Kyungpook National University </t>
  </si>
  <si>
    <t xml:space="preserve"> (Argentine) Universidad Nacional de Cuyo</t>
  </si>
  <si>
    <t xml:space="preserve"> (Brésil) Universidade Federal do Para</t>
  </si>
  <si>
    <t xml:space="preserve">(Canada) Université Laval - FSAA </t>
  </si>
  <si>
    <t xml:space="preserve"> (Canada) Université Laval - FSG</t>
  </si>
  <si>
    <t xml:space="preserve">(Vietnam) USTH </t>
  </si>
  <si>
    <t>BONNOUVRIER Cécilie</t>
  </si>
  <si>
    <t>NOUGAREDE Sylvain</t>
  </si>
  <si>
    <t>BEAULIEU Aleksandr</t>
  </si>
  <si>
    <t>GUILLAUME DE SAUVILLE Richard</t>
  </si>
  <si>
    <t>UPM - ETSIAAB (Espagne)</t>
  </si>
  <si>
    <t>(Espagne) UPM - ETSIAAB</t>
  </si>
  <si>
    <r>
      <t xml:space="preserve">LARRIBE Mathis  </t>
    </r>
    <r>
      <rPr>
        <b/>
        <sz val="9"/>
        <color rgb="FF000000"/>
        <rFont val="Calibri"/>
        <family val="2"/>
      </rPr>
      <t>B</t>
    </r>
  </si>
  <si>
    <r>
      <t xml:space="preserve">TOCCO Clémentine  </t>
    </r>
    <r>
      <rPr>
        <b/>
        <sz val="9"/>
        <color theme="1"/>
        <rFont val="Calibri"/>
        <family val="2"/>
      </rPr>
      <t>B</t>
    </r>
  </si>
  <si>
    <r>
      <t xml:space="preserve">VANCON Marie </t>
    </r>
    <r>
      <rPr>
        <b/>
        <sz val="9"/>
        <color rgb="FF000000"/>
        <rFont val="Calibri"/>
        <family val="2"/>
      </rPr>
      <t xml:space="preserve"> B</t>
    </r>
  </si>
  <si>
    <r>
      <t xml:space="preserve">RAAB-LEY Axelle  </t>
    </r>
    <r>
      <rPr>
        <b/>
        <sz val="9"/>
        <color theme="1"/>
        <rFont val="Calibri"/>
        <family val="2"/>
      </rPr>
      <t>B</t>
    </r>
  </si>
  <si>
    <r>
      <t xml:space="preserve">NDUMBA MUSSUNGU Tatiana  </t>
    </r>
    <r>
      <rPr>
        <b/>
        <sz val="9"/>
        <color rgb="FF000000"/>
        <rFont val="Calibri"/>
        <family val="2"/>
      </rPr>
      <t>B</t>
    </r>
  </si>
  <si>
    <r>
      <t xml:space="preserve">RACINAIS Natacha  </t>
    </r>
    <r>
      <rPr>
        <b/>
        <sz val="9"/>
        <color rgb="FF000000"/>
        <rFont val="Calibri"/>
        <family val="2"/>
      </rPr>
      <t>B</t>
    </r>
  </si>
  <si>
    <r>
      <t xml:space="preserve">DELLA SIGNORA Carla  </t>
    </r>
    <r>
      <rPr>
        <b/>
        <sz val="9"/>
        <color rgb="FF000000"/>
        <rFont val="Calibri"/>
        <family val="2"/>
      </rPr>
      <t>B</t>
    </r>
  </si>
  <si>
    <r>
      <t xml:space="preserve">LE GOUELLEC Mael  </t>
    </r>
    <r>
      <rPr>
        <b/>
        <sz val="9"/>
        <color rgb="FF000000"/>
        <rFont val="Calibri"/>
        <family val="2"/>
      </rPr>
      <t>B</t>
    </r>
  </si>
  <si>
    <r>
      <t xml:space="preserve">TANG Céline  </t>
    </r>
    <r>
      <rPr>
        <b/>
        <sz val="9"/>
        <color rgb="FF000000"/>
        <rFont val="Calibri"/>
        <family val="2"/>
      </rPr>
      <t>B</t>
    </r>
  </si>
  <si>
    <r>
      <t xml:space="preserve">PHILIPPE Félix  </t>
    </r>
    <r>
      <rPr>
        <b/>
        <sz val="9"/>
        <color theme="1"/>
        <rFont val="Calibri"/>
        <family val="2"/>
      </rPr>
      <t>B</t>
    </r>
  </si>
  <si>
    <r>
      <t xml:space="preserve">LAPORTE-RIOU Carla  </t>
    </r>
    <r>
      <rPr>
        <b/>
        <sz val="9"/>
        <color rgb="FF000000"/>
        <rFont val="Calibri"/>
        <family val="2"/>
      </rPr>
      <t>B</t>
    </r>
  </si>
  <si>
    <t>LAPORTE-RIOU Carla</t>
  </si>
  <si>
    <t>Boursier</t>
  </si>
  <si>
    <t>non</t>
  </si>
  <si>
    <t>oui</t>
  </si>
  <si>
    <t>nb boursiers</t>
  </si>
  <si>
    <r>
      <t xml:space="preserve">HEYLER Célia </t>
    </r>
    <r>
      <rPr>
        <b/>
        <sz val="9"/>
        <color theme="1"/>
        <rFont val="Calibri"/>
        <family val="2"/>
      </rPr>
      <t xml:space="preserve"> B</t>
    </r>
  </si>
  <si>
    <r>
      <t>CALLADO Paul</t>
    </r>
    <r>
      <rPr>
        <b/>
        <sz val="9"/>
        <color rgb="FF000000"/>
        <rFont val="Calibri"/>
        <family val="2"/>
      </rPr>
      <t xml:space="preserve">  B</t>
    </r>
  </si>
  <si>
    <r>
      <t>LUCAS Juliette</t>
    </r>
    <r>
      <rPr>
        <b/>
        <sz val="9"/>
        <color rgb="FF000000"/>
        <rFont val="Calibri"/>
        <family val="2"/>
      </rPr>
      <t xml:space="preserve">  B</t>
    </r>
  </si>
  <si>
    <r>
      <t>SIDI YKHLEF Ibtissama Ghania</t>
    </r>
    <r>
      <rPr>
        <b/>
        <sz val="9"/>
        <color rgb="FF000000"/>
        <rFont val="Calibri"/>
        <family val="2"/>
      </rPr>
      <t xml:space="preserve">  B</t>
    </r>
  </si>
  <si>
    <r>
      <t>BOUSSOU Rachel</t>
    </r>
    <r>
      <rPr>
        <b/>
        <sz val="9"/>
        <color rgb="FF000000"/>
        <rFont val="Calibri"/>
        <family val="2"/>
      </rPr>
      <t xml:space="preserve">  B</t>
    </r>
  </si>
  <si>
    <t>Boursier / Non boursier</t>
  </si>
  <si>
    <t>Kit Mobilité erasmus</t>
  </si>
  <si>
    <t>Czech University of Life Sciences - FEM (Rep Tchèque)</t>
  </si>
  <si>
    <t>Non boursier</t>
  </si>
  <si>
    <t>1er test langue</t>
  </si>
  <si>
    <t>Attestation d'arrivée</t>
  </si>
  <si>
    <t>Attestation de présence</t>
  </si>
  <si>
    <t>Relevé de notes</t>
  </si>
  <si>
    <t>2ème test langue</t>
  </si>
  <si>
    <t>ERASMUS SEMESTRE DE PRINTEMPS (S8) 2021/2022</t>
  </si>
  <si>
    <t>Inscription OLS</t>
  </si>
  <si>
    <t>Universita degli studi di Bologna -  Sciences (Italie)</t>
  </si>
  <si>
    <t xml:space="preserve"> (Belgique) Ghent University</t>
  </si>
  <si>
    <t xml:space="preserve"> (Argentine) Universidad Nacional de Quilmes</t>
  </si>
  <si>
    <t>Boursiers : 17 (11 erasmus)</t>
  </si>
  <si>
    <r>
      <t xml:space="preserve">NIGON Clotilde  </t>
    </r>
    <r>
      <rPr>
        <b/>
        <sz val="9"/>
        <color rgb="FF000000"/>
        <rFont val="Calibri"/>
        <family val="2"/>
      </rPr>
      <t>B</t>
    </r>
  </si>
  <si>
    <t>NIGON Clotilde</t>
  </si>
  <si>
    <t>Annulation</t>
  </si>
  <si>
    <t>GEEFT (AgroParisTech)</t>
  </si>
  <si>
    <t>BSI.GP (INSA)</t>
  </si>
  <si>
    <t>Packaging (ENSAIA)</t>
  </si>
  <si>
    <t>SPES (AgroParisTech)</t>
  </si>
  <si>
    <t>GB.MB (INSA)</t>
  </si>
  <si>
    <t>CFiBIO (A7)</t>
  </si>
  <si>
    <t>BC</t>
  </si>
  <si>
    <t>2A : 665</t>
  </si>
  <si>
    <t>Erasmus : 49</t>
  </si>
  <si>
    <t>Université</t>
  </si>
  <si>
    <t>Faculté / Ecole</t>
  </si>
  <si>
    <t>Pays</t>
  </si>
  <si>
    <t>Autriche</t>
  </si>
  <si>
    <t>Espagne</t>
  </si>
  <si>
    <t>Italie</t>
  </si>
  <si>
    <t>Belgique</t>
  </si>
  <si>
    <t>Hongrie</t>
  </si>
  <si>
    <t>Canada</t>
  </si>
  <si>
    <t>Brésil</t>
  </si>
  <si>
    <t>Argentine</t>
  </si>
  <si>
    <t>Pays-Bas</t>
  </si>
  <si>
    <t>Lettonie</t>
  </si>
  <si>
    <t>Norvège</t>
  </si>
  <si>
    <t>Vietnam</t>
  </si>
  <si>
    <t>Allemagne</t>
  </si>
  <si>
    <t>ETSIAMN</t>
  </si>
  <si>
    <t>UPV</t>
  </si>
  <si>
    <t>BOKU</t>
  </si>
  <si>
    <t>FEM</t>
  </si>
  <si>
    <t>KU Leuven</t>
  </si>
  <si>
    <t>Agricultural</t>
  </si>
  <si>
    <t>FSAA</t>
  </si>
  <si>
    <t>FAFNR</t>
  </si>
  <si>
    <t>Kiel University</t>
  </si>
  <si>
    <t>Sciences</t>
  </si>
  <si>
    <t>Universität Bonn</t>
  </si>
  <si>
    <t>République Tchèque</t>
  </si>
  <si>
    <t>Czech University of life sciences Prague</t>
  </si>
  <si>
    <t>ESALQ</t>
  </si>
  <si>
    <t>MCI</t>
  </si>
  <si>
    <t>NMBU</t>
  </si>
  <si>
    <t>USTH</t>
  </si>
  <si>
    <t>Universita degli studi di Bologna</t>
  </si>
  <si>
    <t>Faculté de Gembloux Agro-Bio Tech</t>
  </si>
  <si>
    <t>Université de Liège</t>
  </si>
  <si>
    <t>Università degli Studi di Bari</t>
  </si>
  <si>
    <t>Università degli studi di Padova</t>
  </si>
  <si>
    <t>Agricultural and Food Sciences</t>
  </si>
  <si>
    <t xml:space="preserve">Agricultural </t>
  </si>
  <si>
    <t>Szent Istvan University</t>
  </si>
  <si>
    <t xml:space="preserve">Universita degli studi di Bologna </t>
  </si>
  <si>
    <t>Wageningen University</t>
  </si>
  <si>
    <t>Universidad Nacional de Cuyo</t>
  </si>
  <si>
    <t>Université Laval</t>
  </si>
  <si>
    <t>Latvia University of Life Sciences and Technologies</t>
  </si>
  <si>
    <t>Suède</t>
  </si>
  <si>
    <t>Corée du sud</t>
  </si>
  <si>
    <t>Corée du Sud</t>
  </si>
  <si>
    <t xml:space="preserve">Czech University of life sciences Prague </t>
  </si>
  <si>
    <t>FSG</t>
  </si>
  <si>
    <t>ETSIAAB</t>
  </si>
  <si>
    <t xml:space="preserve">Université Laval </t>
  </si>
  <si>
    <t>FES</t>
  </si>
  <si>
    <t>Kyungpook National University</t>
  </si>
  <si>
    <t>Inha University</t>
  </si>
  <si>
    <t>Lund University - LTH</t>
  </si>
  <si>
    <t>UPM</t>
  </si>
  <si>
    <t>Universidad Nacional de Quilmes</t>
  </si>
  <si>
    <t xml:space="preserve">Universität Bonn </t>
  </si>
  <si>
    <t>Ghent University</t>
  </si>
  <si>
    <t>Universidade Federal do Para</t>
  </si>
  <si>
    <t>Master EFCE (Institut Agro Rennes-Angers)</t>
  </si>
  <si>
    <t>SEMESTRE D'AUTOMNE (S9) 2021/2022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</si>
</sst>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000000"/>
      <name val="Calibri"/>
      <family val="2"/>
    </font>
    <font>
      <b/>
      <u/>
      <sz val="9"/>
      <color theme="1"/>
      <name val="Calibri"/>
      <family val="2"/>
    </font>
    <font>
      <sz val="10"/>
      <color theme="1"/>
      <name val="Calibri"/>
      <family val="2"/>
      <scheme val="minor"/>
    </font>
    <font>
      <b/>
      <vertAlign val="superscript"/>
      <sz val="9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indexed="8"/>
      <name val="Arial"/>
      <family val="2"/>
    </font>
    <font>
      <sz val="10"/>
      <color rgb="FF00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rgb="FF000000"/>
      <name val="Calibri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</font>
    <font>
      <b/>
      <u/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67955565050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6" fillId="0" borderId="0"/>
  </cellStyleXfs>
  <cellXfs count="9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0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9" fillId="0" borderId="0" xfId="0" applyFont="1" applyProtection="1">
      <protection locked="0"/>
    </xf>
    <xf numFmtId="0" fontId="9" fillId="0" borderId="0" xfId="0" applyFont="1" applyFill="1" applyProtection="1">
      <protection locked="0"/>
    </xf>
    <xf numFmtId="0" fontId="2" fillId="0" borderId="1" xfId="0" applyFont="1" applyBorder="1"/>
    <xf numFmtId="0" fontId="10" fillId="0" borderId="0" xfId="0" applyFont="1"/>
    <xf numFmtId="0" fontId="11" fillId="0" borderId="0" xfId="0" applyFont="1" applyFill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12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Alignment="1">
      <alignment horizontal="center"/>
    </xf>
    <xf numFmtId="0" fontId="13" fillId="0" borderId="0" xfId="0" applyFont="1" applyFill="1"/>
    <xf numFmtId="0" fontId="2" fillId="0" borderId="0" xfId="0" applyFont="1" applyFill="1"/>
    <xf numFmtId="0" fontId="14" fillId="0" borderId="0" xfId="1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6" fillId="0" borderId="0" xfId="0" applyFont="1" applyBorder="1"/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vertical="center"/>
    </xf>
    <xf numFmtId="0" fontId="6" fillId="0" borderId="0" xfId="0" applyFont="1"/>
    <xf numFmtId="0" fontId="17" fillId="0" borderId="0" xfId="0" applyFont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2" fillId="0" borderId="2" xfId="0" applyFont="1" applyBorder="1"/>
    <xf numFmtId="0" fontId="2" fillId="0" borderId="4" xfId="0" applyFont="1" applyBorder="1"/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3" xfId="0" applyFont="1" applyBorder="1"/>
    <xf numFmtId="0" fontId="5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" xfId="0" applyFont="1" applyBorder="1" applyAlignment="1">
      <alignment horizontal="center" vertical="top"/>
    </xf>
    <xf numFmtId="0" fontId="18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wrapText="1"/>
    </xf>
    <xf numFmtId="0" fontId="19" fillId="0" borderId="1" xfId="0" applyFont="1" applyFill="1" applyBorder="1" applyAlignment="1">
      <alignment vertical="center" wrapText="1"/>
    </xf>
    <xf numFmtId="0" fontId="19" fillId="0" borderId="1" xfId="0" applyFont="1" applyFill="1" applyBorder="1"/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/>
    <xf numFmtId="0" fontId="20" fillId="0" borderId="1" xfId="0" applyFont="1" applyBorder="1"/>
    <xf numFmtId="0" fontId="18" fillId="0" borderId="1" xfId="0" applyFont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22" fillId="0" borderId="0" xfId="0" applyFont="1"/>
    <xf numFmtId="0" fontId="18" fillId="2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20" fillId="0" borderId="0" xfId="0" applyFont="1"/>
    <xf numFmtId="0" fontId="2" fillId="0" borderId="5" xfId="0" applyFont="1" applyBorder="1"/>
    <xf numFmtId="0" fontId="2" fillId="0" borderId="10" xfId="0" applyFont="1" applyBorder="1"/>
    <xf numFmtId="0" fontId="2" fillId="0" borderId="6" xfId="0" applyFont="1" applyBorder="1"/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5" fillId="3" borderId="8" xfId="0" applyFont="1" applyFill="1" applyBorder="1" applyAlignment="1">
      <alignment vertical="center"/>
    </xf>
    <xf numFmtId="0" fontId="2" fillId="3" borderId="0" xfId="0" applyFont="1" applyFill="1" applyBorder="1"/>
    <xf numFmtId="0" fontId="0" fillId="0" borderId="0" xfId="0" applyAlignment="1">
      <alignment vertical="center"/>
    </xf>
    <xf numFmtId="0" fontId="26" fillId="0" borderId="0" xfId="0" applyFont="1" applyAlignment="1">
      <alignment vertical="center"/>
    </xf>
    <xf numFmtId="0" fontId="14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27" fillId="0" borderId="0" xfId="0" applyFont="1"/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0" fontId="2" fillId="3" borderId="2" xfId="0" applyFont="1" applyFill="1" applyBorder="1"/>
    <xf numFmtId="0" fontId="28" fillId="0" borderId="0" xfId="0" applyFont="1" applyAlignment="1">
      <alignment vertical="center"/>
    </xf>
    <xf numFmtId="0" fontId="28" fillId="0" borderId="0" xfId="1" applyFont="1" applyFill="1" applyAlignment="1">
      <alignment vertical="center"/>
    </xf>
    <xf numFmtId="0" fontId="3" fillId="0" borderId="4" xfId="0" applyFont="1" applyBorder="1" applyAlignment="1">
      <alignment horizontal="center" vertical="top"/>
    </xf>
    <xf numFmtId="0" fontId="29" fillId="0" borderId="0" xfId="0" applyFont="1"/>
    <xf numFmtId="0" fontId="17" fillId="0" borderId="0" xfId="0" applyFont="1" applyFill="1" applyAlignment="1">
      <alignment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9" fillId="0" borderId="0" xfId="0" applyFont="1" applyAlignment="1">
      <alignment vertical="center"/>
    </xf>
    <xf numFmtId="0" fontId="6" fillId="0" borderId="0" xfId="0" applyFont="1" applyFill="1" applyAlignment="1">
      <alignment vertical="center"/>
    </xf>
    <xf numFmtId="0" fontId="30" fillId="0" borderId="0" xfId="1" applyFont="1"/>
    <xf numFmtId="0" fontId="1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0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</cellXfs>
  <cellStyles count="2">
    <cellStyle name="Normal" xfId="0" builtinId="0"/>
    <cellStyle name="Normal 2" xfId="1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indexed="8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indexed="8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indexed="8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indexed="8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indexed="8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indexed="8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</font>
      <alignment vertical="center" textRotation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</font>
      <alignment vertical="center" textRotation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vertical="center" textRotation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au62" displayName="Tableau62" ref="B2:E5" totalsRowShown="0" headerRowDxfId="26" dataDxfId="25">
  <autoFilter ref="B2:E5"/>
  <tableColumns count="4">
    <tableColumn id="1" name="Nom - prénom" dataDxfId="24"/>
    <tableColumn id="3" name="Destination" dataDxfId="23"/>
    <tableColumn id="4" name="Spécialisation" dataDxfId="22"/>
    <tableColumn id="5" name="Email" dataDxfId="2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8" name="Tableau8" displayName="Tableau8" ref="B2:H67" totalsRowShown="0" headerRowDxfId="20" dataDxfId="19">
  <sortState ref="B3:H67">
    <sortCondition ref="B2:B67"/>
  </sortState>
  <tableColumns count="7">
    <tableColumn id="1" name="Nom - Prénom" dataDxfId="18" dataCellStyle="Normal 2"/>
    <tableColumn id="3" name="Université" dataDxfId="17" dataCellStyle="Normal 2"/>
    <tableColumn id="7" name="Faculté / Ecole" dataDxfId="16" dataCellStyle="Normal 2"/>
    <tableColumn id="6" name="Pays" dataDxfId="15" dataCellStyle="Normal 2"/>
    <tableColumn id="4" name="Spécialisation" dataDxfId="14" dataCellStyle="Normal 2"/>
    <tableColumn id="5" name="Email" dataDxfId="13" dataCellStyle="Normal 2"/>
    <tableColumn id="2" name="Boursier" dataDxfId="12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id="2" name="Tableau2" displayName="Tableau2" ref="B2:K51" totalsRowShown="0" headerRowDxfId="11" dataDxfId="10">
  <autoFilter ref="B2:K51"/>
  <tableColumns count="10">
    <tableColumn id="1" name="Nom - Prénom" dataDxfId="9"/>
    <tableColumn id="2" name="Boursier / Non boursier" dataDxfId="8"/>
    <tableColumn id="3" name="Destination" dataDxfId="7"/>
    <tableColumn id="4" name="Kit Mobilité erasmus" dataDxfId="6"/>
    <tableColumn id="5" name="Inscription OLS" dataDxfId="5"/>
    <tableColumn id="6" name="1er test langue" dataDxfId="4" dataCellStyle="Normal 2"/>
    <tableColumn id="8" name="Attestation d'arrivée" dataDxfId="3" dataCellStyle="Normal 2"/>
    <tableColumn id="10" name="Attestation de présence" dataDxfId="2" dataCellStyle="Normal 2"/>
    <tableColumn id="9" name="2ème test langue" dataDxfId="1" dataCellStyle="Normal 2"/>
    <tableColumn id="7" name="Relevé de note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75"/>
  <sheetViews>
    <sheetView zoomScale="115" zoomScaleNormal="115" workbookViewId="0">
      <selection activeCell="B74" sqref="B74"/>
    </sheetView>
  </sheetViews>
  <sheetFormatPr baseColWidth="10" defaultColWidth="11.42578125" defaultRowHeight="12" x14ac:dyDescent="0.2"/>
  <cols>
    <col min="1" max="1" width="54.42578125" style="2" customWidth="1"/>
    <col min="2" max="3" width="30.7109375" style="2" customWidth="1"/>
    <col min="4" max="16384" width="11.42578125" style="2"/>
  </cols>
  <sheetData>
    <row r="1" spans="1:5" ht="12.75" x14ac:dyDescent="0.2">
      <c r="A1" s="1" t="s">
        <v>0</v>
      </c>
      <c r="B1" s="1"/>
    </row>
    <row r="2" spans="1:5" ht="12.75" x14ac:dyDescent="0.2">
      <c r="A2" s="1" t="s">
        <v>26</v>
      </c>
      <c r="B2" s="1"/>
    </row>
    <row r="3" spans="1:5" ht="12.75" x14ac:dyDescent="0.2">
      <c r="A3" s="3"/>
      <c r="B3" s="6"/>
    </row>
    <row r="4" spans="1:5" s="1" customFormat="1" ht="19.5" customHeight="1" x14ac:dyDescent="0.25">
      <c r="B4" s="85" t="s">
        <v>27</v>
      </c>
      <c r="C4" s="85"/>
      <c r="D4" s="3"/>
      <c r="E4" s="3"/>
    </row>
    <row r="5" spans="1:5" ht="26.25" x14ac:dyDescent="0.2">
      <c r="A5" s="4" t="s">
        <v>1</v>
      </c>
      <c r="B5" s="4" t="s">
        <v>28</v>
      </c>
      <c r="C5" s="4" t="s">
        <v>29</v>
      </c>
    </row>
    <row r="6" spans="1:5" ht="12.95" customHeight="1" x14ac:dyDescent="0.2">
      <c r="A6" s="39" t="s">
        <v>179</v>
      </c>
      <c r="B6" s="40"/>
      <c r="C6" s="40"/>
    </row>
    <row r="7" spans="1:5" ht="12" customHeight="1" x14ac:dyDescent="0.2">
      <c r="A7" s="86" t="s">
        <v>186</v>
      </c>
      <c r="B7" s="34" t="s">
        <v>90</v>
      </c>
      <c r="C7" s="29"/>
    </row>
    <row r="8" spans="1:5" ht="12" customHeight="1" x14ac:dyDescent="0.2">
      <c r="A8" s="88"/>
      <c r="B8" s="32" t="s">
        <v>98</v>
      </c>
      <c r="C8" s="30"/>
    </row>
    <row r="9" spans="1:5" ht="12" customHeight="1" x14ac:dyDescent="0.2">
      <c r="A9" s="86" t="s">
        <v>196</v>
      </c>
      <c r="B9" s="34" t="s">
        <v>214</v>
      </c>
      <c r="C9" s="29"/>
    </row>
    <row r="10" spans="1:5" ht="12" customHeight="1" x14ac:dyDescent="0.2">
      <c r="A10" s="87"/>
      <c r="B10" s="31" t="s">
        <v>250</v>
      </c>
      <c r="C10" s="38"/>
    </row>
    <row r="11" spans="1:5" ht="12" customHeight="1" x14ac:dyDescent="0.2">
      <c r="A11" s="88"/>
      <c r="B11" s="32" t="s">
        <v>94</v>
      </c>
      <c r="C11" s="30"/>
    </row>
    <row r="12" spans="1:5" ht="12" customHeight="1" x14ac:dyDescent="0.2">
      <c r="A12" s="86" t="s">
        <v>181</v>
      </c>
      <c r="B12" s="29" t="s">
        <v>31</v>
      </c>
      <c r="C12" s="35"/>
    </row>
    <row r="13" spans="1:5" ht="12" customHeight="1" x14ac:dyDescent="0.2">
      <c r="A13" s="87"/>
      <c r="B13" s="41" t="s">
        <v>208</v>
      </c>
      <c r="C13" s="36"/>
    </row>
    <row r="14" spans="1:5" ht="12" customHeight="1" x14ac:dyDescent="0.2">
      <c r="A14" s="87"/>
      <c r="B14" s="41" t="s">
        <v>61</v>
      </c>
      <c r="C14" s="36"/>
    </row>
    <row r="15" spans="1:5" ht="12" customHeight="1" x14ac:dyDescent="0.2">
      <c r="A15" s="87"/>
      <c r="B15" s="38" t="s">
        <v>215</v>
      </c>
      <c r="C15" s="36"/>
    </row>
    <row r="16" spans="1:5" ht="12" customHeight="1" x14ac:dyDescent="0.2">
      <c r="A16" s="88"/>
      <c r="B16" s="32" t="s">
        <v>101</v>
      </c>
      <c r="C16" s="37"/>
    </row>
    <row r="17" spans="1:3" ht="12" customHeight="1" x14ac:dyDescent="0.2">
      <c r="A17" s="77" t="s">
        <v>189</v>
      </c>
      <c r="B17" s="32" t="s">
        <v>45</v>
      </c>
      <c r="C17" s="30"/>
    </row>
    <row r="18" spans="1:3" ht="12" customHeight="1" x14ac:dyDescent="0.2">
      <c r="A18" s="86" t="s">
        <v>197</v>
      </c>
      <c r="B18" s="34" t="s">
        <v>231</v>
      </c>
      <c r="C18" s="29"/>
    </row>
    <row r="19" spans="1:3" ht="12" customHeight="1" x14ac:dyDescent="0.2">
      <c r="A19" s="88"/>
      <c r="B19" s="32" t="s">
        <v>96</v>
      </c>
      <c r="C19" s="30"/>
    </row>
    <row r="20" spans="1:3" ht="12" customHeight="1" x14ac:dyDescent="0.2">
      <c r="A20" s="61" t="s">
        <v>247</v>
      </c>
      <c r="B20" s="32" t="s">
        <v>209</v>
      </c>
      <c r="C20" s="29"/>
    </row>
    <row r="21" spans="1:3" ht="12" customHeight="1" x14ac:dyDescent="0.2">
      <c r="A21" s="86" t="s">
        <v>185</v>
      </c>
      <c r="B21" s="31" t="s">
        <v>234</v>
      </c>
      <c r="C21" s="38"/>
    </row>
    <row r="22" spans="1:3" ht="12" customHeight="1" x14ac:dyDescent="0.2">
      <c r="A22" s="88"/>
      <c r="B22" s="32" t="s">
        <v>70</v>
      </c>
      <c r="C22" s="38"/>
    </row>
    <row r="23" spans="1:3" ht="12" customHeight="1" x14ac:dyDescent="0.2">
      <c r="A23" s="86" t="s">
        <v>198</v>
      </c>
      <c r="B23" s="34" t="s">
        <v>83</v>
      </c>
      <c r="C23" s="29"/>
    </row>
    <row r="24" spans="1:3" ht="12" customHeight="1" x14ac:dyDescent="0.2">
      <c r="A24" s="88"/>
      <c r="B24" s="42" t="s">
        <v>60</v>
      </c>
      <c r="C24" s="30"/>
    </row>
    <row r="25" spans="1:3" ht="12" customHeight="1" x14ac:dyDescent="0.2">
      <c r="A25" s="62" t="s">
        <v>213</v>
      </c>
      <c r="B25" s="34" t="s">
        <v>232</v>
      </c>
      <c r="C25" s="38"/>
    </row>
    <row r="26" spans="1:3" ht="12" customHeight="1" x14ac:dyDescent="0.2">
      <c r="A26" s="62"/>
      <c r="B26" s="32" t="s">
        <v>99</v>
      </c>
      <c r="C26" s="38"/>
    </row>
    <row r="27" spans="1:3" ht="12" customHeight="1" x14ac:dyDescent="0.2">
      <c r="A27" s="86" t="s">
        <v>191</v>
      </c>
      <c r="B27" s="34" t="s">
        <v>79</v>
      </c>
      <c r="C27" s="29"/>
    </row>
    <row r="28" spans="1:3" ht="12" customHeight="1" x14ac:dyDescent="0.2">
      <c r="A28" s="87"/>
      <c r="B28" s="31" t="s">
        <v>52</v>
      </c>
      <c r="C28" s="38"/>
    </row>
    <row r="29" spans="1:3" ht="12" customHeight="1" x14ac:dyDescent="0.2">
      <c r="A29" s="88"/>
      <c r="B29" s="32" t="s">
        <v>54</v>
      </c>
      <c r="C29" s="30"/>
    </row>
    <row r="30" spans="1:3" ht="12" customHeight="1" x14ac:dyDescent="0.2">
      <c r="A30" s="44" t="s">
        <v>192</v>
      </c>
      <c r="B30" s="28" t="s">
        <v>34</v>
      </c>
      <c r="C30" s="9"/>
    </row>
    <row r="31" spans="1:3" ht="12" customHeight="1" x14ac:dyDescent="0.2">
      <c r="A31" s="86" t="s">
        <v>193</v>
      </c>
      <c r="B31" s="34" t="s">
        <v>35</v>
      </c>
      <c r="C31" s="29"/>
    </row>
    <row r="32" spans="1:3" ht="12" customHeight="1" x14ac:dyDescent="0.2">
      <c r="A32" s="87"/>
      <c r="B32" s="31" t="s">
        <v>37</v>
      </c>
      <c r="C32" s="38"/>
    </row>
    <row r="33" spans="1:3" ht="12" customHeight="1" x14ac:dyDescent="0.2">
      <c r="A33" s="88"/>
      <c r="B33" s="32" t="s">
        <v>56</v>
      </c>
      <c r="C33" s="30"/>
    </row>
    <row r="34" spans="1:3" ht="12" customHeight="1" x14ac:dyDescent="0.2">
      <c r="A34" s="86" t="s">
        <v>194</v>
      </c>
      <c r="B34" s="34" t="s">
        <v>32</v>
      </c>
      <c r="C34" s="30"/>
    </row>
    <row r="35" spans="1:3" ht="12" customHeight="1" x14ac:dyDescent="0.2">
      <c r="A35" s="88"/>
      <c r="B35" s="32" t="s">
        <v>211</v>
      </c>
      <c r="C35" s="9"/>
    </row>
    <row r="36" spans="1:3" ht="12" customHeight="1" x14ac:dyDescent="0.2">
      <c r="A36" s="86" t="s">
        <v>195</v>
      </c>
      <c r="B36" s="34" t="s">
        <v>86</v>
      </c>
      <c r="C36" s="29"/>
    </row>
    <row r="37" spans="1:3" ht="12" customHeight="1" x14ac:dyDescent="0.2">
      <c r="A37" s="88"/>
      <c r="B37" s="32" t="s">
        <v>88</v>
      </c>
      <c r="C37" s="30"/>
    </row>
    <row r="38" spans="1:3" ht="12" customHeight="1" x14ac:dyDescent="0.2">
      <c r="A38" s="86" t="s">
        <v>187</v>
      </c>
      <c r="B38" s="34" t="s">
        <v>44</v>
      </c>
      <c r="C38" s="30"/>
    </row>
    <row r="39" spans="1:3" ht="12" customHeight="1" x14ac:dyDescent="0.2">
      <c r="A39" s="88"/>
      <c r="B39" s="32" t="s">
        <v>97</v>
      </c>
      <c r="C39" s="9"/>
    </row>
    <row r="40" spans="1:3" ht="12" customHeight="1" x14ac:dyDescent="0.2">
      <c r="A40" s="86" t="s">
        <v>190</v>
      </c>
      <c r="B40" s="34" t="s">
        <v>47</v>
      </c>
      <c r="C40" s="29"/>
    </row>
    <row r="41" spans="1:3" ht="12" customHeight="1" x14ac:dyDescent="0.2">
      <c r="A41" s="87"/>
      <c r="B41" s="31" t="s">
        <v>48</v>
      </c>
      <c r="C41" s="38"/>
    </row>
    <row r="42" spans="1:3" ht="12" customHeight="1" x14ac:dyDescent="0.2">
      <c r="A42" s="88"/>
      <c r="B42" s="32" t="s">
        <v>216</v>
      </c>
      <c r="C42" s="30"/>
    </row>
    <row r="43" spans="1:3" ht="12" customHeight="1" x14ac:dyDescent="0.2">
      <c r="A43" s="86" t="s">
        <v>199</v>
      </c>
      <c r="B43" s="43" t="s">
        <v>43</v>
      </c>
      <c r="C43" s="29"/>
    </row>
    <row r="44" spans="1:3" ht="12" customHeight="1" x14ac:dyDescent="0.2">
      <c r="A44" s="88"/>
      <c r="B44" s="42" t="s">
        <v>217</v>
      </c>
      <c r="C44" s="30"/>
    </row>
    <row r="45" spans="1:3" ht="12" customHeight="1" x14ac:dyDescent="0.2">
      <c r="A45" s="86" t="s">
        <v>182</v>
      </c>
      <c r="B45" s="29" t="s">
        <v>80</v>
      </c>
      <c r="C45" s="29"/>
    </row>
    <row r="46" spans="1:3" ht="12" customHeight="1" x14ac:dyDescent="0.2">
      <c r="A46" s="87"/>
      <c r="B46" s="31" t="s">
        <v>41</v>
      </c>
      <c r="C46" s="38"/>
    </row>
    <row r="47" spans="1:3" ht="12" customHeight="1" x14ac:dyDescent="0.2">
      <c r="A47" s="87"/>
      <c r="B47" s="31" t="s">
        <v>49</v>
      </c>
      <c r="C47" s="38"/>
    </row>
    <row r="48" spans="1:3" ht="12" customHeight="1" x14ac:dyDescent="0.2">
      <c r="A48" s="87"/>
      <c r="B48" s="31" t="s">
        <v>218</v>
      </c>
      <c r="C48" s="38"/>
    </row>
    <row r="49" spans="1:3" ht="12" customHeight="1" x14ac:dyDescent="0.2">
      <c r="A49" s="87"/>
      <c r="B49" s="31" t="s">
        <v>64</v>
      </c>
      <c r="C49" s="38"/>
    </row>
    <row r="50" spans="1:3" ht="12" customHeight="1" x14ac:dyDescent="0.2">
      <c r="A50" s="88"/>
      <c r="B50" s="32" t="s">
        <v>69</v>
      </c>
      <c r="C50" s="30"/>
    </row>
    <row r="51" spans="1:3" ht="12" customHeight="1" x14ac:dyDescent="0.2">
      <c r="A51" s="86" t="s">
        <v>183</v>
      </c>
      <c r="B51" s="33" t="s">
        <v>224</v>
      </c>
      <c r="C51" s="29"/>
    </row>
    <row r="52" spans="1:3" ht="12" customHeight="1" x14ac:dyDescent="0.2">
      <c r="A52" s="88"/>
      <c r="B52" s="32" t="s">
        <v>210</v>
      </c>
      <c r="C52" s="30"/>
    </row>
    <row r="53" spans="1:3" ht="12" customHeight="1" x14ac:dyDescent="0.2">
      <c r="A53" s="86" t="s">
        <v>184</v>
      </c>
      <c r="B53" s="34" t="s">
        <v>219</v>
      </c>
      <c r="C53" s="29"/>
    </row>
    <row r="54" spans="1:3" ht="12" customHeight="1" x14ac:dyDescent="0.2">
      <c r="A54" s="88"/>
      <c r="B54" s="32" t="s">
        <v>66</v>
      </c>
      <c r="C54" s="30"/>
    </row>
    <row r="55" spans="1:3" ht="12" customHeight="1" x14ac:dyDescent="0.2">
      <c r="A55" s="44" t="s">
        <v>188</v>
      </c>
      <c r="B55" s="28" t="s">
        <v>65</v>
      </c>
      <c r="C55" s="9"/>
    </row>
    <row r="56" spans="1:3" ht="12.95" customHeight="1" x14ac:dyDescent="0.2">
      <c r="A56" s="63" t="s">
        <v>178</v>
      </c>
      <c r="B56" s="64"/>
      <c r="C56" s="74"/>
    </row>
    <row r="57" spans="1:3" ht="12" customHeight="1" x14ac:dyDescent="0.2">
      <c r="A57" s="86" t="s">
        <v>203</v>
      </c>
      <c r="B57" s="34" t="s">
        <v>40</v>
      </c>
      <c r="C57" s="29"/>
    </row>
    <row r="58" spans="1:3" ht="12" customHeight="1" x14ac:dyDescent="0.2">
      <c r="A58" s="88"/>
      <c r="B58" s="32" t="s">
        <v>42</v>
      </c>
      <c r="C58" s="30"/>
    </row>
    <row r="59" spans="1:3" ht="12" customHeight="1" x14ac:dyDescent="0.2">
      <c r="A59" s="86" t="s">
        <v>248</v>
      </c>
      <c r="B59" s="34" t="s">
        <v>93</v>
      </c>
      <c r="C59" s="30"/>
    </row>
    <row r="60" spans="1:3" ht="12" customHeight="1" x14ac:dyDescent="0.2">
      <c r="A60" s="88"/>
      <c r="B60" s="38" t="s">
        <v>223</v>
      </c>
      <c r="C60" s="30"/>
    </row>
    <row r="61" spans="1:3" ht="12" customHeight="1" x14ac:dyDescent="0.2">
      <c r="A61" s="44" t="s">
        <v>204</v>
      </c>
      <c r="B61" s="28" t="s">
        <v>92</v>
      </c>
      <c r="C61" s="9"/>
    </row>
    <row r="62" spans="1:3" ht="12" customHeight="1" x14ac:dyDescent="0.2">
      <c r="A62" s="61" t="s">
        <v>200</v>
      </c>
      <c r="B62" s="34" t="s">
        <v>220</v>
      </c>
      <c r="C62" s="29"/>
    </row>
    <row r="63" spans="1:3" ht="12" customHeight="1" x14ac:dyDescent="0.2">
      <c r="A63" s="89" t="s">
        <v>205</v>
      </c>
      <c r="B63" s="34" t="s">
        <v>36</v>
      </c>
      <c r="C63" s="58"/>
    </row>
    <row r="64" spans="1:3" ht="12" customHeight="1" x14ac:dyDescent="0.2">
      <c r="A64" s="90"/>
      <c r="B64" s="31" t="s">
        <v>38</v>
      </c>
      <c r="C64" s="59"/>
    </row>
    <row r="65" spans="1:3" ht="12" customHeight="1" x14ac:dyDescent="0.2">
      <c r="A65" s="90"/>
      <c r="B65" s="31" t="s">
        <v>46</v>
      </c>
      <c r="C65" s="59"/>
    </row>
    <row r="66" spans="1:3" ht="12" customHeight="1" x14ac:dyDescent="0.2">
      <c r="A66" s="90"/>
      <c r="B66" s="31" t="s">
        <v>50</v>
      </c>
      <c r="C66" s="59"/>
    </row>
    <row r="67" spans="1:3" ht="12" customHeight="1" x14ac:dyDescent="0.2">
      <c r="A67" s="91"/>
      <c r="B67" s="32" t="s">
        <v>57</v>
      </c>
      <c r="C67" s="60"/>
    </row>
    <row r="68" spans="1:3" ht="12" customHeight="1" x14ac:dyDescent="0.2">
      <c r="A68" s="61" t="s">
        <v>206</v>
      </c>
      <c r="B68" s="34" t="s">
        <v>221</v>
      </c>
      <c r="C68" s="29"/>
    </row>
    <row r="69" spans="1:3" ht="12" customHeight="1" x14ac:dyDescent="0.2">
      <c r="A69" s="44" t="s">
        <v>201</v>
      </c>
      <c r="B69" s="28" t="s">
        <v>233</v>
      </c>
      <c r="C69" s="9"/>
    </row>
    <row r="70" spans="1:3" ht="12" customHeight="1" x14ac:dyDescent="0.2">
      <c r="A70" s="44" t="s">
        <v>202</v>
      </c>
      <c r="B70" s="28" t="s">
        <v>222</v>
      </c>
      <c r="C70" s="9"/>
    </row>
    <row r="71" spans="1:3" ht="12" customHeight="1" x14ac:dyDescent="0.2">
      <c r="A71" s="86" t="s">
        <v>207</v>
      </c>
      <c r="B71" s="34" t="s">
        <v>89</v>
      </c>
      <c r="C71" s="29"/>
    </row>
    <row r="72" spans="1:3" ht="12" customHeight="1" x14ac:dyDescent="0.2">
      <c r="A72" s="88"/>
      <c r="B72" s="42" t="s">
        <v>230</v>
      </c>
      <c r="C72" s="30"/>
    </row>
    <row r="73" spans="1:3" x14ac:dyDescent="0.2">
      <c r="B73" s="2" t="s">
        <v>260</v>
      </c>
    </row>
    <row r="74" spans="1:3" x14ac:dyDescent="0.2">
      <c r="B74" s="2" t="s">
        <v>261</v>
      </c>
    </row>
    <row r="75" spans="1:3" x14ac:dyDescent="0.2">
      <c r="B75" s="2" t="s">
        <v>249</v>
      </c>
    </row>
  </sheetData>
  <sortState ref="B64:B68">
    <sortCondition ref="B64"/>
  </sortState>
  <mergeCells count="21">
    <mergeCell ref="A71:A72"/>
    <mergeCell ref="A53:A54"/>
    <mergeCell ref="A57:A58"/>
    <mergeCell ref="A63:A67"/>
    <mergeCell ref="A59:A60"/>
    <mergeCell ref="B4:C4"/>
    <mergeCell ref="A40:A42"/>
    <mergeCell ref="A23:A24"/>
    <mergeCell ref="A31:A33"/>
    <mergeCell ref="A51:A52"/>
    <mergeCell ref="A7:A8"/>
    <mergeCell ref="A9:A11"/>
    <mergeCell ref="A27:A29"/>
    <mergeCell ref="A36:A37"/>
    <mergeCell ref="A43:A44"/>
    <mergeCell ref="A45:A50"/>
    <mergeCell ref="A12:A16"/>
    <mergeCell ref="A18:A19"/>
    <mergeCell ref="A21:A22"/>
    <mergeCell ref="A38:A39"/>
    <mergeCell ref="A34:A35"/>
  </mergeCells>
  <printOptions horizontalCentered="1"/>
  <pageMargins left="0.23622047244094491" right="0.23622047244094491" top="0.15748031496062992" bottom="0.15748031496062992" header="0.31496062992125984" footer="0.31496062992125984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P5"/>
  <sheetViews>
    <sheetView workbookViewId="0">
      <selection activeCell="B1" sqref="B1:E1"/>
    </sheetView>
  </sheetViews>
  <sheetFormatPr baseColWidth="10" defaultRowHeight="15" x14ac:dyDescent="0.25"/>
  <cols>
    <col min="1" max="1" width="3.7109375" customWidth="1"/>
    <col min="2" max="2" width="27.7109375" customWidth="1"/>
    <col min="3" max="3" width="45" style="12" customWidth="1"/>
    <col min="4" max="4" width="33.85546875" customWidth="1"/>
    <col min="5" max="5" width="38.85546875" customWidth="1"/>
    <col min="6" max="6" width="7.42578125" customWidth="1"/>
  </cols>
  <sheetData>
    <row r="1" spans="2:250" ht="29.45" customHeight="1" x14ac:dyDescent="0.25">
      <c r="B1" s="92" t="s">
        <v>325</v>
      </c>
      <c r="C1" s="92"/>
      <c r="D1" s="92"/>
      <c r="E1" s="92"/>
    </row>
    <row r="2" spans="2:250" s="10" customFormat="1" ht="15" customHeight="1" x14ac:dyDescent="0.25">
      <c r="B2" s="13" t="s">
        <v>18</v>
      </c>
      <c r="C2" s="14" t="s">
        <v>2</v>
      </c>
      <c r="D2" s="17" t="s">
        <v>3</v>
      </c>
      <c r="E2" s="17" t="s">
        <v>12</v>
      </c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  <c r="FU2" s="11"/>
      <c r="FV2" s="11"/>
      <c r="FW2" s="11"/>
      <c r="FX2" s="11"/>
      <c r="FY2" s="11"/>
      <c r="FZ2" s="11"/>
      <c r="GA2" s="11"/>
      <c r="GB2" s="11"/>
      <c r="GC2" s="11"/>
      <c r="GD2" s="11"/>
      <c r="GE2" s="11"/>
      <c r="GF2" s="11"/>
      <c r="GG2" s="11"/>
      <c r="GH2" s="11"/>
      <c r="GI2" s="11"/>
      <c r="GJ2" s="11"/>
      <c r="GK2" s="11"/>
      <c r="GL2" s="11"/>
      <c r="GM2" s="11"/>
      <c r="GN2" s="11"/>
      <c r="GO2" s="11"/>
      <c r="GP2" s="11"/>
      <c r="GQ2" s="11"/>
      <c r="GR2" s="11"/>
      <c r="GS2" s="11"/>
      <c r="GT2" s="11"/>
      <c r="GU2" s="11"/>
      <c r="GV2" s="11"/>
      <c r="GW2" s="11"/>
      <c r="GX2" s="11"/>
      <c r="GY2" s="11"/>
      <c r="GZ2" s="11"/>
      <c r="HA2" s="11"/>
      <c r="HB2" s="11"/>
      <c r="HC2" s="11"/>
      <c r="HD2" s="11"/>
      <c r="HE2" s="11"/>
      <c r="HF2" s="11"/>
      <c r="HG2" s="11"/>
      <c r="HH2" s="11"/>
      <c r="HI2" s="11"/>
      <c r="HJ2" s="11"/>
      <c r="HK2" s="11"/>
      <c r="HL2" s="11"/>
      <c r="HM2" s="11"/>
      <c r="HN2" s="11"/>
      <c r="HO2" s="11"/>
      <c r="HP2" s="11"/>
      <c r="HQ2" s="11"/>
      <c r="HR2" s="11"/>
      <c r="HS2" s="11"/>
      <c r="HT2" s="11"/>
      <c r="HU2" s="11"/>
      <c r="HV2" s="11"/>
      <c r="HW2" s="11"/>
      <c r="HX2" s="11"/>
      <c r="HY2" s="11"/>
      <c r="HZ2" s="11"/>
      <c r="IA2" s="11"/>
      <c r="IB2" s="11"/>
      <c r="IC2" s="11"/>
      <c r="ID2" s="11"/>
      <c r="IE2" s="11"/>
      <c r="IF2" s="11"/>
      <c r="IG2" s="11"/>
      <c r="IH2" s="11"/>
      <c r="II2" s="11"/>
      <c r="IJ2" s="11"/>
      <c r="IK2" s="11"/>
      <c r="IL2" s="11"/>
      <c r="IM2" s="11"/>
      <c r="IN2" s="11"/>
      <c r="IO2" s="11"/>
      <c r="IP2" s="11"/>
    </row>
    <row r="3" spans="2:250" ht="15" customHeight="1" x14ac:dyDescent="0.25">
      <c r="B3" s="21"/>
      <c r="C3" s="20"/>
      <c r="D3" s="20"/>
      <c r="E3" s="19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</row>
    <row r="4" spans="2:250" ht="15" customHeight="1" x14ac:dyDescent="0.25">
      <c r="B4" s="21"/>
      <c r="C4" s="22"/>
      <c r="D4" s="21"/>
      <c r="E4" s="23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</row>
    <row r="5" spans="2:250" ht="15" customHeight="1" x14ac:dyDescent="0.25">
      <c r="B5" s="21"/>
      <c r="C5" s="20"/>
      <c r="D5" s="21"/>
      <c r="E5" s="23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</row>
  </sheetData>
  <mergeCells count="1">
    <mergeCell ref="B1:E1"/>
  </mergeCells>
  <pageMargins left="0.23622047244094491" right="0.23622047244094491" top="0.35433070866141736" bottom="0.35433070866141736" header="0.31496062992125984" footer="0.31496062992125984"/>
  <pageSetup paperSize="9" scale="95" fitToHeight="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R72"/>
  <sheetViews>
    <sheetView tabSelected="1" workbookViewId="0">
      <selection sqref="A1:XFD1"/>
    </sheetView>
  </sheetViews>
  <sheetFormatPr baseColWidth="10" defaultColWidth="11.5703125" defaultRowHeight="12.75" x14ac:dyDescent="0.2"/>
  <cols>
    <col min="1" max="1" width="4.85546875" style="24" customWidth="1"/>
    <col min="2" max="2" width="28" style="24" customWidth="1"/>
    <col min="3" max="3" width="41.28515625" style="24" customWidth="1"/>
    <col min="4" max="4" width="37.28515625" style="24" customWidth="1"/>
    <col min="5" max="5" width="23.42578125" style="24" customWidth="1"/>
    <col min="6" max="6" width="34.42578125" style="80" customWidth="1"/>
    <col min="7" max="7" width="39.28515625" style="24" customWidth="1"/>
    <col min="8" max="8" width="0" style="24" hidden="1" customWidth="1"/>
    <col min="9" max="16384" width="11.5703125" style="24"/>
  </cols>
  <sheetData>
    <row r="1" spans="1:252" s="93" customFormat="1" ht="31.15" customHeight="1" x14ac:dyDescent="0.25">
      <c r="B1" s="94" t="s">
        <v>30</v>
      </c>
      <c r="C1" s="94"/>
      <c r="D1" s="94"/>
      <c r="E1" s="94"/>
      <c r="F1" s="94"/>
      <c r="G1" s="94"/>
    </row>
    <row r="2" spans="1:252" s="82" customFormat="1" ht="16.5" customHeight="1" x14ac:dyDescent="0.2">
      <c r="B2" s="84" t="s">
        <v>19</v>
      </c>
      <c r="C2" s="84" t="s">
        <v>262</v>
      </c>
      <c r="D2" s="84" t="s">
        <v>263</v>
      </c>
      <c r="E2" s="84" t="s">
        <v>264</v>
      </c>
      <c r="F2" s="84" t="s">
        <v>3</v>
      </c>
      <c r="G2" s="84" t="s">
        <v>12</v>
      </c>
      <c r="H2" s="11" t="s">
        <v>226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  <c r="FU2" s="11"/>
      <c r="FV2" s="11"/>
      <c r="FW2" s="11"/>
      <c r="FX2" s="11"/>
      <c r="FY2" s="11"/>
      <c r="FZ2" s="11"/>
      <c r="GA2" s="11"/>
      <c r="GB2" s="11"/>
      <c r="GC2" s="11"/>
      <c r="GD2" s="11"/>
      <c r="GE2" s="11"/>
      <c r="GF2" s="11"/>
      <c r="GG2" s="11"/>
      <c r="GH2" s="11"/>
      <c r="GI2" s="11"/>
      <c r="GJ2" s="11"/>
      <c r="GK2" s="11"/>
      <c r="GL2" s="11"/>
      <c r="GM2" s="11"/>
      <c r="GN2" s="11"/>
      <c r="GO2" s="11"/>
      <c r="GP2" s="11"/>
      <c r="GQ2" s="11"/>
      <c r="GR2" s="11"/>
      <c r="GS2" s="11"/>
      <c r="GT2" s="11"/>
      <c r="GU2" s="11"/>
      <c r="GV2" s="11"/>
      <c r="GW2" s="11"/>
      <c r="GX2" s="11"/>
      <c r="GY2" s="11"/>
      <c r="GZ2" s="11"/>
      <c r="HA2" s="11"/>
      <c r="HB2" s="11"/>
      <c r="HC2" s="11"/>
      <c r="HD2" s="11"/>
      <c r="HE2" s="11"/>
      <c r="HF2" s="11"/>
      <c r="HG2" s="11"/>
      <c r="HH2" s="11"/>
      <c r="HI2" s="11"/>
      <c r="HJ2" s="11"/>
      <c r="HK2" s="11"/>
      <c r="HL2" s="11"/>
      <c r="HM2" s="11"/>
      <c r="HN2" s="11"/>
      <c r="HO2" s="11"/>
      <c r="HP2" s="11"/>
      <c r="HQ2" s="11"/>
      <c r="HR2" s="11"/>
      <c r="HS2" s="11"/>
      <c r="HT2" s="11"/>
      <c r="HU2" s="11"/>
      <c r="HV2" s="11"/>
      <c r="HW2" s="11"/>
      <c r="HX2" s="11"/>
      <c r="HY2" s="11"/>
      <c r="HZ2" s="11"/>
      <c r="IA2" s="11"/>
      <c r="IB2" s="11"/>
      <c r="IC2" s="11"/>
      <c r="ID2" s="11"/>
      <c r="IE2" s="11"/>
      <c r="IF2" s="11"/>
      <c r="IG2" s="11"/>
      <c r="IH2" s="11"/>
      <c r="II2" s="11"/>
      <c r="IJ2" s="11"/>
      <c r="IK2" s="11"/>
      <c r="IL2" s="11"/>
      <c r="IM2" s="11"/>
      <c r="IN2" s="11"/>
      <c r="IO2" s="11"/>
      <c r="IP2" s="11"/>
      <c r="IQ2" s="11"/>
      <c r="IR2" s="11"/>
    </row>
    <row r="3" spans="1:252" s="23" customFormat="1" ht="15" customHeight="1" x14ac:dyDescent="0.2">
      <c r="A3" s="23">
        <v>1</v>
      </c>
      <c r="B3" s="84" t="s">
        <v>31</v>
      </c>
      <c r="C3" s="84" t="s">
        <v>280</v>
      </c>
      <c r="D3" s="84"/>
      <c r="E3" s="84" t="s">
        <v>265</v>
      </c>
      <c r="F3" s="84" t="s">
        <v>324</v>
      </c>
      <c r="G3" s="84" t="s">
        <v>131</v>
      </c>
      <c r="H3" s="25" t="s">
        <v>227</v>
      </c>
    </row>
    <row r="4" spans="1:252" s="23" customFormat="1" ht="15" customHeight="1" x14ac:dyDescent="0.2">
      <c r="A4" s="23">
        <v>2</v>
      </c>
      <c r="B4" s="84" t="s">
        <v>83</v>
      </c>
      <c r="C4" s="84" t="s">
        <v>279</v>
      </c>
      <c r="D4" s="84" t="s">
        <v>278</v>
      </c>
      <c r="E4" s="84" t="s">
        <v>266</v>
      </c>
      <c r="F4" s="84" t="s">
        <v>11</v>
      </c>
      <c r="G4" s="84" t="s">
        <v>111</v>
      </c>
      <c r="H4" s="25" t="s">
        <v>227</v>
      </c>
    </row>
    <row r="5" spans="1:252" s="23" customFormat="1" ht="15" customHeight="1" x14ac:dyDescent="0.2">
      <c r="A5" s="23">
        <v>3</v>
      </c>
      <c r="B5" s="84" t="s">
        <v>210</v>
      </c>
      <c r="C5" s="84" t="s">
        <v>290</v>
      </c>
      <c r="D5" s="84" t="s">
        <v>281</v>
      </c>
      <c r="E5" s="84" t="s">
        <v>289</v>
      </c>
      <c r="F5" s="84" t="s">
        <v>23</v>
      </c>
      <c r="G5" s="84" t="s">
        <v>132</v>
      </c>
      <c r="H5" s="25" t="s">
        <v>227</v>
      </c>
    </row>
    <row r="6" spans="1:252" s="23" customFormat="1" ht="15" customHeight="1" x14ac:dyDescent="0.2">
      <c r="A6" s="23">
        <v>4</v>
      </c>
      <c r="B6" s="84" t="s">
        <v>32</v>
      </c>
      <c r="C6" s="84" t="s">
        <v>295</v>
      </c>
      <c r="D6" s="84" t="s">
        <v>287</v>
      </c>
      <c r="E6" s="84" t="s">
        <v>267</v>
      </c>
      <c r="F6" s="84" t="s">
        <v>11</v>
      </c>
      <c r="G6" s="84" t="s">
        <v>133</v>
      </c>
      <c r="H6" s="25" t="s">
        <v>227</v>
      </c>
    </row>
    <row r="7" spans="1:252" s="23" customFormat="1" ht="15" customHeight="1" x14ac:dyDescent="0.2">
      <c r="A7" s="23">
        <v>5</v>
      </c>
      <c r="B7" s="84" t="s">
        <v>208</v>
      </c>
      <c r="C7" s="84" t="s">
        <v>280</v>
      </c>
      <c r="D7" s="84"/>
      <c r="E7" s="84" t="s">
        <v>265</v>
      </c>
      <c r="F7" s="84" t="s">
        <v>11</v>
      </c>
      <c r="G7" s="84" t="s">
        <v>134</v>
      </c>
      <c r="H7" s="25" t="s">
        <v>227</v>
      </c>
    </row>
    <row r="8" spans="1:252" s="23" customFormat="1" ht="15" customHeight="1" x14ac:dyDescent="0.2">
      <c r="A8" s="23">
        <v>6</v>
      </c>
      <c r="B8" s="84" t="s">
        <v>86</v>
      </c>
      <c r="C8" s="84" t="s">
        <v>299</v>
      </c>
      <c r="D8" s="84"/>
      <c r="E8" s="84" t="s">
        <v>267</v>
      </c>
      <c r="F8" s="84" t="s">
        <v>6</v>
      </c>
      <c r="G8" s="84" t="s">
        <v>114</v>
      </c>
      <c r="H8" s="25" t="s">
        <v>227</v>
      </c>
    </row>
    <row r="9" spans="1:252" s="23" customFormat="1" ht="15" customHeight="1" x14ac:dyDescent="0.2">
      <c r="A9" s="23">
        <v>7</v>
      </c>
      <c r="B9" s="84" t="s">
        <v>33</v>
      </c>
      <c r="C9" s="84" t="s">
        <v>282</v>
      </c>
      <c r="D9" s="84"/>
      <c r="E9" s="84" t="s">
        <v>268</v>
      </c>
      <c r="F9" s="84" t="s">
        <v>11</v>
      </c>
      <c r="G9" s="84" t="s">
        <v>135</v>
      </c>
      <c r="H9" s="25" t="s">
        <v>228</v>
      </c>
    </row>
    <row r="10" spans="1:252" s="23" customFormat="1" ht="15" customHeight="1" x14ac:dyDescent="0.2">
      <c r="A10" s="23">
        <v>8</v>
      </c>
      <c r="B10" s="84" t="s">
        <v>34</v>
      </c>
      <c r="C10" s="84" t="s">
        <v>298</v>
      </c>
      <c r="D10" s="84"/>
      <c r="E10" s="84" t="s">
        <v>267</v>
      </c>
      <c r="F10" s="84" t="s">
        <v>8</v>
      </c>
      <c r="G10" s="84" t="s">
        <v>136</v>
      </c>
      <c r="H10" s="25" t="s">
        <v>227</v>
      </c>
    </row>
    <row r="11" spans="1:252" s="23" customFormat="1" ht="15" customHeight="1" x14ac:dyDescent="0.2">
      <c r="A11" s="23">
        <v>9</v>
      </c>
      <c r="B11" s="84" t="s">
        <v>87</v>
      </c>
      <c r="C11" s="84" t="s">
        <v>297</v>
      </c>
      <c r="D11" s="84" t="s">
        <v>296</v>
      </c>
      <c r="E11" s="84" t="s">
        <v>268</v>
      </c>
      <c r="F11" s="84" t="s">
        <v>6</v>
      </c>
      <c r="G11" s="84" t="s">
        <v>115</v>
      </c>
      <c r="H11" s="25" t="s">
        <v>228</v>
      </c>
    </row>
    <row r="12" spans="1:252" s="23" customFormat="1" ht="15" customHeight="1" x14ac:dyDescent="0.2">
      <c r="A12" s="23">
        <v>10</v>
      </c>
      <c r="B12" s="84" t="s">
        <v>35</v>
      </c>
      <c r="C12" s="84" t="s">
        <v>295</v>
      </c>
      <c r="D12" s="84" t="s">
        <v>300</v>
      </c>
      <c r="E12" s="84" t="s">
        <v>267</v>
      </c>
      <c r="F12" s="84" t="s">
        <v>8</v>
      </c>
      <c r="G12" s="84" t="s">
        <v>137</v>
      </c>
      <c r="H12" s="25" t="s">
        <v>227</v>
      </c>
    </row>
    <row r="13" spans="1:252" s="23" customFormat="1" ht="15" customHeight="1" x14ac:dyDescent="0.2">
      <c r="A13" s="23">
        <v>11</v>
      </c>
      <c r="B13" s="84" t="s">
        <v>79</v>
      </c>
      <c r="C13" s="84" t="s">
        <v>302</v>
      </c>
      <c r="D13" s="84" t="s">
        <v>301</v>
      </c>
      <c r="E13" s="84" t="s">
        <v>269</v>
      </c>
      <c r="F13" s="84" t="s">
        <v>11</v>
      </c>
      <c r="G13" s="84" t="s">
        <v>138</v>
      </c>
      <c r="H13" s="25" t="s">
        <v>227</v>
      </c>
    </row>
    <row r="14" spans="1:252" s="23" customFormat="1" ht="15" customHeight="1" x14ac:dyDescent="0.2">
      <c r="A14" s="23">
        <v>12</v>
      </c>
      <c r="B14" s="84" t="s">
        <v>88</v>
      </c>
      <c r="C14" s="84" t="s">
        <v>299</v>
      </c>
      <c r="D14" s="84"/>
      <c r="E14" s="84" t="s">
        <v>267</v>
      </c>
      <c r="F14" s="84" t="s">
        <v>7</v>
      </c>
      <c r="G14" s="84" t="s">
        <v>116</v>
      </c>
      <c r="H14" s="25" t="s">
        <v>227</v>
      </c>
    </row>
    <row r="15" spans="1:252" s="23" customFormat="1" ht="15" customHeight="1" x14ac:dyDescent="0.2">
      <c r="A15" s="23">
        <v>13</v>
      </c>
      <c r="B15" s="84" t="s">
        <v>36</v>
      </c>
      <c r="C15" s="84" t="s">
        <v>306</v>
      </c>
      <c r="D15" s="84" t="s">
        <v>284</v>
      </c>
      <c r="E15" s="84" t="s">
        <v>270</v>
      </c>
      <c r="F15" s="84" t="s">
        <v>11</v>
      </c>
      <c r="G15" s="84" t="s">
        <v>139</v>
      </c>
      <c r="H15" s="25" t="s">
        <v>227</v>
      </c>
    </row>
    <row r="16" spans="1:252" s="23" customFormat="1" ht="15" customHeight="1" x14ac:dyDescent="0.2">
      <c r="A16" s="23">
        <v>14</v>
      </c>
      <c r="B16" s="84" t="s">
        <v>80</v>
      </c>
      <c r="C16" s="84" t="s">
        <v>290</v>
      </c>
      <c r="D16" s="84" t="s">
        <v>285</v>
      </c>
      <c r="E16" s="84" t="s">
        <v>289</v>
      </c>
      <c r="F16" s="84" t="s">
        <v>7</v>
      </c>
      <c r="G16" s="84" t="s">
        <v>140</v>
      </c>
      <c r="H16" s="25" t="s">
        <v>227</v>
      </c>
    </row>
    <row r="17" spans="1:9" s="23" customFormat="1" ht="15" customHeight="1" x14ac:dyDescent="0.2">
      <c r="A17" s="23">
        <v>15</v>
      </c>
      <c r="B17" s="84" t="s">
        <v>37</v>
      </c>
      <c r="C17" s="84" t="s">
        <v>303</v>
      </c>
      <c r="D17" s="84" t="s">
        <v>300</v>
      </c>
      <c r="E17" s="84" t="s">
        <v>267</v>
      </c>
      <c r="F17" s="84" t="s">
        <v>11</v>
      </c>
      <c r="G17" s="84" t="s">
        <v>141</v>
      </c>
      <c r="H17" s="25" t="s">
        <v>227</v>
      </c>
      <c r="I17" s="26"/>
    </row>
    <row r="18" spans="1:9" s="23" customFormat="1" ht="15" customHeight="1" x14ac:dyDescent="0.2">
      <c r="A18" s="23">
        <v>16</v>
      </c>
      <c r="B18" s="84" t="s">
        <v>38</v>
      </c>
      <c r="C18" s="84" t="s">
        <v>306</v>
      </c>
      <c r="D18" s="84" t="s">
        <v>284</v>
      </c>
      <c r="E18" s="84" t="s">
        <v>270</v>
      </c>
      <c r="F18" s="84" t="s">
        <v>8</v>
      </c>
      <c r="G18" s="84" t="s">
        <v>142</v>
      </c>
      <c r="H18" s="25" t="s">
        <v>227</v>
      </c>
    </row>
    <row r="19" spans="1:9" s="23" customFormat="1" x14ac:dyDescent="0.2">
      <c r="A19" s="23">
        <v>17</v>
      </c>
      <c r="B19" s="84" t="s">
        <v>39</v>
      </c>
      <c r="C19" s="84" t="s">
        <v>291</v>
      </c>
      <c r="D19" s="84"/>
      <c r="E19" s="84" t="s">
        <v>271</v>
      </c>
      <c r="F19" s="84" t="s">
        <v>253</v>
      </c>
      <c r="G19" s="84" t="s">
        <v>143</v>
      </c>
      <c r="H19" s="25" t="s">
        <v>228</v>
      </c>
    </row>
    <row r="20" spans="1:9" s="23" customFormat="1" x14ac:dyDescent="0.2">
      <c r="A20" s="23">
        <v>18</v>
      </c>
      <c r="B20" s="84" t="s">
        <v>40</v>
      </c>
      <c r="C20" s="84" t="s">
        <v>305</v>
      </c>
      <c r="D20" s="84"/>
      <c r="E20" s="84" t="s">
        <v>272</v>
      </c>
      <c r="F20" s="84" t="s">
        <v>21</v>
      </c>
      <c r="G20" s="84" t="s">
        <v>144</v>
      </c>
      <c r="H20" s="25" t="s">
        <v>227</v>
      </c>
    </row>
    <row r="21" spans="1:9" s="23" customFormat="1" x14ac:dyDescent="0.2">
      <c r="A21" s="23">
        <v>19</v>
      </c>
      <c r="B21" s="84" t="s">
        <v>41</v>
      </c>
      <c r="C21" s="84" t="s">
        <v>290</v>
      </c>
      <c r="D21" s="84" t="s">
        <v>285</v>
      </c>
      <c r="E21" s="84" t="s">
        <v>289</v>
      </c>
      <c r="F21" s="84" t="s">
        <v>7</v>
      </c>
      <c r="G21" s="84" t="s">
        <v>145</v>
      </c>
      <c r="H21" s="25" t="s">
        <v>227</v>
      </c>
    </row>
    <row r="22" spans="1:9" s="23" customFormat="1" x14ac:dyDescent="0.2">
      <c r="A22" s="23">
        <v>20</v>
      </c>
      <c r="B22" s="84" t="s">
        <v>42</v>
      </c>
      <c r="C22" s="84" t="s">
        <v>305</v>
      </c>
      <c r="D22" s="84"/>
      <c r="E22" s="84" t="s">
        <v>272</v>
      </c>
      <c r="F22" s="84" t="s">
        <v>11</v>
      </c>
      <c r="G22" s="84" t="s">
        <v>146</v>
      </c>
      <c r="H22" s="25" t="s">
        <v>227</v>
      </c>
    </row>
    <row r="23" spans="1:9" s="23" customFormat="1" x14ac:dyDescent="0.2">
      <c r="A23" s="23">
        <v>21</v>
      </c>
      <c r="B23" s="84" t="s">
        <v>43</v>
      </c>
      <c r="C23" s="84" t="s">
        <v>304</v>
      </c>
      <c r="D23" s="84"/>
      <c r="E23" s="84" t="s">
        <v>273</v>
      </c>
      <c r="F23" s="84" t="s">
        <v>8</v>
      </c>
      <c r="G23" s="84" t="s">
        <v>147</v>
      </c>
      <c r="H23" s="25" t="s">
        <v>227</v>
      </c>
    </row>
    <row r="24" spans="1:9" s="23" customFormat="1" x14ac:dyDescent="0.2">
      <c r="A24" s="23">
        <v>22</v>
      </c>
      <c r="B24" s="84" t="s">
        <v>44</v>
      </c>
      <c r="C24" s="84" t="s">
        <v>307</v>
      </c>
      <c r="D24" s="84"/>
      <c r="E24" s="84" t="s">
        <v>274</v>
      </c>
      <c r="F24" s="84" t="s">
        <v>8</v>
      </c>
      <c r="G24" s="84" t="s">
        <v>148</v>
      </c>
      <c r="H24" s="25" t="s">
        <v>227</v>
      </c>
    </row>
    <row r="25" spans="1:9" s="23" customFormat="1" x14ac:dyDescent="0.2">
      <c r="A25" s="23">
        <v>23</v>
      </c>
      <c r="B25" s="84" t="s">
        <v>45</v>
      </c>
      <c r="C25" s="84" t="s">
        <v>292</v>
      </c>
      <c r="D25" s="84"/>
      <c r="E25" s="84" t="s">
        <v>265</v>
      </c>
      <c r="F25" s="84" t="s">
        <v>254</v>
      </c>
      <c r="G25" s="84" t="s">
        <v>149</v>
      </c>
      <c r="H25" s="25" t="s">
        <v>227</v>
      </c>
    </row>
    <row r="26" spans="1:9" s="23" customFormat="1" x14ac:dyDescent="0.2">
      <c r="A26" s="23">
        <v>24</v>
      </c>
      <c r="B26" s="84" t="s">
        <v>46</v>
      </c>
      <c r="C26" s="84" t="s">
        <v>306</v>
      </c>
      <c r="D26" s="84" t="s">
        <v>284</v>
      </c>
      <c r="E26" s="84" t="s">
        <v>270</v>
      </c>
      <c r="F26" s="84" t="s">
        <v>11</v>
      </c>
      <c r="G26" s="84" t="s">
        <v>150</v>
      </c>
      <c r="H26" s="25" t="s">
        <v>227</v>
      </c>
    </row>
    <row r="27" spans="1:9" s="23" customFormat="1" x14ac:dyDescent="0.2">
      <c r="A27" s="23">
        <v>25</v>
      </c>
      <c r="B27" s="84" t="s">
        <v>47</v>
      </c>
      <c r="C27" s="84" t="s">
        <v>293</v>
      </c>
      <c r="D27" s="84"/>
      <c r="E27" s="84" t="s">
        <v>275</v>
      </c>
      <c r="F27" s="84" t="s">
        <v>7</v>
      </c>
      <c r="G27" s="84" t="s">
        <v>151</v>
      </c>
      <c r="H27" s="25" t="s">
        <v>227</v>
      </c>
    </row>
    <row r="28" spans="1:9" s="23" customFormat="1" x14ac:dyDescent="0.2">
      <c r="A28" s="23">
        <v>26</v>
      </c>
      <c r="B28" s="84" t="s">
        <v>48</v>
      </c>
      <c r="C28" s="84" t="s">
        <v>293</v>
      </c>
      <c r="D28" s="84"/>
      <c r="E28" s="84" t="s">
        <v>275</v>
      </c>
      <c r="F28" s="84" t="s">
        <v>7</v>
      </c>
      <c r="G28" s="84" t="s">
        <v>152</v>
      </c>
      <c r="H28" s="25" t="s">
        <v>227</v>
      </c>
    </row>
    <row r="29" spans="1:9" s="23" customFormat="1" x14ac:dyDescent="0.2">
      <c r="A29" s="23">
        <v>27</v>
      </c>
      <c r="B29" s="84" t="s">
        <v>49</v>
      </c>
      <c r="C29" s="84" t="s">
        <v>311</v>
      </c>
      <c r="D29" s="84" t="s">
        <v>285</v>
      </c>
      <c r="E29" s="84" t="s">
        <v>289</v>
      </c>
      <c r="F29" s="84" t="s">
        <v>7</v>
      </c>
      <c r="G29" s="84" t="s">
        <v>153</v>
      </c>
      <c r="H29" s="25" t="s">
        <v>227</v>
      </c>
    </row>
    <row r="30" spans="1:9" s="23" customFormat="1" x14ac:dyDescent="0.2">
      <c r="A30" s="23">
        <v>28</v>
      </c>
      <c r="B30" s="84" t="s">
        <v>89</v>
      </c>
      <c r="C30" s="84" t="s">
        <v>294</v>
      </c>
      <c r="D30" s="84"/>
      <c r="E30" s="84" t="s">
        <v>276</v>
      </c>
      <c r="F30" s="84" t="s">
        <v>108</v>
      </c>
      <c r="G30" s="84" t="s">
        <v>117</v>
      </c>
      <c r="H30" s="25" t="s">
        <v>227</v>
      </c>
    </row>
    <row r="31" spans="1:9" s="23" customFormat="1" x14ac:dyDescent="0.2">
      <c r="A31" s="23">
        <v>29</v>
      </c>
      <c r="B31" s="84" t="s">
        <v>90</v>
      </c>
      <c r="C31" s="84" t="s">
        <v>286</v>
      </c>
      <c r="D31" s="84"/>
      <c r="E31" s="84" t="s">
        <v>277</v>
      </c>
      <c r="F31" s="84" t="s">
        <v>21</v>
      </c>
      <c r="G31" s="84" t="s">
        <v>118</v>
      </c>
      <c r="H31" s="25" t="s">
        <v>227</v>
      </c>
    </row>
    <row r="32" spans="1:9" s="23" customFormat="1" x14ac:dyDescent="0.2">
      <c r="A32" s="23">
        <v>30</v>
      </c>
      <c r="B32" s="84" t="s">
        <v>211</v>
      </c>
      <c r="C32" s="84" t="s">
        <v>295</v>
      </c>
      <c r="D32" s="84" t="s">
        <v>287</v>
      </c>
      <c r="E32" s="84" t="s">
        <v>267</v>
      </c>
      <c r="F32" s="84" t="s">
        <v>21</v>
      </c>
      <c r="G32" s="84" t="s">
        <v>177</v>
      </c>
      <c r="H32" s="25" t="s">
        <v>227</v>
      </c>
    </row>
    <row r="33" spans="1:8" s="23" customFormat="1" x14ac:dyDescent="0.2">
      <c r="A33" s="23">
        <v>31</v>
      </c>
      <c r="B33" s="84" t="s">
        <v>50</v>
      </c>
      <c r="C33" s="84" t="s">
        <v>314</v>
      </c>
      <c r="D33" s="84" t="s">
        <v>284</v>
      </c>
      <c r="E33" s="84" t="s">
        <v>270</v>
      </c>
      <c r="F33" s="84" t="s">
        <v>255</v>
      </c>
      <c r="G33" s="84" t="s">
        <v>154</v>
      </c>
      <c r="H33" s="25" t="s">
        <v>227</v>
      </c>
    </row>
    <row r="34" spans="1:8" s="23" customFormat="1" x14ac:dyDescent="0.2">
      <c r="A34" s="23">
        <v>32</v>
      </c>
      <c r="B34" s="84" t="s">
        <v>51</v>
      </c>
      <c r="C34" s="84" t="s">
        <v>294</v>
      </c>
      <c r="D34" s="84"/>
      <c r="E34" s="84" t="s">
        <v>276</v>
      </c>
      <c r="F34" s="84" t="s">
        <v>108</v>
      </c>
      <c r="G34" s="84" t="s">
        <v>155</v>
      </c>
      <c r="H34" s="25" t="s">
        <v>228</v>
      </c>
    </row>
    <row r="35" spans="1:8" s="23" customFormat="1" x14ac:dyDescent="0.2">
      <c r="A35" s="23">
        <v>33</v>
      </c>
      <c r="B35" s="84" t="s">
        <v>52</v>
      </c>
      <c r="C35" s="84" t="s">
        <v>302</v>
      </c>
      <c r="D35" s="84" t="s">
        <v>283</v>
      </c>
      <c r="E35" s="84" t="s">
        <v>269</v>
      </c>
      <c r="F35" s="84" t="s">
        <v>24</v>
      </c>
      <c r="G35" s="84" t="s">
        <v>156</v>
      </c>
      <c r="H35" s="25" t="s">
        <v>227</v>
      </c>
    </row>
    <row r="36" spans="1:8" s="23" customFormat="1" x14ac:dyDescent="0.2">
      <c r="A36" s="23">
        <v>34</v>
      </c>
      <c r="B36" s="84" t="s">
        <v>225</v>
      </c>
      <c r="C36" s="84" t="s">
        <v>290</v>
      </c>
      <c r="D36" s="84" t="s">
        <v>281</v>
      </c>
      <c r="E36" s="84" t="s">
        <v>289</v>
      </c>
      <c r="F36" s="84" t="s">
        <v>256</v>
      </c>
      <c r="G36" s="84" t="s">
        <v>119</v>
      </c>
      <c r="H36" s="25" t="s">
        <v>228</v>
      </c>
    </row>
    <row r="37" spans="1:8" s="23" customFormat="1" x14ac:dyDescent="0.2">
      <c r="A37" s="23">
        <v>35</v>
      </c>
      <c r="B37" s="84" t="s">
        <v>53</v>
      </c>
      <c r="C37" s="84" t="s">
        <v>288</v>
      </c>
      <c r="D37" s="84"/>
      <c r="E37" s="84" t="s">
        <v>277</v>
      </c>
      <c r="F37" s="84" t="s">
        <v>8</v>
      </c>
      <c r="G37" s="84" t="s">
        <v>157</v>
      </c>
      <c r="H37" s="25" t="s">
        <v>228</v>
      </c>
    </row>
    <row r="38" spans="1:8" s="23" customFormat="1" x14ac:dyDescent="0.2">
      <c r="A38" s="23">
        <v>36</v>
      </c>
      <c r="B38" s="84" t="s">
        <v>54</v>
      </c>
      <c r="C38" s="84" t="s">
        <v>302</v>
      </c>
      <c r="D38" s="84" t="s">
        <v>283</v>
      </c>
      <c r="E38" s="84" t="s">
        <v>269</v>
      </c>
      <c r="F38" s="84" t="s">
        <v>24</v>
      </c>
      <c r="G38" s="84" t="s">
        <v>158</v>
      </c>
      <c r="H38" s="25" t="s">
        <v>227</v>
      </c>
    </row>
    <row r="39" spans="1:8" s="23" customFormat="1" x14ac:dyDescent="0.2">
      <c r="A39" s="23">
        <v>37</v>
      </c>
      <c r="B39" s="84" t="s">
        <v>55</v>
      </c>
      <c r="C39" s="84" t="s">
        <v>306</v>
      </c>
      <c r="D39" s="84" t="s">
        <v>312</v>
      </c>
      <c r="E39" s="84" t="s">
        <v>270</v>
      </c>
      <c r="F39" s="84" t="s">
        <v>11</v>
      </c>
      <c r="G39" s="84" t="s">
        <v>159</v>
      </c>
      <c r="H39" s="25" t="s">
        <v>228</v>
      </c>
    </row>
    <row r="40" spans="1:8" s="23" customFormat="1" x14ac:dyDescent="0.2">
      <c r="A40" s="23">
        <v>38</v>
      </c>
      <c r="B40" s="84" t="s">
        <v>91</v>
      </c>
      <c r="C40" s="84" t="s">
        <v>319</v>
      </c>
      <c r="D40" s="84" t="s">
        <v>313</v>
      </c>
      <c r="E40" s="84" t="s">
        <v>266</v>
      </c>
      <c r="F40" s="84" t="s">
        <v>24</v>
      </c>
      <c r="G40" s="84" t="s">
        <v>120</v>
      </c>
      <c r="H40" s="25" t="s">
        <v>228</v>
      </c>
    </row>
    <row r="41" spans="1:8" s="23" customFormat="1" x14ac:dyDescent="0.2">
      <c r="A41" s="23">
        <v>39</v>
      </c>
      <c r="B41" s="84" t="s">
        <v>92</v>
      </c>
      <c r="C41" s="84" t="s">
        <v>323</v>
      </c>
      <c r="D41" s="84"/>
      <c r="E41" s="84" t="s">
        <v>271</v>
      </c>
      <c r="F41" s="84" t="s">
        <v>257</v>
      </c>
      <c r="G41" s="84" t="s">
        <v>121</v>
      </c>
      <c r="H41" s="25" t="s">
        <v>227</v>
      </c>
    </row>
    <row r="42" spans="1:8" s="23" customFormat="1" x14ac:dyDescent="0.2">
      <c r="A42" s="23">
        <v>40</v>
      </c>
      <c r="B42" s="84" t="s">
        <v>56</v>
      </c>
      <c r="C42" s="84" t="s">
        <v>295</v>
      </c>
      <c r="D42" s="84" t="s">
        <v>300</v>
      </c>
      <c r="E42" s="84" t="s">
        <v>267</v>
      </c>
      <c r="F42" s="84" t="s">
        <v>8</v>
      </c>
      <c r="G42" s="84" t="s">
        <v>160</v>
      </c>
      <c r="H42" s="25" t="s">
        <v>227</v>
      </c>
    </row>
    <row r="43" spans="1:8" s="23" customFormat="1" x14ac:dyDescent="0.2">
      <c r="A43" s="23">
        <v>41</v>
      </c>
      <c r="B43" s="84" t="s">
        <v>93</v>
      </c>
      <c r="C43" s="84" t="s">
        <v>320</v>
      </c>
      <c r="D43" s="84"/>
      <c r="E43" s="84" t="s">
        <v>272</v>
      </c>
      <c r="F43" s="84" t="s">
        <v>23</v>
      </c>
      <c r="G43" s="84" t="s">
        <v>122</v>
      </c>
      <c r="H43" s="25" t="s">
        <v>227</v>
      </c>
    </row>
    <row r="44" spans="1:8" s="23" customFormat="1" x14ac:dyDescent="0.2">
      <c r="A44" s="23">
        <v>42</v>
      </c>
      <c r="B44" s="84" t="s">
        <v>57</v>
      </c>
      <c r="C44" s="84" t="s">
        <v>306</v>
      </c>
      <c r="D44" s="84" t="s">
        <v>284</v>
      </c>
      <c r="E44" s="84" t="s">
        <v>270</v>
      </c>
      <c r="F44" s="84" t="s">
        <v>8</v>
      </c>
      <c r="G44" s="84" t="s">
        <v>161</v>
      </c>
      <c r="H44" s="25" t="s">
        <v>227</v>
      </c>
    </row>
    <row r="45" spans="1:8" s="23" customFormat="1" x14ac:dyDescent="0.2">
      <c r="A45" s="23">
        <v>43</v>
      </c>
      <c r="B45" s="84" t="s">
        <v>58</v>
      </c>
      <c r="C45" s="84" t="s">
        <v>290</v>
      </c>
      <c r="D45" s="84" t="s">
        <v>285</v>
      </c>
      <c r="E45" s="84" t="s">
        <v>289</v>
      </c>
      <c r="F45" s="84" t="s">
        <v>8</v>
      </c>
      <c r="G45" s="84" t="s">
        <v>162</v>
      </c>
      <c r="H45" s="25" t="s">
        <v>228</v>
      </c>
    </row>
    <row r="46" spans="1:8" s="83" customFormat="1" x14ac:dyDescent="0.2">
      <c r="A46" s="23">
        <v>44</v>
      </c>
      <c r="B46" s="84" t="s">
        <v>251</v>
      </c>
      <c r="C46" s="84" t="s">
        <v>288</v>
      </c>
      <c r="D46" s="84"/>
      <c r="E46" s="84" t="s">
        <v>277</v>
      </c>
      <c r="F46" s="84" t="s">
        <v>6</v>
      </c>
      <c r="G46" s="84" t="s">
        <v>163</v>
      </c>
      <c r="H46" s="79" t="s">
        <v>228</v>
      </c>
    </row>
    <row r="47" spans="1:8" s="83" customFormat="1" x14ac:dyDescent="0.2">
      <c r="A47" s="23">
        <v>45</v>
      </c>
      <c r="B47" s="84" t="s">
        <v>209</v>
      </c>
      <c r="C47" s="84" t="s">
        <v>322</v>
      </c>
      <c r="D47" s="84"/>
      <c r="E47" s="84" t="s">
        <v>268</v>
      </c>
      <c r="F47" s="84" t="s">
        <v>8</v>
      </c>
      <c r="G47" s="84" t="s">
        <v>164</v>
      </c>
      <c r="H47" s="79" t="s">
        <v>227</v>
      </c>
    </row>
    <row r="48" spans="1:8" s="5" customFormat="1" x14ac:dyDescent="0.2">
      <c r="A48" s="23">
        <v>46</v>
      </c>
      <c r="B48" s="84" t="s">
        <v>60</v>
      </c>
      <c r="C48" s="84" t="s">
        <v>279</v>
      </c>
      <c r="D48" s="84" t="s">
        <v>278</v>
      </c>
      <c r="E48" s="84" t="s">
        <v>266</v>
      </c>
      <c r="F48" s="84" t="s">
        <v>77</v>
      </c>
      <c r="G48" s="84" t="s">
        <v>165</v>
      </c>
      <c r="H48" s="27" t="s">
        <v>227</v>
      </c>
    </row>
    <row r="49" spans="1:8" s="5" customFormat="1" x14ac:dyDescent="0.2">
      <c r="A49" s="23">
        <v>47</v>
      </c>
      <c r="B49" s="84" t="s">
        <v>94</v>
      </c>
      <c r="C49" s="84" t="s">
        <v>321</v>
      </c>
      <c r="D49" s="84"/>
      <c r="E49" s="84" t="s">
        <v>277</v>
      </c>
      <c r="F49" s="84" t="s">
        <v>11</v>
      </c>
      <c r="G49" s="84" t="s">
        <v>123</v>
      </c>
      <c r="H49" s="27" t="s">
        <v>227</v>
      </c>
    </row>
    <row r="50" spans="1:8" s="5" customFormat="1" x14ac:dyDescent="0.2">
      <c r="A50" s="23">
        <v>48</v>
      </c>
      <c r="B50" s="84" t="s">
        <v>61</v>
      </c>
      <c r="C50" s="84" t="s">
        <v>280</v>
      </c>
      <c r="D50" s="84"/>
      <c r="E50" s="84" t="s">
        <v>265</v>
      </c>
      <c r="F50" s="84" t="s">
        <v>11</v>
      </c>
      <c r="G50" s="84" t="s">
        <v>166</v>
      </c>
      <c r="H50" s="27" t="s">
        <v>227</v>
      </c>
    </row>
    <row r="51" spans="1:8" s="5" customFormat="1" x14ac:dyDescent="0.2">
      <c r="A51" s="23">
        <v>49</v>
      </c>
      <c r="B51" s="84" t="s">
        <v>95</v>
      </c>
      <c r="C51" s="84" t="s">
        <v>320</v>
      </c>
      <c r="D51" s="84"/>
      <c r="E51" s="84" t="s">
        <v>272</v>
      </c>
      <c r="F51" s="84" t="s">
        <v>7</v>
      </c>
      <c r="G51" s="84" t="s">
        <v>124</v>
      </c>
      <c r="H51" s="27" t="s">
        <v>228</v>
      </c>
    </row>
    <row r="52" spans="1:8" s="5" customFormat="1" x14ac:dyDescent="0.2">
      <c r="A52" s="23">
        <v>50</v>
      </c>
      <c r="B52" s="84" t="s">
        <v>96</v>
      </c>
      <c r="C52" s="84" t="s">
        <v>297</v>
      </c>
      <c r="D52" s="84" t="s">
        <v>296</v>
      </c>
      <c r="E52" s="84" t="s">
        <v>268</v>
      </c>
      <c r="F52" s="84" t="s">
        <v>11</v>
      </c>
      <c r="G52" s="84" t="s">
        <v>125</v>
      </c>
      <c r="H52" s="27" t="s">
        <v>227</v>
      </c>
    </row>
    <row r="53" spans="1:8" s="5" customFormat="1" x14ac:dyDescent="0.2">
      <c r="A53" s="23">
        <v>51</v>
      </c>
      <c r="B53" s="84" t="s">
        <v>97</v>
      </c>
      <c r="C53" s="84" t="s">
        <v>307</v>
      </c>
      <c r="D53" s="84"/>
      <c r="E53" s="84" t="s">
        <v>274</v>
      </c>
      <c r="F53" s="84" t="s">
        <v>6</v>
      </c>
      <c r="G53" s="84" t="s">
        <v>126</v>
      </c>
      <c r="H53" s="27" t="s">
        <v>227</v>
      </c>
    </row>
    <row r="54" spans="1:8" s="5" customFormat="1" x14ac:dyDescent="0.2">
      <c r="A54" s="23">
        <v>52</v>
      </c>
      <c r="B54" s="84" t="s">
        <v>98</v>
      </c>
      <c r="C54" s="84" t="s">
        <v>286</v>
      </c>
      <c r="D54" s="84"/>
      <c r="E54" s="84" t="s">
        <v>277</v>
      </c>
      <c r="F54" s="84" t="s">
        <v>11</v>
      </c>
      <c r="G54" s="84" t="s">
        <v>127</v>
      </c>
      <c r="H54" s="27" t="s">
        <v>227</v>
      </c>
    </row>
    <row r="55" spans="1:8" s="5" customFormat="1" x14ac:dyDescent="0.2">
      <c r="A55" s="23">
        <v>53</v>
      </c>
      <c r="B55" s="84" t="s">
        <v>62</v>
      </c>
      <c r="C55" s="84" t="s">
        <v>304</v>
      </c>
      <c r="D55" s="84"/>
      <c r="E55" s="84" t="s">
        <v>273</v>
      </c>
      <c r="F55" s="84" t="s">
        <v>8</v>
      </c>
      <c r="G55" s="84" t="s">
        <v>167</v>
      </c>
      <c r="H55" s="27" t="s">
        <v>228</v>
      </c>
    </row>
    <row r="56" spans="1:8" s="5" customFormat="1" x14ac:dyDescent="0.2">
      <c r="A56" s="23">
        <v>54</v>
      </c>
      <c r="B56" s="84" t="s">
        <v>63</v>
      </c>
      <c r="C56" s="84" t="s">
        <v>290</v>
      </c>
      <c r="D56" s="84" t="s">
        <v>315</v>
      </c>
      <c r="E56" s="84" t="s">
        <v>289</v>
      </c>
      <c r="F56" s="84" t="s">
        <v>8</v>
      </c>
      <c r="G56" s="84" t="s">
        <v>168</v>
      </c>
      <c r="H56" s="27" t="s">
        <v>228</v>
      </c>
    </row>
    <row r="57" spans="1:8" s="5" customFormat="1" x14ac:dyDescent="0.2">
      <c r="A57" s="23">
        <v>55</v>
      </c>
      <c r="B57" s="84" t="s">
        <v>64</v>
      </c>
      <c r="C57" s="84" t="s">
        <v>290</v>
      </c>
      <c r="D57" s="84" t="s">
        <v>285</v>
      </c>
      <c r="E57" s="84" t="s">
        <v>289</v>
      </c>
      <c r="F57" s="84" t="s">
        <v>7</v>
      </c>
      <c r="G57" s="84" t="s">
        <v>169</v>
      </c>
      <c r="H57" s="27" t="s">
        <v>227</v>
      </c>
    </row>
    <row r="58" spans="1:8" s="5" customFormat="1" x14ac:dyDescent="0.2">
      <c r="A58" s="23">
        <v>56</v>
      </c>
      <c r="B58" s="84" t="s">
        <v>99</v>
      </c>
      <c r="C58" s="84" t="s">
        <v>319</v>
      </c>
      <c r="D58" s="84" t="s">
        <v>313</v>
      </c>
      <c r="E58" s="84" t="s">
        <v>266</v>
      </c>
      <c r="F58" s="84" t="s">
        <v>24</v>
      </c>
      <c r="G58" s="84" t="s">
        <v>128</v>
      </c>
      <c r="H58" s="27" t="s">
        <v>227</v>
      </c>
    </row>
    <row r="59" spans="1:8" s="5" customFormat="1" x14ac:dyDescent="0.2">
      <c r="A59" s="23">
        <v>57</v>
      </c>
      <c r="B59" s="84" t="s">
        <v>65</v>
      </c>
      <c r="C59" s="84" t="s">
        <v>318</v>
      </c>
      <c r="D59" s="84"/>
      <c r="E59" s="84" t="s">
        <v>308</v>
      </c>
      <c r="F59" s="84" t="s">
        <v>108</v>
      </c>
      <c r="G59" s="84" t="s">
        <v>170</v>
      </c>
      <c r="H59" s="27" t="s">
        <v>227</v>
      </c>
    </row>
    <row r="60" spans="1:8" s="5" customFormat="1" x14ac:dyDescent="0.2">
      <c r="A60" s="23">
        <v>58</v>
      </c>
      <c r="B60" s="84" t="s">
        <v>100</v>
      </c>
      <c r="C60" s="84" t="s">
        <v>317</v>
      </c>
      <c r="D60" s="84"/>
      <c r="E60" s="84" t="s">
        <v>309</v>
      </c>
      <c r="F60" s="84" t="s">
        <v>258</v>
      </c>
      <c r="G60" s="84" t="s">
        <v>129</v>
      </c>
      <c r="H60" s="27" t="s">
        <v>228</v>
      </c>
    </row>
    <row r="61" spans="1:8" s="5" customFormat="1" x14ac:dyDescent="0.2">
      <c r="A61" s="23">
        <v>59</v>
      </c>
      <c r="B61" s="84" t="s">
        <v>66</v>
      </c>
      <c r="C61" s="84" t="s">
        <v>290</v>
      </c>
      <c r="D61" s="84" t="s">
        <v>315</v>
      </c>
      <c r="E61" s="84" t="s">
        <v>289</v>
      </c>
      <c r="F61" s="84" t="s">
        <v>21</v>
      </c>
      <c r="G61" s="84" t="s">
        <v>171</v>
      </c>
      <c r="H61" s="27" t="s">
        <v>227</v>
      </c>
    </row>
    <row r="62" spans="1:8" s="5" customFormat="1" x14ac:dyDescent="0.2">
      <c r="A62" s="23">
        <v>60</v>
      </c>
      <c r="B62" s="84" t="s">
        <v>67</v>
      </c>
      <c r="C62" s="84" t="s">
        <v>316</v>
      </c>
      <c r="D62" s="84"/>
      <c r="E62" s="84" t="s">
        <v>310</v>
      </c>
      <c r="F62" s="84" t="s">
        <v>7</v>
      </c>
      <c r="G62" s="84" t="s">
        <v>172</v>
      </c>
      <c r="H62" s="27" t="s">
        <v>228</v>
      </c>
    </row>
    <row r="63" spans="1:8" s="5" customFormat="1" x14ac:dyDescent="0.2">
      <c r="A63" s="23">
        <v>61</v>
      </c>
      <c r="B63" s="84" t="s">
        <v>68</v>
      </c>
      <c r="C63" s="84" t="s">
        <v>280</v>
      </c>
      <c r="D63" s="84"/>
      <c r="E63" s="84" t="s">
        <v>265</v>
      </c>
      <c r="F63" s="84" t="s">
        <v>259</v>
      </c>
      <c r="G63" s="84" t="s">
        <v>173</v>
      </c>
      <c r="H63" s="27" t="s">
        <v>228</v>
      </c>
    </row>
    <row r="64" spans="1:8" s="5" customFormat="1" x14ac:dyDescent="0.2">
      <c r="A64" s="23">
        <v>62</v>
      </c>
      <c r="B64" s="84" t="s">
        <v>69</v>
      </c>
      <c r="C64" s="84" t="s">
        <v>290</v>
      </c>
      <c r="D64" s="84" t="s">
        <v>285</v>
      </c>
      <c r="E64" s="84" t="s">
        <v>289</v>
      </c>
      <c r="F64" s="84" t="s">
        <v>7</v>
      </c>
      <c r="G64" s="84" t="s">
        <v>174</v>
      </c>
      <c r="H64" s="27" t="s">
        <v>227</v>
      </c>
    </row>
    <row r="65" spans="1:8" s="5" customFormat="1" x14ac:dyDescent="0.2">
      <c r="A65" s="23">
        <v>63</v>
      </c>
      <c r="B65" s="84" t="s">
        <v>70</v>
      </c>
      <c r="C65" s="84" t="s">
        <v>282</v>
      </c>
      <c r="D65" s="84"/>
      <c r="E65" s="84" t="s">
        <v>268</v>
      </c>
      <c r="F65" s="84" t="s">
        <v>11</v>
      </c>
      <c r="G65" s="84" t="s">
        <v>175</v>
      </c>
      <c r="H65" s="27" t="s">
        <v>227</v>
      </c>
    </row>
    <row r="66" spans="1:8" s="5" customFormat="1" x14ac:dyDescent="0.2">
      <c r="A66" s="23">
        <v>64</v>
      </c>
      <c r="B66" s="84" t="s">
        <v>101</v>
      </c>
      <c r="C66" s="84" t="s">
        <v>280</v>
      </c>
      <c r="D66" s="84"/>
      <c r="E66" s="84" t="s">
        <v>265</v>
      </c>
      <c r="F66" s="84" t="s">
        <v>7</v>
      </c>
      <c r="G66" s="84" t="s">
        <v>130</v>
      </c>
      <c r="H66" s="27" t="s">
        <v>227</v>
      </c>
    </row>
    <row r="67" spans="1:8" s="5" customFormat="1" x14ac:dyDescent="0.2">
      <c r="A67" s="23">
        <v>65</v>
      </c>
      <c r="B67" s="84" t="s">
        <v>71</v>
      </c>
      <c r="C67" s="84" t="s">
        <v>293</v>
      </c>
      <c r="D67" s="84"/>
      <c r="E67" s="84" t="s">
        <v>275</v>
      </c>
      <c r="F67" s="84" t="s">
        <v>8</v>
      </c>
      <c r="G67" s="84" t="s">
        <v>176</v>
      </c>
      <c r="H67" s="27" t="s">
        <v>228</v>
      </c>
    </row>
    <row r="69" spans="1:8" hidden="1" x14ac:dyDescent="0.2">
      <c r="G69" s="81" t="s">
        <v>229</v>
      </c>
      <c r="H69" s="24">
        <f>COUNTIFS(Tableau8[Boursier],"oui")</f>
        <v>17</v>
      </c>
    </row>
    <row r="70" spans="1:8" hidden="1" x14ac:dyDescent="0.2">
      <c r="B70" s="78" t="s">
        <v>252</v>
      </c>
    </row>
    <row r="71" spans="1:8" s="21" customFormat="1" ht="15" hidden="1" customHeight="1" x14ac:dyDescent="0.2">
      <c r="B71" s="25" t="s">
        <v>84</v>
      </c>
      <c r="C71" s="27" t="s">
        <v>102</v>
      </c>
      <c r="D71" s="27"/>
      <c r="E71" s="27"/>
      <c r="F71" s="27" t="s">
        <v>8</v>
      </c>
      <c r="G71" s="21" t="s">
        <v>112</v>
      </c>
      <c r="H71" s="25" t="s">
        <v>227</v>
      </c>
    </row>
    <row r="72" spans="1:8" s="21" customFormat="1" ht="15" hidden="1" customHeight="1" x14ac:dyDescent="0.2">
      <c r="B72" s="25" t="s">
        <v>85</v>
      </c>
      <c r="C72" s="27" t="s">
        <v>81</v>
      </c>
      <c r="D72" s="27"/>
      <c r="E72" s="27"/>
      <c r="F72" s="27" t="s">
        <v>107</v>
      </c>
      <c r="G72" s="21" t="s">
        <v>113</v>
      </c>
      <c r="H72" s="25" t="s">
        <v>227</v>
      </c>
    </row>
  </sheetData>
  <sortState ref="B4:E41">
    <sortCondition ref="B3"/>
  </sortState>
  <mergeCells count="1">
    <mergeCell ref="B1:G1"/>
  </mergeCells>
  <printOptions horizontalCentered="1"/>
  <pageMargins left="0.23622047244094491" right="0.23622047244094491" top="0.15748031496062992" bottom="0.15748031496062992" header="0.31496062992125984" footer="0.31496062992125984"/>
  <pageSetup paperSize="9" scale="87" fitToHeight="0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4"/>
  <sheetViews>
    <sheetView topLeftCell="A22" zoomScale="85" zoomScaleNormal="85" workbookViewId="0">
      <selection activeCell="A29" sqref="A29"/>
    </sheetView>
  </sheetViews>
  <sheetFormatPr baseColWidth="10" defaultRowHeight="15" x14ac:dyDescent="0.25"/>
  <cols>
    <col min="1" max="1" width="72.140625" customWidth="1"/>
    <col min="2" max="2" width="32.42578125" customWidth="1"/>
    <col min="3" max="3" width="22.5703125" bestFit="1" customWidth="1"/>
    <col min="4" max="4" width="43.5703125" customWidth="1"/>
    <col min="5" max="5" width="23.7109375" customWidth="1"/>
    <col min="6" max="6" width="44.5703125" customWidth="1"/>
  </cols>
  <sheetData>
    <row r="1" spans="1:6" s="54" customFormat="1" ht="18.75" x14ac:dyDescent="0.3">
      <c r="A1" s="53" t="s">
        <v>0</v>
      </c>
    </row>
    <row r="2" spans="1:6" s="54" customFormat="1" ht="18.75" x14ac:dyDescent="0.3">
      <c r="A2" s="53" t="s">
        <v>13</v>
      </c>
    </row>
    <row r="3" spans="1:6" s="57" customFormat="1" ht="47.25" x14ac:dyDescent="0.25">
      <c r="A3" s="55" t="s">
        <v>1</v>
      </c>
      <c r="B3" s="56" t="s">
        <v>16</v>
      </c>
      <c r="C3" s="56" t="s">
        <v>9</v>
      </c>
      <c r="D3" s="56" t="s">
        <v>14</v>
      </c>
      <c r="E3" s="56" t="s">
        <v>15</v>
      </c>
      <c r="F3" s="56"/>
    </row>
    <row r="4" spans="1:6" s="18" customFormat="1" ht="54.95" customHeight="1" x14ac:dyDescent="0.25">
      <c r="A4" s="45" t="str">
        <f>'Liste globale'!A12</f>
        <v xml:space="preserve">(Autrich) BOKU </v>
      </c>
      <c r="B4" s="46"/>
      <c r="C4" s="47" t="s">
        <v>17</v>
      </c>
      <c r="D4" s="48"/>
      <c r="E4" s="48"/>
      <c r="F4" s="46"/>
    </row>
    <row r="5" spans="1:6" s="2" customFormat="1" ht="54.95" customHeight="1" x14ac:dyDescent="0.25">
      <c r="A5" s="49" t="str">
        <f>'Liste globale'!A45</f>
        <v xml:space="preserve">(Rep Tchèque) Czech University of life sciences Prague - FAFNR </v>
      </c>
      <c r="B5" s="46"/>
      <c r="C5" s="47" t="s">
        <v>17</v>
      </c>
      <c r="D5" s="50"/>
      <c r="E5" s="50"/>
      <c r="F5" s="46"/>
    </row>
    <row r="6" spans="1:6" ht="54.95" customHeight="1" x14ac:dyDescent="0.25">
      <c r="A6" s="49" t="str">
        <f>'Liste globale'!A51</f>
        <v xml:space="preserve">(Rep Tchèque) Czech University of Life Sciences Prague - FEM </v>
      </c>
      <c r="B6" s="51"/>
      <c r="C6" s="47" t="s">
        <v>17</v>
      </c>
      <c r="D6" s="51"/>
      <c r="E6" s="51"/>
      <c r="F6" s="46"/>
    </row>
    <row r="7" spans="1:6" ht="54.95" customHeight="1" x14ac:dyDescent="0.25">
      <c r="A7" s="49" t="str">
        <f>'Liste globale'!A53</f>
        <v xml:space="preserve">(Rep Tchèque) Czech University of life sciences Prague - FES </v>
      </c>
      <c r="B7" s="51"/>
      <c r="C7" s="47" t="s">
        <v>17</v>
      </c>
      <c r="D7" s="51"/>
      <c r="E7" s="51"/>
      <c r="F7" s="46"/>
    </row>
    <row r="8" spans="1:6" ht="54.95" customHeight="1" x14ac:dyDescent="0.25">
      <c r="A8" s="49" t="str">
        <f>'Liste globale'!A62</f>
        <v xml:space="preserve">(Brésil) ESALQ </v>
      </c>
      <c r="B8" s="51"/>
      <c r="C8" s="47" t="s">
        <v>17</v>
      </c>
      <c r="D8" s="51"/>
      <c r="E8" s="51"/>
      <c r="F8" s="46"/>
    </row>
    <row r="9" spans="1:6" ht="54.95" customHeight="1" x14ac:dyDescent="0.25">
      <c r="A9" s="49" t="str">
        <f>'Liste globale'!A20</f>
        <v xml:space="preserve"> (Belgique) Ghent University</v>
      </c>
      <c r="B9" s="51"/>
      <c r="C9" s="47" t="s">
        <v>17</v>
      </c>
      <c r="D9" s="51"/>
      <c r="E9" s="51"/>
      <c r="F9" s="46"/>
    </row>
    <row r="10" spans="1:6" ht="54.95" customHeight="1" x14ac:dyDescent="0.25">
      <c r="A10" s="49" t="str">
        <f>'Liste globale'!A69</f>
        <v xml:space="preserve"> (Corée du sud) Inha University</v>
      </c>
      <c r="B10" s="51"/>
      <c r="C10" s="47" t="s">
        <v>17</v>
      </c>
      <c r="D10" s="51"/>
      <c r="E10" s="51"/>
      <c r="F10" s="46"/>
    </row>
    <row r="11" spans="1:6" ht="54.95" customHeight="1" x14ac:dyDescent="0.25">
      <c r="A11" s="49" t="str">
        <f>'Liste globale'!A7</f>
        <v xml:space="preserve">(Allemagne) Kiel University </v>
      </c>
      <c r="B11" s="51"/>
      <c r="C11" s="47" t="s">
        <v>17</v>
      </c>
      <c r="D11" s="51"/>
      <c r="E11" s="51"/>
      <c r="F11" s="46"/>
    </row>
    <row r="12" spans="1:6" ht="54.95" customHeight="1" x14ac:dyDescent="0.25">
      <c r="A12" s="52" t="str">
        <f>'Liste globale'!A70</f>
        <v xml:space="preserve"> (Corée du sud) Kyungpook National University </v>
      </c>
      <c r="B12" s="51"/>
      <c r="C12" s="47" t="s">
        <v>17</v>
      </c>
      <c r="D12" s="51"/>
      <c r="E12" s="51"/>
      <c r="F12" s="46"/>
    </row>
    <row r="13" spans="1:6" ht="54.95" customHeight="1" x14ac:dyDescent="0.25">
      <c r="A13" s="52" t="str">
        <f>'Liste globale'!A38</f>
        <v xml:space="preserve">(Lettonie) Latvia University of Life Sciences and Technologies </v>
      </c>
      <c r="B13" s="51"/>
      <c r="C13" s="47" t="s">
        <v>17</v>
      </c>
      <c r="D13" s="51"/>
      <c r="E13" s="51"/>
      <c r="F13" s="46"/>
    </row>
    <row r="14" spans="1:6" ht="54.95" customHeight="1" x14ac:dyDescent="0.25">
      <c r="A14" s="52" t="str">
        <f>'Liste globale'!A55</f>
        <v xml:space="preserve">(Suède) Lund University - LTH </v>
      </c>
      <c r="B14" s="51"/>
      <c r="C14" s="47" t="s">
        <v>17</v>
      </c>
      <c r="D14" s="51"/>
      <c r="E14" s="51"/>
      <c r="F14" s="46"/>
    </row>
    <row r="15" spans="1:6" ht="54.95" customHeight="1" x14ac:dyDescent="0.25">
      <c r="A15" s="52" t="e">
        <f>'Liste globale'!#REF!</f>
        <v>#REF!</v>
      </c>
      <c r="B15" s="51"/>
      <c r="C15" s="47" t="s">
        <v>17</v>
      </c>
      <c r="D15" s="51"/>
      <c r="E15" s="51"/>
      <c r="F15" s="46"/>
    </row>
    <row r="16" spans="1:6" ht="54.95" customHeight="1" x14ac:dyDescent="0.25">
      <c r="A16" s="52" t="str">
        <f>'Liste globale'!A40</f>
        <v xml:space="preserve"> (Norvège) NMBU</v>
      </c>
      <c r="B16" s="51"/>
      <c r="C16" s="47" t="s">
        <v>17</v>
      </c>
      <c r="D16" s="51"/>
      <c r="E16" s="51"/>
      <c r="F16" s="46"/>
    </row>
    <row r="17" spans="1:6" ht="54.95" customHeight="1" x14ac:dyDescent="0.25">
      <c r="A17" s="52" t="e">
        <f>'Liste globale'!#REF!</f>
        <v>#REF!</v>
      </c>
      <c r="B17" s="51"/>
      <c r="C17" s="47" t="s">
        <v>17</v>
      </c>
      <c r="D17" s="51"/>
      <c r="E17" s="51"/>
      <c r="F17" s="46"/>
    </row>
    <row r="18" spans="1:6" ht="54.95" customHeight="1" x14ac:dyDescent="0.25">
      <c r="A18" s="52" t="str">
        <f>'Liste globale'!A27</f>
        <v xml:space="preserve">(Hongrie) Szent Istvan University - Agricultural </v>
      </c>
      <c r="B18" s="51"/>
      <c r="C18" s="47" t="s">
        <v>17</v>
      </c>
      <c r="D18" s="51"/>
      <c r="E18" s="51"/>
      <c r="F18" s="46"/>
    </row>
    <row r="19" spans="1:6" ht="54.95" customHeight="1" x14ac:dyDescent="0.25">
      <c r="A19" s="52" t="e">
        <f>'Liste globale'!#REF!</f>
        <v>#REF!</v>
      </c>
      <c r="B19" s="51"/>
      <c r="C19" s="47" t="s">
        <v>17</v>
      </c>
      <c r="D19" s="51"/>
      <c r="E19" s="51"/>
      <c r="F19" s="46"/>
    </row>
    <row r="20" spans="1:6" ht="54.95" customHeight="1" x14ac:dyDescent="0.25">
      <c r="A20" s="52" t="e">
        <f>'Liste globale'!#REF!</f>
        <v>#REF!</v>
      </c>
      <c r="B20" s="51"/>
      <c r="C20" s="47" t="s">
        <v>17</v>
      </c>
      <c r="D20" s="51"/>
      <c r="E20" s="51"/>
      <c r="F20" s="46"/>
    </row>
    <row r="21" spans="1:6" ht="54.95" customHeight="1" x14ac:dyDescent="0.25">
      <c r="A21" s="52" t="e">
        <f>'Liste globale'!#REF!</f>
        <v>#REF!</v>
      </c>
      <c r="B21" s="51"/>
      <c r="C21" s="47" t="s">
        <v>17</v>
      </c>
      <c r="D21" s="51"/>
      <c r="E21" s="51"/>
      <c r="F21" s="46"/>
    </row>
    <row r="22" spans="1:6" ht="54.95" customHeight="1" x14ac:dyDescent="0.25">
      <c r="A22" s="52" t="e">
        <f>'Liste globale'!#REF!</f>
        <v>#REF!</v>
      </c>
      <c r="B22" s="51"/>
      <c r="C22" s="47" t="s">
        <v>17</v>
      </c>
      <c r="D22" s="51"/>
      <c r="E22" s="51"/>
      <c r="F22" s="46"/>
    </row>
    <row r="23" spans="1:6" ht="54.95" customHeight="1" x14ac:dyDescent="0.25">
      <c r="A23" s="52" t="str">
        <f>'Liste globale'!A61</f>
        <v xml:space="preserve"> (Brésil) Universidade Federal do Para</v>
      </c>
      <c r="B23" s="51"/>
      <c r="C23" s="47" t="s">
        <v>17</v>
      </c>
      <c r="D23" s="51"/>
      <c r="E23" s="51"/>
      <c r="F23" s="46"/>
    </row>
    <row r="24" spans="1:6" ht="54.95" customHeight="1" x14ac:dyDescent="0.25">
      <c r="A24" s="52" t="str">
        <f>'Liste globale'!A30</f>
        <v xml:space="preserve"> (Italie) Università degli Studi di Bari</v>
      </c>
      <c r="B24" s="51"/>
      <c r="C24" s="47" t="s">
        <v>17</v>
      </c>
      <c r="D24" s="51"/>
      <c r="E24" s="51"/>
      <c r="F24" s="46"/>
    </row>
    <row r="25" spans="1:6" ht="54.95" customHeight="1" x14ac:dyDescent="0.25">
      <c r="A25" s="52" t="str">
        <f>'Liste globale'!A31</f>
        <v xml:space="preserve">(Italie) Universita degli studi di Bologna -  Agricultural and Food Sciences </v>
      </c>
      <c r="B25" s="51"/>
      <c r="C25" s="47" t="s">
        <v>17</v>
      </c>
      <c r="D25" s="51"/>
      <c r="E25" s="51"/>
      <c r="F25" s="46"/>
    </row>
    <row r="26" spans="1:6" ht="54.95" customHeight="1" x14ac:dyDescent="0.25">
      <c r="A26" s="52" t="str">
        <f>'Liste globale'!A34</f>
        <v xml:space="preserve"> (Italie) Universita degli studi di Bologna - Sciences</v>
      </c>
      <c r="B26" s="51"/>
      <c r="C26" s="47" t="s">
        <v>17</v>
      </c>
      <c r="D26" s="51"/>
      <c r="E26" s="51"/>
      <c r="F26" s="46"/>
    </row>
    <row r="27" spans="1:6" ht="54.95" customHeight="1" x14ac:dyDescent="0.25">
      <c r="A27" s="52" t="str">
        <f>'Liste globale'!A36</f>
        <v xml:space="preserve"> (Italie) Università degli studi di Padova</v>
      </c>
      <c r="B27" s="51"/>
      <c r="C27" s="47" t="s">
        <v>17</v>
      </c>
      <c r="D27" s="51"/>
      <c r="E27" s="51"/>
      <c r="F27" s="46"/>
    </row>
    <row r="28" spans="1:6" ht="54.95" customHeight="1" x14ac:dyDescent="0.25">
      <c r="A28" s="52" t="str">
        <f>'Liste globale'!A9</f>
        <v xml:space="preserve">(Allemagne) Universität Bonn </v>
      </c>
      <c r="B28" s="51"/>
      <c r="C28" s="47" t="s">
        <v>17</v>
      </c>
      <c r="D28" s="51"/>
      <c r="E28" s="51"/>
      <c r="F28" s="46"/>
    </row>
    <row r="29" spans="1:6" ht="54.95" customHeight="1" x14ac:dyDescent="0.25">
      <c r="A29" s="52" t="e">
        <f>'Liste globale'!#REF!</f>
        <v>#REF!</v>
      </c>
      <c r="B29" s="51"/>
      <c r="C29" s="47" t="s">
        <v>17</v>
      </c>
      <c r="D29" s="51"/>
      <c r="E29" s="51"/>
      <c r="F29" s="46"/>
    </row>
    <row r="30" spans="1:6" ht="54.95" customHeight="1" x14ac:dyDescent="0.25">
      <c r="A30" s="52" t="str">
        <f>'Liste globale'!A18</f>
        <v xml:space="preserve">(Belgique) Université de Liège : Faculté de Gembloux Agro-Bio Tech </v>
      </c>
      <c r="B30" s="51"/>
      <c r="C30" s="47" t="s">
        <v>17</v>
      </c>
      <c r="D30" s="51"/>
      <c r="E30" s="51"/>
      <c r="F30" s="46"/>
    </row>
    <row r="31" spans="1:6" ht="54.95" customHeight="1" x14ac:dyDescent="0.25">
      <c r="A31" s="52" t="str">
        <f>'Liste globale'!A63</f>
        <v xml:space="preserve">(Canada) Université Laval - FSAA </v>
      </c>
      <c r="B31" s="51"/>
      <c r="C31" s="47" t="s">
        <v>17</v>
      </c>
      <c r="D31" s="51"/>
      <c r="E31" s="51"/>
      <c r="F31" s="46"/>
    </row>
    <row r="32" spans="1:6" ht="54.95" customHeight="1" x14ac:dyDescent="0.25">
      <c r="A32" s="52" t="str">
        <f>'Liste globale'!A23</f>
        <v xml:space="preserve">(Espagne) UPV - ETSIAMN </v>
      </c>
      <c r="B32" s="51"/>
      <c r="C32" s="47" t="s">
        <v>17</v>
      </c>
      <c r="D32" s="51"/>
      <c r="E32" s="51"/>
      <c r="F32" s="46"/>
    </row>
    <row r="33" spans="1:6" ht="54.95" customHeight="1" x14ac:dyDescent="0.25">
      <c r="A33" s="52" t="str">
        <f>'Liste globale'!A71</f>
        <v xml:space="preserve">(Vietnam) USTH </v>
      </c>
      <c r="B33" s="51"/>
      <c r="C33" s="47" t="s">
        <v>17</v>
      </c>
      <c r="D33" s="51"/>
      <c r="E33" s="51"/>
      <c r="F33" s="46"/>
    </row>
    <row r="34" spans="1:6" ht="54.95" customHeight="1" x14ac:dyDescent="0.25">
      <c r="A34" s="52" t="str">
        <f>'Liste globale'!A43</f>
        <v xml:space="preserve"> (Pays-Bas) Wageningen University</v>
      </c>
      <c r="B34" s="51"/>
      <c r="C34" s="47" t="s">
        <v>17</v>
      </c>
      <c r="D34" s="51"/>
      <c r="E34" s="51"/>
      <c r="F34" s="46"/>
    </row>
  </sheetData>
  <pageMargins left="0.23622047244094491" right="0.23622047244094491" top="0.15748031496062992" bottom="0.15748031496062992" header="0.31496062992125984" footer="0.31496062992125984"/>
  <pageSetup paperSize="9" scale="59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9"/>
  <sheetViews>
    <sheetView workbookViewId="0">
      <selection activeCell="E4" sqref="E4"/>
    </sheetView>
  </sheetViews>
  <sheetFormatPr baseColWidth="10" defaultRowHeight="15" x14ac:dyDescent="0.25"/>
  <cols>
    <col min="1" max="1" width="3.42578125" customWidth="1"/>
    <col min="2" max="2" width="34" customWidth="1"/>
    <col min="3" max="3" width="14.28515625" customWidth="1"/>
    <col min="4" max="4" width="64.7109375" customWidth="1"/>
    <col min="5" max="5" width="20" style="16" customWidth="1"/>
    <col min="6" max="6" width="25.140625" style="16" customWidth="1"/>
    <col min="7" max="10" width="15.7109375" style="16" customWidth="1"/>
    <col min="11" max="11" width="16.7109375" style="15" customWidth="1"/>
    <col min="12" max="12" width="15.7109375" style="15" customWidth="1"/>
  </cols>
  <sheetData>
    <row r="1" spans="1:12" ht="18.75" x14ac:dyDescent="0.3">
      <c r="B1" s="69" t="s">
        <v>244</v>
      </c>
      <c r="E1"/>
      <c r="F1"/>
      <c r="G1"/>
      <c r="H1"/>
      <c r="I1"/>
      <c r="J1"/>
      <c r="K1"/>
      <c r="L1"/>
    </row>
    <row r="2" spans="1:12" s="71" customFormat="1" ht="30" customHeight="1" x14ac:dyDescent="0.25">
      <c r="B2" s="72" t="s">
        <v>19</v>
      </c>
      <c r="C2" s="72" t="s">
        <v>235</v>
      </c>
      <c r="D2" s="72" t="s">
        <v>2</v>
      </c>
      <c r="E2" s="72" t="s">
        <v>236</v>
      </c>
      <c r="F2" s="72" t="s">
        <v>245</v>
      </c>
      <c r="G2" s="73" t="s">
        <v>239</v>
      </c>
      <c r="H2" s="73" t="s">
        <v>240</v>
      </c>
      <c r="I2" s="73" t="s">
        <v>241</v>
      </c>
      <c r="J2" s="73" t="s">
        <v>243</v>
      </c>
      <c r="K2" s="72" t="s">
        <v>242</v>
      </c>
      <c r="L2" s="70"/>
    </row>
    <row r="3" spans="1:12" s="65" customFormat="1" ht="30" customHeight="1" x14ac:dyDescent="0.25">
      <c r="A3" s="65">
        <v>1</v>
      </c>
      <c r="B3" s="65" t="s">
        <v>31</v>
      </c>
      <c r="C3" s="65" t="s">
        <v>238</v>
      </c>
      <c r="D3" s="65" t="s">
        <v>4</v>
      </c>
      <c r="E3" s="20"/>
      <c r="F3" s="20"/>
      <c r="G3" s="19"/>
      <c r="H3" s="19"/>
      <c r="I3" s="19"/>
      <c r="J3" s="19"/>
      <c r="K3" s="20"/>
      <c r="L3" s="20"/>
    </row>
    <row r="4" spans="1:12" s="65" customFormat="1" ht="30" customHeight="1" x14ac:dyDescent="0.25">
      <c r="A4" s="65">
        <v>2</v>
      </c>
      <c r="B4" s="65" t="s">
        <v>83</v>
      </c>
      <c r="C4" s="65" t="s">
        <v>238</v>
      </c>
      <c r="D4" s="65" t="s">
        <v>82</v>
      </c>
      <c r="E4" s="20"/>
      <c r="F4" s="20"/>
      <c r="K4" s="20"/>
      <c r="L4" s="20"/>
    </row>
    <row r="5" spans="1:12" s="65" customFormat="1" ht="30" customHeight="1" x14ac:dyDescent="0.25">
      <c r="A5" s="65">
        <v>3</v>
      </c>
      <c r="B5" s="65" t="s">
        <v>210</v>
      </c>
      <c r="C5" s="65" t="s">
        <v>238</v>
      </c>
      <c r="D5" s="65" t="s">
        <v>109</v>
      </c>
      <c r="E5" s="20"/>
      <c r="F5" s="20"/>
      <c r="G5" s="19"/>
      <c r="H5" s="19"/>
      <c r="I5" s="19"/>
      <c r="J5" s="19"/>
      <c r="K5" s="20"/>
      <c r="L5" s="20"/>
    </row>
    <row r="6" spans="1:12" s="65" customFormat="1" ht="30" customHeight="1" x14ac:dyDescent="0.25">
      <c r="A6" s="65">
        <v>4</v>
      </c>
      <c r="B6" s="65" t="s">
        <v>32</v>
      </c>
      <c r="C6" s="65" t="s">
        <v>238</v>
      </c>
      <c r="D6" s="65" t="s">
        <v>246</v>
      </c>
      <c r="E6" s="75"/>
      <c r="F6" s="75"/>
      <c r="G6" s="76"/>
      <c r="H6" s="76"/>
      <c r="I6" s="76"/>
      <c r="J6" s="76"/>
      <c r="K6" s="75"/>
      <c r="L6" s="20"/>
    </row>
    <row r="7" spans="1:12" s="65" customFormat="1" ht="30" customHeight="1" x14ac:dyDescent="0.25">
      <c r="A7" s="65">
        <v>5</v>
      </c>
      <c r="B7" s="65" t="s">
        <v>208</v>
      </c>
      <c r="C7" s="65" t="s">
        <v>238</v>
      </c>
      <c r="D7" s="65" t="s">
        <v>4</v>
      </c>
      <c r="E7" s="20"/>
      <c r="F7" s="20"/>
      <c r="G7" s="20"/>
      <c r="H7" s="20"/>
      <c r="I7" s="20"/>
      <c r="J7" s="20"/>
      <c r="K7" s="20"/>
      <c r="L7" s="20"/>
    </row>
    <row r="8" spans="1:12" s="65" customFormat="1" ht="30" customHeight="1" x14ac:dyDescent="0.25">
      <c r="A8" s="65">
        <v>6</v>
      </c>
      <c r="B8" s="65" t="s">
        <v>86</v>
      </c>
      <c r="C8" s="65" t="s">
        <v>238</v>
      </c>
      <c r="D8" s="65" t="s">
        <v>103</v>
      </c>
      <c r="E8" s="20"/>
      <c r="F8" s="20"/>
      <c r="G8" s="19"/>
      <c r="H8" s="19"/>
      <c r="I8" s="19"/>
      <c r="J8" s="19"/>
      <c r="K8" s="20"/>
      <c r="L8" s="20"/>
    </row>
    <row r="9" spans="1:12" s="65" customFormat="1" ht="30" customHeight="1" x14ac:dyDescent="0.25">
      <c r="A9" s="65">
        <v>7</v>
      </c>
      <c r="B9" s="65" t="s">
        <v>33</v>
      </c>
      <c r="C9" s="65" t="s">
        <v>226</v>
      </c>
      <c r="D9" s="65" t="s">
        <v>180</v>
      </c>
      <c r="E9" s="20"/>
      <c r="F9" s="20"/>
      <c r="G9" s="19"/>
      <c r="H9" s="19"/>
      <c r="I9" s="19"/>
      <c r="J9" s="19"/>
      <c r="K9" s="20"/>
      <c r="L9" s="20"/>
    </row>
    <row r="10" spans="1:12" s="65" customFormat="1" ht="30" customHeight="1" x14ac:dyDescent="0.25">
      <c r="A10" s="65">
        <v>8</v>
      </c>
      <c r="B10" s="65" t="s">
        <v>34</v>
      </c>
      <c r="C10" s="65" t="s">
        <v>238</v>
      </c>
      <c r="D10" s="65" t="s">
        <v>72</v>
      </c>
      <c r="E10" s="20"/>
      <c r="F10" s="20"/>
      <c r="G10" s="19"/>
      <c r="H10" s="19"/>
      <c r="I10" s="19"/>
      <c r="J10" s="19"/>
      <c r="K10" s="20"/>
      <c r="L10" s="20"/>
    </row>
    <row r="11" spans="1:12" s="65" customFormat="1" ht="30" customHeight="1" x14ac:dyDescent="0.25">
      <c r="A11" s="65">
        <v>9</v>
      </c>
      <c r="B11" s="65" t="s">
        <v>87</v>
      </c>
      <c r="C11" s="65" t="s">
        <v>226</v>
      </c>
      <c r="D11" s="65" t="s">
        <v>104</v>
      </c>
      <c r="E11" s="66"/>
      <c r="F11" s="66"/>
      <c r="G11" s="66"/>
      <c r="H11" s="66"/>
      <c r="I11" s="66"/>
      <c r="J11" s="66"/>
      <c r="K11" s="66"/>
      <c r="L11" s="66"/>
    </row>
    <row r="12" spans="1:12" s="65" customFormat="1" ht="30" customHeight="1" x14ac:dyDescent="0.25">
      <c r="A12" s="65">
        <v>10</v>
      </c>
      <c r="B12" s="65" t="s">
        <v>35</v>
      </c>
      <c r="C12" s="65" t="s">
        <v>238</v>
      </c>
      <c r="D12" s="65" t="s">
        <v>73</v>
      </c>
      <c r="E12" s="20"/>
      <c r="F12" s="20"/>
      <c r="G12" s="19"/>
      <c r="H12" s="19"/>
      <c r="I12" s="19"/>
      <c r="J12" s="19"/>
      <c r="K12" s="20"/>
      <c r="L12" s="20"/>
    </row>
    <row r="13" spans="1:12" s="65" customFormat="1" ht="30" customHeight="1" x14ac:dyDescent="0.25">
      <c r="A13" s="65">
        <v>11</v>
      </c>
      <c r="B13" s="65" t="s">
        <v>79</v>
      </c>
      <c r="C13" s="65" t="s">
        <v>238</v>
      </c>
      <c r="D13" s="65" t="s">
        <v>22</v>
      </c>
      <c r="E13" s="20"/>
      <c r="F13" s="20"/>
      <c r="G13" s="20"/>
      <c r="H13" s="20"/>
      <c r="I13" s="20"/>
      <c r="J13" s="20"/>
      <c r="K13" s="20"/>
      <c r="L13" s="20"/>
    </row>
    <row r="14" spans="1:12" s="65" customFormat="1" ht="30" customHeight="1" x14ac:dyDescent="0.25">
      <c r="A14" s="65">
        <v>12</v>
      </c>
      <c r="B14" s="65" t="s">
        <v>88</v>
      </c>
      <c r="C14" s="65" t="s">
        <v>238</v>
      </c>
      <c r="D14" s="65" t="s">
        <v>103</v>
      </c>
      <c r="E14" s="20"/>
      <c r="F14" s="20"/>
      <c r="G14" s="20"/>
      <c r="H14" s="20"/>
      <c r="I14" s="20"/>
      <c r="J14" s="20"/>
      <c r="K14" s="20"/>
      <c r="L14" s="20"/>
    </row>
    <row r="15" spans="1:12" s="65" customFormat="1" ht="30" customHeight="1" x14ac:dyDescent="0.25">
      <c r="A15" s="65">
        <v>13</v>
      </c>
      <c r="B15" s="65" t="s">
        <v>80</v>
      </c>
      <c r="C15" s="65" t="s">
        <v>238</v>
      </c>
      <c r="D15" s="65" t="s">
        <v>74</v>
      </c>
      <c r="E15" s="20"/>
      <c r="F15" s="20"/>
      <c r="G15" s="19"/>
      <c r="H15" s="19"/>
      <c r="I15" s="19"/>
      <c r="J15" s="19"/>
      <c r="K15" s="20"/>
      <c r="L15" s="20"/>
    </row>
    <row r="16" spans="1:12" s="65" customFormat="1" ht="30" customHeight="1" x14ac:dyDescent="0.25">
      <c r="A16" s="65">
        <v>14</v>
      </c>
      <c r="B16" s="65" t="s">
        <v>37</v>
      </c>
      <c r="C16" s="65" t="s">
        <v>238</v>
      </c>
      <c r="D16" s="65" t="s">
        <v>73</v>
      </c>
      <c r="E16" s="20"/>
      <c r="F16" s="20"/>
      <c r="G16" s="20"/>
      <c r="H16" s="20"/>
      <c r="I16" s="20"/>
      <c r="J16" s="20"/>
      <c r="K16" s="20"/>
      <c r="L16" s="20"/>
    </row>
    <row r="17" spans="1:12" s="65" customFormat="1" ht="30" customHeight="1" x14ac:dyDescent="0.25">
      <c r="A17" s="65">
        <v>15</v>
      </c>
      <c r="B17" s="65" t="s">
        <v>41</v>
      </c>
      <c r="C17" s="65" t="s">
        <v>238</v>
      </c>
      <c r="D17" s="65" t="s">
        <v>74</v>
      </c>
      <c r="E17" s="20"/>
      <c r="F17" s="20"/>
      <c r="G17" s="19"/>
      <c r="H17" s="19"/>
      <c r="I17" s="19"/>
      <c r="J17" s="19"/>
      <c r="K17" s="20"/>
      <c r="L17" s="20"/>
    </row>
    <row r="18" spans="1:12" s="65" customFormat="1" ht="30" customHeight="1" x14ac:dyDescent="0.25">
      <c r="A18" s="65">
        <v>16</v>
      </c>
      <c r="B18" s="65" t="s">
        <v>43</v>
      </c>
      <c r="C18" s="65" t="s">
        <v>238</v>
      </c>
      <c r="D18" s="65" t="s">
        <v>10</v>
      </c>
      <c r="E18" s="20"/>
      <c r="F18" s="20"/>
      <c r="K18" s="20"/>
      <c r="L18" s="20"/>
    </row>
    <row r="19" spans="1:12" s="65" customFormat="1" ht="30" customHeight="1" x14ac:dyDescent="0.25">
      <c r="A19" s="65">
        <v>17</v>
      </c>
      <c r="B19" s="65" t="s">
        <v>44</v>
      </c>
      <c r="C19" s="65" t="s">
        <v>238</v>
      </c>
      <c r="D19" s="65" t="s">
        <v>106</v>
      </c>
      <c r="E19" s="75"/>
      <c r="F19" s="75"/>
      <c r="G19" s="76"/>
      <c r="H19" s="76"/>
      <c r="I19" s="76"/>
      <c r="J19" s="76"/>
      <c r="K19" s="75"/>
      <c r="L19" s="20"/>
    </row>
    <row r="20" spans="1:12" s="65" customFormat="1" ht="30" customHeight="1" x14ac:dyDescent="0.25">
      <c r="A20" s="65">
        <v>18</v>
      </c>
      <c r="B20" s="65" t="s">
        <v>45</v>
      </c>
      <c r="C20" s="65" t="s">
        <v>238</v>
      </c>
      <c r="D20" s="65" t="s">
        <v>81</v>
      </c>
      <c r="E20" s="20"/>
      <c r="F20" s="20"/>
      <c r="G20" s="19"/>
      <c r="H20" s="19"/>
      <c r="I20" s="19"/>
      <c r="J20" s="19"/>
      <c r="K20" s="20"/>
      <c r="L20" s="20"/>
    </row>
    <row r="21" spans="1:12" s="65" customFormat="1" ht="30" customHeight="1" x14ac:dyDescent="0.25">
      <c r="A21" s="65">
        <v>19</v>
      </c>
      <c r="B21" s="65" t="s">
        <v>47</v>
      </c>
      <c r="C21" s="65" t="s">
        <v>238</v>
      </c>
      <c r="D21" s="65" t="s">
        <v>5</v>
      </c>
      <c r="E21" s="20"/>
      <c r="F21" s="20"/>
      <c r="G21" s="19"/>
      <c r="H21" s="19"/>
      <c r="I21" s="19"/>
      <c r="J21" s="19"/>
      <c r="K21" s="20"/>
      <c r="L21" s="20"/>
    </row>
    <row r="22" spans="1:12" s="65" customFormat="1" ht="30" customHeight="1" x14ac:dyDescent="0.25">
      <c r="A22" s="65">
        <v>20</v>
      </c>
      <c r="B22" s="65" t="s">
        <v>48</v>
      </c>
      <c r="C22" s="65" t="s">
        <v>238</v>
      </c>
      <c r="D22" s="65" t="s">
        <v>5</v>
      </c>
      <c r="E22" s="20"/>
      <c r="F22" s="20"/>
      <c r="G22" s="20"/>
      <c r="H22" s="20"/>
      <c r="I22" s="20"/>
      <c r="J22" s="20"/>
      <c r="K22" s="20"/>
      <c r="L22" s="20"/>
    </row>
    <row r="23" spans="1:12" s="65" customFormat="1" ht="30" customHeight="1" x14ac:dyDescent="0.25">
      <c r="A23" s="65">
        <v>21</v>
      </c>
      <c r="B23" s="65" t="s">
        <v>49</v>
      </c>
      <c r="C23" s="65" t="s">
        <v>238</v>
      </c>
      <c r="D23" s="65" t="s">
        <v>74</v>
      </c>
      <c r="E23" s="20"/>
      <c r="F23" s="20"/>
      <c r="G23" s="20"/>
      <c r="H23" s="20"/>
      <c r="I23" s="20"/>
      <c r="J23" s="20"/>
      <c r="K23" s="20"/>
      <c r="L23" s="20"/>
    </row>
    <row r="24" spans="1:12" s="65" customFormat="1" ht="30" customHeight="1" x14ac:dyDescent="0.25">
      <c r="A24" s="65">
        <v>22</v>
      </c>
      <c r="B24" s="65" t="s">
        <v>90</v>
      </c>
      <c r="C24" s="65" t="s">
        <v>238</v>
      </c>
      <c r="D24" s="65" t="s">
        <v>110</v>
      </c>
      <c r="E24" s="20"/>
      <c r="F24" s="20"/>
      <c r="G24" s="19"/>
      <c r="H24" s="19"/>
      <c r="I24" s="19"/>
      <c r="J24" s="19"/>
      <c r="K24" s="20"/>
      <c r="L24" s="20"/>
    </row>
    <row r="25" spans="1:12" s="65" customFormat="1" ht="30" customHeight="1" x14ac:dyDescent="0.25">
      <c r="A25" s="65">
        <v>23</v>
      </c>
      <c r="B25" s="65" t="s">
        <v>211</v>
      </c>
      <c r="C25" s="65" t="s">
        <v>238</v>
      </c>
      <c r="D25" s="65" t="s">
        <v>25</v>
      </c>
      <c r="E25" s="20"/>
      <c r="F25" s="20"/>
      <c r="G25" s="19"/>
      <c r="H25" s="19"/>
      <c r="I25" s="19"/>
      <c r="J25" s="19"/>
      <c r="K25" s="20"/>
      <c r="L25" s="20"/>
    </row>
    <row r="26" spans="1:12" s="65" customFormat="1" ht="30" customHeight="1" x14ac:dyDescent="0.25">
      <c r="A26" s="65">
        <v>24</v>
      </c>
      <c r="B26" s="65" t="s">
        <v>52</v>
      </c>
      <c r="C26" s="65" t="s">
        <v>238</v>
      </c>
      <c r="D26" s="65" t="s">
        <v>22</v>
      </c>
      <c r="E26" s="20"/>
      <c r="F26" s="20"/>
      <c r="G26" s="20"/>
      <c r="H26" s="20"/>
      <c r="I26" s="20"/>
      <c r="J26" s="20"/>
      <c r="K26" s="20"/>
      <c r="L26" s="20"/>
    </row>
    <row r="27" spans="1:12" s="65" customFormat="1" ht="30" customHeight="1" x14ac:dyDescent="0.25">
      <c r="A27" s="65">
        <v>25</v>
      </c>
      <c r="B27" s="65" t="s">
        <v>225</v>
      </c>
      <c r="C27" s="65" t="s">
        <v>226</v>
      </c>
      <c r="D27" s="65" t="s">
        <v>237</v>
      </c>
      <c r="E27" s="20"/>
      <c r="F27" s="20"/>
      <c r="G27" s="20"/>
      <c r="H27" s="20"/>
      <c r="I27" s="20"/>
      <c r="J27" s="20"/>
      <c r="K27" s="20"/>
      <c r="L27" s="20"/>
    </row>
    <row r="28" spans="1:12" s="65" customFormat="1" ht="30" customHeight="1" x14ac:dyDescent="0.25">
      <c r="A28" s="65">
        <v>26</v>
      </c>
      <c r="B28" s="65" t="s">
        <v>53</v>
      </c>
      <c r="C28" s="65" t="s">
        <v>226</v>
      </c>
      <c r="D28" s="65" t="s">
        <v>75</v>
      </c>
      <c r="E28" s="20"/>
      <c r="F28" s="20"/>
      <c r="G28" s="19"/>
      <c r="H28" s="19"/>
      <c r="I28" s="19"/>
      <c r="J28" s="19"/>
      <c r="K28" s="20"/>
      <c r="L28" s="20"/>
    </row>
    <row r="29" spans="1:12" s="65" customFormat="1" ht="30" customHeight="1" x14ac:dyDescent="0.25">
      <c r="A29" s="65">
        <v>27</v>
      </c>
      <c r="B29" s="65" t="s">
        <v>54</v>
      </c>
      <c r="C29" s="65" t="s">
        <v>238</v>
      </c>
      <c r="D29" s="65" t="s">
        <v>22</v>
      </c>
      <c r="E29" s="20"/>
      <c r="F29" s="20"/>
      <c r="G29" s="19"/>
      <c r="H29" s="19"/>
      <c r="I29" s="19"/>
      <c r="J29" s="19"/>
      <c r="K29" s="20"/>
      <c r="L29" s="20"/>
    </row>
    <row r="30" spans="1:12" s="65" customFormat="1" ht="30" customHeight="1" x14ac:dyDescent="0.25">
      <c r="A30" s="65">
        <v>28</v>
      </c>
      <c r="B30" s="65" t="s">
        <v>91</v>
      </c>
      <c r="C30" s="65" t="s">
        <v>226</v>
      </c>
      <c r="D30" s="65" t="s">
        <v>212</v>
      </c>
      <c r="E30" s="20"/>
      <c r="F30" s="20"/>
      <c r="G30" s="19"/>
      <c r="H30" s="19"/>
      <c r="I30" s="19"/>
      <c r="J30" s="19"/>
      <c r="K30" s="20"/>
      <c r="L30" s="20"/>
    </row>
    <row r="31" spans="1:12" s="65" customFormat="1" ht="30" customHeight="1" x14ac:dyDescent="0.25">
      <c r="A31" s="65">
        <v>29</v>
      </c>
      <c r="B31" s="65" t="s">
        <v>56</v>
      </c>
      <c r="C31" s="65" t="s">
        <v>238</v>
      </c>
      <c r="D31" s="65" t="s">
        <v>73</v>
      </c>
      <c r="E31" s="20"/>
      <c r="F31" s="20"/>
      <c r="G31" s="19"/>
      <c r="H31" s="19"/>
      <c r="I31" s="19"/>
      <c r="J31" s="19"/>
      <c r="K31" s="20"/>
      <c r="L31" s="20"/>
    </row>
    <row r="32" spans="1:12" s="65" customFormat="1" ht="30" customHeight="1" x14ac:dyDescent="0.25">
      <c r="A32" s="65">
        <v>30</v>
      </c>
      <c r="B32" s="65" t="s">
        <v>58</v>
      </c>
      <c r="C32" s="65" t="s">
        <v>226</v>
      </c>
      <c r="D32" s="65" t="s">
        <v>74</v>
      </c>
      <c r="E32" s="20"/>
      <c r="F32" s="20"/>
      <c r="G32" s="20"/>
      <c r="H32" s="20"/>
      <c r="I32" s="20"/>
      <c r="J32" s="20"/>
      <c r="K32" s="20"/>
      <c r="L32" s="20"/>
    </row>
    <row r="33" spans="1:12" s="65" customFormat="1" ht="30" customHeight="1" x14ac:dyDescent="0.25">
      <c r="A33" s="65">
        <v>31</v>
      </c>
      <c r="B33" s="65" t="s">
        <v>59</v>
      </c>
      <c r="C33" s="65" t="s">
        <v>226</v>
      </c>
      <c r="D33" s="65" t="s">
        <v>75</v>
      </c>
      <c r="E33" s="20"/>
      <c r="F33" s="20"/>
      <c r="G33" s="19"/>
      <c r="H33" s="19"/>
      <c r="I33" s="19"/>
      <c r="J33" s="19"/>
      <c r="K33" s="20"/>
      <c r="L33" s="20"/>
    </row>
    <row r="34" spans="1:12" s="65" customFormat="1" ht="30" customHeight="1" x14ac:dyDescent="0.25">
      <c r="A34" s="65">
        <v>32</v>
      </c>
      <c r="B34" s="65" t="s">
        <v>209</v>
      </c>
      <c r="C34" s="65" t="s">
        <v>238</v>
      </c>
      <c r="D34" s="65" t="s">
        <v>76</v>
      </c>
      <c r="E34" s="20"/>
      <c r="F34" s="20"/>
      <c r="G34" s="19"/>
      <c r="H34" s="19"/>
      <c r="I34" s="19"/>
      <c r="J34" s="19"/>
      <c r="K34" s="20"/>
      <c r="L34" s="20"/>
    </row>
    <row r="35" spans="1:12" s="65" customFormat="1" ht="30" customHeight="1" x14ac:dyDescent="0.25">
      <c r="A35" s="65">
        <v>33</v>
      </c>
      <c r="B35" s="65" t="s">
        <v>60</v>
      </c>
      <c r="C35" s="65" t="s">
        <v>238</v>
      </c>
      <c r="D35" s="65" t="s">
        <v>82</v>
      </c>
      <c r="E35" s="20"/>
      <c r="F35" s="20"/>
      <c r="G35" s="20"/>
      <c r="H35" s="20"/>
      <c r="I35" s="20"/>
      <c r="J35" s="20"/>
      <c r="K35" s="20"/>
      <c r="L35" s="20"/>
    </row>
    <row r="36" spans="1:12" s="65" customFormat="1" ht="30" customHeight="1" x14ac:dyDescent="0.25">
      <c r="A36" s="65">
        <v>34</v>
      </c>
      <c r="B36" s="65" t="s">
        <v>94</v>
      </c>
      <c r="C36" s="65" t="s">
        <v>238</v>
      </c>
      <c r="D36" s="65" t="s">
        <v>75</v>
      </c>
      <c r="E36" s="20"/>
      <c r="F36" s="20"/>
      <c r="G36" s="19"/>
      <c r="H36" s="19"/>
      <c r="I36" s="19"/>
      <c r="J36" s="19"/>
      <c r="K36" s="20"/>
      <c r="L36" s="20"/>
    </row>
    <row r="37" spans="1:12" s="65" customFormat="1" ht="30" customHeight="1" x14ac:dyDescent="0.25">
      <c r="A37" s="65">
        <v>35</v>
      </c>
      <c r="B37" s="65" t="s">
        <v>61</v>
      </c>
      <c r="C37" s="65" t="s">
        <v>238</v>
      </c>
      <c r="D37" s="65" t="s">
        <v>4</v>
      </c>
      <c r="E37" s="20"/>
      <c r="F37" s="20"/>
      <c r="G37" s="20"/>
      <c r="H37" s="20"/>
      <c r="I37" s="20"/>
      <c r="J37" s="20"/>
      <c r="K37" s="20"/>
      <c r="L37" s="20"/>
    </row>
    <row r="38" spans="1:12" s="65" customFormat="1" ht="30" customHeight="1" x14ac:dyDescent="0.25">
      <c r="A38" s="65">
        <v>36</v>
      </c>
      <c r="B38" s="65" t="s">
        <v>96</v>
      </c>
      <c r="C38" s="65" t="s">
        <v>238</v>
      </c>
      <c r="D38" s="65" t="s">
        <v>104</v>
      </c>
      <c r="E38" s="20"/>
      <c r="F38" s="20"/>
      <c r="G38" s="20"/>
      <c r="H38" s="20"/>
      <c r="I38" s="20"/>
      <c r="J38" s="20"/>
      <c r="K38" s="20"/>
      <c r="L38" s="20"/>
    </row>
    <row r="39" spans="1:12" s="65" customFormat="1" ht="30" customHeight="1" x14ac:dyDescent="0.25">
      <c r="A39" s="65">
        <v>37</v>
      </c>
      <c r="B39" s="65" t="s">
        <v>97</v>
      </c>
      <c r="C39" s="65" t="s">
        <v>238</v>
      </c>
      <c r="D39" s="65" t="s">
        <v>106</v>
      </c>
      <c r="E39" s="20"/>
      <c r="F39" s="20"/>
      <c r="G39" s="20"/>
      <c r="H39" s="20"/>
      <c r="I39" s="20"/>
      <c r="J39" s="20"/>
      <c r="K39" s="20"/>
      <c r="L39" s="20"/>
    </row>
    <row r="40" spans="1:12" s="65" customFormat="1" ht="30" customHeight="1" x14ac:dyDescent="0.25">
      <c r="A40" s="65">
        <v>38</v>
      </c>
      <c r="B40" s="65" t="s">
        <v>98</v>
      </c>
      <c r="C40" s="65" t="s">
        <v>238</v>
      </c>
      <c r="D40" s="65" t="s">
        <v>105</v>
      </c>
      <c r="E40" s="67"/>
      <c r="F40" s="67"/>
      <c r="G40" s="19"/>
      <c r="H40" s="19"/>
      <c r="I40" s="19"/>
      <c r="J40" s="19"/>
      <c r="K40" s="67"/>
      <c r="L40" s="67"/>
    </row>
    <row r="41" spans="1:12" s="65" customFormat="1" ht="30" customHeight="1" x14ac:dyDescent="0.25">
      <c r="A41" s="65">
        <v>39</v>
      </c>
      <c r="B41" s="65" t="s">
        <v>62</v>
      </c>
      <c r="C41" s="65" t="s">
        <v>226</v>
      </c>
      <c r="D41" s="65" t="s">
        <v>10</v>
      </c>
      <c r="E41" s="20"/>
      <c r="F41" s="20"/>
      <c r="G41" s="20"/>
      <c r="H41" s="20"/>
      <c r="I41" s="20"/>
      <c r="J41" s="20"/>
      <c r="K41" s="20"/>
      <c r="L41" s="20"/>
    </row>
    <row r="42" spans="1:12" s="65" customFormat="1" ht="30" customHeight="1" x14ac:dyDescent="0.25">
      <c r="A42" s="65">
        <v>40</v>
      </c>
      <c r="B42" s="65" t="s">
        <v>63</v>
      </c>
      <c r="C42" s="65" t="s">
        <v>226</v>
      </c>
      <c r="D42" s="65" t="s">
        <v>78</v>
      </c>
      <c r="E42" s="20"/>
      <c r="F42" s="20"/>
      <c r="G42" s="20"/>
      <c r="H42" s="20"/>
      <c r="I42" s="20"/>
      <c r="J42" s="20"/>
      <c r="K42" s="20"/>
      <c r="L42" s="20"/>
    </row>
    <row r="43" spans="1:12" s="65" customFormat="1" ht="30" customHeight="1" x14ac:dyDescent="0.25">
      <c r="A43" s="65">
        <v>41</v>
      </c>
      <c r="B43" s="65" t="s">
        <v>64</v>
      </c>
      <c r="C43" s="65" t="s">
        <v>238</v>
      </c>
      <c r="D43" s="65" t="s">
        <v>74</v>
      </c>
      <c r="E43" s="20"/>
      <c r="F43" s="20"/>
      <c r="G43" s="20"/>
      <c r="H43" s="20"/>
      <c r="I43" s="20"/>
      <c r="J43" s="20"/>
      <c r="K43" s="20"/>
      <c r="L43" s="20"/>
    </row>
    <row r="44" spans="1:12" s="65" customFormat="1" ht="30" customHeight="1" x14ac:dyDescent="0.25">
      <c r="A44" s="65">
        <v>42</v>
      </c>
      <c r="B44" s="65" t="s">
        <v>99</v>
      </c>
      <c r="C44" s="65" t="s">
        <v>238</v>
      </c>
      <c r="D44" s="65" t="s">
        <v>212</v>
      </c>
      <c r="E44" s="20"/>
      <c r="F44" s="20"/>
      <c r="G44" s="67"/>
      <c r="H44" s="67"/>
      <c r="I44" s="67"/>
      <c r="J44" s="67"/>
      <c r="K44" s="20"/>
      <c r="L44" s="20"/>
    </row>
    <row r="45" spans="1:12" s="65" customFormat="1" ht="30" customHeight="1" x14ac:dyDescent="0.25">
      <c r="A45" s="65">
        <v>43</v>
      </c>
      <c r="B45" s="65" t="s">
        <v>65</v>
      </c>
      <c r="C45" s="65" t="s">
        <v>238</v>
      </c>
      <c r="D45" s="65" t="s">
        <v>20</v>
      </c>
      <c r="E45" s="20"/>
      <c r="F45" s="20"/>
      <c r="G45" s="20"/>
      <c r="H45" s="20"/>
      <c r="I45" s="20"/>
      <c r="J45" s="20"/>
      <c r="K45" s="20"/>
      <c r="L45" s="20"/>
    </row>
    <row r="46" spans="1:12" s="65" customFormat="1" ht="30" customHeight="1" x14ac:dyDescent="0.25">
      <c r="A46" s="65">
        <v>44</v>
      </c>
      <c r="B46" s="65" t="s">
        <v>66</v>
      </c>
      <c r="C46" s="65" t="s">
        <v>238</v>
      </c>
      <c r="D46" s="65" t="s">
        <v>78</v>
      </c>
      <c r="E46" s="20"/>
      <c r="F46" s="20"/>
      <c r="G46" s="19"/>
      <c r="H46" s="19"/>
      <c r="I46" s="19"/>
      <c r="J46" s="19"/>
      <c r="K46" s="20"/>
      <c r="L46" s="20"/>
    </row>
    <row r="47" spans="1:12" s="65" customFormat="1" ht="30" customHeight="1" x14ac:dyDescent="0.25">
      <c r="A47" s="65">
        <v>45</v>
      </c>
      <c r="B47" s="65" t="s">
        <v>68</v>
      </c>
      <c r="C47" s="65" t="s">
        <v>226</v>
      </c>
      <c r="D47" s="65" t="s">
        <v>4</v>
      </c>
      <c r="E47" s="20"/>
      <c r="F47" s="20"/>
      <c r="G47" s="19"/>
      <c r="H47" s="19"/>
      <c r="I47" s="19"/>
      <c r="J47" s="19"/>
      <c r="K47" s="20"/>
      <c r="L47" s="20"/>
    </row>
    <row r="48" spans="1:12" s="65" customFormat="1" ht="30" customHeight="1" x14ac:dyDescent="0.25">
      <c r="A48" s="65">
        <v>46</v>
      </c>
      <c r="B48" s="65" t="s">
        <v>69</v>
      </c>
      <c r="C48" s="65" t="s">
        <v>238</v>
      </c>
      <c r="D48" s="65" t="s">
        <v>74</v>
      </c>
      <c r="E48" s="20"/>
      <c r="F48" s="20"/>
      <c r="G48" s="20"/>
      <c r="H48" s="20"/>
      <c r="I48" s="20"/>
      <c r="J48" s="20"/>
      <c r="K48" s="20"/>
      <c r="L48" s="20"/>
    </row>
    <row r="49" spans="1:12" s="65" customFormat="1" ht="30" customHeight="1" x14ac:dyDescent="0.25">
      <c r="A49" s="65">
        <v>47</v>
      </c>
      <c r="B49" s="65" t="s">
        <v>70</v>
      </c>
      <c r="C49" s="65" t="s">
        <v>238</v>
      </c>
      <c r="D49" s="65" t="s">
        <v>180</v>
      </c>
      <c r="E49" s="20"/>
      <c r="F49" s="20"/>
      <c r="G49" s="19"/>
      <c r="H49" s="19"/>
      <c r="I49" s="19"/>
      <c r="J49" s="19"/>
      <c r="K49" s="20"/>
      <c r="L49" s="20"/>
    </row>
    <row r="50" spans="1:12" s="65" customFormat="1" ht="30" customHeight="1" x14ac:dyDescent="0.25">
      <c r="A50" s="65">
        <v>48</v>
      </c>
      <c r="B50" s="65" t="s">
        <v>101</v>
      </c>
      <c r="C50" s="65" t="s">
        <v>238</v>
      </c>
      <c r="D50" s="65" t="s">
        <v>4</v>
      </c>
      <c r="E50" s="20"/>
      <c r="F50" s="20"/>
      <c r="G50" s="19"/>
      <c r="H50" s="19"/>
      <c r="I50" s="19"/>
      <c r="J50" s="19"/>
      <c r="K50" s="20"/>
      <c r="L50" s="20"/>
    </row>
    <row r="51" spans="1:12" s="65" customFormat="1" ht="30" customHeight="1" x14ac:dyDescent="0.25">
      <c r="A51" s="65">
        <v>49</v>
      </c>
      <c r="B51" s="65" t="s">
        <v>71</v>
      </c>
      <c r="C51" s="65" t="s">
        <v>226</v>
      </c>
      <c r="D51" s="65" t="s">
        <v>5</v>
      </c>
      <c r="E51" s="20"/>
      <c r="F51" s="20"/>
      <c r="G51" s="19"/>
      <c r="H51" s="19"/>
      <c r="I51" s="19"/>
      <c r="J51" s="19"/>
      <c r="K51" s="20"/>
      <c r="L51" s="20"/>
    </row>
    <row r="52" spans="1:12" x14ac:dyDescent="0.25">
      <c r="E52" s="20"/>
      <c r="F52" s="20"/>
      <c r="G52" s="19"/>
      <c r="H52" s="19"/>
      <c r="I52" s="19"/>
      <c r="J52" s="19"/>
      <c r="K52" s="20"/>
      <c r="L52" s="20"/>
    </row>
    <row r="53" spans="1:12" x14ac:dyDescent="0.25">
      <c r="E53" s="20"/>
      <c r="F53" s="20"/>
      <c r="G53" s="68"/>
      <c r="H53" s="68"/>
      <c r="I53" s="68"/>
      <c r="J53" s="68"/>
      <c r="K53" s="20"/>
      <c r="L53" s="20"/>
    </row>
    <row r="54" spans="1:12" x14ac:dyDescent="0.25">
      <c r="E54" s="20"/>
      <c r="F54" s="20"/>
      <c r="G54" s="20"/>
      <c r="H54" s="20"/>
      <c r="I54" s="20"/>
      <c r="J54" s="20"/>
      <c r="K54" s="20"/>
      <c r="L54" s="20"/>
    </row>
    <row r="55" spans="1:12" x14ac:dyDescent="0.25">
      <c r="E55" s="20"/>
      <c r="F55" s="20"/>
      <c r="G55" s="19"/>
      <c r="H55" s="19"/>
      <c r="I55" s="19"/>
      <c r="J55" s="19"/>
      <c r="K55" s="20"/>
      <c r="L55" s="20"/>
    </row>
    <row r="56" spans="1:12" x14ac:dyDescent="0.25">
      <c r="E56" s="20"/>
      <c r="F56" s="20"/>
      <c r="G56" s="20"/>
      <c r="H56" s="20"/>
      <c r="I56" s="20"/>
      <c r="J56" s="20"/>
      <c r="K56" s="20"/>
      <c r="L56" s="20"/>
    </row>
    <row r="57" spans="1:12" x14ac:dyDescent="0.25">
      <c r="E57" s="20"/>
      <c r="F57" s="20"/>
      <c r="G57" s="20"/>
      <c r="H57" s="20"/>
      <c r="I57" s="20"/>
      <c r="J57" s="20"/>
      <c r="K57" s="20"/>
      <c r="L57" s="20"/>
    </row>
    <row r="58" spans="1:12" x14ac:dyDescent="0.25">
      <c r="E58" s="20"/>
      <c r="F58" s="20"/>
      <c r="G58" s="10"/>
      <c r="H58" s="10"/>
      <c r="I58" s="10"/>
      <c r="J58" s="10"/>
      <c r="K58" s="20"/>
      <c r="L58" s="20"/>
    </row>
    <row r="59" spans="1:12" x14ac:dyDescent="0.25">
      <c r="E59" s="20"/>
      <c r="F59" s="20"/>
      <c r="G59" s="19"/>
      <c r="H59" s="19"/>
      <c r="I59" s="19"/>
      <c r="J59" s="19"/>
      <c r="K59" s="20"/>
      <c r="L59" s="20"/>
    </row>
  </sheetData>
  <pageMargins left="0.23622047244094491" right="0.23622047244094491" top="0.15748031496062992" bottom="0.15748031496062992" header="0.31496062992125984" footer="0.31496062992125984"/>
  <pageSetup paperSize="9" scale="59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7</vt:i4>
      </vt:variant>
    </vt:vector>
  </HeadingPairs>
  <TitlesOfParts>
    <vt:vector size="12" baseType="lpstr">
      <vt:lpstr>Liste globale</vt:lpstr>
      <vt:lpstr>Semestre d'automne S9</vt:lpstr>
      <vt:lpstr>Semestre de printemps S8</vt:lpstr>
      <vt:lpstr>Feuil1</vt:lpstr>
      <vt:lpstr>Feuil2</vt:lpstr>
      <vt:lpstr>Feuil1!Impression_des_titres</vt:lpstr>
      <vt:lpstr>Feuil2!Impression_des_titres</vt:lpstr>
      <vt:lpstr>Feuil1!Zone_d_impression</vt:lpstr>
      <vt:lpstr>Feuil2!Zone_d_impression</vt:lpstr>
      <vt:lpstr>'Liste globale'!Zone_d_impression</vt:lpstr>
      <vt:lpstr>'Semestre d''automne S9'!Zone_d_impression</vt:lpstr>
      <vt:lpstr>'Semestre de printemps S8'!Zone_d_impression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sylvie laborde</dc:creator>
  <cp:lastModifiedBy>sylvie.laborde</cp:lastModifiedBy>
  <cp:lastPrinted>2021-11-29T14:09:47Z</cp:lastPrinted>
  <dcterms:created xsi:type="dcterms:W3CDTF">2016-09-08T11:38:57Z</dcterms:created>
  <dcterms:modified xsi:type="dcterms:W3CDTF">2023-01-23T09:05:12Z</dcterms:modified>
</cp:coreProperties>
</file>