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E80BA33F-42BA-4677-BEF0-7254E129E9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" sheetId="3" r:id="rId1"/>
    <sheet name="AYT" sheetId="1" r:id="rId2"/>
    <sheet name="layou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5" i="1"/>
  <c r="A26" i="1"/>
  <c r="A13" i="1"/>
  <c r="A53" i="1"/>
  <c r="A41" i="1"/>
  <c r="A11" i="1"/>
  <c r="A48" i="1"/>
  <c r="A37" i="1"/>
  <c r="A17" i="1"/>
  <c r="A43" i="1"/>
  <c r="A22" i="1"/>
  <c r="A7" i="1"/>
  <c r="A58" i="1"/>
  <c r="A30" i="1"/>
  <c r="A4" i="1"/>
  <c r="A59" i="1"/>
  <c r="A31" i="1"/>
  <c r="A44" i="1"/>
  <c r="A25" i="1"/>
  <c r="A6" i="1"/>
  <c r="A51" i="1"/>
  <c r="A28" i="1"/>
  <c r="A9" i="1"/>
  <c r="A52" i="1"/>
  <c r="A27" i="1"/>
  <c r="A21" i="1"/>
  <c r="A60" i="1"/>
  <c r="A32" i="1"/>
  <c r="A5" i="1"/>
  <c r="A61" i="1"/>
  <c r="A23" i="1"/>
  <c r="A8" i="1"/>
  <c r="A50" i="1"/>
  <c r="A29" i="1"/>
  <c r="A16" i="1"/>
  <c r="A45" i="1"/>
  <c r="A40" i="1"/>
  <c r="A12" i="1"/>
  <c r="A46" i="1"/>
  <c r="A34" i="1"/>
  <c r="A19" i="1"/>
  <c r="A57" i="1"/>
  <c r="A35" i="1"/>
  <c r="A15" i="1"/>
  <c r="A56" i="1"/>
  <c r="A39" i="1"/>
  <c r="A10" i="1"/>
  <c r="A49" i="1"/>
  <c r="A38" i="1"/>
  <c r="A3" i="1"/>
  <c r="A47" i="1"/>
  <c r="A33" i="1"/>
  <c r="A14" i="1"/>
  <c r="A54" i="1"/>
  <c r="A36" i="1"/>
  <c r="A18" i="1"/>
  <c r="A42" i="1"/>
  <c r="A24" i="1"/>
  <c r="A20" i="1"/>
  <c r="B13" i="3"/>
  <c r="B12" i="3"/>
</calcChain>
</file>

<file path=xl/sharedStrings.xml><?xml version="1.0" encoding="utf-8"?>
<sst xmlns="http://schemas.openxmlformats.org/spreadsheetml/2006/main" count="228" uniqueCount="68">
  <si>
    <t>dona</t>
  </si>
  <si>
    <t>VH21- 1516</t>
  </si>
  <si>
    <t>HLH21-0035</t>
  </si>
  <si>
    <t>TMEB419</t>
  </si>
  <si>
    <t>VF21-0289</t>
  </si>
  <si>
    <t>KM94</t>
  </si>
  <si>
    <t>HLF21-0022</t>
  </si>
  <si>
    <t>VF21-0301</t>
  </si>
  <si>
    <t>VH21-1505</t>
  </si>
  <si>
    <t>VH21-1513</t>
  </si>
  <si>
    <t>IBA980581</t>
  </si>
  <si>
    <t>HLF21-0506</t>
  </si>
  <si>
    <t>KM505</t>
  </si>
  <si>
    <t>HLH21-0046</t>
  </si>
  <si>
    <t>VH21- 1506</t>
  </si>
  <si>
    <t>HLF21-0019</t>
  </si>
  <si>
    <t>HLH21-0066</t>
  </si>
  <si>
    <t>CR24-16</t>
  </si>
  <si>
    <t>VF21-0264</t>
  </si>
  <si>
    <t>leftHead</t>
  </si>
  <si>
    <t>V1</t>
  </si>
  <si>
    <t>V2</t>
  </si>
  <si>
    <t>V3</t>
  </si>
  <si>
    <t>V4</t>
  </si>
  <si>
    <t>Location</t>
  </si>
  <si>
    <t>REP3</t>
  </si>
  <si>
    <t>REP2</t>
  </si>
  <si>
    <t>REP1</t>
  </si>
  <si>
    <t>Dùng hết 20 luống. Trồng mỗi dòng 5 luống. 20 luống trồng được 4 dòng</t>
  </si>
  <si>
    <t>3 lần lặp, mỗi lần lặp 5 dòng, mỗi dòng 5 cây. Tổng chiều dài mỗi luống cần 5x0.8*5*3=60m</t>
  </si>
  <si>
    <t>20 luống</t>
  </si>
  <si>
    <t>PYT</t>
  </si>
  <si>
    <t>VF21-0315</t>
  </si>
  <si>
    <t>VH1-1521</t>
  </si>
  <si>
    <t>ruộng bí đao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</si>
  <si>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</si>
  <si>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</si>
  <si>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</si>
  <si>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</si>
  <si>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</si>
  <si>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</si>
  <si>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</si>
  <si>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EAR</t>
  </si>
  <si>
    <t>location</t>
  </si>
  <si>
    <t>Dong Nai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</si>
  <si>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</si>
  <si>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</si>
  <si>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</si>
  <si>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</si>
  <si>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</si>
  <si>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</si>
  <si>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</si>
  <si>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</si>
  <si>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</si>
  <si>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</si>
  <si>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</si>
  <si>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GY2024207</t>
  </si>
  <si>
    <t>2024207DMEAR_dona</t>
  </si>
  <si>
    <t>8th Jan 2024</t>
  </si>
  <si>
    <t>8th Nov 2024</t>
  </si>
  <si>
    <t>plot_name</t>
  </si>
  <si>
    <t>accession_name</t>
  </si>
  <si>
    <t>plot_number</t>
  </si>
  <si>
    <t>row_number</t>
  </si>
  <si>
    <t>column_number</t>
  </si>
  <si>
    <t>rep_number</t>
  </si>
  <si>
    <t>is_a_check</t>
  </si>
  <si>
    <t>VH21-1521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</si>
</sst>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5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2AE9-B3F4-48F8-9559-7B9AB77C0FFD}">
  <dimension ref="A1:C17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21.88671875" style="11" customWidth="1"/>
    <col min="3" max="3" width="10.44140625" customWidth="1"/>
  </cols>
  <sheetData>
    <row r="1" spans="1:2" x14ac:dyDescent="0.3">
      <c r="A1" s="10" t="s">
        <v>35</v>
      </c>
    </row>
    <row r="2" spans="1:2" x14ac:dyDescent="0.3">
      <c r="A2" t="s">
        <v>36</v>
      </c>
      <c r="B2" s="11">
        <v>2024</v>
      </c>
    </row>
    <row r="3" spans="1:2" x14ac:dyDescent="0.3">
      <c r="A3" t="s">
        <v>37</v>
      </c>
      <c r="B3" s="11" t="s">
        <v>56</v>
      </c>
    </row>
    <row r="4" spans="1:2" x14ac:dyDescent="0.3">
      <c r="A4" t="s">
        <v>38</v>
      </c>
      <c r="B4" s="11" t="s">
        <v>57</v>
      </c>
    </row>
    <row r="5" spans="1:2" x14ac:dyDescent="0.3">
      <c r="A5" t="s">
        <v>39</v>
      </c>
      <c r="B5" s="11" t="s">
        <v>40</v>
      </c>
    </row>
    <row r="6" spans="1:2" x14ac:dyDescent="0.3">
      <c r="A6" t="s">
        <v>41</v>
      </c>
      <c r="B6" s="11" t="s">
        <v>42</v>
      </c>
    </row>
    <row r="7" spans="1:2" x14ac:dyDescent="0.3">
      <c r="A7" t="s">
        <v>43</v>
      </c>
      <c r="B7" s="11" t="s">
        <v>44</v>
      </c>
    </row>
    <row r="8" spans="1:2" x14ac:dyDescent="0.3">
      <c r="A8" t="s">
        <v>45</v>
      </c>
      <c r="B8" s="11">
        <v>15</v>
      </c>
    </row>
    <row r="9" spans="1:2" x14ac:dyDescent="0.3">
      <c r="A9" t="s">
        <v>46</v>
      </c>
      <c r="B9" s="11">
        <v>5</v>
      </c>
    </row>
    <row r="10" spans="1:2" x14ac:dyDescent="0.3">
      <c r="A10" s="12" t="s">
        <v>47</v>
      </c>
      <c r="B10" s="11">
        <v>0.8</v>
      </c>
    </row>
    <row r="11" spans="1:2" x14ac:dyDescent="0.3">
      <c r="A11" s="12" t="s">
        <v>48</v>
      </c>
      <c r="B11" s="11">
        <v>1.2</v>
      </c>
    </row>
    <row r="12" spans="1:2" x14ac:dyDescent="0.3">
      <c r="A12" s="12" t="s">
        <v>49</v>
      </c>
      <c r="B12" s="11">
        <f>1.2*5</f>
        <v>6</v>
      </c>
    </row>
    <row r="13" spans="1:2" x14ac:dyDescent="0.3">
      <c r="A13" s="12" t="s">
        <v>50</v>
      </c>
      <c r="B13" s="11">
        <f>5*0.8</f>
        <v>4</v>
      </c>
    </row>
    <row r="14" spans="1:2" x14ac:dyDescent="0.3">
      <c r="A14" s="12" t="s">
        <v>51</v>
      </c>
      <c r="B14" s="11">
        <v>25</v>
      </c>
    </row>
    <row r="15" spans="1:2" x14ac:dyDescent="0.3">
      <c r="A15" s="12" t="s">
        <v>52</v>
      </c>
      <c r="B15" s="11">
        <v>9</v>
      </c>
    </row>
    <row r="16" spans="1:2" x14ac:dyDescent="0.3">
      <c r="A16" s="12" t="s">
        <v>53</v>
      </c>
      <c r="B16" s="13" t="s">
        <v>58</v>
      </c>
    </row>
    <row r="17" spans="1:3" x14ac:dyDescent="0.3">
      <c r="A17" s="12" t="s">
        <v>54</v>
      </c>
      <c r="B17" s="13" t="s">
        <v>59</v>
      </c>
      <c r="C1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A17" sqref="A17"/>
    </sheetView>
  </sheetViews>
  <sheetFormatPr defaultRowHeight="14.4" x14ac:dyDescent="0.3"/>
  <cols>
    <col min="1" max="1" width="39.109375" customWidth="1"/>
    <col min="2" max="2" width="18" customWidth="1"/>
    <col min="3" max="7" width="14.77734375" customWidth="1"/>
  </cols>
  <sheetData>
    <row r="1" spans="1:8" x14ac:dyDescent="0.3">
      <c r="A1" t="s">
        <v>60</v>
      </c>
      <c r="B1" t="s">
        <v>61</v>
      </c>
      <c r="C1" t="s">
        <v>43</v>
      </c>
      <c r="D1" s="11" t="s">
        <v>62</v>
      </c>
      <c r="E1" s="11" t="s">
        <v>63</v>
      </c>
      <c r="F1" s="11" t="s">
        <v>64</v>
      </c>
      <c r="G1" s="11" t="s">
        <v>65</v>
      </c>
      <c r="H1" t="s">
        <v>66</v>
      </c>
    </row>
    <row r="2" spans="1:8" x14ac:dyDescent="0.3">
      <c r="A2" t="str">
        <f>"2024207DMEAR_"&amp;C2&amp;"_rep"&amp;G2&amp;"_"&amp;B2&amp;"_"&amp;D2</f>
        <v>2024207DMEAR_dona_rep1_VF21-0315_1</v>
      </c>
      <c r="B2" t="s">
        <v>32</v>
      </c>
      <c r="C2" t="s">
        <v>0</v>
      </c>
      <c r="D2">
        <v>1</v>
      </c>
      <c r="E2">
        <v>1</v>
      </c>
      <c r="F2">
        <v>1</v>
      </c>
      <c r="G2">
        <v>1</v>
      </c>
    </row>
    <row r="3" spans="1:8" x14ac:dyDescent="0.3">
      <c r="A3" t="str">
        <f t="shared" ref="A2:A33" si="0">"2024207DMEAR_"&amp;C3&amp;"_rep"&amp;G3&amp;"_"&amp;B3&amp;"_"&amp;D3</f>
        <v>2024207DMEAR_dona_rep1_HLF21-0506_2</v>
      </c>
      <c r="B3" t="s">
        <v>11</v>
      </c>
      <c r="C3" t="s">
        <v>0</v>
      </c>
      <c r="D3">
        <v>2</v>
      </c>
      <c r="E3">
        <v>1</v>
      </c>
      <c r="F3">
        <v>2</v>
      </c>
      <c r="G3">
        <v>1</v>
      </c>
    </row>
    <row r="4" spans="1:8" x14ac:dyDescent="0.3">
      <c r="A4" t="str">
        <f t="shared" si="0"/>
        <v>2024207DMEAR_dona_rep1_VH21-1521_3</v>
      </c>
      <c r="B4" t="s">
        <v>67</v>
      </c>
      <c r="C4" t="s">
        <v>0</v>
      </c>
      <c r="D4">
        <v>3</v>
      </c>
      <c r="E4">
        <v>1</v>
      </c>
      <c r="F4">
        <v>3</v>
      </c>
      <c r="G4">
        <v>1</v>
      </c>
    </row>
    <row r="5" spans="1:8" x14ac:dyDescent="0.3">
      <c r="A5" t="str">
        <f t="shared" si="0"/>
        <v>2024207DMEAR_dona_rep1_TMEB419_4</v>
      </c>
      <c r="B5" t="s">
        <v>3</v>
      </c>
      <c r="C5" t="s">
        <v>0</v>
      </c>
      <c r="D5">
        <v>4</v>
      </c>
      <c r="E5">
        <v>1</v>
      </c>
      <c r="F5">
        <v>4</v>
      </c>
      <c r="G5">
        <v>1</v>
      </c>
      <c r="H5">
        <v>1</v>
      </c>
    </row>
    <row r="6" spans="1:8" x14ac:dyDescent="0.3">
      <c r="A6" t="str">
        <f t="shared" si="0"/>
        <v>2024207DMEAR_dona_rep1_VF21-0301_5</v>
      </c>
      <c r="B6" t="s">
        <v>7</v>
      </c>
      <c r="C6" t="s">
        <v>0</v>
      </c>
      <c r="D6">
        <v>5</v>
      </c>
      <c r="E6">
        <v>2</v>
      </c>
      <c r="F6">
        <v>4</v>
      </c>
      <c r="G6">
        <v>1</v>
      </c>
    </row>
    <row r="7" spans="1:8" x14ac:dyDescent="0.3">
      <c r="A7" t="str">
        <f t="shared" si="0"/>
        <v>2024207DMEAR_dona_rep1_VH21- 1506_6</v>
      </c>
      <c r="B7" t="s">
        <v>14</v>
      </c>
      <c r="C7" t="s">
        <v>0</v>
      </c>
      <c r="D7">
        <v>6</v>
      </c>
      <c r="E7">
        <v>2</v>
      </c>
      <c r="F7">
        <v>3</v>
      </c>
      <c r="G7">
        <v>1</v>
      </c>
    </row>
    <row r="8" spans="1:8" x14ac:dyDescent="0.3">
      <c r="A8" t="str">
        <f t="shared" si="0"/>
        <v>2024207DMEAR_dona_rep1_KM94_7</v>
      </c>
      <c r="B8" t="s">
        <v>5</v>
      </c>
      <c r="C8" t="s">
        <v>0</v>
      </c>
      <c r="D8">
        <v>7</v>
      </c>
      <c r="E8">
        <v>2</v>
      </c>
      <c r="F8">
        <v>2</v>
      </c>
      <c r="G8">
        <v>1</v>
      </c>
      <c r="H8">
        <v>1</v>
      </c>
    </row>
    <row r="9" spans="1:8" x14ac:dyDescent="0.3">
      <c r="A9" t="str">
        <f t="shared" si="0"/>
        <v>2024207DMEAR_dona_rep1_VF21-0289_8</v>
      </c>
      <c r="B9" t="s">
        <v>4</v>
      </c>
      <c r="C9" t="s">
        <v>0</v>
      </c>
      <c r="D9">
        <v>8</v>
      </c>
      <c r="E9">
        <v>2</v>
      </c>
      <c r="F9">
        <v>1</v>
      </c>
      <c r="G9">
        <v>1</v>
      </c>
    </row>
    <row r="10" spans="1:8" x14ac:dyDescent="0.3">
      <c r="A10" t="str">
        <f t="shared" si="0"/>
        <v>2024207DMEAR_dona_rep1_HLH21-0035_9</v>
      </c>
      <c r="B10" t="s">
        <v>2</v>
      </c>
      <c r="C10" t="s">
        <v>0</v>
      </c>
      <c r="D10">
        <v>9</v>
      </c>
      <c r="E10">
        <v>3</v>
      </c>
      <c r="F10">
        <v>1</v>
      </c>
      <c r="G10">
        <v>1</v>
      </c>
    </row>
    <row r="11" spans="1:8" x14ac:dyDescent="0.3">
      <c r="A11" t="str">
        <f t="shared" si="0"/>
        <v>2024207DMEAR_dona_rep1_VH21-1505_10</v>
      </c>
      <c r="B11" t="s">
        <v>8</v>
      </c>
      <c r="C11" t="s">
        <v>0</v>
      </c>
      <c r="D11">
        <v>10</v>
      </c>
      <c r="E11">
        <v>3</v>
      </c>
      <c r="F11">
        <v>2</v>
      </c>
      <c r="G11">
        <v>1</v>
      </c>
    </row>
    <row r="12" spans="1:8" x14ac:dyDescent="0.3">
      <c r="A12" t="str">
        <f t="shared" si="0"/>
        <v>2024207DMEAR_dona_rep1_IBA980581_11</v>
      </c>
      <c r="B12" t="s">
        <v>10</v>
      </c>
      <c r="C12" t="s">
        <v>0</v>
      </c>
      <c r="D12">
        <v>11</v>
      </c>
      <c r="E12">
        <v>3</v>
      </c>
      <c r="F12">
        <v>3</v>
      </c>
      <c r="G12">
        <v>1</v>
      </c>
      <c r="H12">
        <v>1</v>
      </c>
    </row>
    <row r="13" spans="1:8" x14ac:dyDescent="0.3">
      <c r="A13" t="str">
        <f t="shared" si="0"/>
        <v>2024207DMEAR_dona_rep1_VH21-1513_12</v>
      </c>
      <c r="B13" t="s">
        <v>9</v>
      </c>
      <c r="C13" t="s">
        <v>0</v>
      </c>
      <c r="D13">
        <v>12</v>
      </c>
      <c r="E13">
        <v>3</v>
      </c>
      <c r="F13">
        <v>4</v>
      </c>
      <c r="G13">
        <v>1</v>
      </c>
    </row>
    <row r="14" spans="1:8" x14ac:dyDescent="0.3">
      <c r="A14" t="str">
        <f t="shared" si="0"/>
        <v>2024207DMEAR_dona_rep1_HLF21-0022_13</v>
      </c>
      <c r="B14" t="s">
        <v>6</v>
      </c>
      <c r="C14" t="s">
        <v>0</v>
      </c>
      <c r="D14">
        <v>13</v>
      </c>
      <c r="E14">
        <v>4</v>
      </c>
      <c r="F14">
        <v>4</v>
      </c>
      <c r="G14">
        <v>1</v>
      </c>
    </row>
    <row r="15" spans="1:8" x14ac:dyDescent="0.3">
      <c r="A15" t="str">
        <f t="shared" si="0"/>
        <v>2024207DMEAR_dona_rep1_HLH21-0046_14</v>
      </c>
      <c r="B15" t="s">
        <v>13</v>
      </c>
      <c r="C15" t="s">
        <v>0</v>
      </c>
      <c r="D15">
        <v>14</v>
      </c>
      <c r="E15">
        <v>4</v>
      </c>
      <c r="F15">
        <v>3</v>
      </c>
      <c r="G15">
        <v>1</v>
      </c>
    </row>
    <row r="16" spans="1:8" x14ac:dyDescent="0.3">
      <c r="A16" t="str">
        <f t="shared" si="0"/>
        <v>2024207DMEAR_dona_rep1_KM505_15</v>
      </c>
      <c r="B16" t="s">
        <v>12</v>
      </c>
      <c r="C16" t="s">
        <v>0</v>
      </c>
      <c r="D16">
        <v>15</v>
      </c>
      <c r="E16">
        <v>4</v>
      </c>
      <c r="F16">
        <v>2</v>
      </c>
      <c r="G16">
        <v>1</v>
      </c>
      <c r="H16">
        <v>1</v>
      </c>
    </row>
    <row r="17" spans="1:8" x14ac:dyDescent="0.3">
      <c r="A17" t="str">
        <f t="shared" si="0"/>
        <v>2024207DMEAR_dona_rep1_VH21- 1516_16</v>
      </c>
      <c r="B17" t="s">
        <v>1</v>
      </c>
      <c r="C17" t="s">
        <v>0</v>
      </c>
      <c r="D17">
        <v>16</v>
      </c>
      <c r="E17">
        <v>4</v>
      </c>
      <c r="F17">
        <v>1</v>
      </c>
      <c r="G17">
        <v>1</v>
      </c>
    </row>
    <row r="18" spans="1:8" x14ac:dyDescent="0.3">
      <c r="A18" t="str">
        <f t="shared" si="0"/>
        <v>2024207DMEAR_dona_rep1_HLF21-0019_17</v>
      </c>
      <c r="B18" t="s">
        <v>15</v>
      </c>
      <c r="C18" t="s">
        <v>0</v>
      </c>
      <c r="D18">
        <v>17</v>
      </c>
      <c r="E18">
        <v>5</v>
      </c>
      <c r="F18">
        <v>1</v>
      </c>
      <c r="G18">
        <v>1</v>
      </c>
    </row>
    <row r="19" spans="1:8" x14ac:dyDescent="0.3">
      <c r="A19" t="str">
        <f t="shared" si="0"/>
        <v>2024207DMEAR_dona_rep1_HLH21-0066_18</v>
      </c>
      <c r="B19" t="s">
        <v>16</v>
      </c>
      <c r="C19" t="s">
        <v>0</v>
      </c>
      <c r="D19">
        <v>18</v>
      </c>
      <c r="E19">
        <v>5</v>
      </c>
      <c r="F19">
        <v>2</v>
      </c>
      <c r="G19">
        <v>1</v>
      </c>
    </row>
    <row r="20" spans="1:8" x14ac:dyDescent="0.3">
      <c r="A20" t="str">
        <f t="shared" si="0"/>
        <v>2024207DMEAR_dona_rep1_CR24-16_19</v>
      </c>
      <c r="B20" t="s">
        <v>17</v>
      </c>
      <c r="C20" t="s">
        <v>0</v>
      </c>
      <c r="D20">
        <v>19</v>
      </c>
      <c r="E20">
        <v>5</v>
      </c>
      <c r="F20">
        <v>3</v>
      </c>
      <c r="G20">
        <v>1</v>
      </c>
      <c r="H20">
        <v>1</v>
      </c>
    </row>
    <row r="21" spans="1:8" x14ac:dyDescent="0.3">
      <c r="A21" t="str">
        <f t="shared" si="0"/>
        <v>2024207DMEAR_dona_rep1_VF21-0264_20</v>
      </c>
      <c r="B21" t="s">
        <v>18</v>
      </c>
      <c r="C21" t="s">
        <v>0</v>
      </c>
      <c r="D21">
        <v>20</v>
      </c>
      <c r="E21">
        <v>5</v>
      </c>
      <c r="F21">
        <v>4</v>
      </c>
      <c r="G21">
        <v>1</v>
      </c>
    </row>
    <row r="22" spans="1:8" x14ac:dyDescent="0.3">
      <c r="A22" t="str">
        <f t="shared" si="0"/>
        <v>2024207DMEAR_dona_rep2_VH21- 1506_21</v>
      </c>
      <c r="B22" t="s">
        <v>14</v>
      </c>
      <c r="C22" t="s">
        <v>0</v>
      </c>
      <c r="D22">
        <v>21</v>
      </c>
      <c r="E22">
        <v>6</v>
      </c>
      <c r="F22">
        <v>4</v>
      </c>
      <c r="G22">
        <v>2</v>
      </c>
    </row>
    <row r="23" spans="1:8" x14ac:dyDescent="0.3">
      <c r="A23" t="str">
        <f t="shared" si="0"/>
        <v>2024207DMEAR_dona_rep2_KM94_22</v>
      </c>
      <c r="B23" t="s">
        <v>5</v>
      </c>
      <c r="C23" t="s">
        <v>0</v>
      </c>
      <c r="D23">
        <v>22</v>
      </c>
      <c r="E23">
        <v>6</v>
      </c>
      <c r="F23">
        <v>3</v>
      </c>
      <c r="G23">
        <v>2</v>
      </c>
      <c r="H23">
        <v>1</v>
      </c>
    </row>
    <row r="24" spans="1:8" x14ac:dyDescent="0.3">
      <c r="A24" t="str">
        <f t="shared" si="0"/>
        <v>2024207DMEAR_dona_rep2_CR24-16_23</v>
      </c>
      <c r="B24" t="s">
        <v>17</v>
      </c>
      <c r="C24" t="s">
        <v>0</v>
      </c>
      <c r="D24">
        <v>23</v>
      </c>
      <c r="E24">
        <v>6</v>
      </c>
      <c r="F24">
        <v>2</v>
      </c>
      <c r="G24">
        <v>2</v>
      </c>
      <c r="H24">
        <v>1</v>
      </c>
    </row>
    <row r="25" spans="1:8" x14ac:dyDescent="0.3">
      <c r="A25" t="str">
        <f t="shared" si="0"/>
        <v>2024207DMEAR_dona_rep2_VF21-0301_24</v>
      </c>
      <c r="B25" t="s">
        <v>7</v>
      </c>
      <c r="C25" t="s">
        <v>0</v>
      </c>
      <c r="D25">
        <v>24</v>
      </c>
      <c r="E25">
        <v>6</v>
      </c>
      <c r="F25">
        <v>1</v>
      </c>
      <c r="G25">
        <v>2</v>
      </c>
    </row>
    <row r="26" spans="1:8" x14ac:dyDescent="0.3">
      <c r="A26" t="str">
        <f t="shared" si="0"/>
        <v>2024207DMEAR_dona_rep2_VH21-1513_25</v>
      </c>
      <c r="B26" t="s">
        <v>9</v>
      </c>
      <c r="C26" t="s">
        <v>0</v>
      </c>
      <c r="D26">
        <v>25</v>
      </c>
      <c r="E26">
        <v>7</v>
      </c>
      <c r="F26">
        <v>1</v>
      </c>
      <c r="G26">
        <v>2</v>
      </c>
    </row>
    <row r="27" spans="1:8" x14ac:dyDescent="0.3">
      <c r="A27" t="str">
        <f t="shared" si="0"/>
        <v>2024207DMEAR_dona_rep2_VF21-0264_26</v>
      </c>
      <c r="B27" t="s">
        <v>18</v>
      </c>
      <c r="C27" t="s">
        <v>0</v>
      </c>
      <c r="D27">
        <v>26</v>
      </c>
      <c r="E27">
        <v>7</v>
      </c>
      <c r="F27">
        <v>2</v>
      </c>
      <c r="G27">
        <v>2</v>
      </c>
    </row>
    <row r="28" spans="1:8" x14ac:dyDescent="0.3">
      <c r="A28" t="str">
        <f t="shared" si="0"/>
        <v>2024207DMEAR_dona_rep2_VF21-0289_27</v>
      </c>
      <c r="B28" t="s">
        <v>4</v>
      </c>
      <c r="C28" t="s">
        <v>0</v>
      </c>
      <c r="D28">
        <v>27</v>
      </c>
      <c r="E28">
        <v>7</v>
      </c>
      <c r="F28">
        <v>3</v>
      </c>
      <c r="G28">
        <v>2</v>
      </c>
    </row>
    <row r="29" spans="1:8" x14ac:dyDescent="0.3">
      <c r="A29" t="str">
        <f t="shared" si="0"/>
        <v>2024207DMEAR_dona_rep2_KM505_28</v>
      </c>
      <c r="B29" t="s">
        <v>12</v>
      </c>
      <c r="C29" t="s">
        <v>0</v>
      </c>
      <c r="D29">
        <v>28</v>
      </c>
      <c r="E29">
        <v>7</v>
      </c>
      <c r="F29">
        <v>4</v>
      </c>
      <c r="G29">
        <v>2</v>
      </c>
      <c r="H29">
        <v>1</v>
      </c>
    </row>
    <row r="30" spans="1:8" x14ac:dyDescent="0.3">
      <c r="A30" t="str">
        <f t="shared" si="0"/>
        <v>2024207DMEAR_dona_rep2_VH21-1521_29</v>
      </c>
      <c r="B30" t="s">
        <v>67</v>
      </c>
      <c r="C30" t="s">
        <v>0</v>
      </c>
      <c r="D30">
        <v>29</v>
      </c>
      <c r="E30">
        <v>8</v>
      </c>
      <c r="F30">
        <v>4</v>
      </c>
      <c r="G30">
        <v>2</v>
      </c>
    </row>
    <row r="31" spans="1:8" x14ac:dyDescent="0.3">
      <c r="A31" t="str">
        <f t="shared" si="0"/>
        <v>2024207DMEAR_dona_rep2_VF21-0315_30</v>
      </c>
      <c r="B31" t="s">
        <v>32</v>
      </c>
      <c r="C31" t="s">
        <v>0</v>
      </c>
      <c r="D31">
        <v>30</v>
      </c>
      <c r="E31">
        <v>8</v>
      </c>
      <c r="F31">
        <v>3</v>
      </c>
      <c r="G31">
        <v>2</v>
      </c>
    </row>
    <row r="32" spans="1:8" x14ac:dyDescent="0.3">
      <c r="A32" t="str">
        <f t="shared" si="0"/>
        <v>2024207DMEAR_dona_rep2_TMEB419_31</v>
      </c>
      <c r="B32" t="s">
        <v>3</v>
      </c>
      <c r="C32" t="s">
        <v>0</v>
      </c>
      <c r="D32">
        <v>31</v>
      </c>
      <c r="E32">
        <v>8</v>
      </c>
      <c r="F32">
        <v>2</v>
      </c>
      <c r="G32">
        <v>2</v>
      </c>
      <c r="H32">
        <v>1</v>
      </c>
    </row>
    <row r="33" spans="1:8" x14ac:dyDescent="0.3">
      <c r="A33" t="str">
        <f t="shared" si="0"/>
        <v>2024207DMEAR_dona_rep2_HLF21-0022_32</v>
      </c>
      <c r="B33" t="s">
        <v>6</v>
      </c>
      <c r="C33" t="s">
        <v>0</v>
      </c>
      <c r="D33">
        <v>32</v>
      </c>
      <c r="E33">
        <v>8</v>
      </c>
      <c r="F33">
        <v>1</v>
      </c>
      <c r="G33">
        <v>2</v>
      </c>
    </row>
    <row r="34" spans="1:8" x14ac:dyDescent="0.3">
      <c r="A34" t="str">
        <f t="shared" ref="A34:A65" si="1">"2024207DMEAR_"&amp;C34&amp;"_rep"&amp;G34&amp;"_"&amp;B34&amp;"_"&amp;D34</f>
        <v>2024207DMEAR_dona_rep2_HLH21-0066_33</v>
      </c>
      <c r="B34" t="s">
        <v>16</v>
      </c>
      <c r="C34" t="s">
        <v>0</v>
      </c>
      <c r="D34">
        <v>33</v>
      </c>
      <c r="E34">
        <v>9</v>
      </c>
      <c r="F34">
        <v>1</v>
      </c>
      <c r="G34">
        <v>2</v>
      </c>
    </row>
    <row r="35" spans="1:8" x14ac:dyDescent="0.3">
      <c r="A35" t="str">
        <f t="shared" si="1"/>
        <v>2024207DMEAR_dona_rep2_HLH21-0046_34</v>
      </c>
      <c r="B35" t="s">
        <v>13</v>
      </c>
      <c r="C35" t="s">
        <v>0</v>
      </c>
      <c r="D35">
        <v>34</v>
      </c>
      <c r="E35">
        <v>9</v>
      </c>
      <c r="F35">
        <v>2</v>
      </c>
      <c r="G35">
        <v>2</v>
      </c>
    </row>
    <row r="36" spans="1:8" x14ac:dyDescent="0.3">
      <c r="A36" t="str">
        <f t="shared" si="1"/>
        <v>2024207DMEAR_dona_rep2_HLF21-0019_35</v>
      </c>
      <c r="B36" t="s">
        <v>15</v>
      </c>
      <c r="C36" t="s">
        <v>0</v>
      </c>
      <c r="D36">
        <v>35</v>
      </c>
      <c r="E36">
        <v>9</v>
      </c>
      <c r="F36">
        <v>3</v>
      </c>
      <c r="G36">
        <v>2</v>
      </c>
    </row>
    <row r="37" spans="1:8" x14ac:dyDescent="0.3">
      <c r="A37" t="str">
        <f t="shared" si="1"/>
        <v>2024207DMEAR_dona_rep2_VH21- 1516_36</v>
      </c>
      <c r="B37" t="s">
        <v>1</v>
      </c>
      <c r="C37" t="s">
        <v>0</v>
      </c>
      <c r="D37">
        <v>36</v>
      </c>
      <c r="E37">
        <v>9</v>
      </c>
      <c r="F37">
        <v>4</v>
      </c>
      <c r="G37">
        <v>2</v>
      </c>
    </row>
    <row r="38" spans="1:8" x14ac:dyDescent="0.3">
      <c r="A38" t="str">
        <f t="shared" si="1"/>
        <v>2024207DMEAR_dona_rep2_HLF21-0506_37</v>
      </c>
      <c r="B38" t="s">
        <v>11</v>
      </c>
      <c r="C38" t="s">
        <v>0</v>
      </c>
      <c r="D38">
        <v>37</v>
      </c>
      <c r="E38">
        <v>10</v>
      </c>
      <c r="F38">
        <v>4</v>
      </c>
      <c r="G38">
        <v>2</v>
      </c>
    </row>
    <row r="39" spans="1:8" x14ac:dyDescent="0.3">
      <c r="A39" t="str">
        <f t="shared" si="1"/>
        <v>2024207DMEAR_dona_rep2_HLH21-0035_38</v>
      </c>
      <c r="B39" t="s">
        <v>2</v>
      </c>
      <c r="C39" t="s">
        <v>0</v>
      </c>
      <c r="D39">
        <v>38</v>
      </c>
      <c r="E39">
        <v>10</v>
      </c>
      <c r="F39">
        <v>3</v>
      </c>
      <c r="G39">
        <v>2</v>
      </c>
    </row>
    <row r="40" spans="1:8" x14ac:dyDescent="0.3">
      <c r="A40" t="str">
        <f t="shared" si="1"/>
        <v>2024207DMEAR_dona_rep2_IBA980581_39</v>
      </c>
      <c r="B40" t="s">
        <v>10</v>
      </c>
      <c r="C40" t="s">
        <v>0</v>
      </c>
      <c r="D40">
        <v>39</v>
      </c>
      <c r="E40">
        <v>10</v>
      </c>
      <c r="F40">
        <v>2</v>
      </c>
      <c r="G40">
        <v>2</v>
      </c>
      <c r="H40">
        <v>1</v>
      </c>
    </row>
    <row r="41" spans="1:8" x14ac:dyDescent="0.3">
      <c r="A41" t="str">
        <f t="shared" si="1"/>
        <v>2024207DMEAR_dona_rep2_VH21-1505_40</v>
      </c>
      <c r="B41" t="s">
        <v>8</v>
      </c>
      <c r="C41" t="s">
        <v>0</v>
      </c>
      <c r="D41">
        <v>40</v>
      </c>
      <c r="E41">
        <v>10</v>
      </c>
      <c r="F41">
        <v>1</v>
      </c>
      <c r="G41">
        <v>2</v>
      </c>
    </row>
    <row r="42" spans="1:8" x14ac:dyDescent="0.3">
      <c r="A42" t="str">
        <f t="shared" si="1"/>
        <v>2024207DMEAR_dona_rep3_CR24-16_41</v>
      </c>
      <c r="B42" t="s">
        <v>17</v>
      </c>
      <c r="C42" t="s">
        <v>0</v>
      </c>
      <c r="D42">
        <v>41</v>
      </c>
      <c r="E42">
        <v>11</v>
      </c>
      <c r="F42">
        <v>1</v>
      </c>
      <c r="G42">
        <v>3</v>
      </c>
      <c r="H42">
        <v>1</v>
      </c>
    </row>
    <row r="43" spans="1:8" x14ac:dyDescent="0.3">
      <c r="A43" t="str">
        <f t="shared" si="1"/>
        <v>2024207DMEAR_dona_rep3_VH21- 1506_42</v>
      </c>
      <c r="B43" t="s">
        <v>14</v>
      </c>
      <c r="C43" t="s">
        <v>0</v>
      </c>
      <c r="D43">
        <v>42</v>
      </c>
      <c r="E43">
        <v>11</v>
      </c>
      <c r="F43">
        <v>2</v>
      </c>
      <c r="G43">
        <v>3</v>
      </c>
    </row>
    <row r="44" spans="1:8" x14ac:dyDescent="0.3">
      <c r="A44" t="str">
        <f t="shared" si="1"/>
        <v>2024207DMEAR_dona_rep3_VF21-0301_43</v>
      </c>
      <c r="B44" t="s">
        <v>7</v>
      </c>
      <c r="C44" t="s">
        <v>0</v>
      </c>
      <c r="D44">
        <v>43</v>
      </c>
      <c r="E44">
        <v>11</v>
      </c>
      <c r="F44">
        <v>3</v>
      </c>
      <c r="G44">
        <v>3</v>
      </c>
    </row>
    <row r="45" spans="1:8" x14ac:dyDescent="0.3">
      <c r="A45" t="str">
        <f t="shared" si="1"/>
        <v>2024207DMEAR_dona_rep3_IBA980581_44</v>
      </c>
      <c r="B45" t="s">
        <v>10</v>
      </c>
      <c r="C45" t="s">
        <v>0</v>
      </c>
      <c r="D45">
        <v>44</v>
      </c>
      <c r="E45">
        <v>11</v>
      </c>
      <c r="F45">
        <v>4</v>
      </c>
      <c r="G45">
        <v>3</v>
      </c>
      <c r="H45">
        <v>1</v>
      </c>
    </row>
    <row r="46" spans="1:8" x14ac:dyDescent="0.3">
      <c r="A46" t="str">
        <f t="shared" si="1"/>
        <v>2024207DMEAR_dona_rep3_HLH21-0066_45</v>
      </c>
      <c r="B46" t="s">
        <v>16</v>
      </c>
      <c r="C46" t="s">
        <v>0</v>
      </c>
      <c r="D46">
        <v>45</v>
      </c>
      <c r="E46">
        <v>12</v>
      </c>
      <c r="F46">
        <v>4</v>
      </c>
      <c r="G46">
        <v>3</v>
      </c>
    </row>
    <row r="47" spans="1:8" x14ac:dyDescent="0.3">
      <c r="A47" t="str">
        <f t="shared" si="1"/>
        <v>2024207DMEAR_dona_rep3_HLF21-0022_46</v>
      </c>
      <c r="B47" t="s">
        <v>6</v>
      </c>
      <c r="C47" t="s">
        <v>0</v>
      </c>
      <c r="D47">
        <v>46</v>
      </c>
      <c r="E47">
        <v>12</v>
      </c>
      <c r="F47">
        <v>3</v>
      </c>
      <c r="G47">
        <v>3</v>
      </c>
    </row>
    <row r="48" spans="1:8" x14ac:dyDescent="0.3">
      <c r="A48" t="str">
        <f t="shared" si="1"/>
        <v>2024207DMEAR_dona_rep3_VH21- 1516_47</v>
      </c>
      <c r="B48" t="s">
        <v>1</v>
      </c>
      <c r="C48" t="s">
        <v>0</v>
      </c>
      <c r="D48">
        <v>47</v>
      </c>
      <c r="E48">
        <v>12</v>
      </c>
      <c r="F48">
        <v>2</v>
      </c>
      <c r="G48">
        <v>3</v>
      </c>
    </row>
    <row r="49" spans="1:8" x14ac:dyDescent="0.3">
      <c r="A49" t="str">
        <f t="shared" si="1"/>
        <v>2024207DMEAR_dona_rep3_HLF21-0506_48</v>
      </c>
      <c r="B49" t="s">
        <v>11</v>
      </c>
      <c r="C49" t="s">
        <v>0</v>
      </c>
      <c r="D49">
        <v>48</v>
      </c>
      <c r="E49">
        <v>12</v>
      </c>
      <c r="F49">
        <v>1</v>
      </c>
      <c r="G49">
        <v>3</v>
      </c>
    </row>
    <row r="50" spans="1:8" x14ac:dyDescent="0.3">
      <c r="A50" t="str">
        <f t="shared" si="1"/>
        <v>2024207DMEAR_dona_rep3_KM505_49</v>
      </c>
      <c r="B50" t="s">
        <v>12</v>
      </c>
      <c r="C50" t="s">
        <v>0</v>
      </c>
      <c r="D50">
        <v>49</v>
      </c>
      <c r="E50">
        <v>13</v>
      </c>
      <c r="F50">
        <v>1</v>
      </c>
      <c r="G50">
        <v>3</v>
      </c>
      <c r="H50">
        <v>1</v>
      </c>
    </row>
    <row r="51" spans="1:8" x14ac:dyDescent="0.3">
      <c r="A51" t="str">
        <f t="shared" si="1"/>
        <v>2024207DMEAR_dona_rep3_VF21-0289_50</v>
      </c>
      <c r="B51" t="s">
        <v>4</v>
      </c>
      <c r="C51" t="s">
        <v>0</v>
      </c>
      <c r="D51">
        <v>50</v>
      </c>
      <c r="E51">
        <v>13</v>
      </c>
      <c r="F51">
        <v>2</v>
      </c>
      <c r="G51">
        <v>3</v>
      </c>
    </row>
    <row r="52" spans="1:8" x14ac:dyDescent="0.3">
      <c r="A52" t="str">
        <f t="shared" si="1"/>
        <v>2024207DMEAR_dona_rep3_VF21-0264_51</v>
      </c>
      <c r="B52" t="s">
        <v>18</v>
      </c>
      <c r="C52" t="s">
        <v>0</v>
      </c>
      <c r="D52">
        <v>51</v>
      </c>
      <c r="E52">
        <v>13</v>
      </c>
      <c r="F52">
        <v>3</v>
      </c>
      <c r="G52">
        <v>3</v>
      </c>
    </row>
    <row r="53" spans="1:8" x14ac:dyDescent="0.3">
      <c r="A53" t="str">
        <f t="shared" si="1"/>
        <v>2024207DMEAR_dona_rep3_VH21-1505_52</v>
      </c>
      <c r="B53" t="s">
        <v>8</v>
      </c>
      <c r="C53" t="s">
        <v>0</v>
      </c>
      <c r="D53">
        <v>52</v>
      </c>
      <c r="E53">
        <v>13</v>
      </c>
      <c r="F53">
        <v>4</v>
      </c>
      <c r="G53">
        <v>3</v>
      </c>
    </row>
    <row r="54" spans="1:8" x14ac:dyDescent="0.3">
      <c r="A54" t="str">
        <f t="shared" si="1"/>
        <v>2024207DMEAR_dona_rep3_HLF21-0019_53</v>
      </c>
      <c r="B54" t="s">
        <v>15</v>
      </c>
      <c r="C54" t="s">
        <v>0</v>
      </c>
      <c r="D54">
        <v>53</v>
      </c>
      <c r="E54">
        <v>14</v>
      </c>
      <c r="F54">
        <v>4</v>
      </c>
      <c r="G54">
        <v>3</v>
      </c>
    </row>
    <row r="55" spans="1:8" x14ac:dyDescent="0.3">
      <c r="A55" t="str">
        <f t="shared" si="1"/>
        <v>2024207DMEAR_dona_rep3_VH21-1513_54</v>
      </c>
      <c r="B55" t="s">
        <v>9</v>
      </c>
      <c r="C55" t="s">
        <v>0</v>
      </c>
      <c r="D55">
        <v>54</v>
      </c>
      <c r="E55">
        <v>14</v>
      </c>
      <c r="F55">
        <v>3</v>
      </c>
      <c r="G55">
        <v>3</v>
      </c>
    </row>
    <row r="56" spans="1:8" x14ac:dyDescent="0.3">
      <c r="A56" t="str">
        <f t="shared" si="1"/>
        <v>2024207DMEAR_dona_rep3_HLH21-0035_55</v>
      </c>
      <c r="B56" t="s">
        <v>2</v>
      </c>
      <c r="C56" t="s">
        <v>0</v>
      </c>
      <c r="D56">
        <v>55</v>
      </c>
      <c r="E56">
        <v>14</v>
      </c>
      <c r="F56">
        <v>2</v>
      </c>
      <c r="G56">
        <v>3</v>
      </c>
    </row>
    <row r="57" spans="1:8" x14ac:dyDescent="0.3">
      <c r="A57" t="str">
        <f t="shared" si="1"/>
        <v>2024207DMEAR_dona_rep3_HLH21-0046_56</v>
      </c>
      <c r="B57" t="s">
        <v>13</v>
      </c>
      <c r="C57" t="s">
        <v>0</v>
      </c>
      <c r="D57">
        <v>56</v>
      </c>
      <c r="E57">
        <v>14</v>
      </c>
      <c r="F57">
        <v>1</v>
      </c>
      <c r="G57">
        <v>3</v>
      </c>
    </row>
    <row r="58" spans="1:8" x14ac:dyDescent="0.3">
      <c r="A58" t="str">
        <f t="shared" si="1"/>
        <v>2024207DMEAR_dona_rep3_VH21-1521_57</v>
      </c>
      <c r="B58" t="s">
        <v>67</v>
      </c>
      <c r="C58" t="s">
        <v>0</v>
      </c>
      <c r="D58">
        <v>57</v>
      </c>
      <c r="E58">
        <v>15</v>
      </c>
      <c r="F58">
        <v>1</v>
      </c>
      <c r="G58">
        <v>3</v>
      </c>
    </row>
    <row r="59" spans="1:8" x14ac:dyDescent="0.3">
      <c r="A59" t="str">
        <f t="shared" si="1"/>
        <v>2024207DMEAR_dona_rep3_VF21-0315_58</v>
      </c>
      <c r="B59" t="s">
        <v>32</v>
      </c>
      <c r="C59" t="s">
        <v>0</v>
      </c>
      <c r="D59">
        <v>58</v>
      </c>
      <c r="E59">
        <v>15</v>
      </c>
      <c r="F59">
        <v>2</v>
      </c>
      <c r="G59">
        <v>3</v>
      </c>
    </row>
    <row r="60" spans="1:8" x14ac:dyDescent="0.3">
      <c r="A60" t="str">
        <f t="shared" si="1"/>
        <v>2024207DMEAR_dona_rep3_TMEB419_59</v>
      </c>
      <c r="B60" t="s">
        <v>3</v>
      </c>
      <c r="C60" t="s">
        <v>0</v>
      </c>
      <c r="D60">
        <v>59</v>
      </c>
      <c r="E60">
        <v>15</v>
      </c>
      <c r="F60">
        <v>3</v>
      </c>
      <c r="G60">
        <v>3</v>
      </c>
      <c r="H60">
        <v>1</v>
      </c>
    </row>
    <row r="61" spans="1:8" x14ac:dyDescent="0.3">
      <c r="A61" t="str">
        <f t="shared" si="1"/>
        <v>2024207DMEAR_dona_rep3_KM94_60</v>
      </c>
      <c r="B61" t="s">
        <v>5</v>
      </c>
      <c r="C61" t="s">
        <v>0</v>
      </c>
      <c r="D61">
        <v>60</v>
      </c>
      <c r="E61">
        <v>15</v>
      </c>
      <c r="F61">
        <v>4</v>
      </c>
      <c r="G61">
        <v>3</v>
      </c>
      <c r="H61">
        <v>1</v>
      </c>
    </row>
  </sheetData>
  <sortState xmlns:xlrd2="http://schemas.microsoft.com/office/spreadsheetml/2017/richdata2" ref="A2:H61">
    <sortCondition ref="D2:D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989A-A668-4584-BC44-F67F97216035}">
  <dimension ref="A1:M41"/>
  <sheetViews>
    <sheetView workbookViewId="0">
      <selection activeCell="E18" sqref="E18"/>
    </sheetView>
  </sheetViews>
  <sheetFormatPr defaultRowHeight="14.4" x14ac:dyDescent="0.3"/>
  <cols>
    <col min="3" max="6" width="15" customWidth="1"/>
    <col min="13" max="13" width="13.21875" customWidth="1"/>
  </cols>
  <sheetData>
    <row r="1" spans="1:13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13" x14ac:dyDescent="0.3">
      <c r="B2" t="s">
        <v>24</v>
      </c>
    </row>
    <row r="3" spans="1:13" x14ac:dyDescent="0.3">
      <c r="B3" t="s">
        <v>0</v>
      </c>
      <c r="C3" s="1">
        <v>1</v>
      </c>
      <c r="D3" s="1">
        <v>2</v>
      </c>
      <c r="E3" s="1">
        <v>3</v>
      </c>
      <c r="F3" s="1">
        <v>4</v>
      </c>
      <c r="G3" s="6"/>
      <c r="H3" s="6"/>
      <c r="I3" s="6"/>
      <c r="J3" s="6"/>
      <c r="K3" s="6"/>
      <c r="L3" s="6"/>
      <c r="M3" s="9"/>
    </row>
    <row r="4" spans="1:13" x14ac:dyDescent="0.3">
      <c r="A4" s="14" t="s">
        <v>25</v>
      </c>
      <c r="B4" s="1">
        <v>15</v>
      </c>
      <c r="C4" t="s">
        <v>33</v>
      </c>
      <c r="D4" t="s">
        <v>32</v>
      </c>
      <c r="E4" t="s">
        <v>3</v>
      </c>
      <c r="F4" t="s">
        <v>5</v>
      </c>
      <c r="G4" s="6"/>
      <c r="H4" s="6"/>
      <c r="I4" s="6"/>
      <c r="J4" s="6"/>
      <c r="K4" s="6"/>
      <c r="L4" s="6"/>
      <c r="M4" s="9"/>
    </row>
    <row r="5" spans="1:13" x14ac:dyDescent="0.3">
      <c r="A5" s="14"/>
      <c r="B5" s="1">
        <v>14</v>
      </c>
      <c r="C5" t="s">
        <v>13</v>
      </c>
      <c r="D5" t="s">
        <v>2</v>
      </c>
      <c r="E5" t="s">
        <v>9</v>
      </c>
      <c r="F5" t="s">
        <v>15</v>
      </c>
      <c r="G5" s="6"/>
      <c r="H5" s="6"/>
      <c r="I5" s="6"/>
      <c r="J5" s="6"/>
      <c r="K5" s="6"/>
      <c r="L5" s="6"/>
      <c r="M5" s="9"/>
    </row>
    <row r="6" spans="1:13" x14ac:dyDescent="0.3">
      <c r="A6" s="14"/>
      <c r="B6" s="1">
        <v>13</v>
      </c>
      <c r="C6" t="s">
        <v>12</v>
      </c>
      <c r="D6" t="s">
        <v>4</v>
      </c>
      <c r="E6" t="s">
        <v>18</v>
      </c>
      <c r="F6" t="s">
        <v>8</v>
      </c>
      <c r="G6" s="6"/>
      <c r="H6" s="6"/>
      <c r="I6" s="6"/>
      <c r="J6" s="6"/>
      <c r="K6" s="6"/>
      <c r="L6" s="6"/>
      <c r="M6" s="9"/>
    </row>
    <row r="7" spans="1:13" x14ac:dyDescent="0.3">
      <c r="A7" s="14"/>
      <c r="B7" s="1">
        <v>12</v>
      </c>
      <c r="C7" t="s">
        <v>11</v>
      </c>
      <c r="D7" t="s">
        <v>1</v>
      </c>
      <c r="E7" t="s">
        <v>6</v>
      </c>
      <c r="F7" t="s">
        <v>16</v>
      </c>
      <c r="G7" s="6"/>
      <c r="H7" s="6"/>
      <c r="I7" s="6"/>
      <c r="J7" s="6"/>
      <c r="K7" s="6"/>
      <c r="L7" s="6"/>
      <c r="M7" s="9"/>
    </row>
    <row r="8" spans="1:13" x14ac:dyDescent="0.3">
      <c r="A8" s="14"/>
      <c r="B8" s="4">
        <v>11</v>
      </c>
      <c r="C8" s="2" t="s">
        <v>17</v>
      </c>
      <c r="D8" s="2" t="s">
        <v>14</v>
      </c>
      <c r="E8" s="2" t="s">
        <v>7</v>
      </c>
      <c r="F8" s="2" t="s">
        <v>10</v>
      </c>
      <c r="G8" s="6"/>
      <c r="H8" s="6"/>
      <c r="I8" s="6"/>
      <c r="J8" s="6"/>
      <c r="K8" s="6"/>
      <c r="L8" s="6"/>
      <c r="M8" s="9"/>
    </row>
    <row r="9" spans="1:13" x14ac:dyDescent="0.3">
      <c r="A9" s="14" t="s">
        <v>26</v>
      </c>
      <c r="B9" s="1">
        <v>10</v>
      </c>
      <c r="C9" s="3" t="s">
        <v>8</v>
      </c>
      <c r="D9" s="3" t="s">
        <v>10</v>
      </c>
      <c r="E9" s="3" t="s">
        <v>2</v>
      </c>
      <c r="F9" s="3" t="s">
        <v>11</v>
      </c>
      <c r="G9" s="6"/>
      <c r="H9" s="6" t="s">
        <v>31</v>
      </c>
      <c r="I9" s="6"/>
      <c r="J9" s="6"/>
      <c r="K9" s="6"/>
      <c r="L9" s="6"/>
      <c r="M9" s="9"/>
    </row>
    <row r="10" spans="1:13" x14ac:dyDescent="0.3">
      <c r="A10" s="14"/>
      <c r="B10" s="1">
        <v>9</v>
      </c>
      <c r="C10" t="s">
        <v>16</v>
      </c>
      <c r="D10" t="s">
        <v>13</v>
      </c>
      <c r="E10" t="s">
        <v>15</v>
      </c>
      <c r="F10" t="s">
        <v>1</v>
      </c>
      <c r="G10" s="6"/>
      <c r="H10" s="6"/>
      <c r="I10" s="6"/>
      <c r="J10" s="6"/>
      <c r="K10" s="6"/>
      <c r="L10" s="6"/>
      <c r="M10" s="9" t="s">
        <v>34</v>
      </c>
    </row>
    <row r="11" spans="1:13" x14ac:dyDescent="0.3">
      <c r="A11" s="14"/>
      <c r="B11" s="1">
        <v>8</v>
      </c>
      <c r="C11" t="s">
        <v>6</v>
      </c>
      <c r="D11" t="s">
        <v>3</v>
      </c>
      <c r="E11" t="s">
        <v>32</v>
      </c>
      <c r="F11" t="s">
        <v>33</v>
      </c>
      <c r="G11" s="6"/>
      <c r="H11" s="6"/>
      <c r="I11" s="6"/>
      <c r="J11" s="6"/>
      <c r="K11" s="6"/>
      <c r="L11" s="6"/>
      <c r="M11" s="9"/>
    </row>
    <row r="12" spans="1:13" x14ac:dyDescent="0.3">
      <c r="A12" s="14"/>
      <c r="B12" s="1">
        <v>7</v>
      </c>
      <c r="C12" t="s">
        <v>9</v>
      </c>
      <c r="D12" t="s">
        <v>18</v>
      </c>
      <c r="E12" t="s">
        <v>4</v>
      </c>
      <c r="F12" t="s">
        <v>12</v>
      </c>
      <c r="G12" s="6"/>
      <c r="H12" s="6"/>
      <c r="I12" s="6"/>
      <c r="J12" s="6"/>
      <c r="K12" s="6"/>
      <c r="L12" s="6"/>
      <c r="M12" s="9"/>
    </row>
    <row r="13" spans="1:13" x14ac:dyDescent="0.3">
      <c r="A13" s="14"/>
      <c r="B13" s="4">
        <v>6</v>
      </c>
      <c r="C13" s="2" t="s">
        <v>7</v>
      </c>
      <c r="D13" s="2" t="s">
        <v>17</v>
      </c>
      <c r="E13" s="2" t="s">
        <v>5</v>
      </c>
      <c r="F13" s="2" t="s">
        <v>14</v>
      </c>
      <c r="G13" s="6"/>
      <c r="H13" s="6"/>
      <c r="I13" s="6"/>
      <c r="J13" s="6"/>
      <c r="K13" s="6"/>
      <c r="L13" s="6"/>
      <c r="M13" s="9"/>
    </row>
    <row r="14" spans="1:13" x14ac:dyDescent="0.3">
      <c r="A14" s="14" t="s">
        <v>27</v>
      </c>
      <c r="B14" s="1">
        <v>5</v>
      </c>
      <c r="C14" t="s">
        <v>15</v>
      </c>
      <c r="D14" t="s">
        <v>16</v>
      </c>
      <c r="E14" t="s">
        <v>17</v>
      </c>
      <c r="F14" t="s">
        <v>18</v>
      </c>
      <c r="G14" s="6"/>
      <c r="H14" s="6"/>
      <c r="I14" s="6"/>
      <c r="J14" s="6"/>
      <c r="K14" s="6"/>
      <c r="L14" s="6"/>
      <c r="M14" s="9"/>
    </row>
    <row r="15" spans="1:13" x14ac:dyDescent="0.3">
      <c r="A15" s="14"/>
      <c r="B15" s="1">
        <v>4</v>
      </c>
      <c r="C15" t="s">
        <v>1</v>
      </c>
      <c r="D15" t="s">
        <v>12</v>
      </c>
      <c r="E15" t="s">
        <v>13</v>
      </c>
      <c r="F15" t="s">
        <v>6</v>
      </c>
      <c r="G15" s="6"/>
      <c r="H15" s="6"/>
      <c r="I15" s="6"/>
      <c r="J15" s="6"/>
      <c r="K15" s="6"/>
      <c r="L15" s="6"/>
      <c r="M15" s="9"/>
    </row>
    <row r="16" spans="1:13" x14ac:dyDescent="0.3">
      <c r="A16" s="14"/>
      <c r="B16" s="1">
        <v>3</v>
      </c>
      <c r="C16" t="s">
        <v>2</v>
      </c>
      <c r="D16" t="s">
        <v>8</v>
      </c>
      <c r="E16" t="s">
        <v>10</v>
      </c>
      <c r="F16" t="s">
        <v>9</v>
      </c>
      <c r="G16" s="6"/>
      <c r="H16" s="6"/>
      <c r="I16" s="6"/>
      <c r="J16" s="6"/>
      <c r="K16" s="6"/>
      <c r="L16" s="6"/>
      <c r="M16" s="9"/>
    </row>
    <row r="17" spans="1:13" x14ac:dyDescent="0.3">
      <c r="A17" s="14"/>
      <c r="B17" s="1">
        <v>2</v>
      </c>
      <c r="C17" t="s">
        <v>4</v>
      </c>
      <c r="D17" t="s">
        <v>5</v>
      </c>
      <c r="E17" t="s">
        <v>14</v>
      </c>
      <c r="F17" t="s">
        <v>7</v>
      </c>
      <c r="G17" s="6"/>
      <c r="H17" s="6"/>
      <c r="I17" s="6"/>
      <c r="J17" s="6"/>
      <c r="K17" s="6"/>
      <c r="L17" s="6"/>
      <c r="M17" s="9"/>
    </row>
    <row r="18" spans="1:13" x14ac:dyDescent="0.3">
      <c r="A18" s="14"/>
      <c r="B18" s="1">
        <v>1</v>
      </c>
      <c r="C18" t="s">
        <v>32</v>
      </c>
      <c r="D18" t="s">
        <v>11</v>
      </c>
      <c r="E18" t="s">
        <v>33</v>
      </c>
      <c r="F18" t="s">
        <v>3</v>
      </c>
      <c r="G18" s="6"/>
      <c r="H18" s="6"/>
      <c r="I18" s="6"/>
      <c r="J18" s="6"/>
      <c r="K18" s="6"/>
      <c r="L18" s="6"/>
      <c r="M18" s="9"/>
    </row>
    <row r="19" spans="1:13" x14ac:dyDescent="0.3">
      <c r="G19" s="6"/>
      <c r="H19" s="6"/>
      <c r="I19" s="6"/>
      <c r="J19" s="6"/>
      <c r="K19" s="6"/>
      <c r="L19" s="6"/>
      <c r="M19" s="9"/>
    </row>
    <row r="20" spans="1:13" x14ac:dyDescent="0.3">
      <c r="C20" s="15" t="s">
        <v>30</v>
      </c>
      <c r="D20" s="15"/>
      <c r="E20" s="15"/>
      <c r="F20" s="15"/>
      <c r="G20" s="6"/>
      <c r="H20" s="6"/>
      <c r="I20" s="6"/>
      <c r="J20" s="6"/>
      <c r="K20" s="6"/>
      <c r="L20" s="6"/>
      <c r="M20" s="9"/>
    </row>
    <row r="23" spans="1:13" x14ac:dyDescent="0.3">
      <c r="C23" s="5">
        <v>57</v>
      </c>
      <c r="D23" s="5">
        <v>58</v>
      </c>
      <c r="E23" s="5">
        <v>59</v>
      </c>
      <c r="F23" s="5">
        <v>60</v>
      </c>
    </row>
    <row r="24" spans="1:13" x14ac:dyDescent="0.3">
      <c r="C24" s="5">
        <v>56</v>
      </c>
      <c r="D24" s="5">
        <v>55</v>
      </c>
      <c r="E24" s="5">
        <v>54</v>
      </c>
      <c r="F24" s="5">
        <v>53</v>
      </c>
    </row>
    <row r="25" spans="1:13" x14ac:dyDescent="0.3">
      <c r="C25" s="5">
        <v>49</v>
      </c>
      <c r="D25" s="5">
        <v>50</v>
      </c>
      <c r="E25" s="5">
        <v>51</v>
      </c>
      <c r="F25" s="5">
        <v>52</v>
      </c>
    </row>
    <row r="26" spans="1:13" x14ac:dyDescent="0.3">
      <c r="C26" s="5">
        <v>48</v>
      </c>
      <c r="D26" s="5">
        <v>47</v>
      </c>
      <c r="E26" s="5">
        <v>46</v>
      </c>
      <c r="F26" s="5">
        <v>45</v>
      </c>
    </row>
    <row r="27" spans="1:13" x14ac:dyDescent="0.3">
      <c r="C27" s="5">
        <v>41</v>
      </c>
      <c r="D27" s="5">
        <v>42</v>
      </c>
      <c r="E27" s="5">
        <v>43</v>
      </c>
      <c r="F27" s="5">
        <v>44</v>
      </c>
    </row>
    <row r="28" spans="1:13" x14ac:dyDescent="0.3">
      <c r="C28" s="7">
        <v>40</v>
      </c>
      <c r="D28" s="7">
        <v>39</v>
      </c>
      <c r="E28" s="7">
        <v>38</v>
      </c>
      <c r="F28" s="7">
        <v>37</v>
      </c>
    </row>
    <row r="29" spans="1:13" x14ac:dyDescent="0.3">
      <c r="C29" s="5">
        <v>33</v>
      </c>
      <c r="D29" s="5">
        <v>34</v>
      </c>
      <c r="E29" s="5">
        <v>35</v>
      </c>
      <c r="F29" s="5">
        <v>36</v>
      </c>
    </row>
    <row r="30" spans="1:13" x14ac:dyDescent="0.3">
      <c r="C30" s="5">
        <v>32</v>
      </c>
      <c r="D30" s="5">
        <v>31</v>
      </c>
      <c r="E30" s="5">
        <v>30</v>
      </c>
      <c r="F30" s="5">
        <v>29</v>
      </c>
    </row>
    <row r="31" spans="1:13" x14ac:dyDescent="0.3">
      <c r="C31" s="5">
        <v>25</v>
      </c>
      <c r="D31" s="5">
        <v>26</v>
      </c>
      <c r="E31" s="5">
        <v>27</v>
      </c>
      <c r="F31" s="5">
        <v>28</v>
      </c>
    </row>
    <row r="32" spans="1:13" x14ac:dyDescent="0.3">
      <c r="C32" s="8">
        <v>24</v>
      </c>
      <c r="D32" s="8">
        <v>23</v>
      </c>
      <c r="E32" s="8">
        <v>22</v>
      </c>
      <c r="F32" s="8">
        <v>21</v>
      </c>
    </row>
    <row r="33" spans="1:6" x14ac:dyDescent="0.3">
      <c r="C33" s="7">
        <v>17</v>
      </c>
      <c r="D33" s="7">
        <v>18</v>
      </c>
      <c r="E33" s="7">
        <v>19</v>
      </c>
      <c r="F33" s="7">
        <v>20</v>
      </c>
    </row>
    <row r="34" spans="1:6" x14ac:dyDescent="0.3">
      <c r="C34" s="5">
        <v>16</v>
      </c>
      <c r="D34" s="5">
        <v>15</v>
      </c>
      <c r="E34" s="5">
        <v>14</v>
      </c>
      <c r="F34" s="5">
        <v>13</v>
      </c>
    </row>
    <row r="35" spans="1:6" x14ac:dyDescent="0.3">
      <c r="C35" s="5">
        <v>9</v>
      </c>
      <c r="D35" s="5">
        <v>10</v>
      </c>
      <c r="E35" s="5">
        <v>11</v>
      </c>
      <c r="F35" s="5">
        <v>12</v>
      </c>
    </row>
    <row r="36" spans="1:6" x14ac:dyDescent="0.3">
      <c r="C36" s="5">
        <v>8</v>
      </c>
      <c r="D36" s="5">
        <v>7</v>
      </c>
      <c r="E36" s="5">
        <v>6</v>
      </c>
      <c r="F36" s="5">
        <v>5</v>
      </c>
    </row>
    <row r="37" spans="1:6" x14ac:dyDescent="0.3">
      <c r="C37" s="5">
        <v>1</v>
      </c>
      <c r="D37" s="5">
        <v>2</v>
      </c>
      <c r="E37" s="5">
        <v>3</v>
      </c>
      <c r="F37" s="5">
        <v>4</v>
      </c>
    </row>
    <row r="40" spans="1:6" x14ac:dyDescent="0.3">
      <c r="A40" t="s">
        <v>28</v>
      </c>
    </row>
    <row r="41" spans="1:6" x14ac:dyDescent="0.3">
      <c r="A41" t="s">
        <v>29</v>
      </c>
    </row>
  </sheetData>
  <mergeCells count="4">
    <mergeCell ref="A4:A8"/>
    <mergeCell ref="A9:A13"/>
    <mergeCell ref="A14:A18"/>
    <mergeCell ref="C20:F20"/>
  </mergeCells>
  <conditionalFormatting sqref="C4:C18">
    <cfRule type="duplicateValues" dxfId="3" priority="4"/>
  </conditionalFormatting>
  <conditionalFormatting sqref="D4:D18">
    <cfRule type="duplicateValues" dxfId="2" priority="3"/>
  </conditionalFormatting>
  <conditionalFormatting sqref="E4:E18">
    <cfRule type="duplicateValues" dxfId="1" priority="2"/>
  </conditionalFormatting>
  <conditionalFormatting sqref="F4:F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AYT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2024-01-03T07:16:31Z</dcterms:created>
  <dcterms:modified xsi:type="dcterms:W3CDTF">2024-10-06T12:09:08Z</dcterms:modified>
</cp:coreProperties>
</file>