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Backup\CIAT\CASSAVA\ACIAR Cassava Healthy Project\Breeding\Trial 2024\"/>
    </mc:Choice>
  </mc:AlternateContent>
  <xr:revisionPtr revIDLastSave="0" documentId="13_ncr:1_{5D419ECE-1625-4980-AAB1-4C80CA4F1AF0}" xr6:coauthVersionLast="47" xr6:coauthVersionMax="47" xr10:uidLastSave="{00000000-0000-0000-0000-000000000000}"/>
  <bookViews>
    <workbookView xWindow="28692" yWindow="-108" windowWidth="29016" windowHeight="15816" activeTab="2" xr2:uid="{00000000-000D-0000-FFFF-FFFF00000000}"/>
  </bookViews>
  <sheets>
    <sheet name="info" sheetId="3" r:id="rId1"/>
    <sheet name="layout" sheetId="2" r:id="rId2"/>
    <sheet name="PYT_HLARC_2024_Dongnai" sheetId="1" r:id="rId3"/>
  </sheets>
  <definedNames>
    <definedName name="_xlnm._FilterDatabase" localSheetId="2" hidden="1">PYT_HLARC_2024_Dongnai!$A$1:$H$109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" i="1" l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3" i="3"/>
</calcChain>
</file>

<file path=xl/sharedStrings.xml><?xml version="1.0" encoding="utf-8"?>
<sst xmlns="http://schemas.openxmlformats.org/spreadsheetml/2006/main" count="386" uniqueCount="113">
  <si>
    <t>dona</t>
  </si>
  <si>
    <t>HLF22-0296</t>
  </si>
  <si>
    <t>HLH22-0259</t>
  </si>
  <si>
    <t>HLF22-0221</t>
  </si>
  <si>
    <t>HLF22-0142</t>
  </si>
  <si>
    <t>HLF22-0121</t>
  </si>
  <si>
    <t>HLH22-0454</t>
  </si>
  <si>
    <t>HLF22-0297</t>
  </si>
  <si>
    <t>HLF22-0103</t>
  </si>
  <si>
    <t>HLF22-0129</t>
  </si>
  <si>
    <t>HLH22-0612</t>
  </si>
  <si>
    <t>HLF22-0040</t>
  </si>
  <si>
    <t>HLH22-0268</t>
  </si>
  <si>
    <t>HLF22-0146</t>
  </si>
  <si>
    <t>HLF22-0237</t>
  </si>
  <si>
    <t>HLF22-0031</t>
  </si>
  <si>
    <t>KM505</t>
  </si>
  <si>
    <t>HLF22-0213</t>
  </si>
  <si>
    <t>IBA980581</t>
  </si>
  <si>
    <t>CR24-16</t>
  </si>
  <si>
    <t>HLH22-0296</t>
  </si>
  <si>
    <t>HLF22-0278</t>
  </si>
  <si>
    <t>TMEB419</t>
  </si>
  <si>
    <t>HLH22-0070</t>
  </si>
  <si>
    <t>HLH22-0373</t>
  </si>
  <si>
    <t>HLF22-0032</t>
  </si>
  <si>
    <t>HLH22-0623</t>
  </si>
  <si>
    <t>HLF22-0136</t>
  </si>
  <si>
    <t>HLF22-0139</t>
  </si>
  <si>
    <t>HLH22-0394</t>
  </si>
  <si>
    <t>HLH22-0055</t>
  </si>
  <si>
    <t>HLH22-0010</t>
  </si>
  <si>
    <t>HLF22-0197</t>
  </si>
  <si>
    <t>HLH22-0419</t>
  </si>
  <si>
    <t>HLF22-0132</t>
  </si>
  <si>
    <t>HLH22-0312</t>
  </si>
  <si>
    <t>HLF22-0176</t>
  </si>
  <si>
    <t>HLF22-0048</t>
  </si>
  <si>
    <t>HLF22-0052</t>
  </si>
  <si>
    <t>HLF22-0133</t>
  </si>
  <si>
    <t>HLH22-0615</t>
  </si>
  <si>
    <t>HLF22-0311</t>
  </si>
  <si>
    <t>HLF22-0153</t>
  </si>
  <si>
    <t>HLH22-0358</t>
  </si>
  <si>
    <t>HLH22-0476</t>
  </si>
  <si>
    <t>KU50</t>
  </si>
  <si>
    <t>HLF22-0208</t>
  </si>
  <si>
    <t>HLH22-0254</t>
  </si>
  <si>
    <t>HLH22-0069</t>
  </si>
  <si>
    <t>HLF22-0183</t>
  </si>
  <si>
    <t>HLF22-0137</t>
  </si>
  <si>
    <t>HLF22-0105</t>
  </si>
  <si>
    <t>HLH22-0354</t>
  </si>
  <si>
    <t>HLF22-0047</t>
  </si>
  <si>
    <t>leftHead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</si>
  <si>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</si>
  <si>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</si>
  <si>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</si>
  <si>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</si>
  <si>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</si>
  <si>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</si>
  <si>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</si>
  <si>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</si>
  <si>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</si>
  <si>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</si>
  <si>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</si>
  <si>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</si>
  <si>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Location</t>
  </si>
  <si>
    <t>PYT bố trí trên mảnh 25 luống, 42m một luống</t>
  </si>
  <si>
    <t>Mỗi lần lặp sẽ dùng 12 luống, hai lần lặp dùng hết 24 luống</t>
  </si>
  <si>
    <t>12 luống bố trí được 6 dòng. Mỗi cặp luống bố trí được 9 dòng. Tổng chiều dài sử dụng sẽ hết 36m</t>
  </si>
  <si>
    <t>Trồng 2 hàng, mỗi hàng 5 cây.</t>
  </si>
  <si>
    <t>guard row</t>
  </si>
  <si>
    <t>37 luống</t>
  </si>
  <si>
    <t>20 luống</t>
  </si>
  <si>
    <t>AYT</t>
  </si>
  <si>
    <t>HLF22-0249</t>
  </si>
  <si>
    <t>24 luống + 1 luống hàng bảo vệ giáp ruộng bầu bí</t>
  </si>
  <si>
    <t>REP1</t>
  </si>
  <si>
    <t>REP2</t>
  </si>
  <si>
    <t>Luống cuối cùng bên tay phải sẽ trồng hàng bảo vệ. Các dòng thuộc row 1 và row 9 sẽ trồng 6 cây mỗi hàng</t>
  </si>
  <si>
    <t>Meta information</t>
  </si>
  <si>
    <t>Year</t>
  </si>
  <si>
    <t>trial_number</t>
  </si>
  <si>
    <t>trial_name</t>
  </si>
  <si>
    <t>Breeding pipeline</t>
  </si>
  <si>
    <t>DM</t>
  </si>
  <si>
    <t>trial_type</t>
  </si>
  <si>
    <t>location</t>
  </si>
  <si>
    <t>Dong Nai</t>
  </si>
  <si>
    <t>number_of_clones</t>
  </si>
  <si>
    <t>number_of_checks</t>
  </si>
  <si>
    <t>space_bt_plant</t>
  </si>
  <si>
    <t>space_bt_row</t>
  </si>
  <si>
    <t>width_plot</t>
  </si>
  <si>
    <t>length_plot</t>
  </si>
  <si>
    <t>number_planted</t>
  </si>
  <si>
    <t>number_harvested</t>
  </si>
  <si>
    <t>plant_date</t>
  </si>
  <si>
    <t>harvest_date</t>
  </si>
  <si>
    <t>Tentatively</t>
  </si>
  <si>
    <t>GY2024208</t>
  </si>
  <si>
    <t>2024208DMEPR_dona</t>
  </si>
  <si>
    <t>EPR</t>
  </si>
  <si>
    <t>Jan 08 2024</t>
  </si>
  <si>
    <t>Nov 08 2024</t>
  </si>
  <si>
    <t>plot_name</t>
  </si>
  <si>
    <t>accession_name</t>
  </si>
  <si>
    <t>plot_number</t>
  </si>
  <si>
    <t>row_number</t>
  </si>
  <si>
    <t>column_number</t>
  </si>
  <si>
    <t>rep_number</t>
  </si>
  <si>
    <t>is_a_check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</si>
</sst>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0" fontId="18" fillId="34" borderId="0" xfId="0" applyFont="1" applyFill="1"/>
    <xf numFmtId="0" fontId="0" fillId="35" borderId="0" xfId="0" applyFill="1"/>
    <xf numFmtId="0" fontId="18" fillId="33" borderId="11" xfId="0" applyFont="1" applyFill="1" applyBorder="1" applyAlignment="1">
      <alignment horizontal="center"/>
    </xf>
    <xf numFmtId="0" fontId="18" fillId="34" borderId="11" xfId="0" applyFont="1" applyFill="1" applyBorder="1"/>
    <xf numFmtId="0" fontId="18" fillId="0" borderId="11" xfId="0" applyFont="1" applyBorder="1"/>
    <xf numFmtId="0" fontId="18" fillId="33" borderId="11" xfId="0" applyFont="1" applyFill="1" applyBorder="1"/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center"/>
    </xf>
    <xf numFmtId="0" fontId="16" fillId="0" borderId="0" xfId="0" applyFont="1"/>
    <xf numFmtId="0" fontId="19" fillId="0" borderId="0" xfId="0" applyFont="1" applyAlignment="1">
      <alignment horizontal="left" wrapText="1" readingOrder="1"/>
    </xf>
    <xf numFmtId="14" fontId="0" fillId="0" borderId="0" xfId="0" applyNumberFormat="1" applyAlignment="1">
      <alignment horizontal="left"/>
    </xf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 vertical="center" textRotation="255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8BC8-395B-441F-8EB7-413311158FD3}">
  <dimension ref="A1:C17"/>
  <sheetViews>
    <sheetView workbookViewId="0">
      <selection activeCell="B17" sqref="B17"/>
    </sheetView>
  </sheetViews>
  <sheetFormatPr defaultRowHeight="14.4" x14ac:dyDescent="0.3"/>
  <cols>
    <col min="1" max="1" width="16.33203125" bestFit="1" customWidth="1"/>
    <col min="2" max="2" width="21.109375" style="12" customWidth="1"/>
    <col min="3" max="3" width="10.44140625" customWidth="1"/>
  </cols>
  <sheetData>
    <row r="1" spans="1:2" x14ac:dyDescent="0.3">
      <c r="A1" s="14" t="s">
        <v>81</v>
      </c>
    </row>
    <row r="2" spans="1:2" x14ac:dyDescent="0.3">
      <c r="A2" t="s">
        <v>82</v>
      </c>
      <c r="B2" s="12">
        <v>2024</v>
      </c>
    </row>
    <row r="3" spans="1:2" x14ac:dyDescent="0.3">
      <c r="A3" t="s">
        <v>83</v>
      </c>
      <c r="B3" s="12" t="s">
        <v>101</v>
      </c>
    </row>
    <row r="4" spans="1:2" x14ac:dyDescent="0.3">
      <c r="A4" t="s">
        <v>84</v>
      </c>
      <c r="B4" s="12" t="s">
        <v>102</v>
      </c>
    </row>
    <row r="5" spans="1:2" x14ac:dyDescent="0.3">
      <c r="A5" t="s">
        <v>85</v>
      </c>
      <c r="B5" s="12" t="s">
        <v>86</v>
      </c>
    </row>
    <row r="6" spans="1:2" x14ac:dyDescent="0.3">
      <c r="A6" t="s">
        <v>87</v>
      </c>
      <c r="B6" s="12" t="s">
        <v>103</v>
      </c>
    </row>
    <row r="7" spans="1:2" x14ac:dyDescent="0.3">
      <c r="A7" t="s">
        <v>88</v>
      </c>
      <c r="B7" s="12" t="s">
        <v>89</v>
      </c>
    </row>
    <row r="8" spans="1:2" x14ac:dyDescent="0.3">
      <c r="A8" t="s">
        <v>90</v>
      </c>
      <c r="B8" s="12">
        <v>49</v>
      </c>
    </row>
    <row r="9" spans="1:2" x14ac:dyDescent="0.3">
      <c r="A9" t="s">
        <v>91</v>
      </c>
      <c r="B9" s="12">
        <v>5</v>
      </c>
    </row>
    <row r="10" spans="1:2" x14ac:dyDescent="0.3">
      <c r="A10" s="15" t="s">
        <v>92</v>
      </c>
      <c r="B10" s="12">
        <v>0.8</v>
      </c>
    </row>
    <row r="11" spans="1:2" x14ac:dyDescent="0.3">
      <c r="A11" s="15" t="s">
        <v>93</v>
      </c>
      <c r="B11" s="12">
        <v>1.2</v>
      </c>
    </row>
    <row r="12" spans="1:2" x14ac:dyDescent="0.3">
      <c r="A12" s="15" t="s">
        <v>94</v>
      </c>
      <c r="B12" s="12">
        <v>1.2</v>
      </c>
    </row>
    <row r="13" spans="1:2" x14ac:dyDescent="0.3">
      <c r="A13" s="15" t="s">
        <v>95</v>
      </c>
      <c r="B13" s="12">
        <f>5*0.8</f>
        <v>4</v>
      </c>
    </row>
    <row r="14" spans="1:2" x14ac:dyDescent="0.3">
      <c r="A14" s="15" t="s">
        <v>96</v>
      </c>
      <c r="B14" s="12">
        <v>10</v>
      </c>
    </row>
    <row r="15" spans="1:2" x14ac:dyDescent="0.3">
      <c r="A15" s="15" t="s">
        <v>97</v>
      </c>
      <c r="B15" s="12">
        <v>10</v>
      </c>
    </row>
    <row r="16" spans="1:2" x14ac:dyDescent="0.3">
      <c r="A16" s="15" t="s">
        <v>98</v>
      </c>
      <c r="B16" s="16" t="s">
        <v>104</v>
      </c>
    </row>
    <row r="17" spans="1:3" x14ac:dyDescent="0.3">
      <c r="A17" s="15" t="s">
        <v>99</v>
      </c>
      <c r="B17" s="16" t="s">
        <v>105</v>
      </c>
      <c r="C17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BDF6-E475-48CB-A3EA-B0367344E022}">
  <dimension ref="A1:U34"/>
  <sheetViews>
    <sheetView workbookViewId="0">
      <selection activeCell="I6" sqref="I6"/>
    </sheetView>
  </sheetViews>
  <sheetFormatPr defaultRowHeight="14.4" x14ac:dyDescent="0.3"/>
  <cols>
    <col min="9" max="20" width="10.6640625" style="3" customWidth="1"/>
  </cols>
  <sheetData>
    <row r="1" spans="1:21" x14ac:dyDescent="0.3">
      <c r="A1" t="s">
        <v>54</v>
      </c>
      <c r="E1" s="17"/>
      <c r="F1" s="17"/>
      <c r="G1" s="17"/>
      <c r="H1" s="17"/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</row>
    <row r="2" spans="1:21" x14ac:dyDescent="0.3">
      <c r="A2" t="s">
        <v>67</v>
      </c>
      <c r="E2" s="17"/>
      <c r="F2" s="17"/>
      <c r="G2" s="17"/>
      <c r="H2" s="17"/>
    </row>
    <row r="3" spans="1:21" x14ac:dyDescent="0.3">
      <c r="A3" t="s">
        <v>0</v>
      </c>
      <c r="E3" s="17"/>
      <c r="F3" s="17"/>
      <c r="G3" s="17"/>
      <c r="H3" s="17"/>
      <c r="I3" s="4">
        <v>1</v>
      </c>
      <c r="J3" s="4">
        <v>2</v>
      </c>
      <c r="K3" s="4">
        <v>3</v>
      </c>
      <c r="L3" s="4">
        <v>4</v>
      </c>
      <c r="M3" s="4">
        <v>5</v>
      </c>
      <c r="N3" s="8">
        <v>6</v>
      </c>
      <c r="O3" s="4">
        <v>7</v>
      </c>
      <c r="P3" s="4">
        <v>8</v>
      </c>
      <c r="Q3" s="4">
        <v>9</v>
      </c>
      <c r="R3" s="4">
        <v>10</v>
      </c>
      <c r="S3" s="4">
        <v>11</v>
      </c>
      <c r="T3" s="4">
        <v>12</v>
      </c>
    </row>
    <row r="4" spans="1:21" x14ac:dyDescent="0.3">
      <c r="A4" s="1">
        <v>9</v>
      </c>
      <c r="B4" s="1"/>
      <c r="C4" s="1"/>
      <c r="D4" s="1"/>
      <c r="E4" s="1"/>
      <c r="F4" s="1"/>
      <c r="G4" s="1"/>
      <c r="H4" s="1">
        <v>9</v>
      </c>
      <c r="I4" s="6" t="s">
        <v>48</v>
      </c>
      <c r="J4" s="6" t="s">
        <v>49</v>
      </c>
      <c r="K4" s="6" t="s">
        <v>50</v>
      </c>
      <c r="L4" s="6" t="s">
        <v>51</v>
      </c>
      <c r="M4" s="6" t="s">
        <v>22</v>
      </c>
      <c r="N4" s="9" t="s">
        <v>53</v>
      </c>
      <c r="O4" s="6" t="s">
        <v>8</v>
      </c>
      <c r="P4" s="6" t="s">
        <v>4</v>
      </c>
      <c r="Q4" s="6" t="s">
        <v>32</v>
      </c>
      <c r="R4" s="6" t="s">
        <v>36</v>
      </c>
      <c r="S4" s="6" t="s">
        <v>41</v>
      </c>
      <c r="T4" s="6" t="s">
        <v>52</v>
      </c>
      <c r="U4" s="7"/>
    </row>
    <row r="5" spans="1:21" x14ac:dyDescent="0.3">
      <c r="A5" s="1">
        <v>8</v>
      </c>
      <c r="B5" s="1"/>
      <c r="C5" s="1"/>
      <c r="D5" s="1"/>
      <c r="E5" s="1"/>
      <c r="F5" s="1"/>
      <c r="G5" s="1"/>
      <c r="H5" s="1">
        <v>8</v>
      </c>
      <c r="I5" s="3" t="s">
        <v>42</v>
      </c>
      <c r="J5" s="3" t="s">
        <v>37</v>
      </c>
      <c r="K5" s="3" t="s">
        <v>44</v>
      </c>
      <c r="L5" s="5" t="s">
        <v>45</v>
      </c>
      <c r="M5" s="3" t="s">
        <v>46</v>
      </c>
      <c r="N5" s="10" t="s">
        <v>47</v>
      </c>
      <c r="O5" s="3" t="s">
        <v>34</v>
      </c>
      <c r="P5" s="3" t="s">
        <v>76</v>
      </c>
      <c r="Q5" s="3" t="s">
        <v>49</v>
      </c>
      <c r="R5" s="3" t="s">
        <v>27</v>
      </c>
      <c r="S5" s="3" t="s">
        <v>43</v>
      </c>
      <c r="T5" s="3" t="s">
        <v>10</v>
      </c>
      <c r="U5" s="19" t="s">
        <v>72</v>
      </c>
    </row>
    <row r="6" spans="1:21" x14ac:dyDescent="0.3">
      <c r="A6" s="1">
        <v>7</v>
      </c>
      <c r="B6" s="1"/>
      <c r="C6" s="1"/>
      <c r="D6" s="1"/>
      <c r="E6" s="1"/>
      <c r="F6" s="1"/>
      <c r="G6" s="1"/>
      <c r="H6" s="1">
        <v>7</v>
      </c>
      <c r="I6" s="3" t="s">
        <v>36</v>
      </c>
      <c r="J6" s="3" t="s">
        <v>76</v>
      </c>
      <c r="K6" s="3" t="s">
        <v>38</v>
      </c>
      <c r="L6" s="3" t="s">
        <v>39</v>
      </c>
      <c r="M6" s="3" t="s">
        <v>40</v>
      </c>
      <c r="N6" s="10" t="s">
        <v>41</v>
      </c>
      <c r="O6" s="3" t="s">
        <v>7</v>
      </c>
      <c r="P6" s="3" t="s">
        <v>53</v>
      </c>
      <c r="Q6" s="3" t="s">
        <v>21</v>
      </c>
      <c r="R6" s="5" t="s">
        <v>22</v>
      </c>
      <c r="S6" s="3" t="s">
        <v>17</v>
      </c>
      <c r="T6" s="3" t="s">
        <v>46</v>
      </c>
      <c r="U6" s="19"/>
    </row>
    <row r="7" spans="1:21" x14ac:dyDescent="0.3">
      <c r="A7" s="1">
        <v>6</v>
      </c>
      <c r="B7" s="1"/>
      <c r="C7" s="1"/>
      <c r="D7" s="1" t="s">
        <v>75</v>
      </c>
      <c r="E7" s="1"/>
      <c r="F7" s="1"/>
      <c r="G7" s="1"/>
      <c r="H7" s="1">
        <v>6</v>
      </c>
      <c r="I7" s="3" t="s">
        <v>31</v>
      </c>
      <c r="J7" s="3" t="s">
        <v>32</v>
      </c>
      <c r="K7" s="3" t="s">
        <v>33</v>
      </c>
      <c r="L7" s="3" t="s">
        <v>34</v>
      </c>
      <c r="M7" s="3" t="s">
        <v>43</v>
      </c>
      <c r="N7" s="10" t="s">
        <v>35</v>
      </c>
      <c r="O7" s="3" t="s">
        <v>38</v>
      </c>
      <c r="P7" s="3" t="s">
        <v>25</v>
      </c>
      <c r="Q7" s="5" t="s">
        <v>44</v>
      </c>
      <c r="R7" s="3" t="s">
        <v>42</v>
      </c>
      <c r="S7" s="3" t="s">
        <v>3</v>
      </c>
      <c r="T7" s="5" t="s">
        <v>19</v>
      </c>
      <c r="U7" s="19"/>
    </row>
    <row r="8" spans="1:21" x14ac:dyDescent="0.3">
      <c r="A8" s="1">
        <v>5</v>
      </c>
      <c r="B8" s="1"/>
      <c r="C8" s="1"/>
      <c r="D8" s="1"/>
      <c r="E8" s="1"/>
      <c r="F8" s="1"/>
      <c r="G8" s="1"/>
      <c r="H8" s="1">
        <v>5</v>
      </c>
      <c r="I8" s="3" t="s">
        <v>25</v>
      </c>
      <c r="J8" s="3" t="s">
        <v>26</v>
      </c>
      <c r="K8" s="3" t="s">
        <v>27</v>
      </c>
      <c r="L8" s="3" t="s">
        <v>28</v>
      </c>
      <c r="M8" s="3" t="s">
        <v>29</v>
      </c>
      <c r="N8" s="10" t="s">
        <v>30</v>
      </c>
      <c r="O8" s="3" t="s">
        <v>6</v>
      </c>
      <c r="P8" s="3" t="s">
        <v>12</v>
      </c>
      <c r="Q8" s="3" t="s">
        <v>51</v>
      </c>
      <c r="R8" s="3" t="s">
        <v>37</v>
      </c>
      <c r="S8" s="5" t="s">
        <v>45</v>
      </c>
      <c r="T8" s="3" t="s">
        <v>33</v>
      </c>
      <c r="U8" s="19"/>
    </row>
    <row r="9" spans="1:21" x14ac:dyDescent="0.3">
      <c r="A9" s="1">
        <v>4</v>
      </c>
      <c r="B9" s="1"/>
      <c r="C9" s="1"/>
      <c r="D9" s="1"/>
      <c r="E9" s="1"/>
      <c r="F9" s="1"/>
      <c r="G9" s="1"/>
      <c r="H9" s="1">
        <v>4</v>
      </c>
      <c r="I9" s="5" t="s">
        <v>19</v>
      </c>
      <c r="J9" s="3" t="s">
        <v>20</v>
      </c>
      <c r="K9" s="3" t="s">
        <v>21</v>
      </c>
      <c r="L9" s="3" t="s">
        <v>52</v>
      </c>
      <c r="M9" s="3" t="s">
        <v>23</v>
      </c>
      <c r="N9" s="10" t="s">
        <v>24</v>
      </c>
      <c r="O9" s="3" t="s">
        <v>50</v>
      </c>
      <c r="P9" s="5" t="s">
        <v>18</v>
      </c>
      <c r="Q9" s="3" t="s">
        <v>11</v>
      </c>
      <c r="R9" s="3" t="s">
        <v>9</v>
      </c>
      <c r="S9" s="3" t="s">
        <v>14</v>
      </c>
      <c r="T9" s="3" t="s">
        <v>1</v>
      </c>
      <c r="U9" s="19"/>
    </row>
    <row r="10" spans="1:21" x14ac:dyDescent="0.3">
      <c r="A10" s="1">
        <v>3</v>
      </c>
      <c r="B10" s="1"/>
      <c r="C10" s="1"/>
      <c r="D10" s="1"/>
      <c r="E10" s="1"/>
      <c r="F10" s="1"/>
      <c r="G10" s="1"/>
      <c r="H10" s="1">
        <v>3</v>
      </c>
      <c r="I10" s="3" t="s">
        <v>13</v>
      </c>
      <c r="J10" s="3" t="s">
        <v>14</v>
      </c>
      <c r="K10" s="3" t="s">
        <v>15</v>
      </c>
      <c r="L10" s="3" t="s">
        <v>8</v>
      </c>
      <c r="M10" s="3" t="s">
        <v>17</v>
      </c>
      <c r="N10" s="11" t="s">
        <v>18</v>
      </c>
      <c r="O10" s="3" t="s">
        <v>23</v>
      </c>
      <c r="P10" s="3" t="s">
        <v>26</v>
      </c>
      <c r="Q10" s="3" t="s">
        <v>48</v>
      </c>
      <c r="R10" s="3" t="s">
        <v>40</v>
      </c>
      <c r="S10" s="3" t="s">
        <v>28</v>
      </c>
      <c r="T10" s="3" t="s">
        <v>2</v>
      </c>
      <c r="U10" s="19"/>
    </row>
    <row r="11" spans="1:21" x14ac:dyDescent="0.3">
      <c r="A11" s="1">
        <v>2</v>
      </c>
      <c r="B11" s="1"/>
      <c r="C11" s="1"/>
      <c r="D11" s="1"/>
      <c r="E11" s="1"/>
      <c r="F11" s="1"/>
      <c r="G11" s="1"/>
      <c r="H11" s="1">
        <v>2</v>
      </c>
      <c r="I11" s="3" t="s">
        <v>7</v>
      </c>
      <c r="J11" s="5" t="s">
        <v>16</v>
      </c>
      <c r="K11" s="3" t="s">
        <v>9</v>
      </c>
      <c r="L11" s="3" t="s">
        <v>10</v>
      </c>
      <c r="M11" s="3" t="s">
        <v>11</v>
      </c>
      <c r="N11" s="10" t="s">
        <v>12</v>
      </c>
      <c r="O11" s="3" t="s">
        <v>13</v>
      </c>
      <c r="P11" s="3" t="s">
        <v>5</v>
      </c>
      <c r="Q11" s="3" t="s">
        <v>30</v>
      </c>
      <c r="R11" s="3" t="s">
        <v>35</v>
      </c>
      <c r="S11" s="3" t="s">
        <v>29</v>
      </c>
      <c r="T11" s="3" t="s">
        <v>24</v>
      </c>
      <c r="U11" s="19"/>
    </row>
    <row r="12" spans="1:21" x14ac:dyDescent="0.3">
      <c r="A12" s="1">
        <v>1</v>
      </c>
      <c r="B12" s="1"/>
      <c r="C12" s="1"/>
      <c r="D12" s="1"/>
      <c r="E12" s="1"/>
      <c r="F12" s="1"/>
      <c r="G12" s="1"/>
      <c r="H12" s="1">
        <v>1</v>
      </c>
      <c r="I12" s="6" t="s">
        <v>1</v>
      </c>
      <c r="J12" s="6" t="s">
        <v>2</v>
      </c>
      <c r="K12" s="6" t="s">
        <v>3</v>
      </c>
      <c r="L12" s="6" t="s">
        <v>4</v>
      </c>
      <c r="M12" s="6" t="s">
        <v>5</v>
      </c>
      <c r="N12" s="9" t="s">
        <v>6</v>
      </c>
      <c r="O12" s="6" t="s">
        <v>39</v>
      </c>
      <c r="P12" s="6" t="s">
        <v>15</v>
      </c>
      <c r="Q12" s="6" t="s">
        <v>16</v>
      </c>
      <c r="R12" s="6" t="s">
        <v>20</v>
      </c>
      <c r="S12" s="6" t="s">
        <v>31</v>
      </c>
      <c r="T12" s="6" t="s">
        <v>47</v>
      </c>
      <c r="U12" s="19"/>
    </row>
    <row r="13" spans="1:21" x14ac:dyDescent="0.3">
      <c r="E13" s="20" t="s">
        <v>74</v>
      </c>
      <c r="F13" s="20"/>
      <c r="G13" s="20"/>
      <c r="H13" s="20"/>
      <c r="I13" s="18" t="s">
        <v>78</v>
      </c>
      <c r="J13" s="18"/>
      <c r="K13" s="18"/>
      <c r="L13" s="18"/>
      <c r="M13" s="18"/>
      <c r="N13" s="18"/>
      <c r="O13" s="18" t="s">
        <v>79</v>
      </c>
      <c r="P13" s="18"/>
      <c r="Q13" s="18"/>
      <c r="R13" s="18"/>
      <c r="S13" s="18"/>
      <c r="T13" s="18"/>
      <c r="U13" s="19"/>
    </row>
    <row r="14" spans="1:21" x14ac:dyDescent="0.3">
      <c r="B14" s="20" t="s">
        <v>73</v>
      </c>
      <c r="C14" s="20"/>
      <c r="D14" s="20"/>
      <c r="E14" s="20"/>
      <c r="F14" s="20"/>
      <c r="G14" s="20"/>
      <c r="H14" s="20"/>
      <c r="I14" s="20" t="s">
        <v>77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7" spans="1:21" x14ac:dyDescent="0.3">
      <c r="I17" s="2">
        <v>9</v>
      </c>
      <c r="J17" s="2">
        <v>10</v>
      </c>
      <c r="K17" s="2">
        <v>27</v>
      </c>
      <c r="L17" s="2">
        <v>28</v>
      </c>
      <c r="M17" s="2">
        <v>45</v>
      </c>
      <c r="N17" s="13">
        <v>46</v>
      </c>
      <c r="O17" s="2">
        <v>63</v>
      </c>
      <c r="P17" s="2">
        <v>64</v>
      </c>
      <c r="Q17" s="2">
        <v>81</v>
      </c>
      <c r="R17" s="2">
        <v>82</v>
      </c>
      <c r="S17" s="2">
        <v>99</v>
      </c>
      <c r="T17" s="2">
        <v>100</v>
      </c>
      <c r="U17" s="3"/>
    </row>
    <row r="18" spans="1:21" x14ac:dyDescent="0.3">
      <c r="I18" s="2">
        <v>8</v>
      </c>
      <c r="J18" s="2">
        <v>11</v>
      </c>
      <c r="K18" s="2">
        <v>26</v>
      </c>
      <c r="L18" s="2">
        <v>29</v>
      </c>
      <c r="M18" s="2">
        <v>44</v>
      </c>
      <c r="N18" s="13">
        <v>47</v>
      </c>
      <c r="O18" s="2">
        <v>62</v>
      </c>
      <c r="P18" s="2">
        <v>65</v>
      </c>
      <c r="Q18" s="2">
        <v>80</v>
      </c>
      <c r="R18" s="2">
        <v>83</v>
      </c>
      <c r="S18" s="2">
        <v>98</v>
      </c>
      <c r="T18" s="2">
        <v>101</v>
      </c>
      <c r="U18" s="3"/>
    </row>
    <row r="19" spans="1:21" x14ac:dyDescent="0.3">
      <c r="I19" s="2">
        <v>7</v>
      </c>
      <c r="J19" s="2">
        <v>12</v>
      </c>
      <c r="K19" s="2">
        <v>25</v>
      </c>
      <c r="L19" s="2">
        <v>30</v>
      </c>
      <c r="M19" s="2">
        <v>43</v>
      </c>
      <c r="N19" s="13">
        <v>48</v>
      </c>
      <c r="O19" s="2">
        <v>61</v>
      </c>
      <c r="P19" s="2">
        <v>66</v>
      </c>
      <c r="Q19" s="2">
        <v>79</v>
      </c>
      <c r="R19" s="2">
        <v>84</v>
      </c>
      <c r="S19" s="2">
        <v>97</v>
      </c>
      <c r="T19" s="2">
        <v>102</v>
      </c>
      <c r="U19" s="3"/>
    </row>
    <row r="20" spans="1:21" x14ac:dyDescent="0.3">
      <c r="I20" s="2">
        <v>6</v>
      </c>
      <c r="J20" s="2">
        <v>13</v>
      </c>
      <c r="K20" s="2">
        <v>24</v>
      </c>
      <c r="L20" s="2">
        <v>31</v>
      </c>
      <c r="M20" s="2">
        <v>42</v>
      </c>
      <c r="N20" s="13">
        <v>49</v>
      </c>
      <c r="O20" s="2">
        <v>60</v>
      </c>
      <c r="P20" s="2">
        <v>67</v>
      </c>
      <c r="Q20" s="2">
        <v>78</v>
      </c>
      <c r="R20" s="2">
        <v>85</v>
      </c>
      <c r="S20" s="2">
        <v>96</v>
      </c>
      <c r="T20" s="2">
        <v>103</v>
      </c>
      <c r="U20" s="3"/>
    </row>
    <row r="21" spans="1:21" x14ac:dyDescent="0.3">
      <c r="I21" s="2">
        <v>5</v>
      </c>
      <c r="J21" s="2">
        <v>14</v>
      </c>
      <c r="K21" s="2">
        <v>23</v>
      </c>
      <c r="L21" s="2">
        <v>32</v>
      </c>
      <c r="M21" s="2">
        <v>41</v>
      </c>
      <c r="N21" s="13">
        <v>50</v>
      </c>
      <c r="O21" s="2">
        <v>59</v>
      </c>
      <c r="P21" s="2">
        <v>68</v>
      </c>
      <c r="Q21" s="2">
        <v>77</v>
      </c>
      <c r="R21" s="2">
        <v>86</v>
      </c>
      <c r="S21" s="2">
        <v>95</v>
      </c>
      <c r="T21" s="2">
        <v>104</v>
      </c>
      <c r="U21" s="3"/>
    </row>
    <row r="22" spans="1:21" x14ac:dyDescent="0.3">
      <c r="I22" s="2">
        <v>4</v>
      </c>
      <c r="J22" s="2">
        <v>15</v>
      </c>
      <c r="K22" s="2">
        <v>22</v>
      </c>
      <c r="L22" s="2">
        <v>33</v>
      </c>
      <c r="M22" s="2">
        <v>40</v>
      </c>
      <c r="N22" s="13">
        <v>51</v>
      </c>
      <c r="O22" s="2">
        <v>58</v>
      </c>
      <c r="P22" s="2">
        <v>69</v>
      </c>
      <c r="Q22" s="2">
        <v>76</v>
      </c>
      <c r="R22" s="2">
        <v>87</v>
      </c>
      <c r="S22" s="2">
        <v>94</v>
      </c>
      <c r="T22" s="2">
        <v>105</v>
      </c>
      <c r="U22" s="3"/>
    </row>
    <row r="23" spans="1:21" x14ac:dyDescent="0.3">
      <c r="I23" s="2">
        <v>3</v>
      </c>
      <c r="J23" s="2">
        <v>16</v>
      </c>
      <c r="K23" s="2">
        <v>21</v>
      </c>
      <c r="L23" s="2">
        <v>34</v>
      </c>
      <c r="M23" s="2">
        <v>39</v>
      </c>
      <c r="N23" s="13">
        <v>52</v>
      </c>
      <c r="O23" s="2">
        <v>57</v>
      </c>
      <c r="P23" s="2">
        <v>70</v>
      </c>
      <c r="Q23" s="2">
        <v>75</v>
      </c>
      <c r="R23" s="2">
        <v>88</v>
      </c>
      <c r="S23" s="2">
        <v>93</v>
      </c>
      <c r="T23" s="2">
        <v>106</v>
      </c>
      <c r="U23" s="3"/>
    </row>
    <row r="24" spans="1:21" x14ac:dyDescent="0.3">
      <c r="I24" s="2">
        <v>2</v>
      </c>
      <c r="J24" s="2">
        <v>17</v>
      </c>
      <c r="K24" s="2">
        <v>20</v>
      </c>
      <c r="L24" s="2">
        <v>35</v>
      </c>
      <c r="M24" s="2">
        <v>38</v>
      </c>
      <c r="N24" s="13">
        <v>53</v>
      </c>
      <c r="O24" s="2">
        <v>56</v>
      </c>
      <c r="P24" s="2">
        <v>71</v>
      </c>
      <c r="Q24" s="2">
        <v>74</v>
      </c>
      <c r="R24" s="2">
        <v>89</v>
      </c>
      <c r="S24" s="2">
        <v>92</v>
      </c>
      <c r="T24" s="2">
        <v>107</v>
      </c>
      <c r="U24" s="3"/>
    </row>
    <row r="25" spans="1:21" x14ac:dyDescent="0.3">
      <c r="I25" s="2">
        <v>1</v>
      </c>
      <c r="J25" s="2">
        <v>18</v>
      </c>
      <c r="K25" s="2">
        <v>19</v>
      </c>
      <c r="L25" s="2">
        <v>36</v>
      </c>
      <c r="M25" s="2">
        <v>37</v>
      </c>
      <c r="N25" s="13">
        <v>54</v>
      </c>
      <c r="O25" s="2">
        <v>55</v>
      </c>
      <c r="P25" s="2">
        <v>72</v>
      </c>
      <c r="Q25" s="2">
        <v>73</v>
      </c>
      <c r="R25" s="2">
        <v>90</v>
      </c>
      <c r="S25" s="2">
        <v>91</v>
      </c>
      <c r="T25" s="2">
        <v>108</v>
      </c>
      <c r="U25" s="3"/>
    </row>
    <row r="27" spans="1:21" x14ac:dyDescent="0.3">
      <c r="I27" s="18" t="s">
        <v>78</v>
      </c>
      <c r="J27" s="18"/>
      <c r="K27" s="18"/>
      <c r="L27" s="18"/>
      <c r="M27" s="18"/>
      <c r="N27" s="18"/>
      <c r="O27" s="18" t="s">
        <v>79</v>
      </c>
      <c r="P27" s="18"/>
      <c r="Q27" s="18"/>
      <c r="R27" s="18"/>
      <c r="S27" s="18"/>
      <c r="T27" s="18"/>
    </row>
    <row r="30" spans="1:21" x14ac:dyDescent="0.3">
      <c r="A30" t="s">
        <v>68</v>
      </c>
    </row>
    <row r="31" spans="1:21" x14ac:dyDescent="0.3">
      <c r="A31" t="s">
        <v>69</v>
      </c>
    </row>
    <row r="32" spans="1:21" x14ac:dyDescent="0.3">
      <c r="A32" t="s">
        <v>70</v>
      </c>
    </row>
    <row r="33" spans="1:1" x14ac:dyDescent="0.3">
      <c r="A33" t="s">
        <v>71</v>
      </c>
    </row>
    <row r="34" spans="1:1" x14ac:dyDescent="0.3">
      <c r="A34" t="s">
        <v>80</v>
      </c>
    </row>
  </sheetData>
  <mergeCells count="9">
    <mergeCell ref="U5:U13"/>
    <mergeCell ref="B14:H14"/>
    <mergeCell ref="I14:U14"/>
    <mergeCell ref="E13:H13"/>
    <mergeCell ref="E1:H3"/>
    <mergeCell ref="I13:N13"/>
    <mergeCell ref="O13:T13"/>
    <mergeCell ref="I27:N27"/>
    <mergeCell ref="O27:T27"/>
  </mergeCells>
  <conditionalFormatting sqref="I4:N12">
    <cfRule type="duplicateValues" dxfId="10" priority="11"/>
  </conditionalFormatting>
  <conditionalFormatting sqref="I4:T4">
    <cfRule type="duplicateValues" dxfId="9" priority="9"/>
  </conditionalFormatting>
  <conditionalFormatting sqref="I5:T5">
    <cfRule type="duplicateValues" dxfId="8" priority="8"/>
  </conditionalFormatting>
  <conditionalFormatting sqref="I6:T6">
    <cfRule type="duplicateValues" dxfId="7" priority="7"/>
  </conditionalFormatting>
  <conditionalFormatting sqref="I7:T7">
    <cfRule type="duplicateValues" dxfId="6" priority="6"/>
  </conditionalFormatting>
  <conditionalFormatting sqref="I8:T8">
    <cfRule type="duplicateValues" dxfId="5" priority="5"/>
  </conditionalFormatting>
  <conditionalFormatting sqref="I9:T9">
    <cfRule type="duplicateValues" dxfId="4" priority="4"/>
  </conditionalFormatting>
  <conditionalFormatting sqref="I10:T10">
    <cfRule type="duplicateValues" dxfId="3" priority="3"/>
  </conditionalFormatting>
  <conditionalFormatting sqref="I11:T11">
    <cfRule type="duplicateValues" dxfId="2" priority="2"/>
  </conditionalFormatting>
  <conditionalFormatting sqref="I12:T12">
    <cfRule type="duplicateValues" dxfId="1" priority="1"/>
  </conditionalFormatting>
  <conditionalFormatting sqref="O4:T12">
    <cfRule type="duplicateValues" dxfId="0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workbookViewId="0">
      <selection activeCell="A18" sqref="A18"/>
    </sheetView>
  </sheetViews>
  <sheetFormatPr defaultRowHeight="14.4" x14ac:dyDescent="0.3"/>
  <cols>
    <col min="1" max="1" width="41.6640625" customWidth="1"/>
    <col min="2" max="2" width="18.33203125" customWidth="1"/>
    <col min="4" max="4" width="8.33203125" style="12" customWidth="1"/>
  </cols>
  <sheetData>
    <row r="1" spans="1:8" x14ac:dyDescent="0.3">
      <c r="A1" t="s">
        <v>106</v>
      </c>
      <c r="B1" t="s">
        <v>107</v>
      </c>
      <c r="C1" t="s">
        <v>88</v>
      </c>
      <c r="D1" s="12" t="s">
        <v>108</v>
      </c>
      <c r="E1" s="12" t="s">
        <v>109</v>
      </c>
      <c r="F1" s="12" t="s">
        <v>110</v>
      </c>
      <c r="G1" s="12" t="s">
        <v>111</v>
      </c>
      <c r="H1" t="s">
        <v>112</v>
      </c>
    </row>
    <row r="2" spans="1:8" x14ac:dyDescent="0.3">
      <c r="A2" t="str">
        <f>"2024208DMEPR_"&amp;C2&amp;"_rep"&amp;G2&amp;"_"&amp;B2&amp;"_"&amp;D2</f>
        <v>2024208DMEPR_dona_rep1_HLF22-0296_1</v>
      </c>
      <c r="B2" t="s">
        <v>1</v>
      </c>
      <c r="C2" t="s">
        <v>0</v>
      </c>
      <c r="D2" s="12">
        <v>1</v>
      </c>
      <c r="E2">
        <v>1</v>
      </c>
      <c r="F2">
        <v>1</v>
      </c>
      <c r="G2">
        <v>1</v>
      </c>
    </row>
    <row r="3" spans="1:8" x14ac:dyDescent="0.3">
      <c r="A3" t="str">
        <f t="shared" ref="A3:A66" si="0">"2024208DMEPR_"&amp;C3&amp;"_rep"&amp;G3&amp;"_"&amp;B3&amp;"_"&amp;D3</f>
        <v>2024208DMEPR_dona_rep1_HLF22-0297_2</v>
      </c>
      <c r="B3" t="s">
        <v>7</v>
      </c>
      <c r="C3" t="s">
        <v>0</v>
      </c>
      <c r="D3" s="12">
        <v>2</v>
      </c>
      <c r="E3">
        <v>2</v>
      </c>
      <c r="F3">
        <v>1</v>
      </c>
      <c r="G3">
        <v>1</v>
      </c>
    </row>
    <row r="4" spans="1:8" x14ac:dyDescent="0.3">
      <c r="A4" t="str">
        <f t="shared" si="0"/>
        <v>2024208DMEPR_dona_rep1_HLF22-0146_3</v>
      </c>
      <c r="B4" t="s">
        <v>13</v>
      </c>
      <c r="C4" t="s">
        <v>0</v>
      </c>
      <c r="D4" s="12">
        <v>3</v>
      </c>
      <c r="E4">
        <v>3</v>
      </c>
      <c r="F4">
        <v>1</v>
      </c>
      <c r="G4">
        <v>1</v>
      </c>
    </row>
    <row r="5" spans="1:8" x14ac:dyDescent="0.3">
      <c r="A5" t="str">
        <f t="shared" si="0"/>
        <v>2024208DMEPR_dona_rep1_CR24-16_4</v>
      </c>
      <c r="B5" t="s">
        <v>19</v>
      </c>
      <c r="C5" t="s">
        <v>0</v>
      </c>
      <c r="D5" s="12">
        <v>4</v>
      </c>
      <c r="E5">
        <v>4</v>
      </c>
      <c r="F5">
        <v>1</v>
      </c>
      <c r="G5">
        <v>1</v>
      </c>
      <c r="H5">
        <v>1</v>
      </c>
    </row>
    <row r="6" spans="1:8" x14ac:dyDescent="0.3">
      <c r="A6" t="str">
        <f t="shared" si="0"/>
        <v>2024208DMEPR_dona_rep1_HLF22-0032_5</v>
      </c>
      <c r="B6" t="s">
        <v>25</v>
      </c>
      <c r="C6" t="s">
        <v>0</v>
      </c>
      <c r="D6" s="12">
        <v>5</v>
      </c>
      <c r="E6">
        <v>5</v>
      </c>
      <c r="F6">
        <v>1</v>
      </c>
      <c r="G6">
        <v>1</v>
      </c>
    </row>
    <row r="7" spans="1:8" x14ac:dyDescent="0.3">
      <c r="A7" t="str">
        <f t="shared" si="0"/>
        <v>2024208DMEPR_dona_rep1_HLH22-0010_6</v>
      </c>
      <c r="B7" t="s">
        <v>31</v>
      </c>
      <c r="C7" t="s">
        <v>0</v>
      </c>
      <c r="D7" s="12">
        <v>6</v>
      </c>
      <c r="E7">
        <v>6</v>
      </c>
      <c r="F7">
        <v>1</v>
      </c>
      <c r="G7">
        <v>1</v>
      </c>
    </row>
    <row r="8" spans="1:8" x14ac:dyDescent="0.3">
      <c r="A8" t="str">
        <f t="shared" si="0"/>
        <v>2024208DMEPR_dona_rep1_HLF22-0176_7</v>
      </c>
      <c r="B8" t="s">
        <v>36</v>
      </c>
      <c r="C8" t="s">
        <v>0</v>
      </c>
      <c r="D8" s="12">
        <v>7</v>
      </c>
      <c r="E8">
        <v>7</v>
      </c>
      <c r="F8">
        <v>1</v>
      </c>
      <c r="G8">
        <v>1</v>
      </c>
    </row>
    <row r="9" spans="1:8" x14ac:dyDescent="0.3">
      <c r="A9" t="str">
        <f t="shared" si="0"/>
        <v>2024208DMEPR_dona_rep1_HLF22-0153_8</v>
      </c>
      <c r="B9" t="s">
        <v>42</v>
      </c>
      <c r="C9" t="s">
        <v>0</v>
      </c>
      <c r="D9" s="12">
        <v>8</v>
      </c>
      <c r="E9">
        <v>8</v>
      </c>
      <c r="F9">
        <v>1</v>
      </c>
      <c r="G9">
        <v>1</v>
      </c>
    </row>
    <row r="10" spans="1:8" x14ac:dyDescent="0.3">
      <c r="A10" t="str">
        <f t="shared" si="0"/>
        <v>2024208DMEPR_dona_rep1_HLH22-0069_9</v>
      </c>
      <c r="B10" t="s">
        <v>48</v>
      </c>
      <c r="C10" t="s">
        <v>0</v>
      </c>
      <c r="D10" s="12">
        <v>9</v>
      </c>
      <c r="E10">
        <v>9</v>
      </c>
      <c r="F10">
        <v>1</v>
      </c>
      <c r="G10">
        <v>1</v>
      </c>
    </row>
    <row r="11" spans="1:8" x14ac:dyDescent="0.3">
      <c r="A11" t="str">
        <f t="shared" si="0"/>
        <v>2024208DMEPR_dona_rep1_HLF22-0183_10</v>
      </c>
      <c r="B11" t="s">
        <v>49</v>
      </c>
      <c r="C11" t="s">
        <v>0</v>
      </c>
      <c r="D11" s="12">
        <v>10</v>
      </c>
      <c r="E11">
        <v>9</v>
      </c>
      <c r="F11">
        <v>2</v>
      </c>
      <c r="G11">
        <v>1</v>
      </c>
    </row>
    <row r="12" spans="1:8" x14ac:dyDescent="0.3">
      <c r="A12" t="str">
        <f t="shared" si="0"/>
        <v>2024208DMEPR_dona_rep1_HLF22-0048_11</v>
      </c>
      <c r="B12" t="s">
        <v>37</v>
      </c>
      <c r="C12" t="s">
        <v>0</v>
      </c>
      <c r="D12" s="12">
        <v>11</v>
      </c>
      <c r="E12">
        <v>8</v>
      </c>
      <c r="F12">
        <v>2</v>
      </c>
      <c r="G12">
        <v>1</v>
      </c>
    </row>
    <row r="13" spans="1:8" x14ac:dyDescent="0.3">
      <c r="A13" t="str">
        <f t="shared" si="0"/>
        <v>2024208DMEPR_dona_rep1_HLF22-0249_12</v>
      </c>
      <c r="B13" t="s">
        <v>76</v>
      </c>
      <c r="C13" t="s">
        <v>0</v>
      </c>
      <c r="D13" s="12">
        <v>12</v>
      </c>
      <c r="E13">
        <v>7</v>
      </c>
      <c r="F13">
        <v>2</v>
      </c>
      <c r="G13">
        <v>1</v>
      </c>
    </row>
    <row r="14" spans="1:8" x14ac:dyDescent="0.3">
      <c r="A14" t="str">
        <f t="shared" si="0"/>
        <v>2024208DMEPR_dona_rep1_HLF22-0197_13</v>
      </c>
      <c r="B14" t="s">
        <v>32</v>
      </c>
      <c r="C14" t="s">
        <v>0</v>
      </c>
      <c r="D14" s="12">
        <v>13</v>
      </c>
      <c r="E14">
        <v>6</v>
      </c>
      <c r="F14">
        <v>2</v>
      </c>
      <c r="G14">
        <v>1</v>
      </c>
    </row>
    <row r="15" spans="1:8" x14ac:dyDescent="0.3">
      <c r="A15" t="str">
        <f t="shared" si="0"/>
        <v>2024208DMEPR_dona_rep1_HLH22-0623_14</v>
      </c>
      <c r="B15" t="s">
        <v>26</v>
      </c>
      <c r="C15" t="s">
        <v>0</v>
      </c>
      <c r="D15" s="12">
        <v>14</v>
      </c>
      <c r="E15">
        <v>5</v>
      </c>
      <c r="F15">
        <v>2</v>
      </c>
      <c r="G15">
        <v>1</v>
      </c>
    </row>
    <row r="16" spans="1:8" x14ac:dyDescent="0.3">
      <c r="A16" t="str">
        <f t="shared" si="0"/>
        <v>2024208DMEPR_dona_rep1_HLH22-0296_15</v>
      </c>
      <c r="B16" t="s">
        <v>20</v>
      </c>
      <c r="C16" t="s">
        <v>0</v>
      </c>
      <c r="D16" s="12">
        <v>15</v>
      </c>
      <c r="E16">
        <v>4</v>
      </c>
      <c r="F16">
        <v>2</v>
      </c>
      <c r="G16">
        <v>1</v>
      </c>
    </row>
    <row r="17" spans="1:8" x14ac:dyDescent="0.3">
      <c r="A17" t="str">
        <f t="shared" si="0"/>
        <v>2024208DMEPR_dona_rep1_HLF22-0237_16</v>
      </c>
      <c r="B17" t="s">
        <v>14</v>
      </c>
      <c r="C17" t="s">
        <v>0</v>
      </c>
      <c r="D17" s="12">
        <v>16</v>
      </c>
      <c r="E17">
        <v>3</v>
      </c>
      <c r="F17">
        <v>2</v>
      </c>
      <c r="G17">
        <v>1</v>
      </c>
    </row>
    <row r="18" spans="1:8" x14ac:dyDescent="0.3">
      <c r="A18" t="str">
        <f t="shared" si="0"/>
        <v>2024208DMEPR_dona_rep1_KM505_17</v>
      </c>
      <c r="B18" t="s">
        <v>16</v>
      </c>
      <c r="C18" t="s">
        <v>0</v>
      </c>
      <c r="D18" s="12">
        <v>17</v>
      </c>
      <c r="E18">
        <v>2</v>
      </c>
      <c r="F18">
        <v>2</v>
      </c>
      <c r="G18">
        <v>1</v>
      </c>
      <c r="H18">
        <v>1</v>
      </c>
    </row>
    <row r="19" spans="1:8" x14ac:dyDescent="0.3">
      <c r="A19" t="str">
        <f t="shared" si="0"/>
        <v>2024208DMEPR_dona_rep1_HLH22-0259_18</v>
      </c>
      <c r="B19" t="s">
        <v>2</v>
      </c>
      <c r="C19" t="s">
        <v>0</v>
      </c>
      <c r="D19" s="12">
        <v>18</v>
      </c>
      <c r="E19">
        <v>1</v>
      </c>
      <c r="F19">
        <v>2</v>
      </c>
      <c r="G19">
        <v>1</v>
      </c>
    </row>
    <row r="20" spans="1:8" x14ac:dyDescent="0.3">
      <c r="A20" t="str">
        <f t="shared" si="0"/>
        <v>2024208DMEPR_dona_rep1_HLF22-0221_19</v>
      </c>
      <c r="B20" t="s">
        <v>3</v>
      </c>
      <c r="C20" t="s">
        <v>0</v>
      </c>
      <c r="D20" s="12">
        <v>19</v>
      </c>
      <c r="E20">
        <v>1</v>
      </c>
      <c r="F20">
        <v>3</v>
      </c>
      <c r="G20">
        <v>1</v>
      </c>
    </row>
    <row r="21" spans="1:8" x14ac:dyDescent="0.3">
      <c r="A21" t="str">
        <f t="shared" si="0"/>
        <v>2024208DMEPR_dona_rep1_HLF22-0129_20</v>
      </c>
      <c r="B21" t="s">
        <v>9</v>
      </c>
      <c r="C21" t="s">
        <v>0</v>
      </c>
      <c r="D21" s="12">
        <v>20</v>
      </c>
      <c r="E21">
        <v>2</v>
      </c>
      <c r="F21">
        <v>3</v>
      </c>
      <c r="G21">
        <v>1</v>
      </c>
    </row>
    <row r="22" spans="1:8" x14ac:dyDescent="0.3">
      <c r="A22" t="str">
        <f t="shared" si="0"/>
        <v>2024208DMEPR_dona_rep1_HLF22-0031_21</v>
      </c>
      <c r="B22" t="s">
        <v>15</v>
      </c>
      <c r="C22" t="s">
        <v>0</v>
      </c>
      <c r="D22" s="12">
        <v>21</v>
      </c>
      <c r="E22">
        <v>3</v>
      </c>
      <c r="F22">
        <v>3</v>
      </c>
      <c r="G22">
        <v>1</v>
      </c>
    </row>
    <row r="23" spans="1:8" x14ac:dyDescent="0.3">
      <c r="A23" t="str">
        <f t="shared" si="0"/>
        <v>2024208DMEPR_dona_rep1_HLF22-0278_22</v>
      </c>
      <c r="B23" t="s">
        <v>21</v>
      </c>
      <c r="C23" t="s">
        <v>0</v>
      </c>
      <c r="D23" s="12">
        <v>22</v>
      </c>
      <c r="E23">
        <v>4</v>
      </c>
      <c r="F23">
        <v>3</v>
      </c>
      <c r="G23">
        <v>1</v>
      </c>
    </row>
    <row r="24" spans="1:8" x14ac:dyDescent="0.3">
      <c r="A24" t="str">
        <f t="shared" si="0"/>
        <v>2024208DMEPR_dona_rep1_HLF22-0136_23</v>
      </c>
      <c r="B24" t="s">
        <v>27</v>
      </c>
      <c r="C24" t="s">
        <v>0</v>
      </c>
      <c r="D24" s="12">
        <v>23</v>
      </c>
      <c r="E24">
        <v>5</v>
      </c>
      <c r="F24">
        <v>3</v>
      </c>
      <c r="G24">
        <v>1</v>
      </c>
    </row>
    <row r="25" spans="1:8" x14ac:dyDescent="0.3">
      <c r="A25" t="str">
        <f t="shared" si="0"/>
        <v>2024208DMEPR_dona_rep1_HLH22-0419_24</v>
      </c>
      <c r="B25" t="s">
        <v>33</v>
      </c>
      <c r="C25" t="s">
        <v>0</v>
      </c>
      <c r="D25" s="12">
        <v>24</v>
      </c>
      <c r="E25">
        <v>6</v>
      </c>
      <c r="F25">
        <v>3</v>
      </c>
      <c r="G25">
        <v>1</v>
      </c>
    </row>
    <row r="26" spans="1:8" x14ac:dyDescent="0.3">
      <c r="A26" t="str">
        <f t="shared" si="0"/>
        <v>2024208DMEPR_dona_rep1_HLF22-0052_25</v>
      </c>
      <c r="B26" t="s">
        <v>38</v>
      </c>
      <c r="C26" t="s">
        <v>0</v>
      </c>
      <c r="D26" s="12">
        <v>25</v>
      </c>
      <c r="E26">
        <v>7</v>
      </c>
      <c r="F26">
        <v>3</v>
      </c>
      <c r="G26">
        <v>1</v>
      </c>
    </row>
    <row r="27" spans="1:8" x14ac:dyDescent="0.3">
      <c r="A27" t="str">
        <f t="shared" si="0"/>
        <v>2024208DMEPR_dona_rep1_HLH22-0476_26</v>
      </c>
      <c r="B27" t="s">
        <v>44</v>
      </c>
      <c r="C27" t="s">
        <v>0</v>
      </c>
      <c r="D27" s="12">
        <v>26</v>
      </c>
      <c r="E27">
        <v>8</v>
      </c>
      <c r="F27">
        <v>3</v>
      </c>
      <c r="G27">
        <v>1</v>
      </c>
    </row>
    <row r="28" spans="1:8" x14ac:dyDescent="0.3">
      <c r="A28" t="str">
        <f t="shared" si="0"/>
        <v>2024208DMEPR_dona_rep1_HLF22-0137_27</v>
      </c>
      <c r="B28" t="s">
        <v>50</v>
      </c>
      <c r="C28" t="s">
        <v>0</v>
      </c>
      <c r="D28" s="12">
        <v>27</v>
      </c>
      <c r="E28">
        <v>9</v>
      </c>
      <c r="F28">
        <v>3</v>
      </c>
      <c r="G28">
        <v>1</v>
      </c>
    </row>
    <row r="29" spans="1:8" x14ac:dyDescent="0.3">
      <c r="A29" t="str">
        <f t="shared" si="0"/>
        <v>2024208DMEPR_dona_rep1_HLF22-0105_28</v>
      </c>
      <c r="B29" t="s">
        <v>51</v>
      </c>
      <c r="C29" t="s">
        <v>0</v>
      </c>
      <c r="D29" s="12">
        <v>28</v>
      </c>
      <c r="E29">
        <v>9</v>
      </c>
      <c r="F29">
        <v>4</v>
      </c>
      <c r="G29">
        <v>1</v>
      </c>
    </row>
    <row r="30" spans="1:8" x14ac:dyDescent="0.3">
      <c r="A30" t="str">
        <f t="shared" si="0"/>
        <v>2024208DMEPR_dona_rep1_KU50_29</v>
      </c>
      <c r="B30" t="s">
        <v>45</v>
      </c>
      <c r="C30" t="s">
        <v>0</v>
      </c>
      <c r="D30" s="12">
        <v>29</v>
      </c>
      <c r="E30">
        <v>8</v>
      </c>
      <c r="F30">
        <v>4</v>
      </c>
      <c r="G30">
        <v>1</v>
      </c>
      <c r="H30">
        <v>1</v>
      </c>
    </row>
    <row r="31" spans="1:8" x14ac:dyDescent="0.3">
      <c r="A31" t="str">
        <f t="shared" si="0"/>
        <v>2024208DMEPR_dona_rep1_HLF22-0133_30</v>
      </c>
      <c r="B31" t="s">
        <v>39</v>
      </c>
      <c r="C31" t="s">
        <v>0</v>
      </c>
      <c r="D31" s="12">
        <v>30</v>
      </c>
      <c r="E31">
        <v>7</v>
      </c>
      <c r="F31">
        <v>4</v>
      </c>
      <c r="G31">
        <v>1</v>
      </c>
    </row>
    <row r="32" spans="1:8" x14ac:dyDescent="0.3">
      <c r="A32" t="str">
        <f t="shared" si="0"/>
        <v>2024208DMEPR_dona_rep1_HLF22-0132_31</v>
      </c>
      <c r="B32" t="s">
        <v>34</v>
      </c>
      <c r="C32" t="s">
        <v>0</v>
      </c>
      <c r="D32" s="12">
        <v>31</v>
      </c>
      <c r="E32">
        <v>6</v>
      </c>
      <c r="F32">
        <v>4</v>
      </c>
      <c r="G32">
        <v>1</v>
      </c>
    </row>
    <row r="33" spans="1:8" x14ac:dyDescent="0.3">
      <c r="A33" t="str">
        <f t="shared" si="0"/>
        <v>2024208DMEPR_dona_rep1_HLF22-0139_32</v>
      </c>
      <c r="B33" t="s">
        <v>28</v>
      </c>
      <c r="C33" t="s">
        <v>0</v>
      </c>
      <c r="D33" s="12">
        <v>32</v>
      </c>
      <c r="E33">
        <v>5</v>
      </c>
      <c r="F33">
        <v>4</v>
      </c>
      <c r="G33">
        <v>1</v>
      </c>
    </row>
    <row r="34" spans="1:8" x14ac:dyDescent="0.3">
      <c r="A34" t="str">
        <f t="shared" si="0"/>
        <v>2024208DMEPR_dona_rep1_HLH22-0354_33</v>
      </c>
      <c r="B34" t="s">
        <v>52</v>
      </c>
      <c r="C34" t="s">
        <v>0</v>
      </c>
      <c r="D34" s="12">
        <v>33</v>
      </c>
      <c r="E34">
        <v>4</v>
      </c>
      <c r="F34">
        <v>4</v>
      </c>
      <c r="G34">
        <v>1</v>
      </c>
    </row>
    <row r="35" spans="1:8" x14ac:dyDescent="0.3">
      <c r="A35" t="str">
        <f t="shared" si="0"/>
        <v>2024208DMEPR_dona_rep1_HLF22-0103_34</v>
      </c>
      <c r="B35" t="s">
        <v>8</v>
      </c>
      <c r="C35" t="s">
        <v>0</v>
      </c>
      <c r="D35" s="12">
        <v>34</v>
      </c>
      <c r="E35">
        <v>3</v>
      </c>
      <c r="F35">
        <v>4</v>
      </c>
      <c r="G35">
        <v>1</v>
      </c>
    </row>
    <row r="36" spans="1:8" x14ac:dyDescent="0.3">
      <c r="A36" t="str">
        <f t="shared" si="0"/>
        <v>2024208DMEPR_dona_rep1_HLH22-0612_35</v>
      </c>
      <c r="B36" t="s">
        <v>10</v>
      </c>
      <c r="C36" t="s">
        <v>0</v>
      </c>
      <c r="D36" s="12">
        <v>35</v>
      </c>
      <c r="E36">
        <v>2</v>
      </c>
      <c r="F36">
        <v>4</v>
      </c>
      <c r="G36">
        <v>1</v>
      </c>
    </row>
    <row r="37" spans="1:8" x14ac:dyDescent="0.3">
      <c r="A37" t="str">
        <f t="shared" si="0"/>
        <v>2024208DMEPR_dona_rep1_HLF22-0142_36</v>
      </c>
      <c r="B37" t="s">
        <v>4</v>
      </c>
      <c r="C37" t="s">
        <v>0</v>
      </c>
      <c r="D37" s="12">
        <v>36</v>
      </c>
      <c r="E37">
        <v>1</v>
      </c>
      <c r="F37">
        <v>4</v>
      </c>
      <c r="G37">
        <v>1</v>
      </c>
    </row>
    <row r="38" spans="1:8" x14ac:dyDescent="0.3">
      <c r="A38" t="str">
        <f t="shared" si="0"/>
        <v>2024208DMEPR_dona_rep1_HLF22-0121_37</v>
      </c>
      <c r="B38" t="s">
        <v>5</v>
      </c>
      <c r="C38" t="s">
        <v>0</v>
      </c>
      <c r="D38" s="12">
        <v>37</v>
      </c>
      <c r="E38">
        <v>1</v>
      </c>
      <c r="F38">
        <v>5</v>
      </c>
      <c r="G38">
        <v>1</v>
      </c>
    </row>
    <row r="39" spans="1:8" x14ac:dyDescent="0.3">
      <c r="A39" t="str">
        <f t="shared" si="0"/>
        <v>2024208DMEPR_dona_rep1_HLF22-0040_38</v>
      </c>
      <c r="B39" t="s">
        <v>11</v>
      </c>
      <c r="C39" t="s">
        <v>0</v>
      </c>
      <c r="D39" s="12">
        <v>38</v>
      </c>
      <c r="E39">
        <v>2</v>
      </c>
      <c r="F39">
        <v>5</v>
      </c>
      <c r="G39">
        <v>1</v>
      </c>
    </row>
    <row r="40" spans="1:8" x14ac:dyDescent="0.3">
      <c r="A40" t="str">
        <f t="shared" si="0"/>
        <v>2024208DMEPR_dona_rep1_HLF22-0213_39</v>
      </c>
      <c r="B40" t="s">
        <v>17</v>
      </c>
      <c r="C40" t="s">
        <v>0</v>
      </c>
      <c r="D40" s="12">
        <v>39</v>
      </c>
      <c r="E40">
        <v>3</v>
      </c>
      <c r="F40">
        <v>5</v>
      </c>
      <c r="G40">
        <v>1</v>
      </c>
    </row>
    <row r="41" spans="1:8" x14ac:dyDescent="0.3">
      <c r="A41" t="str">
        <f t="shared" si="0"/>
        <v>2024208DMEPR_dona_rep1_HLH22-0070_40</v>
      </c>
      <c r="B41" t="s">
        <v>23</v>
      </c>
      <c r="C41" t="s">
        <v>0</v>
      </c>
      <c r="D41" s="12">
        <v>40</v>
      </c>
      <c r="E41">
        <v>4</v>
      </c>
      <c r="F41">
        <v>5</v>
      </c>
      <c r="G41">
        <v>1</v>
      </c>
    </row>
    <row r="42" spans="1:8" x14ac:dyDescent="0.3">
      <c r="A42" t="str">
        <f t="shared" si="0"/>
        <v>2024208DMEPR_dona_rep1_HLH22-0394_41</v>
      </c>
      <c r="B42" t="s">
        <v>29</v>
      </c>
      <c r="C42" t="s">
        <v>0</v>
      </c>
      <c r="D42" s="12">
        <v>41</v>
      </c>
      <c r="E42">
        <v>5</v>
      </c>
      <c r="F42">
        <v>5</v>
      </c>
      <c r="G42">
        <v>1</v>
      </c>
    </row>
    <row r="43" spans="1:8" x14ac:dyDescent="0.3">
      <c r="A43" t="str">
        <f t="shared" si="0"/>
        <v>2024208DMEPR_dona_rep1_HLH22-0358_42</v>
      </c>
      <c r="B43" t="s">
        <v>43</v>
      </c>
      <c r="C43" t="s">
        <v>0</v>
      </c>
      <c r="D43" s="12">
        <v>42</v>
      </c>
      <c r="E43">
        <v>6</v>
      </c>
      <c r="F43">
        <v>5</v>
      </c>
      <c r="G43">
        <v>1</v>
      </c>
    </row>
    <row r="44" spans="1:8" x14ac:dyDescent="0.3">
      <c r="A44" t="str">
        <f t="shared" si="0"/>
        <v>2024208DMEPR_dona_rep1_HLH22-0615_43</v>
      </c>
      <c r="B44" t="s">
        <v>40</v>
      </c>
      <c r="C44" t="s">
        <v>0</v>
      </c>
      <c r="D44" s="12">
        <v>43</v>
      </c>
      <c r="E44">
        <v>7</v>
      </c>
      <c r="F44">
        <v>5</v>
      </c>
      <c r="G44">
        <v>1</v>
      </c>
    </row>
    <row r="45" spans="1:8" x14ac:dyDescent="0.3">
      <c r="A45" t="str">
        <f t="shared" si="0"/>
        <v>2024208DMEPR_dona_rep1_HLF22-0208_44</v>
      </c>
      <c r="B45" t="s">
        <v>46</v>
      </c>
      <c r="C45" t="s">
        <v>0</v>
      </c>
      <c r="D45" s="12">
        <v>44</v>
      </c>
      <c r="E45">
        <v>8</v>
      </c>
      <c r="F45">
        <v>5</v>
      </c>
      <c r="G45">
        <v>1</v>
      </c>
    </row>
    <row r="46" spans="1:8" x14ac:dyDescent="0.3">
      <c r="A46" t="str">
        <f t="shared" si="0"/>
        <v>2024208DMEPR_dona_rep1_TMEB419_45</v>
      </c>
      <c r="B46" t="s">
        <v>22</v>
      </c>
      <c r="C46" t="s">
        <v>0</v>
      </c>
      <c r="D46" s="12">
        <v>45</v>
      </c>
      <c r="E46">
        <v>9</v>
      </c>
      <c r="F46">
        <v>5</v>
      </c>
      <c r="G46">
        <v>1</v>
      </c>
      <c r="H46">
        <v>1</v>
      </c>
    </row>
    <row r="47" spans="1:8" x14ac:dyDescent="0.3">
      <c r="A47" t="str">
        <f t="shared" si="0"/>
        <v>2024208DMEPR_dona_rep1_HLF22-0047_46</v>
      </c>
      <c r="B47" t="s">
        <v>53</v>
      </c>
      <c r="C47" t="s">
        <v>0</v>
      </c>
      <c r="D47" s="12">
        <v>46</v>
      </c>
      <c r="E47">
        <v>9</v>
      </c>
      <c r="F47">
        <v>6</v>
      </c>
      <c r="G47">
        <v>1</v>
      </c>
    </row>
    <row r="48" spans="1:8" x14ac:dyDescent="0.3">
      <c r="A48" t="str">
        <f t="shared" si="0"/>
        <v>2024208DMEPR_dona_rep1_HLH22-0254_47</v>
      </c>
      <c r="B48" t="s">
        <v>47</v>
      </c>
      <c r="C48" t="s">
        <v>0</v>
      </c>
      <c r="D48" s="12">
        <v>47</v>
      </c>
      <c r="E48">
        <v>8</v>
      </c>
      <c r="F48">
        <v>6</v>
      </c>
      <c r="G48">
        <v>1</v>
      </c>
    </row>
    <row r="49" spans="1:8" x14ac:dyDescent="0.3">
      <c r="A49" t="str">
        <f t="shared" si="0"/>
        <v>2024208DMEPR_dona_rep1_HLF22-0311_48</v>
      </c>
      <c r="B49" t="s">
        <v>41</v>
      </c>
      <c r="C49" t="s">
        <v>0</v>
      </c>
      <c r="D49" s="12">
        <v>48</v>
      </c>
      <c r="E49">
        <v>7</v>
      </c>
      <c r="F49">
        <v>6</v>
      </c>
      <c r="G49">
        <v>1</v>
      </c>
    </row>
    <row r="50" spans="1:8" x14ac:dyDescent="0.3">
      <c r="A50" t="str">
        <f t="shared" si="0"/>
        <v>2024208DMEPR_dona_rep1_HLH22-0312_49</v>
      </c>
      <c r="B50" t="s">
        <v>35</v>
      </c>
      <c r="C50" t="s">
        <v>0</v>
      </c>
      <c r="D50" s="12">
        <v>49</v>
      </c>
      <c r="E50">
        <v>6</v>
      </c>
      <c r="F50">
        <v>6</v>
      </c>
      <c r="G50">
        <v>1</v>
      </c>
    </row>
    <row r="51" spans="1:8" x14ac:dyDescent="0.3">
      <c r="A51" t="str">
        <f t="shared" si="0"/>
        <v>2024208DMEPR_dona_rep1_HLH22-0055_50</v>
      </c>
      <c r="B51" t="s">
        <v>30</v>
      </c>
      <c r="C51" t="s">
        <v>0</v>
      </c>
      <c r="D51" s="12">
        <v>50</v>
      </c>
      <c r="E51">
        <v>5</v>
      </c>
      <c r="F51">
        <v>6</v>
      </c>
      <c r="G51">
        <v>1</v>
      </c>
    </row>
    <row r="52" spans="1:8" x14ac:dyDescent="0.3">
      <c r="A52" t="str">
        <f t="shared" si="0"/>
        <v>2024208DMEPR_dona_rep1_HLH22-0373_51</v>
      </c>
      <c r="B52" t="s">
        <v>24</v>
      </c>
      <c r="C52" t="s">
        <v>0</v>
      </c>
      <c r="D52" s="12">
        <v>51</v>
      </c>
      <c r="E52">
        <v>4</v>
      </c>
      <c r="F52">
        <v>6</v>
      </c>
      <c r="G52">
        <v>1</v>
      </c>
    </row>
    <row r="53" spans="1:8" x14ac:dyDescent="0.3">
      <c r="A53" t="str">
        <f t="shared" si="0"/>
        <v>2024208DMEPR_dona_rep1_IBA980581_52</v>
      </c>
      <c r="B53" t="s">
        <v>18</v>
      </c>
      <c r="C53" t="s">
        <v>0</v>
      </c>
      <c r="D53" s="12">
        <v>52</v>
      </c>
      <c r="E53">
        <v>3</v>
      </c>
      <c r="F53">
        <v>6</v>
      </c>
      <c r="G53">
        <v>1</v>
      </c>
      <c r="H53">
        <v>1</v>
      </c>
    </row>
    <row r="54" spans="1:8" x14ac:dyDescent="0.3">
      <c r="A54" t="str">
        <f t="shared" si="0"/>
        <v>2024208DMEPR_dona_rep1_HLH22-0268_53</v>
      </c>
      <c r="B54" t="s">
        <v>12</v>
      </c>
      <c r="C54" t="s">
        <v>0</v>
      </c>
      <c r="D54" s="12">
        <v>53</v>
      </c>
      <c r="E54">
        <v>2</v>
      </c>
      <c r="F54">
        <v>6</v>
      </c>
      <c r="G54">
        <v>1</v>
      </c>
    </row>
    <row r="55" spans="1:8" x14ac:dyDescent="0.3">
      <c r="A55" t="str">
        <f t="shared" si="0"/>
        <v>2024208DMEPR_dona_rep1_HLH22-0454_54</v>
      </c>
      <c r="B55" t="s">
        <v>6</v>
      </c>
      <c r="C55" t="s">
        <v>0</v>
      </c>
      <c r="D55" s="12">
        <v>54</v>
      </c>
      <c r="E55">
        <v>1</v>
      </c>
      <c r="F55">
        <v>6</v>
      </c>
      <c r="G55">
        <v>1</v>
      </c>
    </row>
    <row r="56" spans="1:8" x14ac:dyDescent="0.3">
      <c r="A56" t="str">
        <f t="shared" si="0"/>
        <v>2024208DMEPR_dona_rep2_HLF22-0133_55</v>
      </c>
      <c r="B56" t="s">
        <v>39</v>
      </c>
      <c r="C56" t="s">
        <v>0</v>
      </c>
      <c r="D56" s="12">
        <v>55</v>
      </c>
      <c r="E56">
        <v>1</v>
      </c>
      <c r="F56">
        <v>7</v>
      </c>
      <c r="G56">
        <v>2</v>
      </c>
    </row>
    <row r="57" spans="1:8" x14ac:dyDescent="0.3">
      <c r="A57" t="str">
        <f t="shared" si="0"/>
        <v>2024208DMEPR_dona_rep2_HLF22-0146_56</v>
      </c>
      <c r="B57" t="s">
        <v>13</v>
      </c>
      <c r="C57" t="s">
        <v>0</v>
      </c>
      <c r="D57" s="12">
        <v>56</v>
      </c>
      <c r="E57">
        <v>2</v>
      </c>
      <c r="F57">
        <v>7</v>
      </c>
      <c r="G57">
        <v>2</v>
      </c>
    </row>
    <row r="58" spans="1:8" x14ac:dyDescent="0.3">
      <c r="A58" t="str">
        <f t="shared" si="0"/>
        <v>2024208DMEPR_dona_rep2_HLH22-0070_57</v>
      </c>
      <c r="B58" t="s">
        <v>23</v>
      </c>
      <c r="C58" t="s">
        <v>0</v>
      </c>
      <c r="D58" s="12">
        <v>57</v>
      </c>
      <c r="E58">
        <v>3</v>
      </c>
      <c r="F58">
        <v>7</v>
      </c>
      <c r="G58">
        <v>2</v>
      </c>
    </row>
    <row r="59" spans="1:8" x14ac:dyDescent="0.3">
      <c r="A59" t="str">
        <f t="shared" si="0"/>
        <v>2024208DMEPR_dona_rep2_HLF22-0137_58</v>
      </c>
      <c r="B59" t="s">
        <v>50</v>
      </c>
      <c r="C59" t="s">
        <v>0</v>
      </c>
      <c r="D59" s="12">
        <v>58</v>
      </c>
      <c r="E59">
        <v>4</v>
      </c>
      <c r="F59">
        <v>7</v>
      </c>
      <c r="G59">
        <v>2</v>
      </c>
    </row>
    <row r="60" spans="1:8" x14ac:dyDescent="0.3">
      <c r="A60" t="str">
        <f t="shared" si="0"/>
        <v>2024208DMEPR_dona_rep2_HLH22-0454_59</v>
      </c>
      <c r="B60" t="s">
        <v>6</v>
      </c>
      <c r="C60" t="s">
        <v>0</v>
      </c>
      <c r="D60" s="12">
        <v>59</v>
      </c>
      <c r="E60">
        <v>5</v>
      </c>
      <c r="F60">
        <v>7</v>
      </c>
      <c r="G60">
        <v>2</v>
      </c>
    </row>
    <row r="61" spans="1:8" x14ac:dyDescent="0.3">
      <c r="A61" t="str">
        <f t="shared" si="0"/>
        <v>2024208DMEPR_dona_rep2_HLF22-0052_60</v>
      </c>
      <c r="B61" t="s">
        <v>38</v>
      </c>
      <c r="C61" t="s">
        <v>0</v>
      </c>
      <c r="D61" s="12">
        <v>60</v>
      </c>
      <c r="E61">
        <v>6</v>
      </c>
      <c r="F61">
        <v>7</v>
      </c>
      <c r="G61">
        <v>2</v>
      </c>
    </row>
    <row r="62" spans="1:8" x14ac:dyDescent="0.3">
      <c r="A62" t="str">
        <f t="shared" si="0"/>
        <v>2024208DMEPR_dona_rep2_HLF22-0297_61</v>
      </c>
      <c r="B62" t="s">
        <v>7</v>
      </c>
      <c r="C62" t="s">
        <v>0</v>
      </c>
      <c r="D62" s="12">
        <v>61</v>
      </c>
      <c r="E62">
        <v>7</v>
      </c>
      <c r="F62">
        <v>7</v>
      </c>
      <c r="G62">
        <v>2</v>
      </c>
    </row>
    <row r="63" spans="1:8" x14ac:dyDescent="0.3">
      <c r="A63" t="str">
        <f t="shared" si="0"/>
        <v>2024208DMEPR_dona_rep2_HLF22-0132_62</v>
      </c>
      <c r="B63" t="s">
        <v>34</v>
      </c>
      <c r="C63" t="s">
        <v>0</v>
      </c>
      <c r="D63" s="12">
        <v>62</v>
      </c>
      <c r="E63">
        <v>8</v>
      </c>
      <c r="F63">
        <v>7</v>
      </c>
      <c r="G63">
        <v>2</v>
      </c>
    </row>
    <row r="64" spans="1:8" x14ac:dyDescent="0.3">
      <c r="A64" t="str">
        <f t="shared" si="0"/>
        <v>2024208DMEPR_dona_rep2_HLF22-0103_63</v>
      </c>
      <c r="B64" t="s">
        <v>8</v>
      </c>
      <c r="C64" t="s">
        <v>0</v>
      </c>
      <c r="D64" s="12">
        <v>63</v>
      </c>
      <c r="E64">
        <v>9</v>
      </c>
      <c r="F64">
        <v>7</v>
      </c>
      <c r="G64">
        <v>2</v>
      </c>
    </row>
    <row r="65" spans="1:8" x14ac:dyDescent="0.3">
      <c r="A65" t="str">
        <f t="shared" si="0"/>
        <v>2024208DMEPR_dona_rep2_HLF22-0142_64</v>
      </c>
      <c r="B65" t="s">
        <v>4</v>
      </c>
      <c r="C65" t="s">
        <v>0</v>
      </c>
      <c r="D65" s="12">
        <v>64</v>
      </c>
      <c r="E65">
        <v>9</v>
      </c>
      <c r="F65">
        <v>8</v>
      </c>
      <c r="G65">
        <v>2</v>
      </c>
    </row>
    <row r="66" spans="1:8" x14ac:dyDescent="0.3">
      <c r="A66" t="str">
        <f t="shared" si="0"/>
        <v>2024208DMEPR_dona_rep2_HLF22-0249_65</v>
      </c>
      <c r="B66" t="s">
        <v>76</v>
      </c>
      <c r="C66" t="s">
        <v>0</v>
      </c>
      <c r="D66" s="12">
        <v>65</v>
      </c>
      <c r="E66">
        <v>8</v>
      </c>
      <c r="F66">
        <v>8</v>
      </c>
      <c r="G66">
        <v>2</v>
      </c>
    </row>
    <row r="67" spans="1:8" x14ac:dyDescent="0.3">
      <c r="A67" t="str">
        <f t="shared" ref="A67:A109" si="1">"2024208DMEPR_"&amp;C67&amp;"_rep"&amp;G67&amp;"_"&amp;B67&amp;"_"&amp;D67</f>
        <v>2024208DMEPR_dona_rep2_HLF22-0047_66</v>
      </c>
      <c r="B67" t="s">
        <v>53</v>
      </c>
      <c r="C67" t="s">
        <v>0</v>
      </c>
      <c r="D67" s="12">
        <v>66</v>
      </c>
      <c r="E67">
        <v>7</v>
      </c>
      <c r="F67">
        <v>8</v>
      </c>
      <c r="G67">
        <v>2</v>
      </c>
    </row>
    <row r="68" spans="1:8" x14ac:dyDescent="0.3">
      <c r="A68" t="str">
        <f t="shared" si="1"/>
        <v>2024208DMEPR_dona_rep2_HLF22-0032_67</v>
      </c>
      <c r="B68" t="s">
        <v>25</v>
      </c>
      <c r="C68" t="s">
        <v>0</v>
      </c>
      <c r="D68" s="12">
        <v>67</v>
      </c>
      <c r="E68">
        <v>6</v>
      </c>
      <c r="F68">
        <v>8</v>
      </c>
      <c r="G68">
        <v>2</v>
      </c>
    </row>
    <row r="69" spans="1:8" x14ac:dyDescent="0.3">
      <c r="A69" t="str">
        <f t="shared" si="1"/>
        <v>2024208DMEPR_dona_rep2_HLH22-0268_68</v>
      </c>
      <c r="B69" t="s">
        <v>12</v>
      </c>
      <c r="C69" t="s">
        <v>0</v>
      </c>
      <c r="D69" s="12">
        <v>68</v>
      </c>
      <c r="E69">
        <v>5</v>
      </c>
      <c r="F69">
        <v>8</v>
      </c>
      <c r="G69">
        <v>2</v>
      </c>
    </row>
    <row r="70" spans="1:8" x14ac:dyDescent="0.3">
      <c r="A70" t="str">
        <f t="shared" si="1"/>
        <v>2024208DMEPR_dona_rep2_IBA980581_69</v>
      </c>
      <c r="B70" t="s">
        <v>18</v>
      </c>
      <c r="C70" t="s">
        <v>0</v>
      </c>
      <c r="D70" s="12">
        <v>69</v>
      </c>
      <c r="E70">
        <v>4</v>
      </c>
      <c r="F70">
        <v>8</v>
      </c>
      <c r="G70">
        <v>2</v>
      </c>
      <c r="H70">
        <v>1</v>
      </c>
    </row>
    <row r="71" spans="1:8" x14ac:dyDescent="0.3">
      <c r="A71" t="str">
        <f t="shared" si="1"/>
        <v>2024208DMEPR_dona_rep2_HLH22-0623_70</v>
      </c>
      <c r="B71" t="s">
        <v>26</v>
      </c>
      <c r="C71" t="s">
        <v>0</v>
      </c>
      <c r="D71" s="12">
        <v>70</v>
      </c>
      <c r="E71">
        <v>3</v>
      </c>
      <c r="F71">
        <v>8</v>
      </c>
      <c r="G71">
        <v>2</v>
      </c>
    </row>
    <row r="72" spans="1:8" x14ac:dyDescent="0.3">
      <c r="A72" t="str">
        <f t="shared" si="1"/>
        <v>2024208DMEPR_dona_rep2_HLF22-0121_71</v>
      </c>
      <c r="B72" t="s">
        <v>5</v>
      </c>
      <c r="C72" t="s">
        <v>0</v>
      </c>
      <c r="D72" s="12">
        <v>71</v>
      </c>
      <c r="E72">
        <v>2</v>
      </c>
      <c r="F72">
        <v>8</v>
      </c>
      <c r="G72">
        <v>2</v>
      </c>
    </row>
    <row r="73" spans="1:8" x14ac:dyDescent="0.3">
      <c r="A73" t="str">
        <f t="shared" si="1"/>
        <v>2024208DMEPR_dona_rep2_HLF22-0031_72</v>
      </c>
      <c r="B73" t="s">
        <v>15</v>
      </c>
      <c r="C73" t="s">
        <v>0</v>
      </c>
      <c r="D73" s="12">
        <v>72</v>
      </c>
      <c r="E73">
        <v>1</v>
      </c>
      <c r="F73">
        <v>8</v>
      </c>
      <c r="G73">
        <v>2</v>
      </c>
    </row>
    <row r="74" spans="1:8" x14ac:dyDescent="0.3">
      <c r="A74" t="str">
        <f t="shared" si="1"/>
        <v>2024208DMEPR_dona_rep2_KM505_73</v>
      </c>
      <c r="B74" t="s">
        <v>16</v>
      </c>
      <c r="C74" t="s">
        <v>0</v>
      </c>
      <c r="D74" s="12">
        <v>73</v>
      </c>
      <c r="E74">
        <v>1</v>
      </c>
      <c r="F74">
        <v>9</v>
      </c>
      <c r="G74">
        <v>2</v>
      </c>
      <c r="H74">
        <v>1</v>
      </c>
    </row>
    <row r="75" spans="1:8" x14ac:dyDescent="0.3">
      <c r="A75" t="str">
        <f t="shared" si="1"/>
        <v>2024208DMEPR_dona_rep2_HLH22-0055_74</v>
      </c>
      <c r="B75" t="s">
        <v>30</v>
      </c>
      <c r="C75" t="s">
        <v>0</v>
      </c>
      <c r="D75" s="12">
        <v>74</v>
      </c>
      <c r="E75">
        <v>2</v>
      </c>
      <c r="F75">
        <v>9</v>
      </c>
      <c r="G75">
        <v>2</v>
      </c>
    </row>
    <row r="76" spans="1:8" x14ac:dyDescent="0.3">
      <c r="A76" t="str">
        <f t="shared" si="1"/>
        <v>2024208DMEPR_dona_rep2_HLH22-0069_75</v>
      </c>
      <c r="B76" t="s">
        <v>48</v>
      </c>
      <c r="C76" t="s">
        <v>0</v>
      </c>
      <c r="D76" s="12">
        <v>75</v>
      </c>
      <c r="E76">
        <v>3</v>
      </c>
      <c r="F76">
        <v>9</v>
      </c>
      <c r="G76">
        <v>2</v>
      </c>
    </row>
    <row r="77" spans="1:8" x14ac:dyDescent="0.3">
      <c r="A77" t="str">
        <f t="shared" si="1"/>
        <v>2024208DMEPR_dona_rep2_HLF22-0040_76</v>
      </c>
      <c r="B77" t="s">
        <v>11</v>
      </c>
      <c r="C77" t="s">
        <v>0</v>
      </c>
      <c r="D77" s="12">
        <v>76</v>
      </c>
      <c r="E77">
        <v>4</v>
      </c>
      <c r="F77">
        <v>9</v>
      </c>
      <c r="G77">
        <v>2</v>
      </c>
    </row>
    <row r="78" spans="1:8" x14ac:dyDescent="0.3">
      <c r="A78" t="str">
        <f t="shared" si="1"/>
        <v>2024208DMEPR_dona_rep2_HLF22-0105_77</v>
      </c>
      <c r="B78" t="s">
        <v>51</v>
      </c>
      <c r="C78" t="s">
        <v>0</v>
      </c>
      <c r="D78" s="12">
        <v>77</v>
      </c>
      <c r="E78">
        <v>5</v>
      </c>
      <c r="F78">
        <v>9</v>
      </c>
      <c r="G78">
        <v>2</v>
      </c>
    </row>
    <row r="79" spans="1:8" x14ac:dyDescent="0.3">
      <c r="A79" t="str">
        <f t="shared" si="1"/>
        <v>2024208DMEPR_dona_rep2_HLH22-0476_78</v>
      </c>
      <c r="B79" t="s">
        <v>44</v>
      </c>
      <c r="C79" t="s">
        <v>0</v>
      </c>
      <c r="D79" s="12">
        <v>78</v>
      </c>
      <c r="E79">
        <v>6</v>
      </c>
      <c r="F79">
        <v>9</v>
      </c>
      <c r="G79">
        <v>2</v>
      </c>
    </row>
    <row r="80" spans="1:8" x14ac:dyDescent="0.3">
      <c r="A80" t="str">
        <f t="shared" si="1"/>
        <v>2024208DMEPR_dona_rep2_HLF22-0278_79</v>
      </c>
      <c r="B80" t="s">
        <v>21</v>
      </c>
      <c r="C80" t="s">
        <v>0</v>
      </c>
      <c r="D80" s="12">
        <v>79</v>
      </c>
      <c r="E80">
        <v>7</v>
      </c>
      <c r="F80">
        <v>9</v>
      </c>
      <c r="G80">
        <v>2</v>
      </c>
    </row>
    <row r="81" spans="1:8" x14ac:dyDescent="0.3">
      <c r="A81" t="str">
        <f t="shared" si="1"/>
        <v>2024208DMEPR_dona_rep2_HLF22-0183_80</v>
      </c>
      <c r="B81" t="s">
        <v>49</v>
      </c>
      <c r="C81" t="s">
        <v>0</v>
      </c>
      <c r="D81" s="12">
        <v>80</v>
      </c>
      <c r="E81">
        <v>8</v>
      </c>
      <c r="F81">
        <v>9</v>
      </c>
      <c r="G81">
        <v>2</v>
      </c>
    </row>
    <row r="82" spans="1:8" x14ac:dyDescent="0.3">
      <c r="A82" t="str">
        <f t="shared" si="1"/>
        <v>2024208DMEPR_dona_rep2_HLF22-0197_81</v>
      </c>
      <c r="B82" t="s">
        <v>32</v>
      </c>
      <c r="C82" t="s">
        <v>0</v>
      </c>
      <c r="D82" s="12">
        <v>81</v>
      </c>
      <c r="E82">
        <v>9</v>
      </c>
      <c r="F82">
        <v>9</v>
      </c>
      <c r="G82">
        <v>2</v>
      </c>
    </row>
    <row r="83" spans="1:8" x14ac:dyDescent="0.3">
      <c r="A83" t="str">
        <f t="shared" si="1"/>
        <v>2024208DMEPR_dona_rep2_HLF22-0176_82</v>
      </c>
      <c r="B83" t="s">
        <v>36</v>
      </c>
      <c r="C83" t="s">
        <v>0</v>
      </c>
      <c r="D83" s="12">
        <v>82</v>
      </c>
      <c r="E83">
        <v>9</v>
      </c>
      <c r="F83">
        <v>10</v>
      </c>
      <c r="G83">
        <v>2</v>
      </c>
    </row>
    <row r="84" spans="1:8" x14ac:dyDescent="0.3">
      <c r="A84" t="str">
        <f t="shared" si="1"/>
        <v>2024208DMEPR_dona_rep2_HLF22-0136_83</v>
      </c>
      <c r="B84" t="s">
        <v>27</v>
      </c>
      <c r="C84" t="s">
        <v>0</v>
      </c>
      <c r="D84" s="12">
        <v>83</v>
      </c>
      <c r="E84">
        <v>8</v>
      </c>
      <c r="F84">
        <v>10</v>
      </c>
      <c r="G84">
        <v>2</v>
      </c>
    </row>
    <row r="85" spans="1:8" x14ac:dyDescent="0.3">
      <c r="A85" t="str">
        <f t="shared" si="1"/>
        <v>2024208DMEPR_dona_rep2_TMEB419_84</v>
      </c>
      <c r="B85" t="s">
        <v>22</v>
      </c>
      <c r="C85" t="s">
        <v>0</v>
      </c>
      <c r="D85" s="12">
        <v>84</v>
      </c>
      <c r="E85">
        <v>7</v>
      </c>
      <c r="F85">
        <v>10</v>
      </c>
      <c r="G85">
        <v>2</v>
      </c>
      <c r="H85">
        <v>1</v>
      </c>
    </row>
    <row r="86" spans="1:8" x14ac:dyDescent="0.3">
      <c r="A86" t="str">
        <f t="shared" si="1"/>
        <v>2024208DMEPR_dona_rep2_HLF22-0153_85</v>
      </c>
      <c r="B86" t="s">
        <v>42</v>
      </c>
      <c r="C86" t="s">
        <v>0</v>
      </c>
      <c r="D86" s="12">
        <v>85</v>
      </c>
      <c r="E86">
        <v>6</v>
      </c>
      <c r="F86">
        <v>10</v>
      </c>
      <c r="G86">
        <v>2</v>
      </c>
    </row>
    <row r="87" spans="1:8" x14ac:dyDescent="0.3">
      <c r="A87" t="str">
        <f t="shared" si="1"/>
        <v>2024208DMEPR_dona_rep2_HLF22-0048_86</v>
      </c>
      <c r="B87" t="s">
        <v>37</v>
      </c>
      <c r="C87" t="s">
        <v>0</v>
      </c>
      <c r="D87" s="12">
        <v>86</v>
      </c>
      <c r="E87">
        <v>5</v>
      </c>
      <c r="F87">
        <v>10</v>
      </c>
      <c r="G87">
        <v>2</v>
      </c>
    </row>
    <row r="88" spans="1:8" x14ac:dyDescent="0.3">
      <c r="A88" t="str">
        <f t="shared" si="1"/>
        <v>2024208DMEPR_dona_rep2_HLF22-0129_87</v>
      </c>
      <c r="B88" t="s">
        <v>9</v>
      </c>
      <c r="C88" t="s">
        <v>0</v>
      </c>
      <c r="D88" s="12">
        <v>87</v>
      </c>
      <c r="E88">
        <v>4</v>
      </c>
      <c r="F88">
        <v>10</v>
      </c>
      <c r="G88">
        <v>2</v>
      </c>
    </row>
    <row r="89" spans="1:8" x14ac:dyDescent="0.3">
      <c r="A89" t="str">
        <f t="shared" si="1"/>
        <v>2024208DMEPR_dona_rep2_HLH22-0615_88</v>
      </c>
      <c r="B89" t="s">
        <v>40</v>
      </c>
      <c r="C89" t="s">
        <v>0</v>
      </c>
      <c r="D89" s="12">
        <v>88</v>
      </c>
      <c r="E89">
        <v>3</v>
      </c>
      <c r="F89">
        <v>10</v>
      </c>
      <c r="G89">
        <v>2</v>
      </c>
    </row>
    <row r="90" spans="1:8" x14ac:dyDescent="0.3">
      <c r="A90" t="str">
        <f t="shared" si="1"/>
        <v>2024208DMEPR_dona_rep2_HLH22-0312_89</v>
      </c>
      <c r="B90" t="s">
        <v>35</v>
      </c>
      <c r="C90" t="s">
        <v>0</v>
      </c>
      <c r="D90" s="12">
        <v>89</v>
      </c>
      <c r="E90">
        <v>2</v>
      </c>
      <c r="F90">
        <v>10</v>
      </c>
      <c r="G90">
        <v>2</v>
      </c>
    </row>
    <row r="91" spans="1:8" x14ac:dyDescent="0.3">
      <c r="A91" t="str">
        <f t="shared" si="1"/>
        <v>2024208DMEPR_dona_rep2_HLH22-0296_90</v>
      </c>
      <c r="B91" t="s">
        <v>20</v>
      </c>
      <c r="C91" t="s">
        <v>0</v>
      </c>
      <c r="D91" s="12">
        <v>90</v>
      </c>
      <c r="E91">
        <v>1</v>
      </c>
      <c r="F91">
        <v>10</v>
      </c>
      <c r="G91">
        <v>2</v>
      </c>
    </row>
    <row r="92" spans="1:8" x14ac:dyDescent="0.3">
      <c r="A92" t="str">
        <f t="shared" si="1"/>
        <v>2024208DMEPR_dona_rep2_HLH22-0010_91</v>
      </c>
      <c r="B92" t="s">
        <v>31</v>
      </c>
      <c r="C92" t="s">
        <v>0</v>
      </c>
      <c r="D92" s="12">
        <v>91</v>
      </c>
      <c r="E92">
        <v>1</v>
      </c>
      <c r="F92">
        <v>11</v>
      </c>
      <c r="G92">
        <v>2</v>
      </c>
    </row>
    <row r="93" spans="1:8" x14ac:dyDescent="0.3">
      <c r="A93" t="str">
        <f t="shared" si="1"/>
        <v>2024208DMEPR_dona_rep2_HLH22-0394_92</v>
      </c>
      <c r="B93" t="s">
        <v>29</v>
      </c>
      <c r="C93" t="s">
        <v>0</v>
      </c>
      <c r="D93" s="12">
        <v>92</v>
      </c>
      <c r="E93">
        <v>2</v>
      </c>
      <c r="F93">
        <v>11</v>
      </c>
      <c r="G93">
        <v>2</v>
      </c>
    </row>
    <row r="94" spans="1:8" x14ac:dyDescent="0.3">
      <c r="A94" t="str">
        <f t="shared" si="1"/>
        <v>2024208DMEPR_dona_rep2_HLF22-0139_93</v>
      </c>
      <c r="B94" t="s">
        <v>28</v>
      </c>
      <c r="C94" t="s">
        <v>0</v>
      </c>
      <c r="D94" s="12">
        <v>93</v>
      </c>
      <c r="E94">
        <v>3</v>
      </c>
      <c r="F94">
        <v>11</v>
      </c>
      <c r="G94">
        <v>2</v>
      </c>
    </row>
    <row r="95" spans="1:8" x14ac:dyDescent="0.3">
      <c r="A95" t="str">
        <f t="shared" si="1"/>
        <v>2024208DMEPR_dona_rep2_HLF22-0237_94</v>
      </c>
      <c r="B95" t="s">
        <v>14</v>
      </c>
      <c r="C95" t="s">
        <v>0</v>
      </c>
      <c r="D95" s="12">
        <v>94</v>
      </c>
      <c r="E95">
        <v>4</v>
      </c>
      <c r="F95">
        <v>11</v>
      </c>
      <c r="G95">
        <v>2</v>
      </c>
    </row>
    <row r="96" spans="1:8" x14ac:dyDescent="0.3">
      <c r="A96" t="str">
        <f t="shared" si="1"/>
        <v>2024208DMEPR_dona_rep2_KU50_95</v>
      </c>
      <c r="B96" t="s">
        <v>45</v>
      </c>
      <c r="C96" t="s">
        <v>0</v>
      </c>
      <c r="D96" s="12">
        <v>95</v>
      </c>
      <c r="E96">
        <v>5</v>
      </c>
      <c r="F96">
        <v>11</v>
      </c>
      <c r="G96">
        <v>2</v>
      </c>
      <c r="H96">
        <v>1</v>
      </c>
    </row>
    <row r="97" spans="1:8" x14ac:dyDescent="0.3">
      <c r="A97" t="str">
        <f t="shared" si="1"/>
        <v>2024208DMEPR_dona_rep2_HLF22-0221_96</v>
      </c>
      <c r="B97" t="s">
        <v>3</v>
      </c>
      <c r="C97" t="s">
        <v>0</v>
      </c>
      <c r="D97" s="12">
        <v>96</v>
      </c>
      <c r="E97">
        <v>6</v>
      </c>
      <c r="F97">
        <v>11</v>
      </c>
      <c r="G97">
        <v>2</v>
      </c>
    </row>
    <row r="98" spans="1:8" x14ac:dyDescent="0.3">
      <c r="A98" t="str">
        <f t="shared" si="1"/>
        <v>2024208DMEPR_dona_rep2_HLF22-0213_97</v>
      </c>
      <c r="B98" t="s">
        <v>17</v>
      </c>
      <c r="C98" t="s">
        <v>0</v>
      </c>
      <c r="D98" s="12">
        <v>97</v>
      </c>
      <c r="E98">
        <v>7</v>
      </c>
      <c r="F98">
        <v>11</v>
      </c>
      <c r="G98">
        <v>2</v>
      </c>
    </row>
    <row r="99" spans="1:8" x14ac:dyDescent="0.3">
      <c r="A99" t="str">
        <f t="shared" si="1"/>
        <v>2024208DMEPR_dona_rep2_HLH22-0358_98</v>
      </c>
      <c r="B99" t="s">
        <v>43</v>
      </c>
      <c r="C99" t="s">
        <v>0</v>
      </c>
      <c r="D99" s="12">
        <v>98</v>
      </c>
      <c r="E99">
        <v>8</v>
      </c>
      <c r="F99">
        <v>11</v>
      </c>
      <c r="G99">
        <v>2</v>
      </c>
    </row>
    <row r="100" spans="1:8" x14ac:dyDescent="0.3">
      <c r="A100" t="str">
        <f t="shared" si="1"/>
        <v>2024208DMEPR_dona_rep2_HLF22-0311_99</v>
      </c>
      <c r="B100" t="s">
        <v>41</v>
      </c>
      <c r="C100" t="s">
        <v>0</v>
      </c>
      <c r="D100" s="12">
        <v>99</v>
      </c>
      <c r="E100">
        <v>9</v>
      </c>
      <c r="F100">
        <v>11</v>
      </c>
      <c r="G100">
        <v>2</v>
      </c>
    </row>
    <row r="101" spans="1:8" x14ac:dyDescent="0.3">
      <c r="A101" t="str">
        <f t="shared" si="1"/>
        <v>2024208DMEPR_dona_rep2_HLH22-0354_100</v>
      </c>
      <c r="B101" t="s">
        <v>52</v>
      </c>
      <c r="C101" t="s">
        <v>0</v>
      </c>
      <c r="D101" s="12">
        <v>100</v>
      </c>
      <c r="E101">
        <v>9</v>
      </c>
      <c r="F101">
        <v>12</v>
      </c>
      <c r="G101">
        <v>2</v>
      </c>
    </row>
    <row r="102" spans="1:8" x14ac:dyDescent="0.3">
      <c r="A102" t="str">
        <f t="shared" si="1"/>
        <v>2024208DMEPR_dona_rep2_HLH22-0612_101</v>
      </c>
      <c r="B102" t="s">
        <v>10</v>
      </c>
      <c r="C102" t="s">
        <v>0</v>
      </c>
      <c r="D102" s="12">
        <v>101</v>
      </c>
      <c r="E102">
        <v>8</v>
      </c>
      <c r="F102">
        <v>12</v>
      </c>
      <c r="G102">
        <v>2</v>
      </c>
    </row>
    <row r="103" spans="1:8" x14ac:dyDescent="0.3">
      <c r="A103" t="str">
        <f t="shared" si="1"/>
        <v>2024208DMEPR_dona_rep2_HLF22-0208_102</v>
      </c>
      <c r="B103" t="s">
        <v>46</v>
      </c>
      <c r="C103" t="s">
        <v>0</v>
      </c>
      <c r="D103" s="12">
        <v>102</v>
      </c>
      <c r="E103">
        <v>7</v>
      </c>
      <c r="F103">
        <v>12</v>
      </c>
      <c r="G103">
        <v>2</v>
      </c>
    </row>
    <row r="104" spans="1:8" x14ac:dyDescent="0.3">
      <c r="A104" t="str">
        <f t="shared" si="1"/>
        <v>2024208DMEPR_dona_rep2_CR24-16_103</v>
      </c>
      <c r="B104" t="s">
        <v>19</v>
      </c>
      <c r="C104" t="s">
        <v>0</v>
      </c>
      <c r="D104" s="12">
        <v>103</v>
      </c>
      <c r="E104">
        <v>6</v>
      </c>
      <c r="F104">
        <v>12</v>
      </c>
      <c r="G104">
        <v>2</v>
      </c>
      <c r="H104">
        <v>1</v>
      </c>
    </row>
    <row r="105" spans="1:8" x14ac:dyDescent="0.3">
      <c r="A105" t="str">
        <f t="shared" si="1"/>
        <v>2024208DMEPR_dona_rep2_HLH22-0419_104</v>
      </c>
      <c r="B105" t="s">
        <v>33</v>
      </c>
      <c r="C105" t="s">
        <v>0</v>
      </c>
      <c r="D105" s="12">
        <v>104</v>
      </c>
      <c r="E105">
        <v>5</v>
      </c>
      <c r="F105">
        <v>12</v>
      </c>
      <c r="G105">
        <v>2</v>
      </c>
    </row>
    <row r="106" spans="1:8" x14ac:dyDescent="0.3">
      <c r="A106" t="str">
        <f t="shared" si="1"/>
        <v>2024208DMEPR_dona_rep2_HLF22-0296_105</v>
      </c>
      <c r="B106" t="s">
        <v>1</v>
      </c>
      <c r="C106" t="s">
        <v>0</v>
      </c>
      <c r="D106" s="12">
        <v>105</v>
      </c>
      <c r="E106">
        <v>4</v>
      </c>
      <c r="F106">
        <v>12</v>
      </c>
      <c r="G106">
        <v>2</v>
      </c>
    </row>
    <row r="107" spans="1:8" x14ac:dyDescent="0.3">
      <c r="A107" t="str">
        <f t="shared" si="1"/>
        <v>2024208DMEPR_dona_rep2_HLH22-0259_106</v>
      </c>
      <c r="B107" t="s">
        <v>2</v>
      </c>
      <c r="C107" t="s">
        <v>0</v>
      </c>
      <c r="D107" s="12">
        <v>106</v>
      </c>
      <c r="E107">
        <v>3</v>
      </c>
      <c r="F107">
        <v>12</v>
      </c>
      <c r="G107">
        <v>2</v>
      </c>
    </row>
    <row r="108" spans="1:8" x14ac:dyDescent="0.3">
      <c r="A108" t="str">
        <f t="shared" si="1"/>
        <v>2024208DMEPR_dona_rep2_HLH22-0373_107</v>
      </c>
      <c r="B108" t="s">
        <v>24</v>
      </c>
      <c r="C108" t="s">
        <v>0</v>
      </c>
      <c r="D108" s="12">
        <v>107</v>
      </c>
      <c r="E108">
        <v>2</v>
      </c>
      <c r="F108">
        <v>12</v>
      </c>
      <c r="G108">
        <v>2</v>
      </c>
    </row>
    <row r="109" spans="1:8" x14ac:dyDescent="0.3">
      <c r="A109" t="str">
        <f t="shared" si="1"/>
        <v>2024208DMEPR_dona_rep2_HLH22-0254_108</v>
      </c>
      <c r="B109" t="s">
        <v>47</v>
      </c>
      <c r="C109" t="s">
        <v>0</v>
      </c>
      <c r="D109" s="12">
        <v>108</v>
      </c>
      <c r="E109">
        <v>1</v>
      </c>
      <c r="F109">
        <v>12</v>
      </c>
      <c r="G109">
        <v>2</v>
      </c>
    </row>
  </sheetData>
  <sortState xmlns:xlrd2="http://schemas.microsoft.com/office/spreadsheetml/2017/richdata2" ref="C2:I109">
    <sortCondition ref="D2:D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layout</vt:lpstr>
      <vt:lpstr>PYT_HLARC_2024_Dongnai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Thuy, Cu Thi Le (Alliance Bioversity-CIAT)</dc:creator>
  <cp:lastModifiedBy>Thuy, Cu Thi Le</cp:lastModifiedBy>
  <dcterms:created xsi:type="dcterms:W3CDTF">2024-01-03T07:17:24Z</dcterms:created>
  <dcterms:modified xsi:type="dcterms:W3CDTF">2024-01-30T10:47:34Z</dcterms:modified>
</cp:coreProperties>
</file>