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21C37EF6-A555-4501-8213-D51385E27A3D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2" r:id="rId1"/>
    <sheet name="layout" sheetId="3" r:id="rId2"/>
    <sheet name="Row-Column_2023-12-24 (3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3" i="2"/>
</calcChain>
</file>

<file path=xl/sharedStrings.xml><?xml version="1.0" encoding="utf-8"?>
<sst xmlns="http://schemas.openxmlformats.org/spreadsheetml/2006/main" count="362" uniqueCount="73">
  <si>
    <t>tani</t>
  </si>
  <si>
    <t>VF21-0149</t>
  </si>
  <si>
    <t>VH21-0529</t>
  </si>
  <si>
    <t>VH21-0203</t>
  </si>
  <si>
    <t>VH21-0779</t>
  </si>
  <si>
    <t>VH21-0201</t>
  </si>
  <si>
    <t>VH21-0019</t>
  </si>
  <si>
    <t>VH21-0402</t>
  </si>
  <si>
    <t>CR24-16</t>
  </si>
  <si>
    <t>KM505</t>
  </si>
  <si>
    <t>VH21-0681</t>
  </si>
  <si>
    <t>VF21-0017</t>
  </si>
  <si>
    <t>VF21-0055</t>
  </si>
  <si>
    <t>TMEB419</t>
  </si>
  <si>
    <t>VH21-0500</t>
  </si>
  <si>
    <t>VH21-0072</t>
  </si>
  <si>
    <t>VH21-0061</t>
  </si>
  <si>
    <t>VH21-1140</t>
  </si>
  <si>
    <t>IBA980581</t>
  </si>
  <si>
    <t>VH21-0427</t>
  </si>
  <si>
    <t>VH21-1088</t>
  </si>
  <si>
    <t>KU50</t>
  </si>
  <si>
    <t>VH21-0439</t>
  </si>
  <si>
    <t>VH21-0708</t>
  </si>
  <si>
    <t>VH21-1145</t>
  </si>
  <si>
    <t>VF21-0109</t>
  </si>
  <si>
    <t>VH21-1087</t>
  </si>
  <si>
    <t>VH21-1081</t>
  </si>
  <si>
    <t>VF21-0184</t>
  </si>
  <si>
    <t>VH21-0477</t>
  </si>
  <si>
    <t>VH21-0016</t>
  </si>
  <si>
    <t>VF21-0148</t>
  </si>
  <si>
    <t>VF21-0146</t>
  </si>
  <si>
    <t>VH21-0172</t>
  </si>
  <si>
    <t>VF21-0005</t>
  </si>
  <si>
    <t>VH21-0600</t>
  </si>
  <si>
    <t>VH21-0095</t>
  </si>
  <si>
    <t>REP1</t>
  </si>
  <si>
    <t>REP2</t>
  </si>
  <si>
    <t>REP3</t>
  </si>
  <si>
    <t>Su dung: Organisk Max: Ngam hom truoc khi trong</t>
  </si>
  <si>
    <t>VS22-0002</t>
  </si>
  <si>
    <t>VH22-0277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</si>
  <si>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</si>
  <si>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</si>
  <si>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</si>
  <si>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</si>
  <si>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</si>
  <si>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</si>
  <si>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</si>
  <si>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EAR</t>
  </si>
  <si>
    <t>location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</si>
  <si>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</si>
  <si>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</si>
  <si>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</si>
  <si>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</si>
  <si>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</si>
  <si>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</si>
  <si>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</si>
  <si>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</si>
  <si>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</si>
  <si>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</si>
  <si>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</si>
  <si>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GY2024202</t>
  </si>
  <si>
    <t>2024202DMEAR_tani</t>
  </si>
  <si>
    <t>Tay Ninh</t>
  </si>
  <si>
    <t>accession_name</t>
  </si>
  <si>
    <t>plot_name</t>
  </si>
  <si>
    <t>plot_number</t>
  </si>
  <si>
    <t>row_number</t>
  </si>
  <si>
    <t>column_number</t>
  </si>
  <si>
    <t>rep_number</t>
  </si>
  <si>
    <t>is_a_check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</si>
</sst>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3" borderId="0" xfId="0" applyFill="1"/>
    <xf numFmtId="0" fontId="0" fillId="33" borderId="11" xfId="0" applyFill="1" applyBorder="1"/>
    <xf numFmtId="0" fontId="0" fillId="33" borderId="10" xfId="0" applyFill="1" applyBorder="1"/>
    <xf numFmtId="0" fontId="0" fillId="34" borderId="0" xfId="0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6521-6874-4764-BEB2-361BB2832FAA}">
  <dimension ref="A1:C17"/>
  <sheetViews>
    <sheetView workbookViewId="0">
      <selection activeCell="B7" sqref="B7"/>
    </sheetView>
  </sheetViews>
  <sheetFormatPr defaultRowHeight="14.4" x14ac:dyDescent="0.3"/>
  <cols>
    <col min="1" max="1" width="16.33203125" bestFit="1" customWidth="1"/>
    <col min="2" max="2" width="10.5546875" style="10" bestFit="1" customWidth="1"/>
    <col min="3" max="3" width="10.44140625" customWidth="1"/>
  </cols>
  <sheetData>
    <row r="1" spans="1:2" x14ac:dyDescent="0.3">
      <c r="A1" s="11" t="s">
        <v>43</v>
      </c>
    </row>
    <row r="2" spans="1:2" x14ac:dyDescent="0.3">
      <c r="A2" t="s">
        <v>44</v>
      </c>
      <c r="B2" s="10">
        <v>2024</v>
      </c>
    </row>
    <row r="3" spans="1:2" x14ac:dyDescent="0.3">
      <c r="A3" t="s">
        <v>45</v>
      </c>
      <c r="B3" s="10" t="s">
        <v>63</v>
      </c>
    </row>
    <row r="4" spans="1:2" x14ac:dyDescent="0.3">
      <c r="A4" t="s">
        <v>46</v>
      </c>
      <c r="B4" s="10" t="s">
        <v>64</v>
      </c>
    </row>
    <row r="5" spans="1:2" x14ac:dyDescent="0.3">
      <c r="A5" t="s">
        <v>47</v>
      </c>
      <c r="B5" s="10" t="s">
        <v>48</v>
      </c>
    </row>
    <row r="6" spans="1:2" x14ac:dyDescent="0.3">
      <c r="A6" t="s">
        <v>49</v>
      </c>
      <c r="B6" s="10" t="s">
        <v>50</v>
      </c>
    </row>
    <row r="7" spans="1:2" x14ac:dyDescent="0.3">
      <c r="A7" t="s">
        <v>51</v>
      </c>
      <c r="B7" s="10" t="s">
        <v>65</v>
      </c>
    </row>
    <row r="8" spans="1:2" x14ac:dyDescent="0.3">
      <c r="A8" t="s">
        <v>52</v>
      </c>
      <c r="B8" s="10">
        <v>31</v>
      </c>
    </row>
    <row r="9" spans="1:2" x14ac:dyDescent="0.3">
      <c r="A9" t="s">
        <v>53</v>
      </c>
      <c r="B9" s="10">
        <v>5</v>
      </c>
    </row>
    <row r="10" spans="1:2" x14ac:dyDescent="0.3">
      <c r="A10" s="12" t="s">
        <v>54</v>
      </c>
      <c r="B10" s="10">
        <v>0.8</v>
      </c>
    </row>
    <row r="11" spans="1:2" x14ac:dyDescent="0.3">
      <c r="A11" s="12" t="s">
        <v>55</v>
      </c>
      <c r="B11" s="10">
        <v>1.1000000000000001</v>
      </c>
    </row>
    <row r="12" spans="1:2" x14ac:dyDescent="0.3">
      <c r="A12" s="12" t="s">
        <v>56</v>
      </c>
      <c r="B12" s="10">
        <v>5.5</v>
      </c>
    </row>
    <row r="13" spans="1:2" x14ac:dyDescent="0.3">
      <c r="A13" s="12" t="s">
        <v>57</v>
      </c>
      <c r="B13" s="10">
        <f>5*0.8</f>
        <v>4</v>
      </c>
    </row>
    <row r="14" spans="1:2" x14ac:dyDescent="0.3">
      <c r="A14" s="12" t="s">
        <v>58</v>
      </c>
      <c r="B14" s="10">
        <v>25</v>
      </c>
    </row>
    <row r="15" spans="1:2" x14ac:dyDescent="0.3">
      <c r="A15" s="12" t="s">
        <v>59</v>
      </c>
      <c r="B15" s="10">
        <v>9</v>
      </c>
    </row>
    <row r="16" spans="1:2" x14ac:dyDescent="0.3">
      <c r="A16" s="12" t="s">
        <v>60</v>
      </c>
      <c r="B16" s="13">
        <v>45285</v>
      </c>
    </row>
    <row r="17" spans="1:3" x14ac:dyDescent="0.3">
      <c r="A17" s="12" t="s">
        <v>61</v>
      </c>
      <c r="B17" s="13">
        <v>45590</v>
      </c>
      <c r="C1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DA5D-72DC-46D9-8FC3-EF227A7A1504}">
  <dimension ref="A1:O38"/>
  <sheetViews>
    <sheetView workbookViewId="0">
      <selection sqref="A1:O1048576"/>
    </sheetView>
  </sheetViews>
  <sheetFormatPr defaultRowHeight="14.4" x14ac:dyDescent="0.3"/>
  <cols>
    <col min="3" max="8" width="11.21875" customWidth="1"/>
    <col min="9" max="9" width="5.21875" customWidth="1"/>
    <col min="10" max="15" width="7.21875" customWidth="1"/>
  </cols>
  <sheetData>
    <row r="1" spans="1:15" x14ac:dyDescent="0.3"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</row>
    <row r="2" spans="1:15" x14ac:dyDescent="0.3">
      <c r="B2" s="7">
        <v>18</v>
      </c>
      <c r="C2" t="s">
        <v>4</v>
      </c>
      <c r="D2" t="s">
        <v>6</v>
      </c>
      <c r="E2" t="s">
        <v>10</v>
      </c>
      <c r="F2" s="4" t="s">
        <v>8</v>
      </c>
      <c r="G2" t="s">
        <v>28</v>
      </c>
      <c r="H2" t="s">
        <v>17</v>
      </c>
      <c r="J2" s="1">
        <v>108</v>
      </c>
      <c r="K2" s="1">
        <v>107</v>
      </c>
      <c r="L2" s="1">
        <v>106</v>
      </c>
      <c r="M2" s="1">
        <v>105</v>
      </c>
      <c r="N2" s="1">
        <v>104</v>
      </c>
      <c r="O2" s="1">
        <v>103</v>
      </c>
    </row>
    <row r="3" spans="1:15" x14ac:dyDescent="0.3">
      <c r="B3" s="7">
        <v>17</v>
      </c>
      <c r="C3" s="4" t="s">
        <v>18</v>
      </c>
      <c r="D3" t="s">
        <v>23</v>
      </c>
      <c r="E3" t="s">
        <v>30</v>
      </c>
      <c r="F3" t="s">
        <v>19</v>
      </c>
      <c r="G3" t="s">
        <v>20</v>
      </c>
      <c r="H3" t="s">
        <v>5</v>
      </c>
      <c r="J3" s="1">
        <v>97</v>
      </c>
      <c r="K3" s="1">
        <v>98</v>
      </c>
      <c r="L3" s="1">
        <v>99</v>
      </c>
      <c r="M3" s="1">
        <v>100</v>
      </c>
      <c r="N3" s="1">
        <v>101</v>
      </c>
      <c r="O3" s="1">
        <v>102</v>
      </c>
    </row>
    <row r="4" spans="1:15" x14ac:dyDescent="0.3">
      <c r="B4" s="7">
        <v>16</v>
      </c>
      <c r="C4" t="s">
        <v>15</v>
      </c>
      <c r="D4" t="s">
        <v>26</v>
      </c>
      <c r="E4" t="s">
        <v>11</v>
      </c>
      <c r="F4" t="s">
        <v>33</v>
      </c>
      <c r="G4" t="s">
        <v>21</v>
      </c>
      <c r="H4" s="4" t="s">
        <v>7</v>
      </c>
      <c r="J4" s="1">
        <v>96</v>
      </c>
      <c r="K4" s="1">
        <v>95</v>
      </c>
      <c r="L4" s="1">
        <v>94</v>
      </c>
      <c r="M4" s="1">
        <v>93</v>
      </c>
      <c r="N4" s="1">
        <v>92</v>
      </c>
      <c r="O4" s="1">
        <v>91</v>
      </c>
    </row>
    <row r="5" spans="1:15" x14ac:dyDescent="0.3">
      <c r="A5" t="s">
        <v>39</v>
      </c>
      <c r="B5" s="7">
        <v>15</v>
      </c>
      <c r="C5" t="s">
        <v>12</v>
      </c>
      <c r="D5" t="s">
        <v>25</v>
      </c>
      <c r="E5" t="s">
        <v>31</v>
      </c>
      <c r="F5" t="s">
        <v>1</v>
      </c>
      <c r="G5" t="s">
        <v>24</v>
      </c>
      <c r="H5" t="s">
        <v>34</v>
      </c>
      <c r="J5" s="1">
        <v>85</v>
      </c>
      <c r="K5" s="1">
        <v>86</v>
      </c>
      <c r="L5" s="1">
        <v>87</v>
      </c>
      <c r="M5" s="1">
        <v>88</v>
      </c>
      <c r="N5" s="1">
        <v>89</v>
      </c>
      <c r="O5" s="1">
        <v>90</v>
      </c>
    </row>
    <row r="6" spans="1:15" x14ac:dyDescent="0.3">
      <c r="B6" s="7">
        <v>14</v>
      </c>
      <c r="C6" t="s">
        <v>35</v>
      </c>
      <c r="D6" t="s">
        <v>16</v>
      </c>
      <c r="E6" s="4" t="s">
        <v>9</v>
      </c>
      <c r="F6" t="s">
        <v>27</v>
      </c>
      <c r="G6" t="s">
        <v>29</v>
      </c>
      <c r="H6" t="s">
        <v>14</v>
      </c>
      <c r="J6" s="1">
        <v>84</v>
      </c>
      <c r="K6" s="1">
        <v>83</v>
      </c>
      <c r="L6" s="1">
        <v>82</v>
      </c>
      <c r="M6" s="1">
        <v>81</v>
      </c>
      <c r="N6" s="1">
        <v>80</v>
      </c>
      <c r="O6" s="1">
        <v>79</v>
      </c>
    </row>
    <row r="7" spans="1:15" x14ac:dyDescent="0.3">
      <c r="B7" s="8">
        <v>13</v>
      </c>
      <c r="C7" s="2" t="s">
        <v>32</v>
      </c>
      <c r="D7" s="2" t="s">
        <v>3</v>
      </c>
      <c r="E7" s="2" t="s">
        <v>36</v>
      </c>
      <c r="F7" s="2" t="s">
        <v>22</v>
      </c>
      <c r="G7" s="2" t="s">
        <v>2</v>
      </c>
      <c r="H7" s="6" t="s">
        <v>13</v>
      </c>
      <c r="J7" s="1">
        <v>73</v>
      </c>
      <c r="K7" s="1">
        <v>74</v>
      </c>
      <c r="L7" s="1">
        <v>75</v>
      </c>
      <c r="M7" s="1">
        <v>76</v>
      </c>
      <c r="N7" s="1">
        <v>77</v>
      </c>
      <c r="O7" s="1">
        <v>78</v>
      </c>
    </row>
    <row r="8" spans="1:15" x14ac:dyDescent="0.3">
      <c r="B8" s="9">
        <v>12</v>
      </c>
      <c r="C8" s="3" t="s">
        <v>5</v>
      </c>
      <c r="D8" s="5" t="s">
        <v>21</v>
      </c>
      <c r="E8" s="3" t="s">
        <v>16</v>
      </c>
      <c r="F8" s="3" t="s">
        <v>25</v>
      </c>
      <c r="G8" s="3" t="s">
        <v>14</v>
      </c>
      <c r="H8" s="3" t="s">
        <v>26</v>
      </c>
      <c r="J8" s="1">
        <v>72</v>
      </c>
      <c r="K8" s="1">
        <v>71</v>
      </c>
      <c r="L8" s="1">
        <v>70</v>
      </c>
      <c r="M8" s="1">
        <v>69</v>
      </c>
      <c r="N8" s="1">
        <v>68</v>
      </c>
      <c r="O8" s="1">
        <v>67</v>
      </c>
    </row>
    <row r="9" spans="1:15" x14ac:dyDescent="0.3">
      <c r="B9" s="7">
        <v>11</v>
      </c>
      <c r="C9" t="s">
        <v>23</v>
      </c>
      <c r="D9" t="s">
        <v>31</v>
      </c>
      <c r="E9" t="s">
        <v>15</v>
      </c>
      <c r="F9" t="s">
        <v>32</v>
      </c>
      <c r="G9" t="s">
        <v>12</v>
      </c>
      <c r="H9" t="s">
        <v>30</v>
      </c>
      <c r="J9" s="1">
        <v>61</v>
      </c>
      <c r="K9" s="1">
        <v>62</v>
      </c>
      <c r="L9" s="1">
        <v>63</v>
      </c>
      <c r="M9" s="1">
        <v>64</v>
      </c>
      <c r="N9" s="1">
        <v>65</v>
      </c>
      <c r="O9" s="1">
        <v>66</v>
      </c>
    </row>
    <row r="10" spans="1:15" x14ac:dyDescent="0.3">
      <c r="B10" s="7">
        <v>10</v>
      </c>
      <c r="C10" t="s">
        <v>6</v>
      </c>
      <c r="D10" t="s">
        <v>19</v>
      </c>
      <c r="E10" t="s">
        <v>20</v>
      </c>
      <c r="F10" s="4" t="s">
        <v>9</v>
      </c>
      <c r="G10" s="4" t="s">
        <v>13</v>
      </c>
      <c r="H10" t="s">
        <v>28</v>
      </c>
      <c r="J10" s="1">
        <v>60</v>
      </c>
      <c r="K10" s="1">
        <v>59</v>
      </c>
      <c r="L10" s="1">
        <v>58</v>
      </c>
      <c r="M10" s="1">
        <v>57</v>
      </c>
      <c r="N10" s="1">
        <v>56</v>
      </c>
      <c r="O10" s="1">
        <v>55</v>
      </c>
    </row>
    <row r="11" spans="1:15" x14ac:dyDescent="0.3">
      <c r="A11" t="s">
        <v>38</v>
      </c>
      <c r="B11" s="7">
        <v>9</v>
      </c>
      <c r="C11" s="4" t="s">
        <v>8</v>
      </c>
      <c r="D11" t="s">
        <v>24</v>
      </c>
      <c r="E11" t="s">
        <v>2</v>
      </c>
      <c r="F11" t="s">
        <v>17</v>
      </c>
      <c r="G11" t="s">
        <v>22</v>
      </c>
      <c r="H11" t="s">
        <v>35</v>
      </c>
      <c r="J11" s="1">
        <v>49</v>
      </c>
      <c r="K11" s="1">
        <v>50</v>
      </c>
      <c r="L11" s="1">
        <v>51</v>
      </c>
      <c r="M11" s="1">
        <v>52</v>
      </c>
      <c r="N11" s="1">
        <v>53</v>
      </c>
      <c r="O11" s="1">
        <v>54</v>
      </c>
    </row>
    <row r="12" spans="1:15" x14ac:dyDescent="0.3">
      <c r="B12" s="7">
        <v>8</v>
      </c>
      <c r="C12" t="s">
        <v>10</v>
      </c>
      <c r="D12" t="s">
        <v>29</v>
      </c>
      <c r="E12" s="4" t="s">
        <v>18</v>
      </c>
      <c r="F12" t="s">
        <v>11</v>
      </c>
      <c r="G12" t="s">
        <v>34</v>
      </c>
      <c r="H12" t="s">
        <v>27</v>
      </c>
      <c r="J12" s="1">
        <v>48</v>
      </c>
      <c r="K12" s="1">
        <v>47</v>
      </c>
      <c r="L12" s="1">
        <v>46</v>
      </c>
      <c r="M12" s="1">
        <v>45</v>
      </c>
      <c r="N12" s="1">
        <v>44</v>
      </c>
      <c r="O12" s="1">
        <v>43</v>
      </c>
    </row>
    <row r="13" spans="1:15" x14ac:dyDescent="0.3">
      <c r="B13" s="8">
        <v>7</v>
      </c>
      <c r="C13" s="2" t="s">
        <v>33</v>
      </c>
      <c r="D13" s="2" t="s">
        <v>4</v>
      </c>
      <c r="E13" s="2" t="s">
        <v>7</v>
      </c>
      <c r="F13" s="2" t="s">
        <v>36</v>
      </c>
      <c r="G13" s="2" t="s">
        <v>3</v>
      </c>
      <c r="H13" s="2" t="s">
        <v>1</v>
      </c>
      <c r="J13" s="1">
        <v>37</v>
      </c>
      <c r="K13" s="1">
        <v>38</v>
      </c>
      <c r="L13" s="1">
        <v>39</v>
      </c>
      <c r="M13" s="1">
        <v>40</v>
      </c>
      <c r="N13" s="1">
        <v>41</v>
      </c>
      <c r="O13" s="1">
        <v>42</v>
      </c>
    </row>
    <row r="14" spans="1:15" x14ac:dyDescent="0.3">
      <c r="B14" s="7">
        <v>6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  <c r="H14" s="4" t="s">
        <v>18</v>
      </c>
      <c r="J14" s="1">
        <v>36</v>
      </c>
      <c r="K14" s="1">
        <v>35</v>
      </c>
      <c r="L14" s="1">
        <v>34</v>
      </c>
      <c r="M14" s="1">
        <v>33</v>
      </c>
      <c r="N14" s="1">
        <v>32</v>
      </c>
      <c r="O14" s="1">
        <v>31</v>
      </c>
    </row>
    <row r="15" spans="1:15" x14ac:dyDescent="0.3">
      <c r="B15" s="7">
        <v>5</v>
      </c>
      <c r="C15" t="s">
        <v>25</v>
      </c>
      <c r="D15" t="s">
        <v>15</v>
      </c>
      <c r="E15" t="s">
        <v>27</v>
      </c>
      <c r="F15" t="s">
        <v>28</v>
      </c>
      <c r="G15" s="4" t="s">
        <v>9</v>
      </c>
      <c r="H15" t="s">
        <v>22</v>
      </c>
      <c r="J15" s="1">
        <v>25</v>
      </c>
      <c r="K15" s="1">
        <v>26</v>
      </c>
      <c r="L15" s="1">
        <v>27</v>
      </c>
      <c r="M15" s="1">
        <v>28</v>
      </c>
      <c r="N15" s="1">
        <v>29</v>
      </c>
      <c r="O15" s="1">
        <v>30</v>
      </c>
    </row>
    <row r="16" spans="1:15" x14ac:dyDescent="0.3">
      <c r="A16" t="s">
        <v>37</v>
      </c>
      <c r="B16" s="7">
        <v>4</v>
      </c>
      <c r="C16" t="s">
        <v>19</v>
      </c>
      <c r="D16" t="s">
        <v>20</v>
      </c>
      <c r="E16" s="4" t="s">
        <v>21</v>
      </c>
      <c r="F16" t="s">
        <v>30</v>
      </c>
      <c r="G16" t="s">
        <v>23</v>
      </c>
      <c r="H16" t="s">
        <v>24</v>
      </c>
      <c r="J16" s="1">
        <v>24</v>
      </c>
      <c r="K16" s="1">
        <v>23</v>
      </c>
      <c r="L16" s="1">
        <v>22</v>
      </c>
      <c r="M16" s="1">
        <v>21</v>
      </c>
      <c r="N16" s="1">
        <v>20</v>
      </c>
      <c r="O16" s="1">
        <v>19</v>
      </c>
    </row>
    <row r="17" spans="2:15" x14ac:dyDescent="0.3">
      <c r="B17" s="7">
        <v>3</v>
      </c>
      <c r="C17" s="4" t="s">
        <v>13</v>
      </c>
      <c r="D17" t="s">
        <v>14</v>
      </c>
      <c r="E17" t="s">
        <v>26</v>
      </c>
      <c r="F17" t="s">
        <v>16</v>
      </c>
      <c r="G17" t="s">
        <v>17</v>
      </c>
      <c r="H17" t="s">
        <v>36</v>
      </c>
      <c r="J17" s="1">
        <v>13</v>
      </c>
      <c r="K17" s="1">
        <v>14</v>
      </c>
      <c r="L17" s="1">
        <v>15</v>
      </c>
      <c r="M17" s="1">
        <v>16</v>
      </c>
      <c r="N17" s="1">
        <v>17</v>
      </c>
      <c r="O17" s="1">
        <v>18</v>
      </c>
    </row>
    <row r="18" spans="2:15" x14ac:dyDescent="0.3">
      <c r="B18" s="7">
        <v>2</v>
      </c>
      <c r="C18" t="s">
        <v>7</v>
      </c>
      <c r="D18" s="4" t="s">
        <v>8</v>
      </c>
      <c r="E18" t="s">
        <v>29</v>
      </c>
      <c r="F18" t="s">
        <v>10</v>
      </c>
      <c r="G18" t="s">
        <v>11</v>
      </c>
      <c r="H18" t="s">
        <v>12</v>
      </c>
      <c r="J18" s="1">
        <v>12</v>
      </c>
      <c r="K18" s="1">
        <v>11</v>
      </c>
      <c r="L18" s="1">
        <v>10</v>
      </c>
      <c r="M18" s="1">
        <v>9</v>
      </c>
      <c r="N18" s="1">
        <v>8</v>
      </c>
      <c r="O18" s="1">
        <v>7</v>
      </c>
    </row>
    <row r="19" spans="2:15" x14ac:dyDescent="0.3">
      <c r="B19" s="7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J19" s="1">
        <v>1</v>
      </c>
      <c r="K19" s="1">
        <v>2</v>
      </c>
      <c r="L19" s="1">
        <v>3</v>
      </c>
      <c r="M19" s="1">
        <v>4</v>
      </c>
      <c r="N19" s="1">
        <v>5</v>
      </c>
      <c r="O19" s="1">
        <v>6</v>
      </c>
    </row>
    <row r="35" spans="3:3" x14ac:dyDescent="0.3">
      <c r="C35" t="s">
        <v>40</v>
      </c>
    </row>
    <row r="36" spans="3:3" x14ac:dyDescent="0.3">
      <c r="C36" t="s">
        <v>41</v>
      </c>
    </row>
    <row r="37" spans="3:3" x14ac:dyDescent="0.3">
      <c r="C37" t="s">
        <v>2</v>
      </c>
    </row>
    <row r="38" spans="3:3" x14ac:dyDescent="0.3">
      <c r="C38" t="s">
        <v>42</v>
      </c>
    </row>
  </sheetData>
  <conditionalFormatting sqref="C2:C19">
    <cfRule type="duplicateValues" dxfId="8" priority="6"/>
  </conditionalFormatting>
  <conditionalFormatting sqref="C2:H7">
    <cfRule type="duplicateValues" dxfId="7" priority="9"/>
  </conditionalFormatting>
  <conditionalFormatting sqref="C8:H13">
    <cfRule type="duplicateValues" dxfId="6" priority="8"/>
  </conditionalFormatting>
  <conditionalFormatting sqref="C14:H19">
    <cfRule type="duplicateValues" dxfId="5" priority="7"/>
  </conditionalFormatting>
  <conditionalFormatting sqref="D2:D19">
    <cfRule type="duplicateValues" dxfId="4" priority="5"/>
  </conditionalFormatting>
  <conditionalFormatting sqref="E2:E19">
    <cfRule type="duplicateValues" dxfId="3" priority="4"/>
  </conditionalFormatting>
  <conditionalFormatting sqref="F2:F19">
    <cfRule type="duplicateValues" dxfId="2" priority="3"/>
  </conditionalFormatting>
  <conditionalFormatting sqref="G2:G19">
    <cfRule type="duplicateValues" dxfId="1" priority="2"/>
  </conditionalFormatting>
  <conditionalFormatting sqref="H2:H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A4" sqref="A4"/>
    </sheetView>
  </sheetViews>
  <sheetFormatPr defaultRowHeight="14.4" x14ac:dyDescent="0.3"/>
  <cols>
    <col min="1" max="1" width="37.44140625" style="10" customWidth="1"/>
    <col min="2" max="2" width="14.33203125" customWidth="1"/>
    <col min="3" max="3" width="10.77734375" style="10" customWidth="1"/>
    <col min="4" max="4" width="8.88671875" style="10"/>
    <col min="5" max="7" width="8.88671875" style="10" customWidth="1"/>
    <col min="9" max="9" width="7.21875" customWidth="1"/>
  </cols>
  <sheetData>
    <row r="1" spans="1:8" x14ac:dyDescent="0.3">
      <c r="A1" t="s">
        <v>67</v>
      </c>
      <c r="B1" t="s">
        <v>66</v>
      </c>
      <c r="C1" t="s">
        <v>51</v>
      </c>
      <c r="D1" s="10" t="s">
        <v>68</v>
      </c>
      <c r="E1" s="10" t="s">
        <v>69</v>
      </c>
      <c r="F1" s="10" t="s">
        <v>70</v>
      </c>
      <c r="G1" s="10" t="s">
        <v>71</v>
      </c>
      <c r="H1" t="s">
        <v>72</v>
      </c>
    </row>
    <row r="2" spans="1:8" x14ac:dyDescent="0.3">
      <c r="A2" s="10" t="str">
        <f>"2024202DMEAR_"&amp;C2&amp;"_rep"&amp;G2&amp;"_"&amp;B2&amp;"_"&amp;D2</f>
        <v>2024202DMEAR_tani_rep1_CR24-16_11</v>
      </c>
      <c r="B2" t="s">
        <v>8</v>
      </c>
      <c r="C2" s="10" t="s">
        <v>0</v>
      </c>
      <c r="D2" s="10">
        <v>11</v>
      </c>
      <c r="E2" s="10">
        <v>2</v>
      </c>
      <c r="F2" s="10">
        <v>2</v>
      </c>
      <c r="G2" s="10">
        <v>1</v>
      </c>
      <c r="H2" s="10">
        <v>1</v>
      </c>
    </row>
    <row r="3" spans="1:8" x14ac:dyDescent="0.3">
      <c r="A3" s="10" t="str">
        <f t="shared" ref="A3:A66" si="0">"2024202DMEAR_"&amp;C3&amp;"_rep"&amp;G3&amp;"_"&amp;B3&amp;"_"&amp;D3</f>
        <v>2024202DMEAR_tani_rep2_CR24-16_49</v>
      </c>
      <c r="B3" t="s">
        <v>8</v>
      </c>
      <c r="C3" s="10" t="s">
        <v>0</v>
      </c>
      <c r="D3" s="10">
        <v>49</v>
      </c>
      <c r="E3" s="10">
        <v>9</v>
      </c>
      <c r="F3" s="10">
        <v>1</v>
      </c>
      <c r="G3" s="10">
        <v>2</v>
      </c>
      <c r="H3" s="10">
        <v>1</v>
      </c>
    </row>
    <row r="4" spans="1:8" x14ac:dyDescent="0.3">
      <c r="A4" s="10" t="str">
        <f t="shared" si="0"/>
        <v>2024202DMEAR_tani_rep3_CR24-16_105</v>
      </c>
      <c r="B4" t="s">
        <v>8</v>
      </c>
      <c r="C4" s="10" t="s">
        <v>0</v>
      </c>
      <c r="D4" s="10">
        <v>105</v>
      </c>
      <c r="E4" s="10">
        <v>18</v>
      </c>
      <c r="F4" s="10">
        <v>4</v>
      </c>
      <c r="G4" s="10">
        <v>3</v>
      </c>
      <c r="H4" s="10">
        <v>1</v>
      </c>
    </row>
    <row r="5" spans="1:8" x14ac:dyDescent="0.3">
      <c r="A5" s="10" t="str">
        <f t="shared" si="0"/>
        <v>2024202DMEAR_tani_rep1_IBA980581_31</v>
      </c>
      <c r="B5" t="s">
        <v>18</v>
      </c>
      <c r="C5" s="10" t="s">
        <v>0</v>
      </c>
      <c r="D5" s="10">
        <v>31</v>
      </c>
      <c r="E5" s="10">
        <v>6</v>
      </c>
      <c r="F5" s="10">
        <v>6</v>
      </c>
      <c r="G5" s="10">
        <v>1</v>
      </c>
      <c r="H5" s="10">
        <v>1</v>
      </c>
    </row>
    <row r="6" spans="1:8" x14ac:dyDescent="0.3">
      <c r="A6" s="10" t="str">
        <f t="shared" si="0"/>
        <v>2024202DMEAR_tani_rep2_IBA980581_46</v>
      </c>
      <c r="B6" t="s">
        <v>18</v>
      </c>
      <c r="C6" s="10" t="s">
        <v>0</v>
      </c>
      <c r="D6" s="10">
        <v>46</v>
      </c>
      <c r="E6" s="10">
        <v>8</v>
      </c>
      <c r="F6" s="10">
        <v>3</v>
      </c>
      <c r="G6" s="10">
        <v>2</v>
      </c>
      <c r="H6" s="10">
        <v>1</v>
      </c>
    </row>
    <row r="7" spans="1:8" x14ac:dyDescent="0.3">
      <c r="A7" s="10" t="str">
        <f t="shared" si="0"/>
        <v>2024202DMEAR_tani_rep3_IBA980581_97</v>
      </c>
      <c r="B7" t="s">
        <v>18</v>
      </c>
      <c r="C7" s="10" t="s">
        <v>0</v>
      </c>
      <c r="D7" s="10">
        <v>97</v>
      </c>
      <c r="E7" s="10">
        <v>17</v>
      </c>
      <c r="F7" s="10">
        <v>1</v>
      </c>
      <c r="G7" s="10">
        <v>3</v>
      </c>
      <c r="H7" s="10">
        <v>1</v>
      </c>
    </row>
    <row r="8" spans="1:8" x14ac:dyDescent="0.3">
      <c r="A8" s="10" t="str">
        <f t="shared" si="0"/>
        <v>2024202DMEAR_tani_rep1_KM505_29</v>
      </c>
      <c r="B8" t="s">
        <v>9</v>
      </c>
      <c r="C8" s="10" t="s">
        <v>0</v>
      </c>
      <c r="D8" s="10">
        <v>29</v>
      </c>
      <c r="E8" s="10">
        <v>5</v>
      </c>
      <c r="F8" s="10">
        <v>5</v>
      </c>
      <c r="G8" s="10">
        <v>1</v>
      </c>
      <c r="H8" s="10">
        <v>1</v>
      </c>
    </row>
    <row r="9" spans="1:8" x14ac:dyDescent="0.3">
      <c r="A9" s="10" t="str">
        <f t="shared" si="0"/>
        <v>2024202DMEAR_tani_rep2_KM505_57</v>
      </c>
      <c r="B9" t="s">
        <v>9</v>
      </c>
      <c r="C9" s="10" t="s">
        <v>0</v>
      </c>
      <c r="D9" s="10">
        <v>57</v>
      </c>
      <c r="E9" s="10">
        <v>10</v>
      </c>
      <c r="F9" s="10">
        <v>4</v>
      </c>
      <c r="G9" s="10">
        <v>2</v>
      </c>
      <c r="H9" s="10">
        <v>1</v>
      </c>
    </row>
    <row r="10" spans="1:8" x14ac:dyDescent="0.3">
      <c r="A10" s="10" t="str">
        <f t="shared" si="0"/>
        <v>2024202DMEAR_tani_rep3_KM505_82</v>
      </c>
      <c r="B10" t="s">
        <v>9</v>
      </c>
      <c r="C10" s="10" t="s">
        <v>0</v>
      </c>
      <c r="D10" s="10">
        <v>82</v>
      </c>
      <c r="E10" s="10">
        <v>14</v>
      </c>
      <c r="F10" s="10">
        <v>3</v>
      </c>
      <c r="G10" s="10">
        <v>3</v>
      </c>
      <c r="H10" s="10">
        <v>1</v>
      </c>
    </row>
    <row r="11" spans="1:8" x14ac:dyDescent="0.3">
      <c r="A11" s="10" t="str">
        <f t="shared" si="0"/>
        <v>2024202DMEAR_tani_rep1_KU50_22</v>
      </c>
      <c r="B11" t="s">
        <v>21</v>
      </c>
      <c r="C11" s="10" t="s">
        <v>0</v>
      </c>
      <c r="D11" s="10">
        <v>22</v>
      </c>
      <c r="E11" s="10">
        <v>4</v>
      </c>
      <c r="F11" s="10">
        <v>3</v>
      </c>
      <c r="G11" s="10">
        <v>1</v>
      </c>
      <c r="H11" s="10">
        <v>1</v>
      </c>
    </row>
    <row r="12" spans="1:8" x14ac:dyDescent="0.3">
      <c r="A12" s="10" t="str">
        <f t="shared" si="0"/>
        <v>2024202DMEAR_tani_rep2_KU50_71</v>
      </c>
      <c r="B12" t="s">
        <v>21</v>
      </c>
      <c r="C12" s="10" t="s">
        <v>0</v>
      </c>
      <c r="D12" s="10">
        <v>71</v>
      </c>
      <c r="E12" s="10">
        <v>12</v>
      </c>
      <c r="F12" s="10">
        <v>2</v>
      </c>
      <c r="G12" s="10">
        <v>2</v>
      </c>
      <c r="H12" s="10">
        <v>1</v>
      </c>
    </row>
    <row r="13" spans="1:8" x14ac:dyDescent="0.3">
      <c r="A13" s="10" t="str">
        <f t="shared" si="0"/>
        <v>2024202DMEAR_tani_rep3_KU50_92</v>
      </c>
      <c r="B13" t="s">
        <v>21</v>
      </c>
      <c r="C13" s="10" t="s">
        <v>0</v>
      </c>
      <c r="D13" s="10">
        <v>92</v>
      </c>
      <c r="E13" s="10">
        <v>16</v>
      </c>
      <c r="F13" s="10">
        <v>5</v>
      </c>
      <c r="G13" s="10">
        <v>3</v>
      </c>
      <c r="H13" s="10">
        <v>1</v>
      </c>
    </row>
    <row r="14" spans="1:8" x14ac:dyDescent="0.3">
      <c r="A14" s="10" t="str">
        <f t="shared" si="0"/>
        <v>2024202DMEAR_tani_rep1_TMEB419_13</v>
      </c>
      <c r="B14" t="s">
        <v>13</v>
      </c>
      <c r="C14" s="10" t="s">
        <v>0</v>
      </c>
      <c r="D14" s="10">
        <v>13</v>
      </c>
      <c r="E14" s="10">
        <v>3</v>
      </c>
      <c r="F14" s="10">
        <v>1</v>
      </c>
      <c r="G14" s="10">
        <v>1</v>
      </c>
      <c r="H14" s="10">
        <v>1</v>
      </c>
    </row>
    <row r="15" spans="1:8" x14ac:dyDescent="0.3">
      <c r="A15" s="10" t="str">
        <f t="shared" si="0"/>
        <v>2024202DMEAR_tani_rep2_TMEB419_56</v>
      </c>
      <c r="B15" t="s">
        <v>13</v>
      </c>
      <c r="C15" s="10" t="s">
        <v>0</v>
      </c>
      <c r="D15" s="10">
        <v>56</v>
      </c>
      <c r="E15" s="10">
        <v>10</v>
      </c>
      <c r="F15" s="10">
        <v>5</v>
      </c>
      <c r="G15" s="10">
        <v>2</v>
      </c>
      <c r="H15" s="10">
        <v>1</v>
      </c>
    </row>
    <row r="16" spans="1:8" x14ac:dyDescent="0.3">
      <c r="A16" s="10" t="str">
        <f t="shared" si="0"/>
        <v>2024202DMEAR_tani_rep3_TMEB419_78</v>
      </c>
      <c r="B16" t="s">
        <v>13</v>
      </c>
      <c r="C16" s="10" t="s">
        <v>0</v>
      </c>
      <c r="D16" s="10">
        <v>78</v>
      </c>
      <c r="E16" s="10">
        <v>13</v>
      </c>
      <c r="F16" s="10">
        <v>6</v>
      </c>
      <c r="G16" s="10">
        <v>3</v>
      </c>
      <c r="H16" s="10">
        <v>1</v>
      </c>
    </row>
    <row r="17" spans="1:8" x14ac:dyDescent="0.3">
      <c r="A17" s="10" t="str">
        <f t="shared" si="0"/>
        <v>2024202DMEAR_tani_rep1_VF21-0005_33</v>
      </c>
      <c r="B17" t="s">
        <v>34</v>
      </c>
      <c r="C17" s="10" t="s">
        <v>0</v>
      </c>
      <c r="D17" s="10">
        <v>33</v>
      </c>
      <c r="E17" s="10">
        <v>6</v>
      </c>
      <c r="F17" s="10">
        <v>4</v>
      </c>
      <c r="G17" s="10">
        <v>1</v>
      </c>
      <c r="H17" s="10">
        <v>0</v>
      </c>
    </row>
    <row r="18" spans="1:8" x14ac:dyDescent="0.3">
      <c r="A18" s="10" t="str">
        <f t="shared" si="0"/>
        <v>2024202DMEAR_tani_rep2_VF21-0005_44</v>
      </c>
      <c r="B18" t="s">
        <v>34</v>
      </c>
      <c r="C18" s="10" t="s">
        <v>0</v>
      </c>
      <c r="D18" s="10">
        <v>44</v>
      </c>
      <c r="E18" s="10">
        <v>8</v>
      </c>
      <c r="F18" s="10">
        <v>5</v>
      </c>
      <c r="G18" s="10">
        <v>2</v>
      </c>
      <c r="H18" s="10">
        <v>0</v>
      </c>
    </row>
    <row r="19" spans="1:8" x14ac:dyDescent="0.3">
      <c r="A19" s="10" t="str">
        <f t="shared" si="0"/>
        <v>2024202DMEAR_tani_rep3_VF21-0005_90</v>
      </c>
      <c r="B19" t="s">
        <v>34</v>
      </c>
      <c r="C19" s="10" t="s">
        <v>0</v>
      </c>
      <c r="D19" s="10">
        <v>90</v>
      </c>
      <c r="E19" s="10">
        <v>15</v>
      </c>
      <c r="F19" s="10">
        <v>6</v>
      </c>
      <c r="G19" s="10">
        <v>3</v>
      </c>
      <c r="H19" s="10">
        <v>0</v>
      </c>
    </row>
    <row r="20" spans="1:8" x14ac:dyDescent="0.3">
      <c r="A20" s="10" t="str">
        <f t="shared" si="0"/>
        <v>2024202DMEAR_tani_rep1_VF21-0017_8</v>
      </c>
      <c r="B20" t="s">
        <v>11</v>
      </c>
      <c r="C20" s="10" t="s">
        <v>0</v>
      </c>
      <c r="D20" s="10">
        <v>8</v>
      </c>
      <c r="E20" s="10">
        <v>2</v>
      </c>
      <c r="F20" s="10">
        <v>5</v>
      </c>
      <c r="G20" s="10">
        <v>1</v>
      </c>
      <c r="H20" s="10">
        <v>0</v>
      </c>
    </row>
    <row r="21" spans="1:8" x14ac:dyDescent="0.3">
      <c r="A21" s="10" t="str">
        <f t="shared" si="0"/>
        <v>2024202DMEAR_tani_rep2_VF21-0017_45</v>
      </c>
      <c r="B21" t="s">
        <v>11</v>
      </c>
      <c r="C21" s="10" t="s">
        <v>0</v>
      </c>
      <c r="D21" s="10">
        <v>45</v>
      </c>
      <c r="E21" s="10">
        <v>8</v>
      </c>
      <c r="F21" s="10">
        <v>4</v>
      </c>
      <c r="G21" s="10">
        <v>2</v>
      </c>
      <c r="H21" s="10">
        <v>0</v>
      </c>
    </row>
    <row r="22" spans="1:8" x14ac:dyDescent="0.3">
      <c r="A22" s="10" t="str">
        <f t="shared" si="0"/>
        <v>2024202DMEAR_tani_rep3_VF21-0017_94</v>
      </c>
      <c r="B22" t="s">
        <v>11</v>
      </c>
      <c r="C22" s="10" t="s">
        <v>0</v>
      </c>
      <c r="D22" s="10">
        <v>94</v>
      </c>
      <c r="E22" s="10">
        <v>16</v>
      </c>
      <c r="F22" s="10">
        <v>3</v>
      </c>
      <c r="G22" s="10">
        <v>3</v>
      </c>
      <c r="H22" s="10">
        <v>0</v>
      </c>
    </row>
    <row r="23" spans="1:8" x14ac:dyDescent="0.3">
      <c r="A23" s="10" t="str">
        <f t="shared" si="0"/>
        <v>2024202DMEAR_tani_rep1_VF21-0055_7</v>
      </c>
      <c r="B23" t="s">
        <v>12</v>
      </c>
      <c r="C23" s="10" t="s">
        <v>0</v>
      </c>
      <c r="D23" s="10">
        <v>7</v>
      </c>
      <c r="E23" s="10">
        <v>2</v>
      </c>
      <c r="F23" s="10">
        <v>6</v>
      </c>
      <c r="G23" s="10">
        <v>1</v>
      </c>
      <c r="H23" s="10">
        <v>0</v>
      </c>
    </row>
    <row r="24" spans="1:8" x14ac:dyDescent="0.3">
      <c r="A24" s="10" t="str">
        <f t="shared" si="0"/>
        <v>2024202DMEAR_tani_rep2_VF21-0055_65</v>
      </c>
      <c r="B24" t="s">
        <v>12</v>
      </c>
      <c r="C24" s="10" t="s">
        <v>0</v>
      </c>
      <c r="D24" s="10">
        <v>65</v>
      </c>
      <c r="E24" s="10">
        <v>11</v>
      </c>
      <c r="F24" s="10">
        <v>5</v>
      </c>
      <c r="G24" s="10">
        <v>2</v>
      </c>
      <c r="H24" s="10">
        <v>0</v>
      </c>
    </row>
    <row r="25" spans="1:8" x14ac:dyDescent="0.3">
      <c r="A25" s="10" t="str">
        <f t="shared" si="0"/>
        <v>2024202DMEAR_tani_rep3_VF21-0055_85</v>
      </c>
      <c r="B25" t="s">
        <v>12</v>
      </c>
      <c r="C25" s="10" t="s">
        <v>0</v>
      </c>
      <c r="D25" s="10">
        <v>85</v>
      </c>
      <c r="E25" s="10">
        <v>15</v>
      </c>
      <c r="F25" s="10">
        <v>1</v>
      </c>
      <c r="G25" s="10">
        <v>3</v>
      </c>
      <c r="H25" s="10">
        <v>0</v>
      </c>
    </row>
    <row r="26" spans="1:8" x14ac:dyDescent="0.3">
      <c r="A26" s="10" t="str">
        <f t="shared" si="0"/>
        <v>2024202DMEAR_tani_rep1_VF21-0109_25</v>
      </c>
      <c r="B26" t="s">
        <v>25</v>
      </c>
      <c r="C26" s="10" t="s">
        <v>0</v>
      </c>
      <c r="D26" s="10">
        <v>25</v>
      </c>
      <c r="E26" s="10">
        <v>5</v>
      </c>
      <c r="F26" s="10">
        <v>1</v>
      </c>
      <c r="G26" s="10">
        <v>1</v>
      </c>
      <c r="H26" s="10">
        <v>0</v>
      </c>
    </row>
    <row r="27" spans="1:8" x14ac:dyDescent="0.3">
      <c r="A27" s="10" t="str">
        <f t="shared" si="0"/>
        <v>2024202DMEAR_tani_rep2_VF21-0109_69</v>
      </c>
      <c r="B27" t="s">
        <v>25</v>
      </c>
      <c r="C27" s="10" t="s">
        <v>0</v>
      </c>
      <c r="D27" s="10">
        <v>69</v>
      </c>
      <c r="E27" s="10">
        <v>12</v>
      </c>
      <c r="F27" s="10">
        <v>4</v>
      </c>
      <c r="G27" s="10">
        <v>2</v>
      </c>
      <c r="H27" s="10">
        <v>0</v>
      </c>
    </row>
    <row r="28" spans="1:8" x14ac:dyDescent="0.3">
      <c r="A28" s="10" t="str">
        <f t="shared" si="0"/>
        <v>2024202DMEAR_tani_rep3_VF21-0109_86</v>
      </c>
      <c r="B28" t="s">
        <v>25</v>
      </c>
      <c r="C28" s="10" t="s">
        <v>0</v>
      </c>
      <c r="D28" s="10">
        <v>86</v>
      </c>
      <c r="E28" s="10">
        <v>15</v>
      </c>
      <c r="F28" s="10">
        <v>2</v>
      </c>
      <c r="G28" s="10">
        <v>3</v>
      </c>
      <c r="H28" s="10">
        <v>0</v>
      </c>
    </row>
    <row r="29" spans="1:8" x14ac:dyDescent="0.3">
      <c r="A29" s="10" t="str">
        <f t="shared" si="0"/>
        <v>2024202DMEAR_tani_rep1_VF21-0146_35</v>
      </c>
      <c r="B29" t="s">
        <v>32</v>
      </c>
      <c r="C29" s="10" t="s">
        <v>0</v>
      </c>
      <c r="D29" s="10">
        <v>35</v>
      </c>
      <c r="E29" s="10">
        <v>6</v>
      </c>
      <c r="F29" s="10">
        <v>2</v>
      </c>
      <c r="G29" s="10">
        <v>1</v>
      </c>
      <c r="H29" s="10">
        <v>0</v>
      </c>
    </row>
    <row r="30" spans="1:8" x14ac:dyDescent="0.3">
      <c r="A30" s="10" t="str">
        <f t="shared" si="0"/>
        <v>2024202DMEAR_tani_rep2_VF21-0146_64</v>
      </c>
      <c r="B30" t="s">
        <v>32</v>
      </c>
      <c r="C30" s="10" t="s">
        <v>0</v>
      </c>
      <c r="D30" s="10">
        <v>64</v>
      </c>
      <c r="E30" s="10">
        <v>11</v>
      </c>
      <c r="F30" s="10">
        <v>4</v>
      </c>
      <c r="G30" s="10">
        <v>2</v>
      </c>
      <c r="H30" s="10">
        <v>0</v>
      </c>
    </row>
    <row r="31" spans="1:8" x14ac:dyDescent="0.3">
      <c r="A31" s="10" t="str">
        <f t="shared" si="0"/>
        <v>2024202DMEAR_tani_rep3_VF21-0146_73</v>
      </c>
      <c r="B31" t="s">
        <v>32</v>
      </c>
      <c r="C31" s="10" t="s">
        <v>0</v>
      </c>
      <c r="D31" s="10">
        <v>73</v>
      </c>
      <c r="E31" s="10">
        <v>13</v>
      </c>
      <c r="F31" s="10">
        <v>1</v>
      </c>
      <c r="G31" s="10">
        <v>3</v>
      </c>
      <c r="H31" s="10">
        <v>0</v>
      </c>
    </row>
    <row r="32" spans="1:8" x14ac:dyDescent="0.3">
      <c r="A32" s="10" t="str">
        <f t="shared" si="0"/>
        <v>2024202DMEAR_tani_rep1_VF21-0148_36</v>
      </c>
      <c r="B32" t="s">
        <v>31</v>
      </c>
      <c r="C32" s="10" t="s">
        <v>0</v>
      </c>
      <c r="D32" s="10">
        <v>36</v>
      </c>
      <c r="E32" s="10">
        <v>6</v>
      </c>
      <c r="F32" s="10">
        <v>1</v>
      </c>
      <c r="G32" s="10">
        <v>1</v>
      </c>
      <c r="H32" s="10">
        <v>0</v>
      </c>
    </row>
    <row r="33" spans="1:8" x14ac:dyDescent="0.3">
      <c r="A33" s="10" t="str">
        <f t="shared" si="0"/>
        <v>2024202DMEAR_tani_rep2_VF21-0148_62</v>
      </c>
      <c r="B33" t="s">
        <v>31</v>
      </c>
      <c r="C33" s="10" t="s">
        <v>0</v>
      </c>
      <c r="D33" s="10">
        <v>62</v>
      </c>
      <c r="E33" s="10">
        <v>11</v>
      </c>
      <c r="F33" s="10">
        <v>2</v>
      </c>
      <c r="G33" s="10">
        <v>2</v>
      </c>
      <c r="H33" s="10">
        <v>0</v>
      </c>
    </row>
    <row r="34" spans="1:8" x14ac:dyDescent="0.3">
      <c r="A34" s="10" t="str">
        <f t="shared" si="0"/>
        <v>2024202DMEAR_tani_rep3_VF21-0148_87</v>
      </c>
      <c r="B34" t="s">
        <v>31</v>
      </c>
      <c r="C34" s="10" t="s">
        <v>0</v>
      </c>
      <c r="D34" s="10">
        <v>87</v>
      </c>
      <c r="E34" s="10">
        <v>15</v>
      </c>
      <c r="F34" s="10">
        <v>3</v>
      </c>
      <c r="G34" s="10">
        <v>3</v>
      </c>
      <c r="H34" s="10">
        <v>0</v>
      </c>
    </row>
    <row r="35" spans="1:8" x14ac:dyDescent="0.3">
      <c r="A35" s="10" t="str">
        <f t="shared" si="0"/>
        <v>2024202DMEAR_tani_rep1_VF21-0149_1</v>
      </c>
      <c r="B35" t="s">
        <v>1</v>
      </c>
      <c r="C35" s="10" t="s">
        <v>0</v>
      </c>
      <c r="D35" s="10">
        <v>1</v>
      </c>
      <c r="E35" s="10">
        <v>1</v>
      </c>
      <c r="F35" s="10">
        <v>1</v>
      </c>
      <c r="G35" s="10">
        <v>1</v>
      </c>
      <c r="H35" s="10">
        <v>0</v>
      </c>
    </row>
    <row r="36" spans="1:8" x14ac:dyDescent="0.3">
      <c r="A36" s="10" t="str">
        <f t="shared" si="0"/>
        <v>2024202DMEAR_tani_rep2_VF21-0149_42</v>
      </c>
      <c r="B36" t="s">
        <v>1</v>
      </c>
      <c r="C36" s="10" t="s">
        <v>0</v>
      </c>
      <c r="D36" s="10">
        <v>42</v>
      </c>
      <c r="E36" s="10">
        <v>7</v>
      </c>
      <c r="F36" s="10">
        <v>6</v>
      </c>
      <c r="G36" s="10">
        <v>2</v>
      </c>
      <c r="H36" s="10">
        <v>0</v>
      </c>
    </row>
    <row r="37" spans="1:8" x14ac:dyDescent="0.3">
      <c r="A37" s="10" t="str">
        <f t="shared" si="0"/>
        <v>2024202DMEAR_tani_rep3_VF21-0149_88</v>
      </c>
      <c r="B37" t="s">
        <v>1</v>
      </c>
      <c r="C37" s="10" t="s">
        <v>0</v>
      </c>
      <c r="D37" s="10">
        <v>88</v>
      </c>
      <c r="E37" s="10">
        <v>15</v>
      </c>
      <c r="F37" s="10">
        <v>4</v>
      </c>
      <c r="G37" s="10">
        <v>3</v>
      </c>
      <c r="H37" s="10">
        <v>0</v>
      </c>
    </row>
    <row r="38" spans="1:8" x14ac:dyDescent="0.3">
      <c r="A38" s="10" t="str">
        <f t="shared" si="0"/>
        <v>2024202DMEAR_tani_rep1_VF21-0184_28</v>
      </c>
      <c r="B38" t="s">
        <v>28</v>
      </c>
      <c r="C38" s="10" t="s">
        <v>0</v>
      </c>
      <c r="D38" s="10">
        <v>28</v>
      </c>
      <c r="E38" s="10">
        <v>5</v>
      </c>
      <c r="F38" s="10">
        <v>4</v>
      </c>
      <c r="G38" s="10">
        <v>1</v>
      </c>
      <c r="H38" s="10">
        <v>0</v>
      </c>
    </row>
    <row r="39" spans="1:8" x14ac:dyDescent="0.3">
      <c r="A39" s="10" t="str">
        <f t="shared" si="0"/>
        <v>2024202DMEAR_tani_rep2_VF21-0184_55</v>
      </c>
      <c r="B39" t="s">
        <v>28</v>
      </c>
      <c r="C39" s="10" t="s">
        <v>0</v>
      </c>
      <c r="D39" s="10">
        <v>55</v>
      </c>
      <c r="E39" s="10">
        <v>10</v>
      </c>
      <c r="F39" s="10">
        <v>6</v>
      </c>
      <c r="G39" s="10">
        <v>2</v>
      </c>
      <c r="H39" s="10">
        <v>0</v>
      </c>
    </row>
    <row r="40" spans="1:8" x14ac:dyDescent="0.3">
      <c r="A40" s="10" t="str">
        <f t="shared" si="0"/>
        <v>2024202DMEAR_tani_rep3_VF21-0184_104</v>
      </c>
      <c r="B40" t="s">
        <v>28</v>
      </c>
      <c r="C40" s="10" t="s">
        <v>0</v>
      </c>
      <c r="D40" s="10">
        <v>104</v>
      </c>
      <c r="E40" s="10">
        <v>18</v>
      </c>
      <c r="F40" s="10">
        <v>5</v>
      </c>
      <c r="G40" s="10">
        <v>3</v>
      </c>
      <c r="H40" s="10">
        <v>0</v>
      </c>
    </row>
    <row r="41" spans="1:8" x14ac:dyDescent="0.3">
      <c r="A41" s="10" t="str">
        <f t="shared" si="0"/>
        <v>2024202DMEAR_tani_rep1_VH21-0016_21</v>
      </c>
      <c r="B41" t="s">
        <v>30</v>
      </c>
      <c r="C41" s="10" t="s">
        <v>0</v>
      </c>
      <c r="D41" s="10">
        <v>21</v>
      </c>
      <c r="E41" s="10">
        <v>4</v>
      </c>
      <c r="F41" s="10">
        <v>4</v>
      </c>
      <c r="G41" s="10">
        <v>1</v>
      </c>
      <c r="H41" s="10">
        <v>0</v>
      </c>
    </row>
    <row r="42" spans="1:8" x14ac:dyDescent="0.3">
      <c r="A42" s="10" t="str">
        <f t="shared" si="0"/>
        <v>2024202DMEAR_tani_rep2_VH21-0016_66</v>
      </c>
      <c r="B42" t="s">
        <v>30</v>
      </c>
      <c r="C42" s="10" t="s">
        <v>0</v>
      </c>
      <c r="D42" s="10">
        <v>66</v>
      </c>
      <c r="E42" s="10">
        <v>11</v>
      </c>
      <c r="F42" s="10">
        <v>6</v>
      </c>
      <c r="G42" s="10">
        <v>2</v>
      </c>
      <c r="H42" s="10">
        <v>0</v>
      </c>
    </row>
    <row r="43" spans="1:8" x14ac:dyDescent="0.3">
      <c r="A43" s="10" t="str">
        <f t="shared" si="0"/>
        <v>2024202DMEAR_tani_rep3_VH21-0016_99</v>
      </c>
      <c r="B43" t="s">
        <v>30</v>
      </c>
      <c r="C43" s="10" t="s">
        <v>0</v>
      </c>
      <c r="D43" s="10">
        <v>99</v>
      </c>
      <c r="E43" s="10">
        <v>17</v>
      </c>
      <c r="F43" s="10">
        <v>3</v>
      </c>
      <c r="G43" s="10">
        <v>3</v>
      </c>
      <c r="H43" s="10">
        <v>0</v>
      </c>
    </row>
    <row r="44" spans="1:8" x14ac:dyDescent="0.3">
      <c r="A44" s="10" t="str">
        <f t="shared" si="0"/>
        <v>2024202DMEAR_tani_rep1_VH21-0019_6</v>
      </c>
      <c r="B44" t="s">
        <v>6</v>
      </c>
      <c r="C44" s="10" t="s">
        <v>0</v>
      </c>
      <c r="D44" s="10">
        <v>6</v>
      </c>
      <c r="E44" s="10">
        <v>1</v>
      </c>
      <c r="F44" s="10">
        <v>6</v>
      </c>
      <c r="G44" s="10">
        <v>1</v>
      </c>
      <c r="H44" s="10">
        <v>0</v>
      </c>
    </row>
    <row r="45" spans="1:8" x14ac:dyDescent="0.3">
      <c r="A45" s="10" t="str">
        <f t="shared" si="0"/>
        <v>2024202DMEAR_tani_rep2_VH21-0019_60</v>
      </c>
      <c r="B45" t="s">
        <v>6</v>
      </c>
      <c r="C45" s="10" t="s">
        <v>0</v>
      </c>
      <c r="D45" s="10">
        <v>60</v>
      </c>
      <c r="E45" s="10">
        <v>10</v>
      </c>
      <c r="F45" s="10">
        <v>1</v>
      </c>
      <c r="G45" s="10">
        <v>2</v>
      </c>
      <c r="H45" s="10">
        <v>0</v>
      </c>
    </row>
    <row r="46" spans="1:8" x14ac:dyDescent="0.3">
      <c r="A46" s="10" t="str">
        <f t="shared" si="0"/>
        <v>2024202DMEAR_tani_rep3_VH21-0019_107</v>
      </c>
      <c r="B46" t="s">
        <v>6</v>
      </c>
      <c r="C46" s="10" t="s">
        <v>0</v>
      </c>
      <c r="D46" s="10">
        <v>107</v>
      </c>
      <c r="E46" s="10">
        <v>18</v>
      </c>
      <c r="F46" s="10">
        <v>2</v>
      </c>
      <c r="G46" s="10">
        <v>3</v>
      </c>
      <c r="H46" s="10">
        <v>0</v>
      </c>
    </row>
    <row r="47" spans="1:8" x14ac:dyDescent="0.3">
      <c r="A47" s="10" t="str">
        <f t="shared" si="0"/>
        <v>2024202DMEAR_tani_rep1_VH21-0061_16</v>
      </c>
      <c r="B47" t="s">
        <v>16</v>
      </c>
      <c r="C47" s="10" t="s">
        <v>0</v>
      </c>
      <c r="D47" s="10">
        <v>16</v>
      </c>
      <c r="E47" s="10">
        <v>3</v>
      </c>
      <c r="F47" s="10">
        <v>4</v>
      </c>
      <c r="G47" s="10">
        <v>1</v>
      </c>
      <c r="H47" s="10">
        <v>0</v>
      </c>
    </row>
    <row r="48" spans="1:8" x14ac:dyDescent="0.3">
      <c r="A48" s="10" t="str">
        <f t="shared" si="0"/>
        <v>2024202DMEAR_tani_rep2_VH21-0061_70</v>
      </c>
      <c r="B48" t="s">
        <v>16</v>
      </c>
      <c r="C48" s="10" t="s">
        <v>0</v>
      </c>
      <c r="D48" s="10">
        <v>70</v>
      </c>
      <c r="E48" s="10">
        <v>12</v>
      </c>
      <c r="F48" s="10">
        <v>3</v>
      </c>
      <c r="G48" s="10">
        <v>2</v>
      </c>
      <c r="H48" s="10">
        <v>0</v>
      </c>
    </row>
    <row r="49" spans="1:8" x14ac:dyDescent="0.3">
      <c r="A49" s="10" t="str">
        <f t="shared" si="0"/>
        <v>2024202DMEAR_tani_rep3_VH21-0061_83</v>
      </c>
      <c r="B49" t="s">
        <v>16</v>
      </c>
      <c r="C49" s="10" t="s">
        <v>0</v>
      </c>
      <c r="D49" s="10">
        <v>83</v>
      </c>
      <c r="E49" s="10">
        <v>14</v>
      </c>
      <c r="F49" s="10">
        <v>2</v>
      </c>
      <c r="G49" s="10">
        <v>3</v>
      </c>
      <c r="H49" s="10">
        <v>0</v>
      </c>
    </row>
    <row r="50" spans="1:8" x14ac:dyDescent="0.3">
      <c r="A50" s="10" t="str">
        <f t="shared" si="0"/>
        <v>2024202DMEAR_tani_rep1_VH21-0072_26</v>
      </c>
      <c r="B50" t="s">
        <v>15</v>
      </c>
      <c r="C50" s="10" t="s">
        <v>0</v>
      </c>
      <c r="D50" s="10">
        <v>26</v>
      </c>
      <c r="E50" s="10">
        <v>5</v>
      </c>
      <c r="F50" s="10">
        <v>2</v>
      </c>
      <c r="G50" s="10">
        <v>1</v>
      </c>
      <c r="H50" s="10">
        <v>0</v>
      </c>
    </row>
    <row r="51" spans="1:8" x14ac:dyDescent="0.3">
      <c r="A51" s="10" t="str">
        <f t="shared" si="0"/>
        <v>2024202DMEAR_tani_rep2_VH21-0072_63</v>
      </c>
      <c r="B51" t="s">
        <v>15</v>
      </c>
      <c r="C51" s="10" t="s">
        <v>0</v>
      </c>
      <c r="D51" s="10">
        <v>63</v>
      </c>
      <c r="E51" s="10">
        <v>11</v>
      </c>
      <c r="F51" s="10">
        <v>3</v>
      </c>
      <c r="G51" s="10">
        <v>2</v>
      </c>
      <c r="H51" s="10">
        <v>0</v>
      </c>
    </row>
    <row r="52" spans="1:8" x14ac:dyDescent="0.3">
      <c r="A52" s="10" t="str">
        <f t="shared" si="0"/>
        <v>2024202DMEAR_tani_rep3_VH21-0072_96</v>
      </c>
      <c r="B52" t="s">
        <v>15</v>
      </c>
      <c r="C52" s="10" t="s">
        <v>0</v>
      </c>
      <c r="D52" s="10">
        <v>96</v>
      </c>
      <c r="E52" s="10">
        <v>16</v>
      </c>
      <c r="F52" s="10">
        <v>1</v>
      </c>
      <c r="G52" s="10">
        <v>3</v>
      </c>
      <c r="H52" s="10">
        <v>0</v>
      </c>
    </row>
    <row r="53" spans="1:8" x14ac:dyDescent="0.3">
      <c r="A53" s="10" t="str">
        <f t="shared" si="0"/>
        <v>2024202DMEAR_tani_rep1_VH21-0095_18</v>
      </c>
      <c r="B53" t="s">
        <v>36</v>
      </c>
      <c r="C53" s="10" t="s">
        <v>0</v>
      </c>
      <c r="D53" s="10">
        <v>18</v>
      </c>
      <c r="E53" s="10">
        <v>3</v>
      </c>
      <c r="F53" s="10">
        <v>6</v>
      </c>
      <c r="G53" s="10">
        <v>1</v>
      </c>
      <c r="H53" s="10">
        <v>0</v>
      </c>
    </row>
    <row r="54" spans="1:8" x14ac:dyDescent="0.3">
      <c r="A54" s="10" t="str">
        <f t="shared" si="0"/>
        <v>2024202DMEAR_tani_rep2_VH21-0095_40</v>
      </c>
      <c r="B54" t="s">
        <v>36</v>
      </c>
      <c r="C54" s="10" t="s">
        <v>0</v>
      </c>
      <c r="D54" s="10">
        <v>40</v>
      </c>
      <c r="E54" s="10">
        <v>7</v>
      </c>
      <c r="F54" s="10">
        <v>4</v>
      </c>
      <c r="G54" s="10">
        <v>2</v>
      </c>
      <c r="H54" s="10">
        <v>0</v>
      </c>
    </row>
    <row r="55" spans="1:8" x14ac:dyDescent="0.3">
      <c r="A55" s="10" t="str">
        <f t="shared" si="0"/>
        <v>2024202DMEAR_tani_rep3_VH21-0095_75</v>
      </c>
      <c r="B55" t="s">
        <v>36</v>
      </c>
      <c r="C55" s="10" t="s">
        <v>0</v>
      </c>
      <c r="D55" s="10">
        <v>75</v>
      </c>
      <c r="E55" s="10">
        <v>13</v>
      </c>
      <c r="F55" s="10">
        <v>3</v>
      </c>
      <c r="G55" s="10">
        <v>3</v>
      </c>
      <c r="H55" s="10">
        <v>0</v>
      </c>
    </row>
    <row r="56" spans="1:8" x14ac:dyDescent="0.3">
      <c r="A56" s="10" t="str">
        <f t="shared" si="0"/>
        <v>2024202DMEAR_tani_rep1_VH21-0172_34</v>
      </c>
      <c r="B56" t="s">
        <v>33</v>
      </c>
      <c r="C56" s="10" t="s">
        <v>0</v>
      </c>
      <c r="D56" s="10">
        <v>34</v>
      </c>
      <c r="E56" s="10">
        <v>6</v>
      </c>
      <c r="F56" s="10">
        <v>3</v>
      </c>
      <c r="G56" s="10">
        <v>1</v>
      </c>
      <c r="H56" s="10">
        <v>0</v>
      </c>
    </row>
    <row r="57" spans="1:8" x14ac:dyDescent="0.3">
      <c r="A57" s="10" t="str">
        <f t="shared" si="0"/>
        <v>2024202DMEAR_tani_rep2_VH21-0172_37</v>
      </c>
      <c r="B57" t="s">
        <v>33</v>
      </c>
      <c r="C57" s="10" t="s">
        <v>0</v>
      </c>
      <c r="D57" s="10">
        <v>37</v>
      </c>
      <c r="E57" s="10">
        <v>7</v>
      </c>
      <c r="F57" s="10">
        <v>1</v>
      </c>
      <c r="G57" s="10">
        <v>2</v>
      </c>
      <c r="H57" s="10">
        <v>0</v>
      </c>
    </row>
    <row r="58" spans="1:8" x14ac:dyDescent="0.3">
      <c r="A58" s="10" t="str">
        <f t="shared" si="0"/>
        <v>2024202DMEAR_tani_rep3_VH21-0172_93</v>
      </c>
      <c r="B58" t="s">
        <v>33</v>
      </c>
      <c r="C58" s="10" t="s">
        <v>0</v>
      </c>
      <c r="D58" s="10">
        <v>93</v>
      </c>
      <c r="E58" s="10">
        <v>16</v>
      </c>
      <c r="F58" s="10">
        <v>4</v>
      </c>
      <c r="G58" s="10">
        <v>3</v>
      </c>
      <c r="H58" s="10">
        <v>0</v>
      </c>
    </row>
    <row r="59" spans="1:8" x14ac:dyDescent="0.3">
      <c r="A59" s="10" t="str">
        <f t="shared" si="0"/>
        <v>2024202DMEAR_tani_rep1_VH21-0201_5</v>
      </c>
      <c r="B59" t="s">
        <v>5</v>
      </c>
      <c r="C59" s="10" t="s">
        <v>0</v>
      </c>
      <c r="D59" s="10">
        <v>5</v>
      </c>
      <c r="E59" s="10">
        <v>1</v>
      </c>
      <c r="F59" s="10">
        <v>5</v>
      </c>
      <c r="G59" s="10">
        <v>1</v>
      </c>
      <c r="H59" s="10">
        <v>0</v>
      </c>
    </row>
    <row r="60" spans="1:8" x14ac:dyDescent="0.3">
      <c r="A60" s="10" t="str">
        <f t="shared" si="0"/>
        <v>2024202DMEAR_tani_rep2_VH21-0201_72</v>
      </c>
      <c r="B60" t="s">
        <v>5</v>
      </c>
      <c r="C60" s="10" t="s">
        <v>0</v>
      </c>
      <c r="D60" s="10">
        <v>72</v>
      </c>
      <c r="E60" s="10">
        <v>12</v>
      </c>
      <c r="F60" s="10">
        <v>1</v>
      </c>
      <c r="G60" s="10">
        <v>2</v>
      </c>
      <c r="H60" s="10">
        <v>0</v>
      </c>
    </row>
    <row r="61" spans="1:8" x14ac:dyDescent="0.3">
      <c r="A61" s="10" t="str">
        <f t="shared" si="0"/>
        <v>2024202DMEAR_tani_rep3_VH21-0201_102</v>
      </c>
      <c r="B61" t="s">
        <v>5</v>
      </c>
      <c r="C61" s="10" t="s">
        <v>0</v>
      </c>
      <c r="D61" s="10">
        <v>102</v>
      </c>
      <c r="E61" s="10">
        <v>17</v>
      </c>
      <c r="F61" s="10">
        <v>6</v>
      </c>
      <c r="G61" s="10">
        <v>3</v>
      </c>
      <c r="H61" s="10">
        <v>0</v>
      </c>
    </row>
    <row r="62" spans="1:8" x14ac:dyDescent="0.3">
      <c r="A62" s="10" t="str">
        <f t="shared" si="0"/>
        <v>2024202DMEAR_tani_rep1_VH21-0203_3</v>
      </c>
      <c r="B62" t="s">
        <v>3</v>
      </c>
      <c r="C62" s="10" t="s">
        <v>0</v>
      </c>
      <c r="D62" s="10">
        <v>3</v>
      </c>
      <c r="E62" s="10">
        <v>1</v>
      </c>
      <c r="F62" s="10">
        <v>3</v>
      </c>
      <c r="G62" s="10">
        <v>1</v>
      </c>
      <c r="H62" s="10">
        <v>0</v>
      </c>
    </row>
    <row r="63" spans="1:8" x14ac:dyDescent="0.3">
      <c r="A63" s="10" t="str">
        <f t="shared" si="0"/>
        <v>2024202DMEAR_tani_rep2_VH21-0203_41</v>
      </c>
      <c r="B63" t="s">
        <v>3</v>
      </c>
      <c r="C63" s="10" t="s">
        <v>0</v>
      </c>
      <c r="D63" s="10">
        <v>41</v>
      </c>
      <c r="E63" s="10">
        <v>7</v>
      </c>
      <c r="F63" s="10">
        <v>5</v>
      </c>
      <c r="G63" s="10">
        <v>2</v>
      </c>
      <c r="H63" s="10">
        <v>0</v>
      </c>
    </row>
    <row r="64" spans="1:8" x14ac:dyDescent="0.3">
      <c r="A64" s="10" t="str">
        <f t="shared" si="0"/>
        <v>2024202DMEAR_tani_rep3_VH21-0203_74</v>
      </c>
      <c r="B64" t="s">
        <v>3</v>
      </c>
      <c r="C64" s="10" t="s">
        <v>0</v>
      </c>
      <c r="D64" s="10">
        <v>74</v>
      </c>
      <c r="E64" s="10">
        <v>13</v>
      </c>
      <c r="F64" s="10">
        <v>2</v>
      </c>
      <c r="G64" s="10">
        <v>3</v>
      </c>
      <c r="H64" s="10">
        <v>0</v>
      </c>
    </row>
    <row r="65" spans="1:8" x14ac:dyDescent="0.3">
      <c r="A65" s="10" t="str">
        <f t="shared" si="0"/>
        <v>2024202DMEAR_tani_rep1_VH21-0402_12</v>
      </c>
      <c r="B65" t="s">
        <v>7</v>
      </c>
      <c r="C65" s="10" t="s">
        <v>0</v>
      </c>
      <c r="D65" s="10">
        <v>12</v>
      </c>
      <c r="E65" s="10">
        <v>2</v>
      </c>
      <c r="F65" s="10">
        <v>1</v>
      </c>
      <c r="G65" s="10">
        <v>1</v>
      </c>
      <c r="H65" s="10">
        <v>0</v>
      </c>
    </row>
    <row r="66" spans="1:8" x14ac:dyDescent="0.3">
      <c r="A66" s="10" t="str">
        <f t="shared" si="0"/>
        <v>2024202DMEAR_tani_rep2_VH21-0402_39</v>
      </c>
      <c r="B66" t="s">
        <v>7</v>
      </c>
      <c r="C66" s="10" t="s">
        <v>0</v>
      </c>
      <c r="D66" s="10">
        <v>39</v>
      </c>
      <c r="E66" s="10">
        <v>7</v>
      </c>
      <c r="F66" s="10">
        <v>3</v>
      </c>
      <c r="G66" s="10">
        <v>2</v>
      </c>
      <c r="H66" s="10">
        <v>0</v>
      </c>
    </row>
    <row r="67" spans="1:8" x14ac:dyDescent="0.3">
      <c r="A67" s="10" t="str">
        <f t="shared" ref="A67:A109" si="1">"2024202DMEAR_"&amp;C67&amp;"_rep"&amp;G67&amp;"_"&amp;B67&amp;"_"&amp;D67</f>
        <v>2024202DMEAR_tani_rep3_VH21-0402_91</v>
      </c>
      <c r="B67" t="s">
        <v>7</v>
      </c>
      <c r="C67" s="10" t="s">
        <v>0</v>
      </c>
      <c r="D67" s="10">
        <v>91</v>
      </c>
      <c r="E67" s="10">
        <v>16</v>
      </c>
      <c r="F67" s="10">
        <v>6</v>
      </c>
      <c r="G67" s="10">
        <v>3</v>
      </c>
      <c r="H67" s="10">
        <v>0</v>
      </c>
    </row>
    <row r="68" spans="1:8" x14ac:dyDescent="0.3">
      <c r="A68" s="10" t="str">
        <f t="shared" si="1"/>
        <v>2024202DMEAR_tani_rep1_VH21-0427_24</v>
      </c>
      <c r="B68" t="s">
        <v>19</v>
      </c>
      <c r="C68" s="10" t="s">
        <v>0</v>
      </c>
      <c r="D68" s="10">
        <v>24</v>
      </c>
      <c r="E68" s="10">
        <v>4</v>
      </c>
      <c r="F68" s="10">
        <v>1</v>
      </c>
      <c r="G68" s="10">
        <v>1</v>
      </c>
      <c r="H68" s="10">
        <v>0</v>
      </c>
    </row>
    <row r="69" spans="1:8" x14ac:dyDescent="0.3">
      <c r="A69" s="10" t="str">
        <f t="shared" si="1"/>
        <v>2024202DMEAR_tani_rep2_VH21-0427_59</v>
      </c>
      <c r="B69" t="s">
        <v>19</v>
      </c>
      <c r="C69" s="10" t="s">
        <v>0</v>
      </c>
      <c r="D69" s="10">
        <v>59</v>
      </c>
      <c r="E69" s="10">
        <v>10</v>
      </c>
      <c r="F69" s="10">
        <v>2</v>
      </c>
      <c r="G69" s="10">
        <v>2</v>
      </c>
      <c r="H69" s="10">
        <v>0</v>
      </c>
    </row>
    <row r="70" spans="1:8" x14ac:dyDescent="0.3">
      <c r="A70" s="10" t="str">
        <f t="shared" si="1"/>
        <v>2024202DMEAR_tani_rep3_VH21-0427_100</v>
      </c>
      <c r="B70" t="s">
        <v>19</v>
      </c>
      <c r="C70" s="10" t="s">
        <v>0</v>
      </c>
      <c r="D70" s="10">
        <v>100</v>
      </c>
      <c r="E70" s="10">
        <v>17</v>
      </c>
      <c r="F70" s="10">
        <v>4</v>
      </c>
      <c r="G70" s="10">
        <v>3</v>
      </c>
      <c r="H70" s="10">
        <v>0</v>
      </c>
    </row>
    <row r="71" spans="1:8" x14ac:dyDescent="0.3">
      <c r="A71" s="10" t="str">
        <f t="shared" si="1"/>
        <v>2024202DMEAR_tani_rep1_VH21-0439_30</v>
      </c>
      <c r="B71" t="s">
        <v>22</v>
      </c>
      <c r="C71" s="10" t="s">
        <v>0</v>
      </c>
      <c r="D71" s="10">
        <v>30</v>
      </c>
      <c r="E71" s="10">
        <v>5</v>
      </c>
      <c r="F71" s="10">
        <v>6</v>
      </c>
      <c r="G71" s="10">
        <v>1</v>
      </c>
      <c r="H71" s="10">
        <v>0</v>
      </c>
    </row>
    <row r="72" spans="1:8" x14ac:dyDescent="0.3">
      <c r="A72" s="10" t="str">
        <f t="shared" si="1"/>
        <v>2024202DMEAR_tani_rep2_VH21-0439_53</v>
      </c>
      <c r="B72" t="s">
        <v>22</v>
      </c>
      <c r="C72" s="10" t="s">
        <v>0</v>
      </c>
      <c r="D72" s="10">
        <v>53</v>
      </c>
      <c r="E72" s="10">
        <v>9</v>
      </c>
      <c r="F72" s="10">
        <v>5</v>
      </c>
      <c r="G72" s="10">
        <v>2</v>
      </c>
      <c r="H72" s="10">
        <v>0</v>
      </c>
    </row>
    <row r="73" spans="1:8" x14ac:dyDescent="0.3">
      <c r="A73" s="10" t="str">
        <f t="shared" si="1"/>
        <v>2024202DMEAR_tani_rep3_VH21-0439_76</v>
      </c>
      <c r="B73" t="s">
        <v>22</v>
      </c>
      <c r="C73" s="10" t="s">
        <v>0</v>
      </c>
      <c r="D73" s="10">
        <v>76</v>
      </c>
      <c r="E73" s="10">
        <v>13</v>
      </c>
      <c r="F73" s="10">
        <v>4</v>
      </c>
      <c r="G73" s="10">
        <v>3</v>
      </c>
      <c r="H73" s="10">
        <v>0</v>
      </c>
    </row>
    <row r="74" spans="1:8" x14ac:dyDescent="0.3">
      <c r="A74" s="10" t="str">
        <f t="shared" si="1"/>
        <v>2024202DMEAR_tani_rep1_VH21-0477_10</v>
      </c>
      <c r="B74" t="s">
        <v>29</v>
      </c>
      <c r="C74" s="10" t="s">
        <v>0</v>
      </c>
      <c r="D74" s="10">
        <v>10</v>
      </c>
      <c r="E74" s="10">
        <v>2</v>
      </c>
      <c r="F74" s="10">
        <v>3</v>
      </c>
      <c r="G74" s="10">
        <v>1</v>
      </c>
      <c r="H74" s="10">
        <v>0</v>
      </c>
    </row>
    <row r="75" spans="1:8" x14ac:dyDescent="0.3">
      <c r="A75" s="10" t="str">
        <f t="shared" si="1"/>
        <v>2024202DMEAR_tani_rep2_VH21-0477_47</v>
      </c>
      <c r="B75" t="s">
        <v>29</v>
      </c>
      <c r="C75" s="10" t="s">
        <v>0</v>
      </c>
      <c r="D75" s="10">
        <v>47</v>
      </c>
      <c r="E75" s="10">
        <v>8</v>
      </c>
      <c r="F75" s="10">
        <v>2</v>
      </c>
      <c r="G75" s="10">
        <v>2</v>
      </c>
      <c r="H75" s="10">
        <v>0</v>
      </c>
    </row>
    <row r="76" spans="1:8" x14ac:dyDescent="0.3">
      <c r="A76" s="10" t="str">
        <f t="shared" si="1"/>
        <v>2024202DMEAR_tani_rep3_VH21-0477_80</v>
      </c>
      <c r="B76" t="s">
        <v>29</v>
      </c>
      <c r="C76" s="10" t="s">
        <v>0</v>
      </c>
      <c r="D76" s="10">
        <v>80</v>
      </c>
      <c r="E76" s="10">
        <v>14</v>
      </c>
      <c r="F76" s="10">
        <v>5</v>
      </c>
      <c r="G76" s="10">
        <v>3</v>
      </c>
      <c r="H76" s="10">
        <v>0</v>
      </c>
    </row>
    <row r="77" spans="1:8" x14ac:dyDescent="0.3">
      <c r="A77" s="10" t="str">
        <f t="shared" si="1"/>
        <v>2024202DMEAR_tani_rep1_VH21-0500_14</v>
      </c>
      <c r="B77" t="s">
        <v>14</v>
      </c>
      <c r="C77" s="10" t="s">
        <v>0</v>
      </c>
      <c r="D77" s="10">
        <v>14</v>
      </c>
      <c r="E77" s="10">
        <v>3</v>
      </c>
      <c r="F77" s="10">
        <v>2</v>
      </c>
      <c r="G77" s="10">
        <v>1</v>
      </c>
      <c r="H77" s="10">
        <v>0</v>
      </c>
    </row>
    <row r="78" spans="1:8" x14ac:dyDescent="0.3">
      <c r="A78" s="10" t="str">
        <f t="shared" si="1"/>
        <v>2024202DMEAR_tani_rep2_VH21-0500_68</v>
      </c>
      <c r="B78" t="s">
        <v>14</v>
      </c>
      <c r="C78" s="10" t="s">
        <v>0</v>
      </c>
      <c r="D78" s="10">
        <v>68</v>
      </c>
      <c r="E78" s="10">
        <v>12</v>
      </c>
      <c r="F78" s="10">
        <v>5</v>
      </c>
      <c r="G78" s="10">
        <v>2</v>
      </c>
      <c r="H78" s="10">
        <v>0</v>
      </c>
    </row>
    <row r="79" spans="1:8" x14ac:dyDescent="0.3">
      <c r="A79" s="10" t="str">
        <f t="shared" si="1"/>
        <v>2024202DMEAR_tani_rep3_VH21-0500_79</v>
      </c>
      <c r="B79" t="s">
        <v>14</v>
      </c>
      <c r="C79" s="10" t="s">
        <v>0</v>
      </c>
      <c r="D79" s="10">
        <v>79</v>
      </c>
      <c r="E79" s="10">
        <v>14</v>
      </c>
      <c r="F79" s="10">
        <v>6</v>
      </c>
      <c r="G79" s="10">
        <v>3</v>
      </c>
      <c r="H79" s="10">
        <v>0</v>
      </c>
    </row>
    <row r="80" spans="1:8" x14ac:dyDescent="0.3">
      <c r="A80" s="10" t="str">
        <f t="shared" si="1"/>
        <v>2024202DMEAR_tani_rep1_VH21-0529_2</v>
      </c>
      <c r="B80" t="s">
        <v>2</v>
      </c>
      <c r="C80" s="10" t="s">
        <v>0</v>
      </c>
      <c r="D80" s="10">
        <v>2</v>
      </c>
      <c r="E80" s="10">
        <v>1</v>
      </c>
      <c r="F80" s="10">
        <v>2</v>
      </c>
      <c r="G80" s="10">
        <v>1</v>
      </c>
      <c r="H80" s="10">
        <v>0</v>
      </c>
    </row>
    <row r="81" spans="1:8" x14ac:dyDescent="0.3">
      <c r="A81" s="10" t="str">
        <f t="shared" si="1"/>
        <v>2024202DMEAR_tani_rep2_VH21-0529_51</v>
      </c>
      <c r="B81" t="s">
        <v>2</v>
      </c>
      <c r="C81" s="10" t="s">
        <v>0</v>
      </c>
      <c r="D81" s="10">
        <v>51</v>
      </c>
      <c r="E81" s="10">
        <v>9</v>
      </c>
      <c r="F81" s="10">
        <v>3</v>
      </c>
      <c r="G81" s="10">
        <v>2</v>
      </c>
      <c r="H81" s="10">
        <v>0</v>
      </c>
    </row>
    <row r="82" spans="1:8" x14ac:dyDescent="0.3">
      <c r="A82" s="10" t="str">
        <f t="shared" si="1"/>
        <v>2024202DMEAR_tani_rep3_VH21-0529_77</v>
      </c>
      <c r="B82" t="s">
        <v>2</v>
      </c>
      <c r="C82" s="10" t="s">
        <v>0</v>
      </c>
      <c r="D82" s="10">
        <v>77</v>
      </c>
      <c r="E82" s="10">
        <v>13</v>
      </c>
      <c r="F82" s="10">
        <v>5</v>
      </c>
      <c r="G82" s="10">
        <v>3</v>
      </c>
      <c r="H82" s="10">
        <v>0</v>
      </c>
    </row>
    <row r="83" spans="1:8" x14ac:dyDescent="0.3">
      <c r="A83" s="10" t="str">
        <f t="shared" si="1"/>
        <v>2024202DMEAR_tani_rep1_VH21-0600_32</v>
      </c>
      <c r="B83" t="s">
        <v>35</v>
      </c>
      <c r="C83" s="10" t="s">
        <v>0</v>
      </c>
      <c r="D83" s="10">
        <v>32</v>
      </c>
      <c r="E83" s="10">
        <v>6</v>
      </c>
      <c r="F83" s="10">
        <v>5</v>
      </c>
      <c r="G83" s="10">
        <v>1</v>
      </c>
      <c r="H83" s="10">
        <v>0</v>
      </c>
    </row>
    <row r="84" spans="1:8" x14ac:dyDescent="0.3">
      <c r="A84" s="10" t="str">
        <f t="shared" si="1"/>
        <v>2024202DMEAR_tani_rep2_VH21-0600_54</v>
      </c>
      <c r="B84" t="s">
        <v>35</v>
      </c>
      <c r="C84" s="10" t="s">
        <v>0</v>
      </c>
      <c r="D84" s="10">
        <v>54</v>
      </c>
      <c r="E84" s="10">
        <v>9</v>
      </c>
      <c r="F84" s="10">
        <v>6</v>
      </c>
      <c r="G84" s="10">
        <v>2</v>
      </c>
      <c r="H84" s="10">
        <v>0</v>
      </c>
    </row>
    <row r="85" spans="1:8" x14ac:dyDescent="0.3">
      <c r="A85" s="10" t="str">
        <f t="shared" si="1"/>
        <v>2024202DMEAR_tani_rep3_VH21-0600_84</v>
      </c>
      <c r="B85" t="s">
        <v>35</v>
      </c>
      <c r="C85" s="10" t="s">
        <v>0</v>
      </c>
      <c r="D85" s="10">
        <v>84</v>
      </c>
      <c r="E85" s="10">
        <v>14</v>
      </c>
      <c r="F85" s="10">
        <v>1</v>
      </c>
      <c r="G85" s="10">
        <v>3</v>
      </c>
      <c r="H85" s="10">
        <v>0</v>
      </c>
    </row>
    <row r="86" spans="1:8" x14ac:dyDescent="0.3">
      <c r="A86" s="10" t="str">
        <f t="shared" si="1"/>
        <v>2024202DMEAR_tani_rep1_VH21-0681_9</v>
      </c>
      <c r="B86" t="s">
        <v>10</v>
      </c>
      <c r="C86" s="10" t="s">
        <v>0</v>
      </c>
      <c r="D86" s="10">
        <v>9</v>
      </c>
      <c r="E86" s="10">
        <v>2</v>
      </c>
      <c r="F86" s="10">
        <v>4</v>
      </c>
      <c r="G86" s="10">
        <v>1</v>
      </c>
      <c r="H86" s="10">
        <v>0</v>
      </c>
    </row>
    <row r="87" spans="1:8" x14ac:dyDescent="0.3">
      <c r="A87" s="10" t="str">
        <f t="shared" si="1"/>
        <v>2024202DMEAR_tani_rep2_VH21-0681_48</v>
      </c>
      <c r="B87" t="s">
        <v>10</v>
      </c>
      <c r="C87" s="10" t="s">
        <v>0</v>
      </c>
      <c r="D87" s="10">
        <v>48</v>
      </c>
      <c r="E87" s="10">
        <v>8</v>
      </c>
      <c r="F87" s="10">
        <v>1</v>
      </c>
      <c r="G87" s="10">
        <v>2</v>
      </c>
      <c r="H87" s="10">
        <v>0</v>
      </c>
    </row>
    <row r="88" spans="1:8" x14ac:dyDescent="0.3">
      <c r="A88" s="10" t="str">
        <f t="shared" si="1"/>
        <v>2024202DMEAR_tani_rep3_VH21-0681_106</v>
      </c>
      <c r="B88" t="s">
        <v>10</v>
      </c>
      <c r="C88" s="10" t="s">
        <v>0</v>
      </c>
      <c r="D88" s="10">
        <v>106</v>
      </c>
      <c r="E88" s="10">
        <v>18</v>
      </c>
      <c r="F88" s="10">
        <v>3</v>
      </c>
      <c r="G88" s="10">
        <v>3</v>
      </c>
      <c r="H88" s="10">
        <v>0</v>
      </c>
    </row>
    <row r="89" spans="1:8" x14ac:dyDescent="0.3">
      <c r="A89" s="10" t="str">
        <f t="shared" si="1"/>
        <v>2024202DMEAR_tani_rep1_VH21-0708_20</v>
      </c>
      <c r="B89" t="s">
        <v>23</v>
      </c>
      <c r="C89" s="10" t="s">
        <v>0</v>
      </c>
      <c r="D89" s="10">
        <v>20</v>
      </c>
      <c r="E89" s="10">
        <v>4</v>
      </c>
      <c r="F89" s="10">
        <v>5</v>
      </c>
      <c r="G89" s="10">
        <v>1</v>
      </c>
      <c r="H89" s="10">
        <v>0</v>
      </c>
    </row>
    <row r="90" spans="1:8" x14ac:dyDescent="0.3">
      <c r="A90" s="10" t="str">
        <f t="shared" si="1"/>
        <v>2024202DMEAR_tani_rep2_VH21-0708_61</v>
      </c>
      <c r="B90" t="s">
        <v>23</v>
      </c>
      <c r="C90" s="10" t="s">
        <v>0</v>
      </c>
      <c r="D90" s="10">
        <v>61</v>
      </c>
      <c r="E90" s="10">
        <v>11</v>
      </c>
      <c r="F90" s="10">
        <v>1</v>
      </c>
      <c r="G90" s="10">
        <v>2</v>
      </c>
      <c r="H90" s="10">
        <v>0</v>
      </c>
    </row>
    <row r="91" spans="1:8" x14ac:dyDescent="0.3">
      <c r="A91" s="10" t="str">
        <f t="shared" si="1"/>
        <v>2024202DMEAR_tani_rep3_VH21-0708_98</v>
      </c>
      <c r="B91" t="s">
        <v>23</v>
      </c>
      <c r="C91" s="10" t="s">
        <v>0</v>
      </c>
      <c r="D91" s="10">
        <v>98</v>
      </c>
      <c r="E91" s="10">
        <v>17</v>
      </c>
      <c r="F91" s="10">
        <v>2</v>
      </c>
      <c r="G91" s="10">
        <v>3</v>
      </c>
      <c r="H91" s="10">
        <v>0</v>
      </c>
    </row>
    <row r="92" spans="1:8" x14ac:dyDescent="0.3">
      <c r="A92" s="10" t="str">
        <f t="shared" si="1"/>
        <v>2024202DMEAR_tani_rep1_VH21-0779_4</v>
      </c>
      <c r="B92" t="s">
        <v>4</v>
      </c>
      <c r="C92" s="10" t="s">
        <v>0</v>
      </c>
      <c r="D92" s="10">
        <v>4</v>
      </c>
      <c r="E92" s="10">
        <v>1</v>
      </c>
      <c r="F92" s="10">
        <v>4</v>
      </c>
      <c r="G92" s="10">
        <v>1</v>
      </c>
      <c r="H92" s="10">
        <v>0</v>
      </c>
    </row>
    <row r="93" spans="1:8" x14ac:dyDescent="0.3">
      <c r="A93" s="10" t="str">
        <f t="shared" si="1"/>
        <v>2024202DMEAR_tani_rep2_VH21-0779_38</v>
      </c>
      <c r="B93" t="s">
        <v>4</v>
      </c>
      <c r="C93" s="10" t="s">
        <v>0</v>
      </c>
      <c r="D93" s="10">
        <v>38</v>
      </c>
      <c r="E93" s="10">
        <v>7</v>
      </c>
      <c r="F93" s="10">
        <v>2</v>
      </c>
      <c r="G93" s="10">
        <v>2</v>
      </c>
      <c r="H93" s="10">
        <v>0</v>
      </c>
    </row>
    <row r="94" spans="1:8" x14ac:dyDescent="0.3">
      <c r="A94" s="10" t="str">
        <f t="shared" si="1"/>
        <v>2024202DMEAR_tani_rep3_VH21-0779_108</v>
      </c>
      <c r="B94" t="s">
        <v>4</v>
      </c>
      <c r="C94" s="10" t="s">
        <v>0</v>
      </c>
      <c r="D94" s="10">
        <v>108</v>
      </c>
      <c r="E94" s="10">
        <v>18</v>
      </c>
      <c r="F94" s="10">
        <v>1</v>
      </c>
      <c r="G94" s="10">
        <v>3</v>
      </c>
      <c r="H94" s="10">
        <v>0</v>
      </c>
    </row>
    <row r="95" spans="1:8" x14ac:dyDescent="0.3">
      <c r="A95" s="10" t="str">
        <f t="shared" si="1"/>
        <v>2024202DMEAR_tani_rep1_VH21-1081_27</v>
      </c>
      <c r="B95" t="s">
        <v>27</v>
      </c>
      <c r="C95" s="10" t="s">
        <v>0</v>
      </c>
      <c r="D95" s="10">
        <v>27</v>
      </c>
      <c r="E95" s="10">
        <v>5</v>
      </c>
      <c r="F95" s="10">
        <v>3</v>
      </c>
      <c r="G95" s="10">
        <v>1</v>
      </c>
      <c r="H95" s="10">
        <v>0</v>
      </c>
    </row>
    <row r="96" spans="1:8" x14ac:dyDescent="0.3">
      <c r="A96" s="10" t="str">
        <f t="shared" si="1"/>
        <v>2024202DMEAR_tani_rep2_VH21-1081_43</v>
      </c>
      <c r="B96" t="s">
        <v>27</v>
      </c>
      <c r="C96" s="10" t="s">
        <v>0</v>
      </c>
      <c r="D96" s="10">
        <v>43</v>
      </c>
      <c r="E96" s="10">
        <v>8</v>
      </c>
      <c r="F96" s="10">
        <v>6</v>
      </c>
      <c r="G96" s="10">
        <v>2</v>
      </c>
      <c r="H96" s="10">
        <v>0</v>
      </c>
    </row>
    <row r="97" spans="1:8" x14ac:dyDescent="0.3">
      <c r="A97" s="10" t="str">
        <f t="shared" si="1"/>
        <v>2024202DMEAR_tani_rep3_VH21-1081_81</v>
      </c>
      <c r="B97" t="s">
        <v>27</v>
      </c>
      <c r="C97" s="10" t="s">
        <v>0</v>
      </c>
      <c r="D97" s="10">
        <v>81</v>
      </c>
      <c r="E97" s="10">
        <v>14</v>
      </c>
      <c r="F97" s="10">
        <v>4</v>
      </c>
      <c r="G97" s="10">
        <v>3</v>
      </c>
      <c r="H97" s="10">
        <v>0</v>
      </c>
    </row>
    <row r="98" spans="1:8" x14ac:dyDescent="0.3">
      <c r="A98" s="10" t="str">
        <f t="shared" si="1"/>
        <v>2024202DMEAR_tani_rep1_VH21-1087_15</v>
      </c>
      <c r="B98" t="s">
        <v>26</v>
      </c>
      <c r="C98" s="10" t="s">
        <v>0</v>
      </c>
      <c r="D98" s="10">
        <v>15</v>
      </c>
      <c r="E98" s="10">
        <v>3</v>
      </c>
      <c r="F98" s="10">
        <v>3</v>
      </c>
      <c r="G98" s="10">
        <v>1</v>
      </c>
      <c r="H98" s="10">
        <v>0</v>
      </c>
    </row>
    <row r="99" spans="1:8" x14ac:dyDescent="0.3">
      <c r="A99" s="10" t="str">
        <f t="shared" si="1"/>
        <v>2024202DMEAR_tani_rep2_VH21-1087_67</v>
      </c>
      <c r="B99" t="s">
        <v>26</v>
      </c>
      <c r="C99" s="10" t="s">
        <v>0</v>
      </c>
      <c r="D99" s="10">
        <v>67</v>
      </c>
      <c r="E99" s="10">
        <v>12</v>
      </c>
      <c r="F99" s="10">
        <v>6</v>
      </c>
      <c r="G99" s="10">
        <v>2</v>
      </c>
      <c r="H99" s="10">
        <v>0</v>
      </c>
    </row>
    <row r="100" spans="1:8" x14ac:dyDescent="0.3">
      <c r="A100" s="10" t="str">
        <f t="shared" si="1"/>
        <v>2024202DMEAR_tani_rep3_VH21-1087_95</v>
      </c>
      <c r="B100" t="s">
        <v>26</v>
      </c>
      <c r="C100" s="10" t="s">
        <v>0</v>
      </c>
      <c r="D100" s="10">
        <v>95</v>
      </c>
      <c r="E100" s="10">
        <v>16</v>
      </c>
      <c r="F100" s="10">
        <v>2</v>
      </c>
      <c r="G100" s="10">
        <v>3</v>
      </c>
      <c r="H100" s="10">
        <v>0</v>
      </c>
    </row>
    <row r="101" spans="1:8" x14ac:dyDescent="0.3">
      <c r="A101" s="10" t="str">
        <f t="shared" si="1"/>
        <v>2024202DMEAR_tani_rep1_VH21-1088_23</v>
      </c>
      <c r="B101" t="s">
        <v>20</v>
      </c>
      <c r="C101" s="10" t="s">
        <v>0</v>
      </c>
      <c r="D101" s="10">
        <v>23</v>
      </c>
      <c r="E101" s="10">
        <v>4</v>
      </c>
      <c r="F101" s="10">
        <v>2</v>
      </c>
      <c r="G101" s="10">
        <v>1</v>
      </c>
      <c r="H101" s="10">
        <v>0</v>
      </c>
    </row>
    <row r="102" spans="1:8" x14ac:dyDescent="0.3">
      <c r="A102" s="10" t="str">
        <f t="shared" si="1"/>
        <v>2024202DMEAR_tani_rep2_VH21-1088_58</v>
      </c>
      <c r="B102" t="s">
        <v>20</v>
      </c>
      <c r="C102" s="10" t="s">
        <v>0</v>
      </c>
      <c r="D102" s="10">
        <v>58</v>
      </c>
      <c r="E102" s="10">
        <v>10</v>
      </c>
      <c r="F102" s="10">
        <v>3</v>
      </c>
      <c r="G102" s="10">
        <v>2</v>
      </c>
      <c r="H102" s="10">
        <v>0</v>
      </c>
    </row>
    <row r="103" spans="1:8" x14ac:dyDescent="0.3">
      <c r="A103" s="10" t="str">
        <f t="shared" si="1"/>
        <v>2024202DMEAR_tani_rep3_VH21-1088_101</v>
      </c>
      <c r="B103" t="s">
        <v>20</v>
      </c>
      <c r="C103" s="10" t="s">
        <v>0</v>
      </c>
      <c r="D103" s="10">
        <v>101</v>
      </c>
      <c r="E103" s="10">
        <v>17</v>
      </c>
      <c r="F103" s="10">
        <v>5</v>
      </c>
      <c r="G103" s="10">
        <v>3</v>
      </c>
      <c r="H103" s="10">
        <v>0</v>
      </c>
    </row>
    <row r="104" spans="1:8" x14ac:dyDescent="0.3">
      <c r="A104" s="10" t="str">
        <f t="shared" si="1"/>
        <v>2024202DMEAR_tani_rep1_VH21-1140_17</v>
      </c>
      <c r="B104" t="s">
        <v>17</v>
      </c>
      <c r="C104" s="10" t="s">
        <v>0</v>
      </c>
      <c r="D104" s="10">
        <v>17</v>
      </c>
      <c r="E104" s="10">
        <v>3</v>
      </c>
      <c r="F104" s="10">
        <v>5</v>
      </c>
      <c r="G104" s="10">
        <v>1</v>
      </c>
      <c r="H104" s="10">
        <v>0</v>
      </c>
    </row>
    <row r="105" spans="1:8" x14ac:dyDescent="0.3">
      <c r="A105" s="10" t="str">
        <f t="shared" si="1"/>
        <v>2024202DMEAR_tani_rep2_VH21-1140_52</v>
      </c>
      <c r="B105" t="s">
        <v>17</v>
      </c>
      <c r="C105" s="10" t="s">
        <v>0</v>
      </c>
      <c r="D105" s="10">
        <v>52</v>
      </c>
      <c r="E105" s="10">
        <v>9</v>
      </c>
      <c r="F105" s="10">
        <v>4</v>
      </c>
      <c r="G105" s="10">
        <v>2</v>
      </c>
      <c r="H105" s="10">
        <v>0</v>
      </c>
    </row>
    <row r="106" spans="1:8" x14ac:dyDescent="0.3">
      <c r="A106" s="10" t="str">
        <f t="shared" si="1"/>
        <v>2024202DMEAR_tani_rep3_VH21-1140_103</v>
      </c>
      <c r="B106" t="s">
        <v>17</v>
      </c>
      <c r="C106" s="10" t="s">
        <v>0</v>
      </c>
      <c r="D106" s="10">
        <v>103</v>
      </c>
      <c r="E106" s="10">
        <v>18</v>
      </c>
      <c r="F106" s="10">
        <v>6</v>
      </c>
      <c r="G106" s="10">
        <v>3</v>
      </c>
      <c r="H106" s="10">
        <v>0</v>
      </c>
    </row>
    <row r="107" spans="1:8" x14ac:dyDescent="0.3">
      <c r="A107" s="10" t="str">
        <f t="shared" si="1"/>
        <v>2024202DMEAR_tani_rep1_VH21-1145_19</v>
      </c>
      <c r="B107" t="s">
        <v>24</v>
      </c>
      <c r="C107" s="10" t="s">
        <v>0</v>
      </c>
      <c r="D107" s="10">
        <v>19</v>
      </c>
      <c r="E107" s="10">
        <v>4</v>
      </c>
      <c r="F107" s="10">
        <v>6</v>
      </c>
      <c r="G107" s="10">
        <v>1</v>
      </c>
      <c r="H107" s="10">
        <v>0</v>
      </c>
    </row>
    <row r="108" spans="1:8" x14ac:dyDescent="0.3">
      <c r="A108" s="10" t="str">
        <f t="shared" si="1"/>
        <v>2024202DMEAR_tani_rep2_VH21-1145_50</v>
      </c>
      <c r="B108" t="s">
        <v>24</v>
      </c>
      <c r="C108" s="10" t="s">
        <v>0</v>
      </c>
      <c r="D108" s="10">
        <v>50</v>
      </c>
      <c r="E108" s="10">
        <v>9</v>
      </c>
      <c r="F108" s="10">
        <v>2</v>
      </c>
      <c r="G108" s="10">
        <v>2</v>
      </c>
      <c r="H108" s="10">
        <v>0</v>
      </c>
    </row>
    <row r="109" spans="1:8" x14ac:dyDescent="0.3">
      <c r="A109" s="10" t="str">
        <f t="shared" si="1"/>
        <v>2024202DMEAR_tani_rep3_VH21-1145_89</v>
      </c>
      <c r="B109" t="s">
        <v>24</v>
      </c>
      <c r="C109" s="10" t="s">
        <v>0</v>
      </c>
      <c r="D109" s="10">
        <v>89</v>
      </c>
      <c r="E109" s="10">
        <v>15</v>
      </c>
      <c r="F109" s="10">
        <v>5</v>
      </c>
      <c r="G109" s="10">
        <v>3</v>
      </c>
      <c r="H109" s="10">
        <v>0</v>
      </c>
    </row>
  </sheetData>
  <sortState xmlns:xlrd2="http://schemas.microsoft.com/office/spreadsheetml/2017/richdata2" ref="A2:W109">
    <sortCondition ref="B2:B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Row-Column_2023-12-24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2023-12-24T15:25:45Z</dcterms:created>
  <dcterms:modified xsi:type="dcterms:W3CDTF">2024-01-29T08:44:59Z</dcterms:modified>
</cp:coreProperties>
</file>