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cgiar-my.sharepoint.com/personal/v_llano_cgiar_org/Documents/Documents/VIETNAM/"/>
    </mc:Choice>
  </mc:AlternateContent>
  <xr:revisionPtr revIDLastSave="43" documentId="8_{A81C0799-43B5-45E1-9F63-17E925D1D226}" xr6:coauthVersionLast="47" xr6:coauthVersionMax="47" xr10:uidLastSave="{5BE650BE-3F23-457F-9A2E-74CC10F1D1B8}"/>
  <bookViews>
    <workbookView xWindow="28680" yWindow="-120" windowWidth="29040" windowHeight="15720" xr2:uid="{4E27DA56-228F-4020-8FDE-94AEF38D8846}"/>
  </bookViews>
  <sheets>
    <sheet name="vietnam_data_2024_thuy" sheetId="1" r:id="rId1"/>
  </sheets>
  <definedNames>
    <definedName name="_xlnm._FilterDatabase" localSheetId="0" hidden="1">vietnam_data_2024_thuy!$AA$1:$AA$1039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039" i="1" l="1"/>
  <c r="AG1039" i="1" s="1"/>
  <c r="AF1038" i="1"/>
  <c r="AG1038" i="1" s="1"/>
  <c r="AF1037" i="1"/>
  <c r="AG1037" i="1" s="1"/>
  <c r="AF1036" i="1"/>
  <c r="AG1036" i="1" s="1"/>
  <c r="AF1035" i="1"/>
  <c r="AG1035" i="1" s="1"/>
  <c r="AF1034" i="1"/>
  <c r="AG1034" i="1" s="1"/>
  <c r="AF1033" i="1"/>
  <c r="AG1033" i="1" s="1"/>
  <c r="AF1032" i="1"/>
  <c r="AG1032" i="1" s="1"/>
  <c r="AF1031" i="1"/>
  <c r="AG1031" i="1" s="1"/>
  <c r="AF1030" i="1"/>
  <c r="AG1030" i="1" s="1"/>
  <c r="AF1029" i="1"/>
  <c r="AG1029" i="1" s="1"/>
  <c r="AF1028" i="1"/>
  <c r="AG1028" i="1" s="1"/>
  <c r="AF1027" i="1"/>
  <c r="AG1027" i="1" s="1"/>
  <c r="AF1026" i="1"/>
  <c r="AF1025" i="1"/>
  <c r="AG1025" i="1" s="1"/>
  <c r="AF1024" i="1"/>
  <c r="AG1024" i="1" s="1"/>
  <c r="AF1023" i="1"/>
  <c r="AG1023" i="1" s="1"/>
  <c r="AF1022" i="1"/>
  <c r="AF1021" i="1"/>
  <c r="AG1021" i="1" s="1"/>
  <c r="AF1020" i="1"/>
  <c r="AG1020" i="1" s="1"/>
  <c r="AF1019" i="1"/>
  <c r="AG1019" i="1" s="1"/>
  <c r="AF1018" i="1"/>
  <c r="AG1018" i="1" s="1"/>
  <c r="AF1017" i="1"/>
  <c r="AG1017" i="1" s="1"/>
  <c r="AF1016" i="1"/>
  <c r="AG1016" i="1" s="1"/>
  <c r="AF1015" i="1"/>
  <c r="AG1015" i="1" s="1"/>
  <c r="AF1014" i="1"/>
  <c r="AG1014" i="1" s="1"/>
  <c r="AF1013" i="1"/>
  <c r="AG1013" i="1" s="1"/>
  <c r="AF1012" i="1"/>
  <c r="AG1012" i="1" s="1"/>
  <c r="AF1011" i="1"/>
  <c r="AG1011" i="1" s="1"/>
  <c r="AF1010" i="1"/>
  <c r="AG1010" i="1" s="1"/>
  <c r="AF1009" i="1"/>
  <c r="AF1008" i="1"/>
  <c r="AG1008" i="1" s="1"/>
  <c r="AF1007" i="1"/>
  <c r="AG1007" i="1" s="1"/>
  <c r="AF1006" i="1"/>
  <c r="AG1006" i="1" s="1"/>
  <c r="AF1005" i="1"/>
  <c r="AG1005" i="1" s="1"/>
  <c r="AF1004" i="1"/>
  <c r="AG1004" i="1" s="1"/>
  <c r="AF1003" i="1"/>
  <c r="AG1003" i="1" s="1"/>
  <c r="AF1002" i="1"/>
  <c r="AG1002" i="1" s="1"/>
  <c r="AF1001" i="1"/>
  <c r="AG1001" i="1" s="1"/>
  <c r="AF1000" i="1"/>
  <c r="AF999" i="1"/>
  <c r="AG999" i="1" s="1"/>
  <c r="AF998" i="1"/>
  <c r="AG998" i="1" s="1"/>
  <c r="AF997" i="1"/>
  <c r="AG997" i="1" s="1"/>
  <c r="AF996" i="1"/>
  <c r="AG996" i="1" s="1"/>
  <c r="AF995" i="1"/>
  <c r="AG995" i="1" s="1"/>
  <c r="AF994" i="1"/>
  <c r="AG994" i="1" s="1"/>
  <c r="AF993" i="1"/>
  <c r="AG993" i="1" s="1"/>
  <c r="AF992" i="1"/>
  <c r="AG992" i="1" s="1"/>
  <c r="AF991" i="1"/>
  <c r="AG991" i="1" s="1"/>
  <c r="AF990" i="1"/>
  <c r="AG990" i="1" s="1"/>
  <c r="AF989" i="1"/>
  <c r="AG989" i="1" s="1"/>
  <c r="AF988" i="1"/>
  <c r="AG988" i="1" s="1"/>
  <c r="AF987" i="1"/>
  <c r="AG987" i="1" s="1"/>
  <c r="AF986" i="1"/>
  <c r="AG986" i="1" s="1"/>
  <c r="AF985" i="1"/>
  <c r="AG985" i="1" s="1"/>
  <c r="AF984" i="1"/>
  <c r="AG984" i="1" s="1"/>
  <c r="AF983" i="1"/>
  <c r="AG983" i="1" s="1"/>
  <c r="AF982" i="1"/>
  <c r="AG982" i="1" s="1"/>
  <c r="AF981" i="1"/>
  <c r="AG981" i="1" s="1"/>
  <c r="AF980" i="1"/>
  <c r="AG980" i="1" s="1"/>
  <c r="AF979" i="1"/>
  <c r="AF978" i="1"/>
  <c r="AG978" i="1" s="1"/>
  <c r="AF977" i="1"/>
  <c r="AG977" i="1" s="1"/>
  <c r="AF976" i="1"/>
  <c r="AG976" i="1" s="1"/>
  <c r="AF975" i="1"/>
  <c r="AG975" i="1" s="1"/>
  <c r="AF974" i="1"/>
  <c r="AG974" i="1" s="1"/>
  <c r="AF973" i="1"/>
  <c r="AG973" i="1" s="1"/>
  <c r="AF972" i="1"/>
  <c r="AG972" i="1" s="1"/>
  <c r="AF971" i="1"/>
  <c r="AG971" i="1" s="1"/>
  <c r="AF970" i="1"/>
  <c r="AG970" i="1" s="1"/>
  <c r="AF969" i="1"/>
  <c r="AG969" i="1" s="1"/>
  <c r="AF968" i="1"/>
  <c r="AG968" i="1" s="1"/>
  <c r="AF967" i="1"/>
  <c r="AG967" i="1" s="1"/>
  <c r="AF966" i="1"/>
  <c r="AG966" i="1" s="1"/>
  <c r="AF965" i="1"/>
  <c r="AG965" i="1" s="1"/>
  <c r="AF964" i="1"/>
  <c r="AG964" i="1" s="1"/>
  <c r="AF963" i="1"/>
  <c r="AG963" i="1" s="1"/>
  <c r="AF962" i="1"/>
  <c r="AG962" i="1" s="1"/>
  <c r="AF961" i="1"/>
  <c r="AG961" i="1" s="1"/>
  <c r="AF960" i="1"/>
  <c r="AF959" i="1"/>
  <c r="AG959" i="1" s="1"/>
  <c r="AF958" i="1"/>
  <c r="AG958" i="1" s="1"/>
  <c r="AF957" i="1"/>
  <c r="AG957" i="1" s="1"/>
  <c r="AF956" i="1"/>
  <c r="AG956" i="1" s="1"/>
  <c r="AF955" i="1"/>
  <c r="AF954" i="1"/>
  <c r="AG954" i="1" s="1"/>
  <c r="AF953" i="1"/>
  <c r="AG953" i="1" s="1"/>
  <c r="AF952" i="1"/>
  <c r="AG952" i="1" s="1"/>
  <c r="AF951" i="1"/>
  <c r="AG951" i="1" s="1"/>
  <c r="AF950" i="1"/>
  <c r="AF949" i="1"/>
  <c r="AG949" i="1" s="1"/>
  <c r="AF948" i="1"/>
  <c r="AG948" i="1" s="1"/>
  <c r="AF947" i="1"/>
  <c r="AG947" i="1" s="1"/>
  <c r="AF946" i="1"/>
  <c r="AG946" i="1" s="1"/>
  <c r="AF945" i="1"/>
  <c r="AG945" i="1" s="1"/>
  <c r="AF944" i="1"/>
  <c r="AG944" i="1" s="1"/>
  <c r="AF943" i="1"/>
  <c r="AG943" i="1" s="1"/>
  <c r="AF942" i="1"/>
  <c r="AG942" i="1" s="1"/>
  <c r="AF941" i="1"/>
  <c r="AG941" i="1" s="1"/>
  <c r="AF940" i="1"/>
  <c r="AG940" i="1" s="1"/>
  <c r="AF939" i="1"/>
  <c r="AG939" i="1" s="1"/>
  <c r="AF938" i="1"/>
  <c r="AG938" i="1" s="1"/>
  <c r="AF937" i="1"/>
  <c r="AG937" i="1" s="1"/>
  <c r="AF936" i="1"/>
  <c r="AG936" i="1" s="1"/>
  <c r="AF935" i="1"/>
  <c r="AF934" i="1"/>
  <c r="AG934" i="1" s="1"/>
  <c r="AF933" i="1"/>
  <c r="AG933" i="1" s="1"/>
  <c r="AF932" i="1"/>
  <c r="AF931" i="1"/>
  <c r="AG931" i="1" s="1"/>
  <c r="AF930" i="1"/>
  <c r="AG930" i="1" s="1"/>
  <c r="AF929" i="1"/>
  <c r="AG929" i="1" s="1"/>
  <c r="AF928" i="1"/>
  <c r="AF927" i="1"/>
  <c r="AF926" i="1"/>
  <c r="AG926" i="1" s="1"/>
  <c r="AF925" i="1"/>
  <c r="AG925" i="1" s="1"/>
  <c r="AF924" i="1"/>
  <c r="AF923" i="1"/>
  <c r="AF922" i="1"/>
  <c r="AG922" i="1" s="1"/>
  <c r="AF921" i="1"/>
  <c r="AG921" i="1" s="1"/>
  <c r="AF920" i="1"/>
  <c r="AF919" i="1"/>
  <c r="AG919" i="1" s="1"/>
  <c r="AF918" i="1"/>
  <c r="AG918" i="1" s="1"/>
  <c r="AF917" i="1"/>
  <c r="AF916" i="1"/>
  <c r="AG916" i="1" s="1"/>
  <c r="AF915" i="1"/>
  <c r="AF914" i="1"/>
  <c r="AG914" i="1" s="1"/>
  <c r="AF913" i="1"/>
  <c r="AG913" i="1" s="1"/>
  <c r="AF912" i="1"/>
  <c r="AG912" i="1" s="1"/>
  <c r="AF911" i="1"/>
  <c r="AF910" i="1"/>
  <c r="AG910" i="1" s="1"/>
  <c r="AF909" i="1"/>
  <c r="AG909" i="1" s="1"/>
  <c r="AF908" i="1"/>
  <c r="AG908" i="1" s="1"/>
  <c r="AF907" i="1"/>
  <c r="AF906" i="1"/>
  <c r="AF905" i="1"/>
  <c r="AG905" i="1" s="1"/>
  <c r="AF904" i="1"/>
  <c r="AF903" i="1"/>
  <c r="AF902" i="1"/>
  <c r="AG902" i="1" s="1"/>
  <c r="AF901" i="1"/>
  <c r="AF900" i="1"/>
  <c r="AF899" i="1"/>
  <c r="AF898" i="1"/>
  <c r="AG898" i="1" s="1"/>
  <c r="AF897" i="1"/>
  <c r="AG897" i="1" s="1"/>
  <c r="AF896" i="1"/>
  <c r="AF895" i="1"/>
  <c r="AF894" i="1"/>
  <c r="AF893" i="1"/>
  <c r="AG893" i="1" s="1"/>
  <c r="AF892" i="1"/>
  <c r="AF891" i="1"/>
  <c r="AF890" i="1"/>
  <c r="AG890" i="1" s="1"/>
  <c r="AF889" i="1"/>
  <c r="AG889" i="1" s="1"/>
  <c r="AF888" i="1"/>
  <c r="AG888" i="1" s="1"/>
  <c r="AF887" i="1"/>
  <c r="AG887" i="1" s="1"/>
  <c r="AF886" i="1"/>
  <c r="AG886" i="1" s="1"/>
  <c r="AF885" i="1"/>
  <c r="AG885" i="1" s="1"/>
  <c r="AF884" i="1"/>
  <c r="AG884" i="1" s="1"/>
  <c r="AF883" i="1"/>
  <c r="AG883" i="1" s="1"/>
  <c r="AF882" i="1"/>
  <c r="AG882" i="1" s="1"/>
  <c r="AF881" i="1"/>
  <c r="AF880" i="1"/>
  <c r="AG880" i="1" s="1"/>
  <c r="AF879" i="1"/>
  <c r="AG879" i="1" s="1"/>
  <c r="AF878" i="1"/>
  <c r="AG878" i="1" s="1"/>
  <c r="AF877" i="1"/>
  <c r="AF876" i="1"/>
  <c r="AG876" i="1" s="1"/>
  <c r="AF875" i="1"/>
  <c r="AG875" i="1" s="1"/>
  <c r="AF874" i="1"/>
  <c r="AG874" i="1" s="1"/>
  <c r="AF873" i="1"/>
  <c r="AG873" i="1" s="1"/>
  <c r="AF872" i="1"/>
  <c r="AG872" i="1" s="1"/>
  <c r="AF871" i="1"/>
  <c r="AG871" i="1" s="1"/>
  <c r="AF870" i="1"/>
  <c r="AG870" i="1" s="1"/>
  <c r="AF869" i="1"/>
  <c r="AG869" i="1" s="1"/>
  <c r="AF868" i="1"/>
  <c r="AG868" i="1" s="1"/>
  <c r="AF867" i="1"/>
  <c r="AG867" i="1" s="1"/>
  <c r="AF866" i="1"/>
  <c r="AG866" i="1" s="1"/>
  <c r="AF865" i="1"/>
  <c r="AG865" i="1" s="1"/>
  <c r="AF864" i="1"/>
  <c r="AG864" i="1" s="1"/>
  <c r="AF863" i="1"/>
  <c r="AG863" i="1" s="1"/>
  <c r="AF862" i="1"/>
  <c r="AG862" i="1" s="1"/>
  <c r="AF861" i="1"/>
  <c r="AG861" i="1" s="1"/>
  <c r="AF860" i="1"/>
  <c r="AG860" i="1" s="1"/>
  <c r="AF859" i="1"/>
  <c r="AG859" i="1" s="1"/>
  <c r="AF858" i="1"/>
  <c r="AG858" i="1" s="1"/>
  <c r="AF857" i="1"/>
  <c r="AG857" i="1" s="1"/>
  <c r="AF856" i="1"/>
  <c r="AG856" i="1" s="1"/>
  <c r="AF855" i="1"/>
  <c r="AG855" i="1" s="1"/>
  <c r="AF854" i="1"/>
  <c r="AG854" i="1" s="1"/>
  <c r="AF853" i="1"/>
  <c r="AG853" i="1" s="1"/>
  <c r="AF852" i="1"/>
  <c r="AG852" i="1" s="1"/>
  <c r="AF851" i="1"/>
  <c r="AG851" i="1" s="1"/>
  <c r="AF850" i="1"/>
  <c r="AG850" i="1" s="1"/>
  <c r="AF849" i="1"/>
  <c r="AG849" i="1" s="1"/>
  <c r="AF848" i="1"/>
  <c r="AG848" i="1" s="1"/>
  <c r="AF847" i="1"/>
  <c r="AG847" i="1" s="1"/>
  <c r="AF846" i="1"/>
  <c r="AG846" i="1" s="1"/>
  <c r="AF845" i="1"/>
  <c r="AG845" i="1" s="1"/>
  <c r="AF844" i="1"/>
  <c r="AG844" i="1" s="1"/>
  <c r="AF843" i="1"/>
  <c r="AG843" i="1" s="1"/>
  <c r="AF842" i="1"/>
  <c r="AF841" i="1"/>
  <c r="AG841" i="1" s="1"/>
  <c r="AF840" i="1"/>
  <c r="AG840" i="1" s="1"/>
  <c r="AF839" i="1"/>
  <c r="AG839" i="1" s="1"/>
  <c r="AF838" i="1"/>
  <c r="AG838" i="1" s="1"/>
  <c r="AF837" i="1"/>
  <c r="AG837" i="1" s="1"/>
  <c r="AF836" i="1"/>
  <c r="AG836" i="1" s="1"/>
  <c r="AF835" i="1"/>
  <c r="AG835" i="1" s="1"/>
  <c r="AF834" i="1"/>
  <c r="AG834" i="1" s="1"/>
  <c r="AF833" i="1"/>
  <c r="AG833" i="1" s="1"/>
  <c r="AF832" i="1"/>
  <c r="AG832" i="1" s="1"/>
  <c r="AF831" i="1"/>
  <c r="AG831" i="1" s="1"/>
  <c r="AF830" i="1"/>
  <c r="AG830" i="1" s="1"/>
  <c r="AF829" i="1"/>
  <c r="AG829" i="1" s="1"/>
  <c r="AF828" i="1"/>
  <c r="AG828" i="1" s="1"/>
  <c r="AF827" i="1"/>
  <c r="AG827" i="1" s="1"/>
  <c r="AF826" i="1"/>
  <c r="AG826" i="1" s="1"/>
  <c r="AF825" i="1"/>
  <c r="AG825" i="1" s="1"/>
  <c r="AF824" i="1"/>
  <c r="AG824" i="1" s="1"/>
  <c r="AF823" i="1"/>
  <c r="AG823" i="1" s="1"/>
  <c r="AF822" i="1"/>
  <c r="AG822" i="1" s="1"/>
  <c r="AF821" i="1"/>
  <c r="AG821" i="1" s="1"/>
  <c r="AF820" i="1"/>
  <c r="AG820" i="1" s="1"/>
  <c r="AF819" i="1"/>
  <c r="AG819" i="1" s="1"/>
  <c r="AF818" i="1"/>
  <c r="AG818" i="1" s="1"/>
  <c r="AF817" i="1"/>
  <c r="AG817" i="1" s="1"/>
  <c r="AF816" i="1"/>
  <c r="AG816" i="1" s="1"/>
  <c r="AF815" i="1"/>
  <c r="AG815" i="1" s="1"/>
  <c r="AF814" i="1"/>
  <c r="AG814" i="1" s="1"/>
  <c r="AF813" i="1"/>
  <c r="AG813" i="1" s="1"/>
  <c r="AF812" i="1"/>
  <c r="AG812" i="1" s="1"/>
  <c r="AF811" i="1"/>
  <c r="AG811" i="1" s="1"/>
  <c r="AF810" i="1"/>
  <c r="AG810" i="1" s="1"/>
  <c r="AF809" i="1"/>
  <c r="AG809" i="1" s="1"/>
  <c r="AF808" i="1"/>
  <c r="AG808" i="1" s="1"/>
  <c r="AF807" i="1"/>
  <c r="AG807" i="1" s="1"/>
  <c r="AF806" i="1"/>
  <c r="AG806" i="1" s="1"/>
  <c r="AF805" i="1"/>
  <c r="AG805" i="1" s="1"/>
  <c r="AF804" i="1"/>
  <c r="AG804" i="1" s="1"/>
  <c r="AF803" i="1"/>
  <c r="AG803" i="1" s="1"/>
  <c r="AF802" i="1"/>
  <c r="AG802" i="1" s="1"/>
  <c r="AF801" i="1"/>
  <c r="AG801" i="1" s="1"/>
  <c r="AF800" i="1"/>
  <c r="AG800" i="1" s="1"/>
  <c r="AF799" i="1"/>
  <c r="AG799" i="1" s="1"/>
  <c r="AF798" i="1"/>
  <c r="AG798" i="1" s="1"/>
  <c r="AF797" i="1"/>
  <c r="AG797" i="1" s="1"/>
  <c r="AF796" i="1"/>
  <c r="AG796" i="1" s="1"/>
  <c r="AF795" i="1"/>
  <c r="AG795" i="1" s="1"/>
  <c r="AF794" i="1"/>
  <c r="AG794" i="1" s="1"/>
  <c r="AF793" i="1"/>
  <c r="AG793" i="1" s="1"/>
  <c r="AF792" i="1"/>
  <c r="AG792" i="1" s="1"/>
  <c r="AF791" i="1"/>
  <c r="AG791" i="1" s="1"/>
  <c r="AF790" i="1"/>
  <c r="AG790" i="1" s="1"/>
  <c r="AF789" i="1"/>
  <c r="AG789" i="1" s="1"/>
  <c r="AF788" i="1"/>
  <c r="AG788" i="1" s="1"/>
  <c r="AF787" i="1"/>
  <c r="AG787" i="1" s="1"/>
  <c r="AF786" i="1"/>
  <c r="AG786" i="1" s="1"/>
  <c r="AF785" i="1"/>
  <c r="AG785" i="1" s="1"/>
  <c r="AF784" i="1"/>
  <c r="AG784" i="1" s="1"/>
  <c r="AF783" i="1"/>
  <c r="AF782" i="1"/>
  <c r="AG782" i="1" s="1"/>
  <c r="AF781" i="1"/>
  <c r="AG781" i="1" s="1"/>
  <c r="AF780" i="1"/>
  <c r="AG780" i="1" s="1"/>
  <c r="AF779" i="1"/>
  <c r="AG779" i="1" s="1"/>
  <c r="AF778" i="1"/>
  <c r="AG778" i="1" s="1"/>
  <c r="AF777" i="1"/>
  <c r="AG777" i="1" s="1"/>
  <c r="AF776" i="1"/>
  <c r="AG776" i="1" s="1"/>
  <c r="AF775" i="1"/>
  <c r="AG775" i="1" s="1"/>
  <c r="AF774" i="1"/>
  <c r="AG774" i="1" s="1"/>
  <c r="AF773" i="1"/>
  <c r="AG773" i="1" s="1"/>
  <c r="AF772" i="1"/>
  <c r="AG772" i="1" s="1"/>
  <c r="AF771" i="1"/>
  <c r="AG771" i="1" s="1"/>
  <c r="AF770" i="1"/>
  <c r="AG770" i="1" s="1"/>
  <c r="AF769" i="1"/>
  <c r="AG769" i="1" s="1"/>
  <c r="AF768" i="1"/>
  <c r="AG768" i="1" s="1"/>
  <c r="AF767" i="1"/>
  <c r="AG767" i="1" s="1"/>
  <c r="AF766" i="1"/>
  <c r="AG766" i="1" s="1"/>
  <c r="AF765" i="1"/>
  <c r="AF764" i="1"/>
  <c r="AG764" i="1" s="1"/>
  <c r="AF763" i="1"/>
  <c r="AG763" i="1" s="1"/>
  <c r="AF762" i="1"/>
  <c r="AG762" i="1" s="1"/>
  <c r="AF761" i="1"/>
  <c r="AG761" i="1" s="1"/>
  <c r="AF760" i="1"/>
  <c r="AG760" i="1" s="1"/>
  <c r="AF759" i="1"/>
  <c r="AG759" i="1" s="1"/>
  <c r="AF758" i="1"/>
  <c r="AG758" i="1" s="1"/>
  <c r="AF757" i="1"/>
  <c r="AG757" i="1" s="1"/>
  <c r="AF756" i="1"/>
  <c r="AG756" i="1" s="1"/>
  <c r="AF755" i="1"/>
  <c r="AG755" i="1" s="1"/>
  <c r="AF754" i="1"/>
  <c r="AG754" i="1" s="1"/>
  <c r="AF753" i="1"/>
  <c r="AG753" i="1" s="1"/>
  <c r="AF752" i="1"/>
  <c r="AG752" i="1" s="1"/>
  <c r="AF751" i="1"/>
  <c r="AG751" i="1" s="1"/>
  <c r="AF750" i="1"/>
  <c r="AG750" i="1" s="1"/>
  <c r="AF749" i="1"/>
  <c r="AG749" i="1" s="1"/>
  <c r="AF748" i="1"/>
  <c r="AG748" i="1" s="1"/>
  <c r="AF747" i="1"/>
  <c r="AG747" i="1" s="1"/>
  <c r="AF746" i="1"/>
  <c r="AG746" i="1" s="1"/>
  <c r="AF745" i="1"/>
  <c r="AG745" i="1" s="1"/>
  <c r="AF744" i="1"/>
  <c r="AG744" i="1" s="1"/>
  <c r="AF743" i="1"/>
  <c r="AG743" i="1" s="1"/>
  <c r="AF742" i="1"/>
  <c r="AG742" i="1" s="1"/>
  <c r="AF741" i="1"/>
  <c r="AG741" i="1" s="1"/>
  <c r="AF740" i="1"/>
  <c r="AG740" i="1" s="1"/>
  <c r="AF739" i="1"/>
  <c r="AG739" i="1" s="1"/>
  <c r="AF738" i="1"/>
  <c r="AG738" i="1" s="1"/>
  <c r="AF737" i="1"/>
  <c r="AG737" i="1" s="1"/>
  <c r="AF736" i="1"/>
  <c r="AG736" i="1" s="1"/>
  <c r="AF735" i="1"/>
  <c r="AG735" i="1" s="1"/>
  <c r="AF734" i="1"/>
  <c r="AG734" i="1" s="1"/>
  <c r="AF733" i="1"/>
  <c r="AG733" i="1" s="1"/>
  <c r="AF732" i="1"/>
  <c r="AG732" i="1" s="1"/>
  <c r="AF731" i="1"/>
  <c r="AG731" i="1" s="1"/>
  <c r="AF730" i="1"/>
  <c r="AG730" i="1" s="1"/>
  <c r="AF729" i="1"/>
  <c r="AG729" i="1" s="1"/>
  <c r="AF728" i="1"/>
  <c r="AG728" i="1" s="1"/>
  <c r="AF727" i="1"/>
  <c r="AG727" i="1" s="1"/>
  <c r="AF726" i="1"/>
  <c r="AG726" i="1" s="1"/>
  <c r="AF725" i="1"/>
  <c r="AG725" i="1" s="1"/>
  <c r="AF724" i="1"/>
  <c r="AG724" i="1" s="1"/>
  <c r="AF723" i="1"/>
  <c r="AG723" i="1" s="1"/>
  <c r="AF722" i="1"/>
  <c r="AG722" i="1" s="1"/>
  <c r="AF721" i="1"/>
  <c r="AG721" i="1" s="1"/>
  <c r="AF720" i="1"/>
  <c r="AG720" i="1" s="1"/>
  <c r="AF719" i="1"/>
  <c r="AG719" i="1" s="1"/>
  <c r="AF718" i="1"/>
  <c r="AG718" i="1" s="1"/>
  <c r="AF717" i="1"/>
  <c r="AG717" i="1" s="1"/>
  <c r="AF716" i="1"/>
  <c r="AG716" i="1" s="1"/>
  <c r="AF715" i="1"/>
  <c r="AG715" i="1" s="1"/>
  <c r="AF714" i="1"/>
  <c r="AG714" i="1" s="1"/>
  <c r="AF713" i="1"/>
  <c r="AG713" i="1" s="1"/>
  <c r="AF712" i="1"/>
  <c r="AG712" i="1" s="1"/>
  <c r="AF711" i="1"/>
  <c r="AG711" i="1" s="1"/>
  <c r="AF710" i="1"/>
  <c r="AG710" i="1" s="1"/>
  <c r="AF709" i="1"/>
  <c r="AG709" i="1" s="1"/>
  <c r="AF708" i="1"/>
  <c r="AG708" i="1" s="1"/>
  <c r="AF707" i="1"/>
  <c r="AG707" i="1" s="1"/>
  <c r="AF706" i="1"/>
  <c r="AG706" i="1" s="1"/>
  <c r="AF705" i="1"/>
  <c r="AG705" i="1" s="1"/>
  <c r="AF704" i="1"/>
  <c r="AG704" i="1" s="1"/>
  <c r="AF703" i="1"/>
  <c r="AG703" i="1" s="1"/>
  <c r="AF702" i="1"/>
  <c r="AG702" i="1" s="1"/>
  <c r="AF701" i="1"/>
  <c r="AG701" i="1" s="1"/>
  <c r="AF700" i="1"/>
  <c r="AG700" i="1" s="1"/>
  <c r="AF699" i="1"/>
  <c r="AG699" i="1" s="1"/>
  <c r="AF698" i="1"/>
  <c r="AG698" i="1" s="1"/>
  <c r="AF696" i="1"/>
  <c r="AG696" i="1" s="1"/>
  <c r="AF695" i="1"/>
  <c r="AG695" i="1" s="1"/>
  <c r="AF694" i="1"/>
  <c r="AG694" i="1" s="1"/>
  <c r="AF693" i="1"/>
  <c r="AG693" i="1" s="1"/>
  <c r="AF692" i="1"/>
  <c r="AG692" i="1" s="1"/>
  <c r="AF691" i="1"/>
  <c r="AG691" i="1" s="1"/>
  <c r="AF690" i="1"/>
  <c r="AG690" i="1" s="1"/>
  <c r="AF689" i="1"/>
  <c r="AG689" i="1" s="1"/>
  <c r="AF688" i="1"/>
  <c r="AG688" i="1" s="1"/>
  <c r="AF687" i="1"/>
  <c r="AG687" i="1" s="1"/>
  <c r="AF686" i="1"/>
  <c r="AG686" i="1" s="1"/>
  <c r="AF684" i="1"/>
  <c r="AG684" i="1" s="1"/>
  <c r="AF683" i="1"/>
  <c r="AG683" i="1" s="1"/>
  <c r="AF682" i="1"/>
  <c r="AG682" i="1" s="1"/>
  <c r="AF681" i="1"/>
  <c r="AG681" i="1" s="1"/>
  <c r="AF680" i="1"/>
  <c r="AG680" i="1" s="1"/>
  <c r="AF679" i="1"/>
  <c r="AG679" i="1" s="1"/>
  <c r="AF677" i="1"/>
  <c r="AG677" i="1" s="1"/>
  <c r="AF676" i="1"/>
  <c r="AG676" i="1" s="1"/>
  <c r="AF675" i="1"/>
  <c r="AG675" i="1" s="1"/>
  <c r="AF674" i="1"/>
  <c r="AG674" i="1" s="1"/>
  <c r="AF672" i="1"/>
  <c r="AG672" i="1" s="1"/>
  <c r="AF671" i="1"/>
  <c r="AG671" i="1" s="1"/>
  <c r="AF670" i="1"/>
  <c r="AG670" i="1" s="1"/>
  <c r="AF669" i="1"/>
  <c r="AG669" i="1" s="1"/>
  <c r="AF668" i="1"/>
  <c r="AG668" i="1" s="1"/>
  <c r="AF666" i="1"/>
  <c r="AG666" i="1" s="1"/>
  <c r="AF665" i="1"/>
  <c r="AG665" i="1" s="1"/>
  <c r="AF664" i="1"/>
  <c r="AG664" i="1" s="1"/>
  <c r="AF663" i="1"/>
  <c r="AG663" i="1" s="1"/>
  <c r="AF662" i="1"/>
  <c r="AG662" i="1" s="1"/>
  <c r="AF661" i="1"/>
  <c r="AG661" i="1" s="1"/>
  <c r="AF660" i="1"/>
  <c r="AG660" i="1" s="1"/>
  <c r="AF659" i="1"/>
  <c r="AG659" i="1" s="1"/>
  <c r="AF658" i="1"/>
  <c r="AG658" i="1" s="1"/>
  <c r="AF657" i="1"/>
  <c r="AG657" i="1" s="1"/>
  <c r="AF656" i="1"/>
  <c r="AG656" i="1" s="1"/>
  <c r="AF655" i="1"/>
  <c r="AG655" i="1" s="1"/>
  <c r="AF654" i="1"/>
  <c r="AG654" i="1" s="1"/>
  <c r="AF653" i="1"/>
  <c r="AG653" i="1" s="1"/>
  <c r="AF652" i="1"/>
  <c r="AG652" i="1" s="1"/>
  <c r="AF651" i="1"/>
  <c r="AG651" i="1" s="1"/>
  <c r="AF650" i="1"/>
  <c r="AG650" i="1" s="1"/>
  <c r="AF649" i="1"/>
  <c r="AG649" i="1" s="1"/>
  <c r="AF648" i="1"/>
  <c r="AG648" i="1" s="1"/>
  <c r="AF647" i="1"/>
  <c r="AG647" i="1" s="1"/>
  <c r="AF646" i="1"/>
  <c r="AG646" i="1" s="1"/>
  <c r="AF645" i="1"/>
  <c r="AG645" i="1" s="1"/>
  <c r="AF643" i="1"/>
  <c r="AG643" i="1" s="1"/>
  <c r="AF642" i="1"/>
  <c r="AG642" i="1" s="1"/>
  <c r="AF641" i="1"/>
  <c r="AG641" i="1" s="1"/>
  <c r="AF640" i="1"/>
  <c r="AG640" i="1" s="1"/>
  <c r="AF638" i="1"/>
  <c r="AG638" i="1" s="1"/>
  <c r="AF637" i="1"/>
  <c r="AG637" i="1" s="1"/>
  <c r="AF636" i="1"/>
  <c r="AG636" i="1" s="1"/>
  <c r="AF635" i="1"/>
  <c r="AG635" i="1" s="1"/>
  <c r="AF634" i="1"/>
  <c r="AG634" i="1" s="1"/>
  <c r="AF633" i="1"/>
  <c r="AG633" i="1" s="1"/>
  <c r="AF632" i="1"/>
  <c r="AG632" i="1" s="1"/>
  <c r="AF631" i="1"/>
  <c r="AG631" i="1" s="1"/>
  <c r="AF630" i="1"/>
  <c r="AG630" i="1" s="1"/>
  <c r="AF629" i="1"/>
  <c r="AG629" i="1" s="1"/>
  <c r="AF628" i="1"/>
  <c r="AG628" i="1" s="1"/>
  <c r="AF627" i="1"/>
  <c r="AG627" i="1" s="1"/>
  <c r="AF626" i="1"/>
  <c r="AG626" i="1" s="1"/>
  <c r="AF625" i="1"/>
  <c r="AG625" i="1" s="1"/>
  <c r="AF624" i="1"/>
  <c r="AG624" i="1" s="1"/>
  <c r="AF623" i="1"/>
  <c r="AG623" i="1" s="1"/>
  <c r="AF622" i="1"/>
  <c r="AG622" i="1" s="1"/>
  <c r="AF621" i="1"/>
  <c r="AG621" i="1" s="1"/>
  <c r="AF620" i="1"/>
  <c r="AG620" i="1" s="1"/>
  <c r="AF619" i="1"/>
  <c r="AG619" i="1" s="1"/>
  <c r="AF618" i="1"/>
  <c r="AG618" i="1" s="1"/>
  <c r="AF616" i="1"/>
  <c r="AG616" i="1" s="1"/>
  <c r="AF615" i="1"/>
  <c r="AG615" i="1" s="1"/>
  <c r="AF614" i="1"/>
  <c r="AG614" i="1" s="1"/>
  <c r="AF612" i="1"/>
  <c r="AG612" i="1" s="1"/>
  <c r="AF610" i="1"/>
  <c r="AG610" i="1" s="1"/>
  <c r="AF609" i="1"/>
  <c r="AG609" i="1" s="1"/>
  <c r="AF608" i="1"/>
  <c r="AG608" i="1" s="1"/>
  <c r="AF607" i="1"/>
  <c r="AG607" i="1" s="1"/>
  <c r="AF606" i="1"/>
  <c r="AG606" i="1" s="1"/>
  <c r="AF605" i="1"/>
  <c r="AG605" i="1" s="1"/>
  <c r="AF604" i="1"/>
  <c r="AG604" i="1" s="1"/>
  <c r="AF603" i="1"/>
  <c r="AG603" i="1" s="1"/>
  <c r="AF602" i="1"/>
  <c r="AG602" i="1" s="1"/>
  <c r="AF601" i="1"/>
  <c r="AG601" i="1" s="1"/>
  <c r="AF600" i="1"/>
  <c r="AG600" i="1" s="1"/>
  <c r="AF599" i="1"/>
  <c r="AG599" i="1" s="1"/>
  <c r="AF598" i="1"/>
  <c r="AG598" i="1" s="1"/>
  <c r="AF596" i="1"/>
  <c r="AG596" i="1" s="1"/>
  <c r="AF595" i="1"/>
  <c r="AG595" i="1" s="1"/>
  <c r="AF594" i="1"/>
  <c r="AG594" i="1" s="1"/>
  <c r="AF593" i="1"/>
  <c r="AG593" i="1" s="1"/>
  <c r="AF591" i="1"/>
  <c r="AG591" i="1" s="1"/>
  <c r="AF589" i="1"/>
  <c r="AG589" i="1" s="1"/>
  <c r="AF588" i="1"/>
  <c r="AG588" i="1" s="1"/>
  <c r="AF587" i="1"/>
  <c r="AG587" i="1" s="1"/>
  <c r="AF586" i="1"/>
  <c r="AG586" i="1" s="1"/>
  <c r="AF585" i="1"/>
  <c r="AG585" i="1" s="1"/>
  <c r="AF584" i="1"/>
  <c r="AG584" i="1" s="1"/>
  <c r="AF583" i="1"/>
  <c r="AG583" i="1" s="1"/>
  <c r="AF582" i="1"/>
  <c r="AG582" i="1" s="1"/>
  <c r="AF580" i="1"/>
  <c r="AG580" i="1" s="1"/>
  <c r="AF579" i="1"/>
  <c r="AG579" i="1" s="1"/>
  <c r="AF578" i="1"/>
  <c r="AG578" i="1" s="1"/>
  <c r="AF577" i="1"/>
  <c r="AG577" i="1" s="1"/>
  <c r="AF576" i="1"/>
  <c r="AG576" i="1" s="1"/>
  <c r="AF575" i="1"/>
  <c r="AG575" i="1" s="1"/>
  <c r="AF574" i="1"/>
  <c r="AG574" i="1" s="1"/>
  <c r="AF573" i="1"/>
  <c r="AG573" i="1" s="1"/>
  <c r="AF572" i="1"/>
  <c r="AG572" i="1" s="1"/>
  <c r="AF571" i="1"/>
  <c r="AG571" i="1" s="1"/>
  <c r="AF570" i="1"/>
  <c r="AG570" i="1" s="1"/>
  <c r="AF569" i="1"/>
  <c r="AG569" i="1" s="1"/>
  <c r="AF568" i="1"/>
  <c r="AG568" i="1" s="1"/>
  <c r="AF567" i="1"/>
  <c r="AG567" i="1" s="1"/>
  <c r="AF566" i="1"/>
  <c r="AG566" i="1" s="1"/>
  <c r="AF565" i="1"/>
  <c r="AG565" i="1" s="1"/>
  <c r="AF564" i="1"/>
  <c r="AG564" i="1" s="1"/>
  <c r="AF562" i="1"/>
  <c r="AG562" i="1" s="1"/>
  <c r="AF561" i="1"/>
  <c r="AG561" i="1" s="1"/>
  <c r="AF559" i="1"/>
  <c r="AG559" i="1" s="1"/>
  <c r="AF558" i="1"/>
  <c r="AG558" i="1" s="1"/>
  <c r="AF557" i="1"/>
  <c r="AG557" i="1" s="1"/>
  <c r="AF556" i="1"/>
  <c r="AG556" i="1" s="1"/>
  <c r="AF555" i="1"/>
  <c r="AG555" i="1" s="1"/>
  <c r="AF554" i="1"/>
  <c r="AG554" i="1" s="1"/>
  <c r="AF552" i="1"/>
  <c r="AG552" i="1" s="1"/>
  <c r="AF551" i="1"/>
  <c r="AG551" i="1" s="1"/>
  <c r="AF550" i="1"/>
  <c r="AG550" i="1" s="1"/>
  <c r="AF549" i="1"/>
  <c r="AG549" i="1" s="1"/>
  <c r="AF548" i="1"/>
  <c r="AG548" i="1" s="1"/>
  <c r="AF547" i="1"/>
  <c r="AG547" i="1" s="1"/>
  <c r="AF546" i="1"/>
  <c r="AG546" i="1" s="1"/>
  <c r="AF545" i="1"/>
  <c r="AG545" i="1" s="1"/>
  <c r="AF544" i="1"/>
  <c r="AG544" i="1" s="1"/>
  <c r="AF543" i="1"/>
  <c r="AG543" i="1" s="1"/>
  <c r="AF542" i="1"/>
  <c r="AG542" i="1" s="1"/>
  <c r="AF541" i="1"/>
  <c r="AG541" i="1" s="1"/>
  <c r="AF540" i="1"/>
  <c r="AG540" i="1" s="1"/>
  <c r="AF539" i="1"/>
  <c r="AG539" i="1" s="1"/>
  <c r="AF538" i="1"/>
  <c r="AG538" i="1" s="1"/>
  <c r="AF537" i="1"/>
  <c r="AG537" i="1" s="1"/>
  <c r="AF536" i="1"/>
  <c r="AG536" i="1" s="1"/>
  <c r="AF535" i="1"/>
  <c r="AG535" i="1" s="1"/>
  <c r="AF534" i="1"/>
  <c r="AG534" i="1" s="1"/>
  <c r="AF533" i="1"/>
  <c r="AG533" i="1" s="1"/>
  <c r="AF532" i="1"/>
  <c r="AG532" i="1" s="1"/>
  <c r="AF531" i="1"/>
  <c r="AG531" i="1" s="1"/>
  <c r="AF530" i="1"/>
  <c r="AG530" i="1" s="1"/>
  <c r="AF529" i="1"/>
  <c r="AF528" i="1"/>
  <c r="AG528" i="1" s="1"/>
  <c r="AF527" i="1"/>
  <c r="AG527" i="1" s="1"/>
  <c r="AF526" i="1"/>
  <c r="AG526" i="1" s="1"/>
  <c r="AF525" i="1"/>
  <c r="AG525" i="1" s="1"/>
  <c r="AF524" i="1"/>
  <c r="AG524" i="1" s="1"/>
  <c r="AF523" i="1"/>
  <c r="AG523" i="1" s="1"/>
  <c r="AF522" i="1"/>
  <c r="AG522" i="1" s="1"/>
  <c r="AF521" i="1"/>
  <c r="AG521" i="1" s="1"/>
  <c r="AF520" i="1"/>
  <c r="AG520" i="1" s="1"/>
  <c r="AF519" i="1"/>
  <c r="AG519" i="1" s="1"/>
  <c r="AF518" i="1"/>
  <c r="AG518" i="1" s="1"/>
  <c r="AF517" i="1"/>
  <c r="AG517" i="1" s="1"/>
  <c r="AF516" i="1"/>
  <c r="AG516" i="1" s="1"/>
  <c r="AF515" i="1"/>
  <c r="AG515" i="1" s="1"/>
  <c r="AF514" i="1"/>
  <c r="AG514" i="1" s="1"/>
  <c r="AF513" i="1"/>
  <c r="AG513" i="1" s="1"/>
  <c r="AF512" i="1"/>
  <c r="AG512" i="1" s="1"/>
  <c r="AF511" i="1"/>
  <c r="AG511" i="1" s="1"/>
  <c r="AF510" i="1"/>
  <c r="AG510" i="1" s="1"/>
  <c r="AF509" i="1"/>
  <c r="AG509" i="1" s="1"/>
  <c r="AF508" i="1"/>
  <c r="AG508" i="1" s="1"/>
  <c r="AF507" i="1"/>
  <c r="AG507" i="1" s="1"/>
  <c r="AF506" i="1"/>
  <c r="AG506" i="1" s="1"/>
  <c r="AF505" i="1"/>
  <c r="AG505" i="1" s="1"/>
  <c r="AF504" i="1"/>
  <c r="AG504" i="1" s="1"/>
  <c r="AF503" i="1"/>
  <c r="AG503" i="1" s="1"/>
  <c r="AF502" i="1"/>
  <c r="AG502" i="1" s="1"/>
  <c r="AF501" i="1"/>
  <c r="AG501" i="1" s="1"/>
  <c r="AF500" i="1"/>
  <c r="AG500" i="1" s="1"/>
  <c r="AF499" i="1"/>
  <c r="AG499" i="1" s="1"/>
  <c r="AF498" i="1"/>
  <c r="AG498" i="1" s="1"/>
  <c r="AF497" i="1"/>
  <c r="AG497" i="1" s="1"/>
  <c r="AF496" i="1"/>
  <c r="AG496" i="1" s="1"/>
  <c r="AF495" i="1"/>
  <c r="AG495" i="1" s="1"/>
  <c r="AF494" i="1"/>
  <c r="AG494" i="1" s="1"/>
  <c r="AF493" i="1"/>
  <c r="AG493" i="1" s="1"/>
  <c r="AF492" i="1"/>
  <c r="AG492" i="1" s="1"/>
  <c r="AF491" i="1"/>
  <c r="AG491" i="1" s="1"/>
  <c r="AF490" i="1"/>
  <c r="AG490" i="1" s="1"/>
  <c r="AF489" i="1"/>
  <c r="AG489" i="1" s="1"/>
  <c r="AF488" i="1"/>
  <c r="AG488" i="1" s="1"/>
  <c r="AF487" i="1"/>
  <c r="AG487" i="1" s="1"/>
  <c r="AF486" i="1"/>
  <c r="AG486" i="1" s="1"/>
  <c r="AF485" i="1"/>
  <c r="AG485" i="1" s="1"/>
  <c r="AF484" i="1"/>
  <c r="AG484" i="1" s="1"/>
  <c r="AF483" i="1"/>
  <c r="AG483" i="1" s="1"/>
  <c r="AF482" i="1"/>
  <c r="AG482" i="1" s="1"/>
  <c r="AF481" i="1"/>
  <c r="AG481" i="1" s="1"/>
  <c r="AF480" i="1"/>
  <c r="AG480" i="1" s="1"/>
  <c r="AF479" i="1"/>
  <c r="AG479" i="1" s="1"/>
  <c r="AF478" i="1"/>
  <c r="AG478" i="1" s="1"/>
  <c r="AF477" i="1"/>
  <c r="AG477" i="1" s="1"/>
  <c r="AF476" i="1"/>
  <c r="AG476" i="1" s="1"/>
  <c r="AF475" i="1"/>
  <c r="AG475" i="1" s="1"/>
  <c r="AF474" i="1"/>
  <c r="AG474" i="1" s="1"/>
  <c r="AF473" i="1"/>
  <c r="AG473" i="1" s="1"/>
  <c r="AF472" i="1"/>
  <c r="AG472" i="1" s="1"/>
  <c r="AF471" i="1"/>
  <c r="AG471" i="1" s="1"/>
  <c r="AF470" i="1"/>
  <c r="AG470" i="1" s="1"/>
  <c r="AF469" i="1"/>
  <c r="AG469" i="1" s="1"/>
  <c r="AF468" i="1"/>
  <c r="AG468" i="1" s="1"/>
  <c r="AF467" i="1"/>
  <c r="AG467" i="1" s="1"/>
  <c r="AF466" i="1"/>
  <c r="AG466" i="1" s="1"/>
  <c r="AF465" i="1"/>
  <c r="AG465" i="1" s="1"/>
  <c r="AF464" i="1"/>
  <c r="AG464" i="1" s="1"/>
  <c r="AF463" i="1"/>
  <c r="AG463" i="1" s="1"/>
  <c r="AF462" i="1"/>
  <c r="AG462" i="1" s="1"/>
  <c r="AF461" i="1"/>
  <c r="AG461" i="1" s="1"/>
  <c r="AF460" i="1"/>
  <c r="AG460" i="1" s="1"/>
  <c r="AF459" i="1"/>
  <c r="AG459" i="1" s="1"/>
  <c r="AF458" i="1"/>
  <c r="AG458" i="1" s="1"/>
  <c r="AF457" i="1"/>
  <c r="AG457" i="1" s="1"/>
  <c r="AF456" i="1"/>
  <c r="AG456" i="1" s="1"/>
  <c r="AF455" i="1"/>
  <c r="AG455" i="1" s="1"/>
  <c r="AF454" i="1"/>
  <c r="AG454" i="1" s="1"/>
  <c r="AF453" i="1"/>
  <c r="AG453" i="1" s="1"/>
  <c r="AF452" i="1"/>
  <c r="AG452" i="1" s="1"/>
  <c r="AF450" i="1"/>
  <c r="AG450" i="1" s="1"/>
  <c r="AF449" i="1"/>
  <c r="AG449" i="1" s="1"/>
  <c r="AF448" i="1"/>
  <c r="AG448" i="1" s="1"/>
  <c r="AF447" i="1"/>
  <c r="AG447" i="1" s="1"/>
  <c r="AF446" i="1"/>
  <c r="AG446" i="1" s="1"/>
  <c r="AF445" i="1"/>
  <c r="AG445" i="1" s="1"/>
  <c r="AF444" i="1"/>
  <c r="AG444" i="1" s="1"/>
  <c r="AF443" i="1"/>
  <c r="AG443" i="1" s="1"/>
  <c r="AF442" i="1"/>
  <c r="AG442" i="1" s="1"/>
  <c r="AF441" i="1"/>
  <c r="AG441" i="1" s="1"/>
  <c r="AF440" i="1"/>
  <c r="AG440" i="1" s="1"/>
  <c r="AF439" i="1"/>
  <c r="AG439" i="1" s="1"/>
  <c r="AF438" i="1"/>
  <c r="AG438" i="1" s="1"/>
  <c r="AF437" i="1"/>
  <c r="AG437" i="1" s="1"/>
  <c r="AF436" i="1"/>
  <c r="AG436" i="1" s="1"/>
  <c r="AF435" i="1"/>
  <c r="AG435" i="1" s="1"/>
  <c r="AF434" i="1"/>
  <c r="AG434" i="1" s="1"/>
  <c r="AF433" i="1"/>
  <c r="AG433" i="1" s="1"/>
  <c r="AF432" i="1"/>
  <c r="AG432" i="1" s="1"/>
  <c r="AF431" i="1"/>
  <c r="AG431" i="1" s="1"/>
  <c r="AF430" i="1"/>
  <c r="AG430" i="1" s="1"/>
  <c r="AF429" i="1"/>
  <c r="AG429" i="1" s="1"/>
  <c r="AF428" i="1"/>
  <c r="AG428" i="1" s="1"/>
  <c r="AF427" i="1"/>
  <c r="AG427" i="1" s="1"/>
  <c r="AF426" i="1"/>
  <c r="AG426" i="1" s="1"/>
  <c r="AF425" i="1"/>
  <c r="AG425" i="1" s="1"/>
  <c r="AF424" i="1"/>
  <c r="AG424" i="1" s="1"/>
  <c r="AF423" i="1"/>
  <c r="AG423" i="1" s="1"/>
  <c r="AF422" i="1"/>
  <c r="AG422" i="1" s="1"/>
  <c r="AF421" i="1"/>
  <c r="AG421" i="1" s="1"/>
  <c r="AF420" i="1"/>
  <c r="AG420" i="1" s="1"/>
  <c r="AF419" i="1"/>
  <c r="AF418" i="1"/>
  <c r="AG418" i="1" s="1"/>
  <c r="AF417" i="1"/>
  <c r="AG417" i="1" s="1"/>
  <c r="AF416" i="1"/>
  <c r="AG416" i="1" s="1"/>
  <c r="AF415" i="1"/>
  <c r="AG415" i="1" s="1"/>
  <c r="AF414" i="1"/>
  <c r="AG414" i="1" s="1"/>
  <c r="AF413" i="1"/>
  <c r="AG413" i="1" s="1"/>
  <c r="AF412" i="1"/>
  <c r="AG412" i="1" s="1"/>
  <c r="AF411" i="1"/>
  <c r="AG411" i="1" s="1"/>
  <c r="AF410" i="1"/>
  <c r="AG410" i="1" s="1"/>
  <c r="AF409" i="1"/>
  <c r="AG409" i="1" s="1"/>
  <c r="AF408" i="1"/>
  <c r="AG408" i="1" s="1"/>
  <c r="AF407" i="1"/>
  <c r="AG407" i="1" s="1"/>
  <c r="AF406" i="1"/>
  <c r="AG406" i="1" s="1"/>
  <c r="AF405" i="1"/>
  <c r="AG405" i="1" s="1"/>
  <c r="AF404" i="1"/>
  <c r="AG404" i="1" s="1"/>
  <c r="AF403" i="1"/>
  <c r="AG403" i="1" s="1"/>
  <c r="AF402" i="1"/>
  <c r="AG402" i="1" s="1"/>
  <c r="AF401" i="1"/>
  <c r="AG401" i="1" s="1"/>
  <c r="AF400" i="1"/>
  <c r="AG400" i="1" s="1"/>
  <c r="AF399" i="1"/>
  <c r="AG399" i="1" s="1"/>
  <c r="AF398" i="1"/>
  <c r="AG398" i="1" s="1"/>
  <c r="AF397" i="1"/>
  <c r="AG397" i="1" s="1"/>
  <c r="AF396" i="1"/>
  <c r="AG396" i="1" s="1"/>
  <c r="AF395" i="1"/>
  <c r="AG395" i="1" s="1"/>
  <c r="AF394" i="1"/>
  <c r="AG394" i="1" s="1"/>
  <c r="AF393" i="1"/>
  <c r="AG393" i="1" s="1"/>
  <c r="AF392" i="1"/>
  <c r="AG392" i="1" s="1"/>
  <c r="AF391" i="1"/>
  <c r="AG391" i="1" s="1"/>
  <c r="AF390" i="1"/>
  <c r="AG390" i="1" s="1"/>
  <c r="AF389" i="1"/>
  <c r="AG389" i="1" s="1"/>
  <c r="AF388" i="1"/>
  <c r="AG388" i="1" s="1"/>
  <c r="AF387" i="1"/>
  <c r="AG387" i="1" s="1"/>
  <c r="AF386" i="1"/>
  <c r="AG386" i="1" s="1"/>
  <c r="AF385" i="1"/>
  <c r="AG385" i="1" s="1"/>
  <c r="AF384" i="1"/>
  <c r="AG384" i="1" s="1"/>
  <c r="AF383" i="1"/>
  <c r="AG383" i="1" s="1"/>
  <c r="AF382" i="1"/>
  <c r="AG382" i="1" s="1"/>
  <c r="AF381" i="1"/>
  <c r="AG381" i="1" s="1"/>
  <c r="AF380" i="1"/>
  <c r="AG380" i="1" s="1"/>
  <c r="AF379" i="1"/>
  <c r="AG379" i="1" s="1"/>
  <c r="AF378" i="1"/>
  <c r="AG378" i="1" s="1"/>
  <c r="AF377" i="1"/>
  <c r="AG377" i="1" s="1"/>
  <c r="AF376" i="1"/>
  <c r="AG376" i="1" s="1"/>
  <c r="AF375" i="1"/>
  <c r="AG375" i="1" s="1"/>
  <c r="AF374" i="1"/>
  <c r="AG374" i="1" s="1"/>
  <c r="AF373" i="1"/>
  <c r="AG373" i="1" s="1"/>
  <c r="AF372" i="1"/>
  <c r="AG372" i="1" s="1"/>
  <c r="AF371" i="1"/>
  <c r="AG371" i="1" s="1"/>
  <c r="AF370" i="1"/>
  <c r="AG370" i="1" s="1"/>
  <c r="AF369" i="1"/>
  <c r="AG369" i="1" s="1"/>
  <c r="AF368" i="1"/>
  <c r="AG368" i="1" s="1"/>
  <c r="AF367" i="1"/>
  <c r="AG367" i="1" s="1"/>
  <c r="AF366" i="1"/>
  <c r="AG366" i="1" s="1"/>
  <c r="AF365" i="1"/>
  <c r="AG365" i="1" s="1"/>
  <c r="AF364" i="1"/>
  <c r="AG364" i="1" s="1"/>
  <c r="AF363" i="1"/>
  <c r="AG363" i="1" s="1"/>
  <c r="AF362" i="1"/>
  <c r="AG362" i="1" s="1"/>
  <c r="AF361" i="1"/>
  <c r="AG361" i="1" s="1"/>
  <c r="AF360" i="1"/>
  <c r="AG360" i="1" s="1"/>
  <c r="AF359" i="1"/>
  <c r="AG359" i="1" s="1"/>
  <c r="AF358" i="1"/>
  <c r="AG358" i="1" s="1"/>
  <c r="AF357" i="1"/>
  <c r="AG357" i="1" s="1"/>
  <c r="AF356" i="1"/>
  <c r="AG356" i="1" s="1"/>
  <c r="AF355" i="1"/>
  <c r="AG355" i="1" s="1"/>
  <c r="AF354" i="1"/>
  <c r="AG354" i="1" s="1"/>
  <c r="AF353" i="1"/>
  <c r="AG353" i="1" s="1"/>
  <c r="AF352" i="1"/>
  <c r="AG352" i="1" s="1"/>
  <c r="AF351" i="1"/>
  <c r="AG351" i="1" s="1"/>
  <c r="AF350" i="1"/>
  <c r="AG350" i="1" s="1"/>
  <c r="AF349" i="1"/>
  <c r="AG349" i="1" s="1"/>
  <c r="AF348" i="1"/>
  <c r="AG348" i="1" s="1"/>
  <c r="AF347" i="1"/>
  <c r="AG347" i="1" s="1"/>
  <c r="AF346" i="1"/>
  <c r="AG346" i="1" s="1"/>
  <c r="AF345" i="1"/>
  <c r="AG345" i="1" s="1"/>
  <c r="AF344" i="1"/>
  <c r="AG344" i="1" s="1"/>
  <c r="AF343" i="1"/>
  <c r="AG343" i="1" s="1"/>
  <c r="AF342" i="1"/>
  <c r="AG342" i="1" s="1"/>
  <c r="AF341" i="1"/>
  <c r="AG341" i="1" s="1"/>
  <c r="AF340" i="1"/>
  <c r="AG340" i="1" s="1"/>
  <c r="AF339" i="1"/>
  <c r="AG339" i="1" s="1"/>
  <c r="AF338" i="1"/>
  <c r="AG338" i="1" s="1"/>
  <c r="AF337" i="1"/>
  <c r="AG337" i="1" s="1"/>
  <c r="AF336" i="1"/>
  <c r="AG336" i="1" s="1"/>
  <c r="AF335" i="1"/>
  <c r="AG335" i="1" s="1"/>
  <c r="AF334" i="1"/>
  <c r="AG334" i="1" s="1"/>
  <c r="AF333" i="1"/>
  <c r="AG333" i="1" s="1"/>
  <c r="AF332" i="1"/>
  <c r="AG332" i="1" s="1"/>
  <c r="AF331" i="1"/>
  <c r="AG331" i="1" s="1"/>
  <c r="AF330" i="1"/>
  <c r="AG330" i="1" s="1"/>
  <c r="AF329" i="1"/>
  <c r="AG329" i="1" s="1"/>
  <c r="AF328" i="1"/>
  <c r="AG328" i="1" s="1"/>
  <c r="AF327" i="1"/>
  <c r="AG327" i="1" s="1"/>
  <c r="AF326" i="1"/>
  <c r="AF325" i="1"/>
  <c r="AG325" i="1" s="1"/>
  <c r="AF324" i="1"/>
  <c r="AG324" i="1" s="1"/>
  <c r="AF323" i="1"/>
  <c r="AG323" i="1" s="1"/>
  <c r="AF322" i="1"/>
  <c r="AG322" i="1" s="1"/>
  <c r="AF321" i="1"/>
  <c r="AG321" i="1" s="1"/>
  <c r="AF320" i="1"/>
  <c r="AG320" i="1" s="1"/>
  <c r="AF319" i="1"/>
  <c r="AG319" i="1" s="1"/>
  <c r="AF318" i="1"/>
  <c r="AG318" i="1" s="1"/>
  <c r="AF317" i="1"/>
  <c r="AG317" i="1" s="1"/>
  <c r="AF316" i="1"/>
  <c r="AG316" i="1" s="1"/>
  <c r="AF315" i="1"/>
  <c r="AG315" i="1" s="1"/>
  <c r="AF314" i="1"/>
  <c r="AG314" i="1" s="1"/>
  <c r="AF313" i="1"/>
  <c r="AG313" i="1" s="1"/>
  <c r="AF312" i="1"/>
  <c r="AG312" i="1" s="1"/>
  <c r="AF311" i="1"/>
  <c r="AG311" i="1" s="1"/>
  <c r="AF310" i="1"/>
  <c r="AG310" i="1" s="1"/>
  <c r="AF309" i="1"/>
  <c r="AG309" i="1" s="1"/>
  <c r="AF308" i="1"/>
  <c r="AG308" i="1" s="1"/>
  <c r="AF307" i="1"/>
  <c r="AG307" i="1" s="1"/>
  <c r="AF306" i="1"/>
  <c r="AG306" i="1" s="1"/>
  <c r="AF305" i="1"/>
  <c r="AG305" i="1" s="1"/>
  <c r="AF304" i="1"/>
  <c r="AG304" i="1" s="1"/>
  <c r="AF303" i="1"/>
  <c r="AG303" i="1" s="1"/>
  <c r="AF302" i="1"/>
  <c r="AG302" i="1" s="1"/>
  <c r="AF301" i="1"/>
  <c r="AG301" i="1" s="1"/>
  <c r="AF300" i="1"/>
  <c r="AG300" i="1" s="1"/>
  <c r="AF299" i="1"/>
  <c r="AG299" i="1" s="1"/>
  <c r="AF298" i="1"/>
  <c r="AG298" i="1" s="1"/>
  <c r="AF297" i="1"/>
  <c r="AG297" i="1" s="1"/>
  <c r="AF296" i="1"/>
  <c r="AG296" i="1" s="1"/>
  <c r="AF295" i="1"/>
  <c r="AG295" i="1" s="1"/>
  <c r="AF294" i="1"/>
  <c r="AG294" i="1" s="1"/>
  <c r="AF293" i="1"/>
  <c r="AG293" i="1" s="1"/>
  <c r="AF292" i="1"/>
  <c r="AG292" i="1" s="1"/>
  <c r="AF291" i="1"/>
  <c r="AG291" i="1" s="1"/>
  <c r="AF290" i="1"/>
  <c r="AG290" i="1" s="1"/>
  <c r="AF289" i="1"/>
  <c r="AG289" i="1" s="1"/>
  <c r="AF288" i="1"/>
  <c r="AG288" i="1" s="1"/>
  <c r="AF287" i="1"/>
  <c r="AG287" i="1" s="1"/>
  <c r="AF286" i="1"/>
  <c r="AG286" i="1" s="1"/>
  <c r="AF285" i="1"/>
  <c r="AG285" i="1" s="1"/>
  <c r="AF284" i="1"/>
  <c r="AG284" i="1" s="1"/>
  <c r="AF283" i="1"/>
  <c r="AG283" i="1" s="1"/>
  <c r="AF282" i="1"/>
  <c r="AF281" i="1"/>
  <c r="AG281" i="1" s="1"/>
  <c r="AF280" i="1"/>
  <c r="AG280" i="1" s="1"/>
  <c r="AF279" i="1"/>
  <c r="AG279" i="1" s="1"/>
  <c r="AF278" i="1"/>
  <c r="AG278" i="1" s="1"/>
  <c r="AF277" i="1"/>
  <c r="AG277" i="1" s="1"/>
  <c r="AF276" i="1"/>
  <c r="AG276" i="1" s="1"/>
  <c r="AF275" i="1"/>
  <c r="AG275" i="1" s="1"/>
  <c r="AF274" i="1"/>
  <c r="AG274" i="1" s="1"/>
  <c r="AF273" i="1"/>
  <c r="AG273" i="1" s="1"/>
  <c r="AF272" i="1"/>
  <c r="AG272" i="1" s="1"/>
  <c r="AF271" i="1"/>
  <c r="AG271" i="1" s="1"/>
  <c r="AF270" i="1"/>
  <c r="AG270" i="1" s="1"/>
  <c r="AF269" i="1"/>
  <c r="AF268" i="1"/>
  <c r="AG268" i="1" s="1"/>
  <c r="AF267" i="1"/>
  <c r="AG267" i="1" s="1"/>
  <c r="AF266" i="1"/>
  <c r="AG266" i="1" s="1"/>
  <c r="AF265" i="1"/>
  <c r="AG265" i="1" s="1"/>
  <c r="AF264" i="1"/>
  <c r="AG264" i="1" s="1"/>
  <c r="AF263" i="1"/>
  <c r="AG263" i="1" s="1"/>
  <c r="AF262" i="1"/>
  <c r="AG262" i="1" s="1"/>
  <c r="AF261" i="1"/>
  <c r="AG261" i="1" s="1"/>
  <c r="AF260" i="1"/>
  <c r="AG260" i="1" s="1"/>
  <c r="AF259" i="1"/>
  <c r="AF258" i="1"/>
  <c r="AG258" i="1" s="1"/>
  <c r="AF257" i="1"/>
  <c r="AG257" i="1" s="1"/>
  <c r="AF256" i="1"/>
  <c r="AG256" i="1" s="1"/>
  <c r="AF255" i="1"/>
  <c r="AG255" i="1" s="1"/>
  <c r="AF254" i="1"/>
  <c r="AG254" i="1" s="1"/>
  <c r="AF253" i="1"/>
  <c r="AG253" i="1" s="1"/>
  <c r="AF252" i="1"/>
  <c r="AG252" i="1" s="1"/>
  <c r="AF251" i="1"/>
  <c r="AG251" i="1" s="1"/>
  <c r="AF250" i="1"/>
  <c r="AF249" i="1"/>
  <c r="AF248" i="1"/>
  <c r="AG248" i="1" s="1"/>
  <c r="AF247" i="1"/>
  <c r="AG247" i="1" s="1"/>
  <c r="AF246" i="1"/>
  <c r="AF245" i="1"/>
  <c r="AG245" i="1" s="1"/>
  <c r="AF244" i="1"/>
  <c r="AG244" i="1" s="1"/>
  <c r="AF243" i="1"/>
  <c r="AG243" i="1" s="1"/>
  <c r="AF242" i="1"/>
  <c r="AG242" i="1" s="1"/>
  <c r="AF241" i="1"/>
  <c r="AG241" i="1" s="1"/>
  <c r="AF240" i="1"/>
  <c r="AG240" i="1" s="1"/>
  <c r="AF239" i="1"/>
  <c r="AF238" i="1"/>
  <c r="AG238" i="1" s="1"/>
  <c r="AF237" i="1"/>
  <c r="AG237" i="1" s="1"/>
  <c r="AF236" i="1"/>
  <c r="AG236" i="1" s="1"/>
  <c r="AF235" i="1"/>
  <c r="AG235" i="1" s="1"/>
  <c r="AF234" i="1"/>
  <c r="AG234" i="1" s="1"/>
  <c r="AF233" i="1"/>
  <c r="AG233" i="1" s="1"/>
  <c r="AF232" i="1"/>
  <c r="AG232" i="1" s="1"/>
  <c r="AF231" i="1"/>
  <c r="AF230" i="1"/>
  <c r="AG230" i="1" s="1"/>
  <c r="AF229" i="1"/>
  <c r="AG229" i="1" s="1"/>
  <c r="AF228" i="1"/>
  <c r="AG228" i="1" s="1"/>
  <c r="AF227" i="1"/>
  <c r="AF226" i="1"/>
  <c r="AG226" i="1" s="1"/>
  <c r="AF225" i="1"/>
  <c r="AG225" i="1" s="1"/>
  <c r="AF224" i="1"/>
  <c r="AG224" i="1" s="1"/>
  <c r="AF223" i="1"/>
  <c r="AG223" i="1" s="1"/>
  <c r="AF222" i="1"/>
  <c r="AG222" i="1" s="1"/>
  <c r="AF221" i="1"/>
  <c r="AG221" i="1" s="1"/>
  <c r="AF220" i="1"/>
  <c r="AG220" i="1" s="1"/>
  <c r="AF219" i="1"/>
  <c r="AG219" i="1" s="1"/>
  <c r="AF218" i="1"/>
  <c r="AG218" i="1" s="1"/>
  <c r="AF217" i="1"/>
  <c r="AG217" i="1" s="1"/>
  <c r="AF216" i="1"/>
  <c r="AG216" i="1" s="1"/>
  <c r="AF215" i="1"/>
  <c r="AG215" i="1" s="1"/>
  <c r="AF214" i="1"/>
  <c r="AG214" i="1" s="1"/>
  <c r="AF213" i="1"/>
  <c r="AG213" i="1" s="1"/>
  <c r="AF212" i="1"/>
  <c r="AG212" i="1" s="1"/>
  <c r="AF211" i="1"/>
  <c r="AF210" i="1"/>
  <c r="AG210" i="1" s="1"/>
  <c r="AF209" i="1"/>
  <c r="AF208" i="1"/>
  <c r="AG208" i="1" s="1"/>
  <c r="AF207" i="1"/>
  <c r="AG207" i="1" s="1"/>
  <c r="AF206" i="1"/>
  <c r="AF205" i="1"/>
  <c r="AG205" i="1" s="1"/>
  <c r="AF204" i="1"/>
  <c r="AF203" i="1"/>
  <c r="AG203" i="1" s="1"/>
  <c r="AF202" i="1"/>
  <c r="AG202" i="1" s="1"/>
  <c r="AF201" i="1"/>
  <c r="AG201" i="1" s="1"/>
  <c r="AF200" i="1"/>
  <c r="AG200" i="1" s="1"/>
  <c r="AF199" i="1"/>
  <c r="AG199" i="1" s="1"/>
  <c r="AF198" i="1"/>
  <c r="AG198" i="1" s="1"/>
  <c r="AF197" i="1"/>
  <c r="AG197" i="1" s="1"/>
  <c r="AF196" i="1"/>
  <c r="AF195" i="1"/>
  <c r="AF194" i="1"/>
  <c r="AG194" i="1" s="1"/>
  <c r="AF193" i="1"/>
  <c r="AG193" i="1" s="1"/>
  <c r="AF192" i="1"/>
  <c r="AG192" i="1" s="1"/>
  <c r="AF191" i="1"/>
  <c r="AG191" i="1" s="1"/>
  <c r="AF190" i="1"/>
  <c r="AG190" i="1" s="1"/>
  <c r="AF189" i="1"/>
  <c r="AG189" i="1" s="1"/>
  <c r="AF188" i="1"/>
  <c r="AG188" i="1" s="1"/>
  <c r="AF187" i="1"/>
  <c r="AG187" i="1" s="1"/>
  <c r="AF186" i="1"/>
  <c r="AG186" i="1" s="1"/>
  <c r="AF185" i="1"/>
  <c r="AF184" i="1"/>
  <c r="AG184" i="1" s="1"/>
  <c r="AF183" i="1"/>
  <c r="AG183" i="1" s="1"/>
  <c r="AF182" i="1"/>
  <c r="AG182" i="1" s="1"/>
  <c r="AF181" i="1"/>
  <c r="AG181" i="1" s="1"/>
  <c r="AF180" i="1"/>
  <c r="AG180" i="1" s="1"/>
  <c r="AF179" i="1"/>
  <c r="AG179" i="1" s="1"/>
  <c r="AF178" i="1"/>
  <c r="AG178" i="1" s="1"/>
  <c r="AF177" i="1"/>
  <c r="AG177" i="1" s="1"/>
  <c r="AF176" i="1"/>
  <c r="AG176" i="1" s="1"/>
  <c r="AF175" i="1"/>
  <c r="AG175" i="1" s="1"/>
  <c r="AF174" i="1"/>
  <c r="AG174" i="1" s="1"/>
  <c r="AF173" i="1"/>
  <c r="AG173" i="1" s="1"/>
  <c r="AF172" i="1"/>
  <c r="AG172" i="1" s="1"/>
  <c r="AF171" i="1"/>
  <c r="AG171" i="1" s="1"/>
  <c r="AF170" i="1"/>
  <c r="AG170" i="1" s="1"/>
  <c r="AF169" i="1"/>
  <c r="AG169" i="1" s="1"/>
  <c r="AF168" i="1"/>
  <c r="AG168" i="1" s="1"/>
  <c r="AF167" i="1"/>
  <c r="AG167" i="1" s="1"/>
  <c r="AF166" i="1"/>
  <c r="AG166" i="1" s="1"/>
  <c r="AF165" i="1"/>
  <c r="AG165" i="1" s="1"/>
  <c r="AF164" i="1"/>
  <c r="AG164" i="1" s="1"/>
  <c r="AF163" i="1"/>
  <c r="AG163" i="1" s="1"/>
  <c r="AF162" i="1"/>
  <c r="AG162" i="1" s="1"/>
  <c r="AF161" i="1"/>
  <c r="AG161" i="1" s="1"/>
  <c r="AF160" i="1"/>
  <c r="AG160" i="1" s="1"/>
  <c r="AF159" i="1"/>
  <c r="AG159" i="1" s="1"/>
  <c r="AF158" i="1"/>
  <c r="AG158" i="1" s="1"/>
  <c r="AF157" i="1"/>
  <c r="AG157" i="1" s="1"/>
  <c r="AF156" i="1"/>
  <c r="AG156" i="1" s="1"/>
  <c r="AF155" i="1"/>
  <c r="AG155" i="1" s="1"/>
  <c r="AF154" i="1"/>
  <c r="AG154" i="1" s="1"/>
  <c r="AF153" i="1"/>
  <c r="AG153" i="1" s="1"/>
  <c r="AF152" i="1"/>
  <c r="AG152" i="1" s="1"/>
  <c r="AF151" i="1"/>
  <c r="AG151" i="1" s="1"/>
  <c r="AF150" i="1"/>
  <c r="AG150" i="1" s="1"/>
  <c r="AF149" i="1"/>
  <c r="AG149" i="1" s="1"/>
  <c r="AF148" i="1"/>
  <c r="AG148" i="1" s="1"/>
  <c r="AF147" i="1"/>
  <c r="AG147" i="1" s="1"/>
  <c r="AF146" i="1"/>
  <c r="AG146" i="1" s="1"/>
  <c r="AF145" i="1"/>
  <c r="AG145" i="1" s="1"/>
  <c r="AF144" i="1"/>
  <c r="AG144" i="1" s="1"/>
  <c r="AF143" i="1"/>
  <c r="AG143" i="1" s="1"/>
  <c r="AF142" i="1"/>
  <c r="AG142" i="1" s="1"/>
  <c r="AF141" i="1"/>
  <c r="AG141" i="1" s="1"/>
  <c r="AF140" i="1"/>
  <c r="AG140" i="1" s="1"/>
  <c r="AF139" i="1"/>
  <c r="AG139" i="1" s="1"/>
  <c r="AF138" i="1"/>
  <c r="AG138" i="1" s="1"/>
  <c r="AF137" i="1"/>
  <c r="AG137" i="1" s="1"/>
  <c r="AF136" i="1"/>
  <c r="AG136" i="1" s="1"/>
  <c r="AF135" i="1"/>
  <c r="AG135" i="1" s="1"/>
  <c r="AF134" i="1"/>
  <c r="AG134" i="1" s="1"/>
  <c r="AF133" i="1"/>
  <c r="AG133" i="1" s="1"/>
  <c r="AF132" i="1"/>
  <c r="AG132" i="1" s="1"/>
  <c r="AF131" i="1"/>
  <c r="AG131" i="1" s="1"/>
  <c r="AF130" i="1"/>
  <c r="AG130" i="1" s="1"/>
  <c r="AF129" i="1"/>
  <c r="AG129" i="1" s="1"/>
  <c r="AF128" i="1"/>
  <c r="AG128" i="1" s="1"/>
  <c r="AF127" i="1"/>
  <c r="AG127" i="1" s="1"/>
  <c r="AF126" i="1"/>
  <c r="AG126" i="1" s="1"/>
  <c r="AF125" i="1"/>
  <c r="AG125" i="1" s="1"/>
  <c r="AF124" i="1"/>
  <c r="AG124" i="1" s="1"/>
  <c r="AF123" i="1"/>
  <c r="AG123" i="1" s="1"/>
  <c r="AF122" i="1"/>
  <c r="AG122" i="1" s="1"/>
  <c r="AF121" i="1"/>
  <c r="AG121" i="1" s="1"/>
  <c r="AF120" i="1"/>
  <c r="AG120" i="1" s="1"/>
  <c r="AF119" i="1"/>
  <c r="AG119" i="1" s="1"/>
  <c r="AF118" i="1"/>
  <c r="AG118" i="1" s="1"/>
  <c r="AF117" i="1"/>
  <c r="AG117" i="1" s="1"/>
  <c r="AF116" i="1"/>
  <c r="AG116" i="1" s="1"/>
  <c r="AF115" i="1"/>
  <c r="AG115" i="1" s="1"/>
  <c r="AF114" i="1"/>
  <c r="AG114" i="1" s="1"/>
  <c r="AF113" i="1"/>
  <c r="AG113" i="1" s="1"/>
  <c r="AF112" i="1"/>
  <c r="AG112" i="1" s="1"/>
  <c r="AF111" i="1"/>
  <c r="AG111" i="1" s="1"/>
  <c r="AF110" i="1"/>
  <c r="AG110" i="1" s="1"/>
  <c r="AF109" i="1"/>
  <c r="AG109" i="1" s="1"/>
  <c r="AF108" i="1"/>
  <c r="AG108" i="1" s="1"/>
  <c r="AF107" i="1"/>
  <c r="AG107" i="1" s="1"/>
  <c r="AF106" i="1"/>
  <c r="AG106" i="1" s="1"/>
  <c r="AF105" i="1"/>
  <c r="AG105" i="1" s="1"/>
  <c r="AF104" i="1"/>
  <c r="AG104" i="1" s="1"/>
  <c r="AF103" i="1"/>
  <c r="AG103" i="1" s="1"/>
  <c r="AF102" i="1"/>
  <c r="AG102" i="1" s="1"/>
  <c r="AF101" i="1"/>
  <c r="AG101" i="1" s="1"/>
  <c r="AF100" i="1"/>
  <c r="AG100" i="1" s="1"/>
  <c r="AF99" i="1"/>
  <c r="AG99" i="1" s="1"/>
  <c r="AF98" i="1"/>
  <c r="AG98" i="1" s="1"/>
  <c r="AF97" i="1"/>
  <c r="AG97" i="1" s="1"/>
  <c r="AF96" i="1"/>
  <c r="AG96" i="1" s="1"/>
  <c r="AF95" i="1"/>
  <c r="AG95" i="1" s="1"/>
  <c r="AF94" i="1"/>
  <c r="AG94" i="1" s="1"/>
  <c r="AF93" i="1"/>
  <c r="AG93" i="1" s="1"/>
  <c r="AF92" i="1"/>
  <c r="AG92" i="1" s="1"/>
  <c r="AF91" i="1"/>
  <c r="AG91" i="1" s="1"/>
  <c r="AF90" i="1"/>
  <c r="AG90" i="1" s="1"/>
  <c r="AF89" i="1"/>
  <c r="AG89" i="1" s="1"/>
  <c r="AF88" i="1"/>
  <c r="AG88" i="1" s="1"/>
  <c r="AF87" i="1"/>
  <c r="AG87" i="1" s="1"/>
  <c r="AF86" i="1"/>
  <c r="AG86" i="1" s="1"/>
  <c r="AF85" i="1"/>
  <c r="AG85" i="1" s="1"/>
  <c r="AF84" i="1"/>
  <c r="AG84" i="1" s="1"/>
  <c r="AF83" i="1"/>
  <c r="AG83" i="1" s="1"/>
  <c r="AF82" i="1"/>
  <c r="AG82" i="1" s="1"/>
  <c r="AF81" i="1"/>
  <c r="AG81" i="1" s="1"/>
  <c r="AF80" i="1"/>
  <c r="AG80" i="1" s="1"/>
  <c r="AF79" i="1"/>
  <c r="AG79" i="1" s="1"/>
  <c r="AF78" i="1"/>
  <c r="AG78" i="1" s="1"/>
  <c r="AF77" i="1"/>
  <c r="AG77" i="1" s="1"/>
  <c r="AF76" i="1"/>
  <c r="AG76" i="1" s="1"/>
  <c r="AF75" i="1"/>
  <c r="AG75" i="1" s="1"/>
  <c r="AF74" i="1"/>
  <c r="AG74" i="1" s="1"/>
  <c r="AF73" i="1"/>
  <c r="AG73" i="1" s="1"/>
  <c r="AF72" i="1"/>
  <c r="AG72" i="1" s="1"/>
  <c r="AF71" i="1"/>
  <c r="AG71" i="1" s="1"/>
  <c r="AF70" i="1"/>
  <c r="AG70" i="1" s="1"/>
  <c r="AF69" i="1"/>
  <c r="AG69" i="1" s="1"/>
  <c r="AF68" i="1"/>
  <c r="AG68" i="1" s="1"/>
  <c r="AF67" i="1"/>
  <c r="AG67" i="1" s="1"/>
  <c r="AF66" i="1"/>
  <c r="AG66" i="1" s="1"/>
  <c r="AF65" i="1"/>
  <c r="AG65" i="1" s="1"/>
  <c r="AF64" i="1"/>
  <c r="AG64" i="1" s="1"/>
  <c r="AF63" i="1"/>
  <c r="AG63" i="1" s="1"/>
  <c r="AF62" i="1"/>
  <c r="AG62" i="1" s="1"/>
  <c r="AF61" i="1"/>
  <c r="AG61" i="1" s="1"/>
  <c r="AF60" i="1"/>
  <c r="AG60" i="1" s="1"/>
  <c r="AF59" i="1"/>
  <c r="AG59" i="1" s="1"/>
  <c r="AF58" i="1"/>
  <c r="AG58" i="1" s="1"/>
  <c r="AF57" i="1"/>
  <c r="AG57" i="1" s="1"/>
  <c r="AF56" i="1"/>
  <c r="AG56" i="1" s="1"/>
  <c r="AF55" i="1"/>
  <c r="AG55" i="1" s="1"/>
  <c r="AF54" i="1"/>
  <c r="AG54" i="1" s="1"/>
  <c r="AF53" i="1"/>
  <c r="AG53" i="1" s="1"/>
  <c r="AF52" i="1"/>
  <c r="AG52" i="1" s="1"/>
  <c r="AF51" i="1"/>
  <c r="AG51" i="1" s="1"/>
  <c r="AF50" i="1"/>
  <c r="AG50" i="1" s="1"/>
  <c r="AF49" i="1"/>
  <c r="AG49" i="1" s="1"/>
  <c r="AF48" i="1"/>
  <c r="AG48" i="1" s="1"/>
  <c r="AF47" i="1"/>
  <c r="AG47" i="1" s="1"/>
  <c r="AF46" i="1"/>
  <c r="AG46" i="1" s="1"/>
  <c r="AF45" i="1"/>
  <c r="AG45" i="1" s="1"/>
  <c r="AF44" i="1"/>
  <c r="AG44" i="1" s="1"/>
  <c r="AF43" i="1"/>
  <c r="AG43" i="1" s="1"/>
  <c r="AF42" i="1"/>
  <c r="AG42" i="1" s="1"/>
  <c r="AF41" i="1"/>
  <c r="AG41" i="1" s="1"/>
  <c r="AF40" i="1"/>
  <c r="AG40" i="1" s="1"/>
  <c r="AF39" i="1"/>
  <c r="AG39" i="1" s="1"/>
  <c r="AF38" i="1"/>
  <c r="AG38" i="1" s="1"/>
  <c r="AF37" i="1"/>
  <c r="AG37" i="1" s="1"/>
  <c r="AF36" i="1"/>
  <c r="AG36" i="1" s="1"/>
  <c r="AF35" i="1"/>
  <c r="AG35" i="1" s="1"/>
  <c r="AF34" i="1"/>
  <c r="AG34" i="1" s="1"/>
  <c r="AF33" i="1"/>
  <c r="AG33" i="1" s="1"/>
  <c r="AF32" i="1"/>
  <c r="AG32" i="1" s="1"/>
  <c r="AF31" i="1"/>
  <c r="AG31" i="1" s="1"/>
  <c r="AF30" i="1"/>
  <c r="AG30" i="1" s="1"/>
  <c r="AF29" i="1"/>
  <c r="AG29" i="1" s="1"/>
  <c r="AF28" i="1"/>
  <c r="AG28" i="1" s="1"/>
  <c r="AF27" i="1"/>
  <c r="AG27" i="1" s="1"/>
  <c r="AF26" i="1"/>
  <c r="AG26" i="1" s="1"/>
  <c r="AF25" i="1"/>
  <c r="AG25" i="1" s="1"/>
  <c r="AF24" i="1"/>
  <c r="AG24" i="1" s="1"/>
  <c r="AF23" i="1"/>
  <c r="AG23" i="1" s="1"/>
  <c r="AF22" i="1"/>
  <c r="AG22" i="1" s="1"/>
  <c r="AF21" i="1"/>
  <c r="AG21" i="1" s="1"/>
  <c r="AF20" i="1"/>
  <c r="AG20" i="1" s="1"/>
  <c r="AF19" i="1"/>
  <c r="AG19" i="1" s="1"/>
  <c r="AF18" i="1"/>
  <c r="AG18" i="1" s="1"/>
  <c r="AF17" i="1"/>
  <c r="AG17" i="1" s="1"/>
  <c r="AF15" i="1"/>
  <c r="AG15" i="1" s="1"/>
  <c r="AF14" i="1"/>
  <c r="AG14" i="1" s="1"/>
  <c r="AF13" i="1"/>
  <c r="AG13" i="1" s="1"/>
  <c r="AF12" i="1"/>
  <c r="AG12" i="1" s="1"/>
  <c r="AF11" i="1"/>
  <c r="AG11" i="1" s="1"/>
  <c r="AF10" i="1"/>
  <c r="AG10" i="1" s="1"/>
  <c r="AF9" i="1"/>
  <c r="AF8" i="1"/>
  <c r="AF7" i="1"/>
  <c r="AG7" i="1" s="1"/>
  <c r="AF6" i="1"/>
  <c r="AG6" i="1" s="1"/>
  <c r="AF5" i="1"/>
  <c r="AG5" i="1" s="1"/>
  <c r="AF4" i="1"/>
  <c r="AG4" i="1" s="1"/>
  <c r="AF3" i="1"/>
  <c r="AG3" i="1" s="1"/>
  <c r="AF2" i="1"/>
  <c r="AG2" i="1" s="1"/>
</calcChain>
</file>

<file path=xl/sharedStrings.xml><?xml version="1.0" encoding="utf-8"?>
<sst xmlns="http://schemas.openxmlformats.org/spreadsheetml/2006/main" count="10429" uniqueCount="1302">
  <si>
    <t>plot_name</t>
  </si>
  <si>
    <t>accession_name</t>
  </si>
  <si>
    <t>location</t>
  </si>
  <si>
    <t>female_parents</t>
  </si>
  <si>
    <t>male_parents</t>
  </si>
  <si>
    <t>plot_number</t>
  </si>
  <si>
    <t>row_number</t>
  </si>
  <si>
    <t>column_number</t>
  </si>
  <si>
    <t>rep_number</t>
  </si>
  <si>
    <t>germination_rate</t>
  </si>
  <si>
    <t>CMD_harvest</t>
  </si>
  <si>
    <t>root_shape</t>
  </si>
  <si>
    <t>root_type</t>
  </si>
  <si>
    <t>plot_weight</t>
  </si>
  <si>
    <t>starch_content</t>
  </si>
  <si>
    <t>percentage_root_rot</t>
  </si>
  <si>
    <t>percentage_lodging</t>
  </si>
  <si>
    <t>control</t>
  </si>
  <si>
    <t>CMD_1mon</t>
  </si>
  <si>
    <t>CMD_3mon</t>
  </si>
  <si>
    <t>CMD_6mon</t>
  </si>
  <si>
    <t>lodging1_3</t>
  </si>
  <si>
    <t>plant_type1_5</t>
  </si>
  <si>
    <t>root_skin_color1_3</t>
  </si>
  <si>
    <t>vigor_1mon</t>
  </si>
  <si>
    <t>vigor_3mon</t>
  </si>
  <si>
    <t>trial_name</t>
  </si>
  <si>
    <t>plot_width</t>
  </si>
  <si>
    <t>plot_length</t>
  </si>
  <si>
    <t>harvest_number</t>
  </si>
  <si>
    <t>planted_number_plot</t>
  </si>
  <si>
    <t>2024201DMEAR_chauthanh_rep1_VF21-0005_1</t>
  </si>
  <si>
    <t>VF21-0005</t>
  </si>
  <si>
    <t>chauthanh</t>
  </si>
  <si>
    <t>HL-S13</t>
  </si>
  <si>
    <t>CR24-3</t>
  </si>
  <si>
    <t>NA</t>
  </si>
  <si>
    <t>2024201DMEAR_chau</t>
  </si>
  <si>
    <t>2024201DMEAR_chauthanh_rep1_TMEB419_2</t>
  </si>
  <si>
    <t>TMEB419</t>
  </si>
  <si>
    <t>2024201DMEAR_chauthanh_rep1_VH21-0072_3</t>
  </si>
  <si>
    <t>VH21-0072</t>
  </si>
  <si>
    <t>IBA972205</t>
  </si>
  <si>
    <t>2024201DMEAR_chauthanh_rep1_VF21-0184_4</t>
  </si>
  <si>
    <t>VF21-0184</t>
  </si>
  <si>
    <t>KM140</t>
  </si>
  <si>
    <t>AR9-18</t>
  </si>
  <si>
    <t>2024201DMEAR_chauthanh_rep1_VH21-1087_5</t>
  </si>
  <si>
    <t>VH21-1087</t>
  </si>
  <si>
    <t>2024201DMEAR_chauthanh_rep1_IBA980581_6</t>
  </si>
  <si>
    <t>IBA980581</t>
  </si>
  <si>
    <t>2024201DMEAR_chauthanh_rep1_VH21-1140_7</t>
  </si>
  <si>
    <t>VH21-1140</t>
  </si>
  <si>
    <t>CR24-12</t>
  </si>
  <si>
    <t>2024201DMEAR_chauthanh_rep1_VF21-0055_8</t>
  </si>
  <si>
    <t>VF21-0055</t>
  </si>
  <si>
    <t>HL-S14</t>
  </si>
  <si>
    <t>2024201DMEAR_chauthanh_rep1_VH21-0203_9</t>
  </si>
  <si>
    <t>VH21-0203</t>
  </si>
  <si>
    <t>IBA980505</t>
  </si>
  <si>
    <t>2024201DMEAR_chauthanh_rep1_KM505_10</t>
  </si>
  <si>
    <t>KM505</t>
  </si>
  <si>
    <t>2024201DMEAR_chauthanh_rep1_KU50_11</t>
  </si>
  <si>
    <t>KU50</t>
  </si>
  <si>
    <t>2024201DMEAR_chauthanh_rep1_CR24-16_12</t>
  </si>
  <si>
    <t>CR24-16</t>
  </si>
  <si>
    <t>2024201DMEAR_chauthanh_rep1_VH21-0477_13</t>
  </si>
  <si>
    <t>VH21-0477</t>
  </si>
  <si>
    <t>2024201DMEAR_chauthanh_rep1_VH21-0402_14</t>
  </si>
  <si>
    <t>VH21-0402</t>
  </si>
  <si>
    <t>2024201DMEAR_chauthanh_rep1_VH21-0016_15</t>
  </si>
  <si>
    <t>VH21-0016</t>
  </si>
  <si>
    <t>IBA920057</t>
  </si>
  <si>
    <t>2024201DMEAR_chauthanh_rep1_VH21-0061_16</t>
  </si>
  <si>
    <t>VH21-0061</t>
  </si>
  <si>
    <t>2024201DMEAR_chauthanh_rep1_VH21-0708_17</t>
  </si>
  <si>
    <t>VH21-0708</t>
  </si>
  <si>
    <t>2024201DMEAR_chauthanh_rep1_VF21-0017_18</t>
  </si>
  <si>
    <t>VF21-0017</t>
  </si>
  <si>
    <t>2024201DMEAR_chauthanh_rep1_VF21-0109_19</t>
  </si>
  <si>
    <t>VF21-0109</t>
  </si>
  <si>
    <t>2024201DMEAR_chauthanh_rep1_VH21-0779_20</t>
  </si>
  <si>
    <t>VH21-0779</t>
  </si>
  <si>
    <t>2024201DMEAR_chauthanh_rep1_VH21-0172_21</t>
  </si>
  <si>
    <t>VH21-0172</t>
  </si>
  <si>
    <t>2024201DMEAR_chauthanh_rep2_VH21-0779_22</t>
  </si>
  <si>
    <t>2024201DMEAR_chauthanh_rep2_VH21-1140_23</t>
  </si>
  <si>
    <t>2024201DMEAR_chauthanh_rep2_VH21-0477_24</t>
  </si>
  <si>
    <t>2024201DMEAR_chauthanh_rep2_VH21-0203_25</t>
  </si>
  <si>
    <t>2024201DMEAR_chauthanh_rep2_IBA980581_26</t>
  </si>
  <si>
    <t>2024201DMEAR_chauthanh_rep2_VH21-0072_27</t>
  </si>
  <si>
    <t>2024201DMEAR_chauthanh_rep2_VH21-0172_28</t>
  </si>
  <si>
    <t>2024201DMEAR_chauthanh_rep2_VF21-0017_29</t>
  </si>
  <si>
    <t>2024201DMEAR_chauthanh_rep2_VF21-0184_30</t>
  </si>
  <si>
    <t>2024201DMEAR_chauthanh_rep2_TMEB419_31</t>
  </si>
  <si>
    <t>2024201DMEAR_chauthanh_rep2_VH21-0708_32</t>
  </si>
  <si>
    <t>2024201DMEAR_chauthanh_rep2_VH21-0061_33</t>
  </si>
  <si>
    <t>2024201DMEAR_chauthanh_rep2_VH21-0016_34</t>
  </si>
  <si>
    <t>2024201DMEAR_chauthanh_rep2_VH21-0402_35</t>
  </si>
  <si>
    <t>2024201DMEAR_chauthanh_rep2_KU50_36</t>
  </si>
  <si>
    <t>2024201DMEAR_chauthanh_rep2_VH21-1087_37</t>
  </si>
  <si>
    <t>2024201DMEAR_chauthanh_rep2_VF21-0055_38</t>
  </si>
  <si>
    <t>2024201DMEAR_chauthanh_rep2_KM505_39</t>
  </si>
  <si>
    <t>2024201DMEAR_chauthanh_rep2_VF21-0005_40</t>
  </si>
  <si>
    <t>2024201DMEAR_chauthanh_rep2_VF21-0109_41</t>
  </si>
  <si>
    <t>2024201DMEAR_chauthanh_rep2_CR24-16_42</t>
  </si>
  <si>
    <t>2024201DMEAR_chauthanh_rep3_KU50_43</t>
  </si>
  <si>
    <t>2024201DMEAR_chauthanh_rep3_IBA980581_44</t>
  </si>
  <si>
    <t>2024201DMEAR_chauthanh_rep3_VH21-0477_45</t>
  </si>
  <si>
    <t>2024201DMEAR_chauthanh_rep3_VH21-0072_46</t>
  </si>
  <si>
    <t>2024201DMEAR_chauthanh_rep3_VF21-0017_47</t>
  </si>
  <si>
    <t>2024201DMEAR_chauthanh_rep3_VF21-0055_48</t>
  </si>
  <si>
    <t>2024201DMEAR_chauthanh_rep3_VH21-0203_49</t>
  </si>
  <si>
    <t>2024201DMEAR_chauthanh_rep3_VF21-0005_50</t>
  </si>
  <si>
    <t>2024201DMEAR_chauthanh_rep3_VF21-0109_51</t>
  </si>
  <si>
    <t>2024201DMEAR_chauthanh_rep3_VH21-0779_52</t>
  </si>
  <si>
    <t>2024201DMEAR_chauthanh_rep3_VH21-0402_53</t>
  </si>
  <si>
    <t>2024201DMEAR_chauthanh_rep3_VH21-1140_54</t>
  </si>
  <si>
    <t>2024201DMEAR_chauthanh_rep3_KM505_55</t>
  </si>
  <si>
    <t>2024201DMEAR_chauthanh_rep3_VH21-1087_56</t>
  </si>
  <si>
    <t>2024201DMEAR_chauthanh_rep3_TMEB419_57</t>
  </si>
  <si>
    <t>2024201DMEAR_chauthanh_rep3_CR24-16_58</t>
  </si>
  <si>
    <t>2024201DMEAR_chauthanh_rep3_VH21-0016_59</t>
  </si>
  <si>
    <t>2024201DMEAR_chauthanh_rep3_VH21-0061_60</t>
  </si>
  <si>
    <t>2024201DMEAR_chauthanh_rep3_VH21-0708_61</t>
  </si>
  <si>
    <t>2024201DMEAR_chauthanh_rep3_VH21-0172_62</t>
  </si>
  <si>
    <t>2024201DMEAR_chauthanh_rep3_VF21-0184_63</t>
  </si>
  <si>
    <t>2024202DMEAR_tanhoi_rep1_VF21-0149_1</t>
  </si>
  <si>
    <t>VF21-0149</t>
  </si>
  <si>
    <t>tanhoi</t>
  </si>
  <si>
    <t>2024202DMEAR_tanh</t>
  </si>
  <si>
    <t>2024202DMEAR_tanhoi_rep1_VH21-0529_2</t>
  </si>
  <si>
    <t>VH21-0529</t>
  </si>
  <si>
    <t>2024202DMEAR_tanhoi_rep1_VH21-0203_3</t>
  </si>
  <si>
    <t>2024202DMEAR_tanhoi_rep1_VH21-0779_4</t>
  </si>
  <si>
    <t>2024202DMEAR_tanhoi_rep1_VH21-0201_5</t>
  </si>
  <si>
    <t>VH21-0201</t>
  </si>
  <si>
    <t>2024202DMEAR_tanhoi_rep1_VH21-0019_6</t>
  </si>
  <si>
    <t>VH21-0019</t>
  </si>
  <si>
    <t>2024202DMEAR_tanhoi_rep1_VF21-0055_7</t>
  </si>
  <si>
    <t>2024202DMEAR_tanhoi_rep1_VF21-0017_8</t>
  </si>
  <si>
    <t>2024202DMEAR_tanhoi_rep1_VH21-0681_9</t>
  </si>
  <si>
    <t>VH21-0681</t>
  </si>
  <si>
    <t>2024202DMEAR_tanhoi_rep1_VH21-0477_10</t>
  </si>
  <si>
    <t>2024202DMEAR_tanhoi_rep1_CR24-16_11</t>
  </si>
  <si>
    <t>2024202DMEAR_tanhoi_rep1_VH21-0402_12</t>
  </si>
  <si>
    <t>2024202DMEAR_tanhoi_rep1_TMEB419_13</t>
  </si>
  <si>
    <t>2024202DMEAR_tanhoi_rep1_VH21-0500_14</t>
  </si>
  <si>
    <t>VH21-0500</t>
  </si>
  <si>
    <t>2024202DMEAR_tanhoi_rep1_VH21-1087_15</t>
  </si>
  <si>
    <t>2024202DMEAR_tanhoi_rep1_VH21-0061_16</t>
  </si>
  <si>
    <t>2024202DMEAR_tanhoi_rep1_VH21-1140_17</t>
  </si>
  <si>
    <t>2024202DMEAR_tanhoi_rep1_VH21-0095_18</t>
  </si>
  <si>
    <t>VH21-0095</t>
  </si>
  <si>
    <t>2024202DMEAR_tanhoi_rep1_VH21-1145_19</t>
  </si>
  <si>
    <t>VH21-1145</t>
  </si>
  <si>
    <t>2024202DMEAR_tanhoi_rep1_VH21-0708_20</t>
  </si>
  <si>
    <t>2024202DMEAR_tanhoi_rep1_VH21-0016_21</t>
  </si>
  <si>
    <t>2024202DMEAR_tanhoi_rep1_KU50_22</t>
  </si>
  <si>
    <t>2024202DMEAR_tanhoi_rep1_VH21-1088_23</t>
  </si>
  <si>
    <t>VH21-1088</t>
  </si>
  <si>
    <t>2024202DMEAR_tanhoi_rep1_VH21-0427_24</t>
  </si>
  <si>
    <t>VH21-0427</t>
  </si>
  <si>
    <t>2024202DMEAR_tanhoi_rep1_VF21-0109_25</t>
  </si>
  <si>
    <t>2024202DMEAR_tanhoi_rep1_VH21-0072_26</t>
  </si>
  <si>
    <t>2024202DMEAR_tanhoi_rep1_VH21-1081_27</t>
  </si>
  <si>
    <t>VH21-1081</t>
  </si>
  <si>
    <t>2024202DMEAR_tanhoi_rep1_VF21-0184_28</t>
  </si>
  <si>
    <t>2024202DMEAR_tanhoi_rep1_KM505_29</t>
  </si>
  <si>
    <t>2024202DMEAR_tanhoi_rep1_VH21-0439_30</t>
  </si>
  <si>
    <t>VH21-0439</t>
  </si>
  <si>
    <t>CR27-20</t>
  </si>
  <si>
    <t>2024202DMEAR_tanhoi_rep1_IBA980581_31</t>
  </si>
  <si>
    <t>2024202DMEAR_tanhoi_rep1_VH21-0600_32</t>
  </si>
  <si>
    <t>VH21-0600</t>
  </si>
  <si>
    <t>2024202DMEAR_tanhoi_rep1_VF21-0005_33</t>
  </si>
  <si>
    <t>2024202DMEAR_tanhoi_rep1_VH21-0172_34</t>
  </si>
  <si>
    <t>2024202DMEAR_tanhoi_rep1_VF21-0146_35</t>
  </si>
  <si>
    <t>VF21-0146</t>
  </si>
  <si>
    <t>2024202DMEAR_tanhoi_rep1_VF21-0148_36</t>
  </si>
  <si>
    <t>VF21-0148</t>
  </si>
  <si>
    <t>2024202DMEAR_tanhoi_rep2_VH21-0172_37</t>
  </si>
  <si>
    <t>2024202DMEAR_tanhoi_rep2_VH21-0779_38</t>
  </si>
  <si>
    <t>2024202DMEAR_tanhoi_rep2_VH21-0402_39</t>
  </si>
  <si>
    <t>2024202DMEAR_tanhoi_rep2_VH21-0095_40</t>
  </si>
  <si>
    <t>2024202DMEAR_tanhoi_rep2_VH21-0203_41</t>
  </si>
  <si>
    <t>2024202DMEAR_tanhoi_rep2_VF21-0149_42</t>
  </si>
  <si>
    <t>2024202DMEAR_tanhoi_rep2_VH21-1081_43</t>
  </si>
  <si>
    <t>2024202DMEAR_tanhoi_rep2_VF21-0005_44</t>
  </si>
  <si>
    <t>2024202DMEAR_tanhoi_rep2_VF21-0017_45</t>
  </si>
  <si>
    <t>2024202DMEAR_tanhoi_rep2_IBA980581_46</t>
  </si>
  <si>
    <t>2024202DMEAR_tanhoi_rep2_VH21-0477_47</t>
  </si>
  <si>
    <t>2024202DMEAR_tanhoi_rep2_VH21-0681_48</t>
  </si>
  <si>
    <t>2024202DMEAR_tanhoi_rep2_CR24-16_49</t>
  </si>
  <si>
    <t>2024202DMEAR_tanhoi_rep2_VH21-1145_50</t>
  </si>
  <si>
    <t>2024202DMEAR_tanhoi_rep2_VH21-0529_51</t>
  </si>
  <si>
    <t>2024202DMEAR_tanhoi_rep2_VH21-1140_52</t>
  </si>
  <si>
    <t>2024202DMEAR_tanhoi_rep2_VH21-0439_53</t>
  </si>
  <si>
    <t>2024202DMEAR_tanhoi_rep2_VH21-0600_54</t>
  </si>
  <si>
    <t>2024202DMEAR_tanhoi_rep2_VF21-0184_55</t>
  </si>
  <si>
    <t>2024202DMEAR_tanhoi_rep2_TMEB419_56</t>
  </si>
  <si>
    <t>2024202DMEAR_tanhoi_rep2_KM505_57</t>
  </si>
  <si>
    <t>2024202DMEAR_tanhoi_rep2_VH21-1088_58</t>
  </si>
  <si>
    <t>2024202DMEAR_tanhoi_rep2_VH21-0427_59</t>
  </si>
  <si>
    <t>2024202DMEAR_tanhoi_rep2_VH21-0019_60</t>
  </si>
  <si>
    <t>2024202DMEAR_tanhoi_rep2_VH21-0708_61</t>
  </si>
  <si>
    <t>2024202DMEAR_tanhoi_rep2_VF21-0148_62</t>
  </si>
  <si>
    <t>2024202DMEAR_tanhoi_rep2_VH21-0072_63</t>
  </si>
  <si>
    <t>2024202DMEAR_tanhoi_rep2_VF21-0146_64</t>
  </si>
  <si>
    <t>2024202DMEAR_tanhoi_rep2_VF21-0055_65</t>
  </si>
  <si>
    <t>2024202DMEAR_tanhoi_rep2_VH21-0016_66</t>
  </si>
  <si>
    <t>2024202DMEAR_tanhoi_rep2_VH21-1087_67</t>
  </si>
  <si>
    <t>2024202DMEAR_tanhoi_rep2_VH21-0500_68</t>
  </si>
  <si>
    <t>2024202DMEAR_tanhoi_rep2_VF21-0109_69</t>
  </si>
  <si>
    <t>2024202DMEAR_tanhoi_rep2_VH21-0061_70</t>
  </si>
  <si>
    <t>2024202DMEAR_tanhoi_rep2_KU50_71</t>
  </si>
  <si>
    <t>2024202DMEAR_tanhoi_rep2_VH21-0201_72</t>
  </si>
  <si>
    <t>2024202DMEAR_tanhoi_rep3_VF21-0146_73</t>
  </si>
  <si>
    <t>2024202DMEAR_tanhoi_rep3_VH21-0203_74</t>
  </si>
  <si>
    <t>2024202DMEAR_tanhoi_rep3_VH21-0095_75</t>
  </si>
  <si>
    <t>2024202DMEAR_tanhoi_rep3_VH21-0439_76</t>
  </si>
  <si>
    <t>2024202DMEAR_tanhoi_rep3_VH21-0529_77</t>
  </si>
  <si>
    <t>2024202DMEAR_tanhoi_rep3_TMEB419_78</t>
  </si>
  <si>
    <t>2024202DMEAR_tanhoi_rep3_VH21-0500_79</t>
  </si>
  <si>
    <t>2024202DMEAR_tanhoi_rep3_VH21-0477_80</t>
  </si>
  <si>
    <t>2024202DMEAR_tanhoi_rep3_VH21-1081_81</t>
  </si>
  <si>
    <t>2024202DMEAR_tanhoi_rep3_KM505_82</t>
  </si>
  <si>
    <t>2024202DMEAR_tanhoi_rep3_VH21-0061_83</t>
  </si>
  <si>
    <t>2024202DMEAR_tanhoi_rep3_VH21-0600_84</t>
  </si>
  <si>
    <t>2024202DMEAR_tanhoi_rep3_VF21-0055_85</t>
  </si>
  <si>
    <t>2024202DMEAR_tanhoi_rep3_VF21-0109_86</t>
  </si>
  <si>
    <t>2024202DMEAR_tanhoi_rep3_VF21-0148_87</t>
  </si>
  <si>
    <t>2024202DMEAR_tanhoi_rep3_VF21-0149_88</t>
  </si>
  <si>
    <t>2024202DMEAR_tanhoi_rep3_VH21-1145_89</t>
  </si>
  <si>
    <t>2024202DMEAR_tanhoi_rep3_VF21-0005_90</t>
  </si>
  <si>
    <t>2024202DMEAR_tanhoi_rep3_VH21-0402_91</t>
  </si>
  <si>
    <t>2024202DMEAR_tanhoi_rep3_KU50_92</t>
  </si>
  <si>
    <t>2024202DMEAR_tanhoi_rep3_VH21-0172_93</t>
  </si>
  <si>
    <t>2024202DMEAR_tanhoi_rep3_VF21-0017_94</t>
  </si>
  <si>
    <t>2024202DMEAR_tanhoi_rep3_VH21-1087_95</t>
  </si>
  <si>
    <t>2024202DMEAR_tanhoi_rep3_VH21-0072_96</t>
  </si>
  <si>
    <t>2024202DMEAR_tanhoi_rep3_IBA980581_97</t>
  </si>
  <si>
    <t>2024202DMEAR_tanhoi_rep3_VH21-0708_98</t>
  </si>
  <si>
    <t>2024202DMEAR_tanhoi_rep3_VH21-0016_99</t>
  </si>
  <si>
    <t>2024202DMEAR_tanhoi_rep3_VH21-0427_100</t>
  </si>
  <si>
    <t>2024202DMEAR_tanhoi_rep3_VH21-1088_101</t>
  </si>
  <si>
    <t>2024202DMEAR_tanhoi_rep3_VH21-0201_102</t>
  </si>
  <si>
    <t>2024202DMEAR_tanhoi_rep3_VH21-1140_103</t>
  </si>
  <si>
    <t>2024202DMEAR_tanhoi_rep3_VF21-0184_104</t>
  </si>
  <si>
    <t>2024202DMEAR_tanhoi_rep3_CR24-16_105</t>
  </si>
  <si>
    <t>2024202DMEAR_tanhoi_rep3_VH21-0681_106</t>
  </si>
  <si>
    <t>2024202DMEAR_tanhoi_rep3_VH21-0019_107</t>
  </si>
  <si>
    <t>2024202DMEAR_tanhoi_rep3_VH21-0779_108</t>
  </si>
  <si>
    <t>2024203DMEPR_chauthanh_rep1_VH22-0564_1</t>
  </si>
  <si>
    <t>VH22-0564</t>
  </si>
  <si>
    <t>2024203DMEPR_chau</t>
  </si>
  <si>
    <t>2024203DMEPR_chauthanh_rep1_VH22-0010_2</t>
  </si>
  <si>
    <t>VH22-0010</t>
  </si>
  <si>
    <t>2024203DMEPR_chauthanh_rep1_VH22-0088_3</t>
  </si>
  <si>
    <t>VH22-0088</t>
  </si>
  <si>
    <t>2024203DMEPR_chauthanh_rep1_VF22-0144_4</t>
  </si>
  <si>
    <t>VF22-0144</t>
  </si>
  <si>
    <t>HL-S11</t>
  </si>
  <si>
    <t>2024203DMEPR_chauthanh_rep1_KM505_5</t>
  </si>
  <si>
    <t>SM937-26</t>
  </si>
  <si>
    <t>2024203DMEPR_chauthanh_rep1_VH22-0454_6</t>
  </si>
  <si>
    <t>VH22-0454</t>
  </si>
  <si>
    <t>AR42-4</t>
  </si>
  <si>
    <t>2024203DMEPR_chauthanh_rep1_VF22-0120_7</t>
  </si>
  <si>
    <t>VF22-0120</t>
  </si>
  <si>
    <t>Rayong 11</t>
  </si>
  <si>
    <t>AR35-1</t>
  </si>
  <si>
    <t>2024203DMEPR_chauthanh_rep1_VH22-0120_8</t>
  </si>
  <si>
    <t>VH22-0120</t>
  </si>
  <si>
    <t>2024203DMEPR_chauthanh_rep1_VH22-0336_9</t>
  </si>
  <si>
    <t>VH22-0336</t>
  </si>
  <si>
    <t>2024203DMEPR_chauthanh_rep1_VS22-0002_10</t>
  </si>
  <si>
    <t>VS22-0002</t>
  </si>
  <si>
    <t>2024203DMEPR_chauthanh_rep1_VH22-0346_11</t>
  </si>
  <si>
    <t>VH22-0346</t>
  </si>
  <si>
    <t>2024203DMEPR_chauthanh_rep1_VF22-0140_12</t>
  </si>
  <si>
    <t>VF22-0140</t>
  </si>
  <si>
    <t>2024203DMEPR_chauthanh_rep1_VF22-0030_13</t>
  </si>
  <si>
    <t>VF22-0030</t>
  </si>
  <si>
    <t>2024203DMEPR_chauthanh_rep1_VH22-0277_14</t>
  </si>
  <si>
    <t>VH22-0277</t>
  </si>
  <si>
    <t>2024203DMEPR_chauthanh_rep1_VF22-0157_15</t>
  </si>
  <si>
    <t>VF22-0157</t>
  </si>
  <si>
    <t>2024203DMEPR_chauthanh_rep1_VH22-0202_16</t>
  </si>
  <si>
    <t>VH22-0202</t>
  </si>
  <si>
    <t>2024203DMEPR_chauthanh_rep1_VF22-0024_17</t>
  </si>
  <si>
    <t>VF22-0024</t>
  </si>
  <si>
    <t>2024203DMEPR_chauthanh_rep1_VH22-0244_18</t>
  </si>
  <si>
    <t>VH22-0244</t>
  </si>
  <si>
    <t>2024203DMEPR_chauthanh_rep1_VF22-0031_19</t>
  </si>
  <si>
    <t>VF22-0031</t>
  </si>
  <si>
    <t>2024203DMEPR_chauthanh_rep1_VF22-0019_20</t>
  </si>
  <si>
    <t>VF22-0019</t>
  </si>
  <si>
    <t>2024203DMEPR_chauthanh_rep1_VH22-0166_21</t>
  </si>
  <si>
    <t>VH22-0166</t>
  </si>
  <si>
    <t>2024203DMEPR_chauthanh_rep1_VH22-0079_22</t>
  </si>
  <si>
    <t>VH22-0079</t>
  </si>
  <si>
    <t>Rayong11</t>
  </si>
  <si>
    <t>2024203DMEPR_chauthanh_rep1_VH22-0241_23</t>
  </si>
  <si>
    <t>VH22-0241</t>
  </si>
  <si>
    <t>2024203DMEPR_chauthanh_rep1_VF22-0013_24</t>
  </si>
  <si>
    <t>VF22-0013</t>
  </si>
  <si>
    <t>2024203DMEPR_chauthanh_rep1_VH22-0266_25</t>
  </si>
  <si>
    <t>VH22-0266</t>
  </si>
  <si>
    <t>2024203DMEPR_chauthanh_rep1_VH22-0369_26</t>
  </si>
  <si>
    <t>VH22-0369</t>
  </si>
  <si>
    <t>2024203DMEPR_chauthanh_rep1_VF22-0103_27</t>
  </si>
  <si>
    <t>VF22-0103</t>
  </si>
  <si>
    <t>2024203DMEPR_chauthanh_rep1_KU50_28</t>
  </si>
  <si>
    <t>2024203DMEPR_chauthanh_rep1_VF22-0101_29</t>
  </si>
  <si>
    <t>VF22-0101</t>
  </si>
  <si>
    <t>2024203DMEPR_chauthanh_rep1_VF22-0130_30</t>
  </si>
  <si>
    <t>VF22-0130</t>
  </si>
  <si>
    <t>2024203DMEPR_chauthanh_rep1_VH22-0272_31</t>
  </si>
  <si>
    <t>VH22-0272</t>
  </si>
  <si>
    <t>2024203DMEPR_chauthanh_rep1_VH22-0187_32</t>
  </si>
  <si>
    <t>VH22-0187</t>
  </si>
  <si>
    <t>2024203DMEPR_chauthanh_rep1_VF22-0161_33</t>
  </si>
  <si>
    <t>VF22-0161</t>
  </si>
  <si>
    <t>2024203DMEPR_chauthanh_rep1_VH22-0239_34</t>
  </si>
  <si>
    <t>VH22-0239</t>
  </si>
  <si>
    <t>2024203DMEPR_chauthanh_rep1_VF22-0036_35</t>
  </si>
  <si>
    <t>VF22-0036</t>
  </si>
  <si>
    <t>2024203DMEPR_chauthanh_rep1_VH22-0267_36</t>
  </si>
  <si>
    <t>VH22-0267</t>
  </si>
  <si>
    <t>2024203DMEPR_chauthanh_rep1_VH22-0491_37</t>
  </si>
  <si>
    <t>VH22-0491</t>
  </si>
  <si>
    <t>2024203DMEPR_chauthanh_rep1_VF22-0213_38</t>
  </si>
  <si>
    <t>VF22-0213</t>
  </si>
  <si>
    <t>2024203DMEPR_chauthanh_rep1_VH22-0552_39</t>
  </si>
  <si>
    <t>VH22-0552</t>
  </si>
  <si>
    <t>AR9-12</t>
  </si>
  <si>
    <t>2024203DMEPR_chauthanh_rep1_VH22-0136_40</t>
  </si>
  <si>
    <t>VH22-0136</t>
  </si>
  <si>
    <t>2024203DMEPR_chauthanh_rep1_VH22-0004_41</t>
  </si>
  <si>
    <t>VH22-0004</t>
  </si>
  <si>
    <t>2024203DMEPR_chauthanh_rep1_VH22-0119_42</t>
  </si>
  <si>
    <t>VH22-0119</t>
  </si>
  <si>
    <t>2024203DMEPR_chauthanh_rep1_VH22-0262_43</t>
  </si>
  <si>
    <t>VH22-0262</t>
  </si>
  <si>
    <t>2024203DMEPR_chauthanh_rep1_VH22-0197_44</t>
  </si>
  <si>
    <t>VH22-0197</t>
  </si>
  <si>
    <t>2024203DMEPR_chauthanh_rep1_VF22-0167_45</t>
  </si>
  <si>
    <t>VF22-0167</t>
  </si>
  <si>
    <t>2024203DMEPR_chauthanh_rep1_VF22-0097_46</t>
  </si>
  <si>
    <t>VF22-0097</t>
  </si>
  <si>
    <t>2024203DMEPR_chauthanh_rep1_VF22-0127_47</t>
  </si>
  <si>
    <t>VF22-0127</t>
  </si>
  <si>
    <t>2024203DMEPR_chauthanh_rep1_TMEB419_48</t>
  </si>
  <si>
    <t>2024203DMEPR_chauthanh_rep1_VF22-0112_49</t>
  </si>
  <si>
    <t>VF22-0112</t>
  </si>
  <si>
    <t>KM419</t>
  </si>
  <si>
    <t>2024203DMEPR_chauthanh_rep1_VH22-0257_50</t>
  </si>
  <si>
    <t>VH22-0257</t>
  </si>
  <si>
    <t>2024203DMEPR_chauthanh_rep1_VH22-0019_51</t>
  </si>
  <si>
    <t>VH22-0019</t>
  </si>
  <si>
    <t>2024203DMEPR_chauthanh_rep1_VH22-0006_52</t>
  </si>
  <si>
    <t>VH22-0006</t>
  </si>
  <si>
    <t>2024203DMEPR_chauthanh_rep1_VF22-0121_53</t>
  </si>
  <si>
    <t>VF22-0121</t>
  </si>
  <si>
    <t>2024203DMEPR_chauthanh_rep1_VF22-0098_54</t>
  </si>
  <si>
    <t>VF22-0098</t>
  </si>
  <si>
    <t>2024203DMEPR_chauthanh_rep1_VH22-0482_55</t>
  </si>
  <si>
    <t>VH22-0482</t>
  </si>
  <si>
    <t>2024203DMEPR_chauthanh_rep1_CR24-16_56</t>
  </si>
  <si>
    <t>2024203DMEPR_chauthanh_rep1_VH22-0159_57</t>
  </si>
  <si>
    <t>VH22-0159</t>
  </si>
  <si>
    <t>2024203DMEPR_chauthanh_rep1_VF22-0147_58</t>
  </si>
  <si>
    <t>VF22-0147</t>
  </si>
  <si>
    <t>2024203DMEPR_chauthanh_rep1_VH22-0063_59</t>
  </si>
  <si>
    <t>VH22-0063</t>
  </si>
  <si>
    <t>CR25-4</t>
  </si>
  <si>
    <t>2024203DMEPR_chauthanh_rep1_VH22-0220_60</t>
  </si>
  <si>
    <t>VH22-0220</t>
  </si>
  <si>
    <t>2024203DMEPR_chauthanh_rep1_VH22-0070_61</t>
  </si>
  <si>
    <t>VH22-0070</t>
  </si>
  <si>
    <t>2024203DMEPR_chauthanh_rep1_VH22-0479_62</t>
  </si>
  <si>
    <t>VH22-0479</t>
  </si>
  <si>
    <t>2024203DMEPR_chauthanh_rep1_VH22-0282_63</t>
  </si>
  <si>
    <t>VH22-0282</t>
  </si>
  <si>
    <t>2024203DMEPR_chauthanh_rep1_VF22-0197_64</t>
  </si>
  <si>
    <t>VF22-0197</t>
  </si>
  <si>
    <t>2024203DMEPR_chauthanh_rep1_VH22-0511_65</t>
  </si>
  <si>
    <t>VH22-0511</t>
  </si>
  <si>
    <t>AR37-103</t>
  </si>
  <si>
    <t>2024203DMEPR_chauthanh_rep1_VF22-0071_66</t>
  </si>
  <si>
    <t>VF22-0071</t>
  </si>
  <si>
    <t>2024203DMEPR_chauthanh_rep1_VF22-0005_67</t>
  </si>
  <si>
    <t>VF22-0005</t>
  </si>
  <si>
    <t>2024203DMEPR_chauthanh_rep1_VF22-0089_68</t>
  </si>
  <si>
    <t>VF22-0089</t>
  </si>
  <si>
    <t>2024203DMEPR_chauthanh_rep1_VF22-0146_69</t>
  </si>
  <si>
    <t>VF22-0146</t>
  </si>
  <si>
    <t>2024203DMEPR_chauthanh_rep1_VF22-0142_70</t>
  </si>
  <si>
    <t>VF22-0142</t>
  </si>
  <si>
    <t>2024203DMEPR_chauthanh_rep1_VF22-0028_71</t>
  </si>
  <si>
    <t>VF22-0028</t>
  </si>
  <si>
    <t>2024203DMEPR_chauthanh_rep1_VH22-0280_72</t>
  </si>
  <si>
    <t>VH22-0280</t>
  </si>
  <si>
    <t>2024203DMEPR_chauthanh_rep1_VF22-0108_73</t>
  </si>
  <si>
    <t>VF22-0108</t>
  </si>
  <si>
    <t>2024203DMEPR_chauthanh_rep1_VH22-0287_74</t>
  </si>
  <si>
    <t>VH22-0287</t>
  </si>
  <si>
    <t>2024203DMEPR_chauthanh_rep1_IBA980581_75</t>
  </si>
  <si>
    <t>2024203DMEPR_chauthanh_rep1_VH22-0003_76</t>
  </si>
  <si>
    <t>VH22-0003</t>
  </si>
  <si>
    <t>2024203DMEPR_chauthanh_rep1_VH22-0237_77</t>
  </si>
  <si>
    <t>VH22-0237</t>
  </si>
  <si>
    <t>2024203DMEPR_chauthanh_rep2_VF22-0197_78</t>
  </si>
  <si>
    <t>2024203DMEPR_chauthanh_rep2_VH22-0136_79</t>
  </si>
  <si>
    <t>2024203DMEPR_chauthanh_rep2_VH22-0159_80</t>
  </si>
  <si>
    <t>2024203DMEPR_chauthanh_rep2_VF22-0108_81</t>
  </si>
  <si>
    <t>2024203DMEPR_chauthanh_rep2_VF22-0036_82</t>
  </si>
  <si>
    <t>2024203DMEPR_chauthanh_rep2_VH22-0237_83</t>
  </si>
  <si>
    <t>2024203DMEPR_chauthanh_rep2_VF22-0089_84</t>
  </si>
  <si>
    <t>2024203DMEPR_chauthanh_rep2_VF22-0127_85</t>
  </si>
  <si>
    <t>2024203DMEPR_chauthanh_rep2_KM505_86</t>
  </si>
  <si>
    <t>2024203DMEPR_chauthanh_rep2_VH22-0088_87</t>
  </si>
  <si>
    <t>2024203DMEPR_chauthanh_rep2_VF22-0157_88</t>
  </si>
  <si>
    <t>2024203DMEPR_chauthanh_rep2_VH22-0272_89</t>
  </si>
  <si>
    <t>2024203DMEPR_chauthanh_rep2_VH22-0019_90</t>
  </si>
  <si>
    <t>2024203DMEPR_chauthanh_rep2_VH22-0482_91</t>
  </si>
  <si>
    <t>2024203DMEPR_chauthanh_rep2_VH22-0479_92</t>
  </si>
  <si>
    <t>2024203DMEPR_chauthanh_rep2_VF22-0144_93</t>
  </si>
  <si>
    <t>2024203DMEPR_chauthanh_rep2_VH22-0003_94</t>
  </si>
  <si>
    <t>2024203DMEPR_chauthanh_rep2_TMEB419_95</t>
  </si>
  <si>
    <t>2024203DMEPR_chauthanh_rep2_VF22-0005_96</t>
  </si>
  <si>
    <t>2024203DMEPR_chauthanh_rep2_VH22-0552_97</t>
  </si>
  <si>
    <t>2024203DMEPR_chauthanh_rep2_VH22-0454_98</t>
  </si>
  <si>
    <t>2024203DMEPR_chauthanh_rep2_VF22-0103_99</t>
  </si>
  <si>
    <t>2024203DMEPR_chauthanh_rep2_VF22-0024_100</t>
  </si>
  <si>
    <t>2024203DMEPR_chauthanh_rep2_VF22-0121_101</t>
  </si>
  <si>
    <t>2024203DMEPR_chauthanh_rep2_VF22-0028_102</t>
  </si>
  <si>
    <t>2024203DMEPR_chauthanh_rep2_VF22-0147_103</t>
  </si>
  <si>
    <t>2024203DMEPR_chauthanh_rep2_VH22-0070_104</t>
  </si>
  <si>
    <t>2024203DMEPR_chauthanh_rep2_VH22-0511_105</t>
  </si>
  <si>
    <t>2024203DMEPR_chauthanh_rep2_VF22-0098_106</t>
  </si>
  <si>
    <t>2024203DMEPR_chauthanh_rep2_VF22-0071_107</t>
  </si>
  <si>
    <t>2024203DMEPR_chauthanh_rep2_VH22-0282_108</t>
  </si>
  <si>
    <t>2024203DMEPR_chauthanh_rep2_VF22-0031_109</t>
  </si>
  <si>
    <t>2024203DMEPR_chauthanh_rep2_VF22-0120_110</t>
  </si>
  <si>
    <t>2024203DMEPR_chauthanh_rep2_VH22-0346_111</t>
  </si>
  <si>
    <t>2024203DMEPR_chauthanh_rep2_VH22-0266_112</t>
  </si>
  <si>
    <t>2024203DMEPR_chauthanh_rep2_VF22-0112_113</t>
  </si>
  <si>
    <t>2024203DMEPR_chauthanh_rep2_VH22-0120_114</t>
  </si>
  <si>
    <t>2024203DMEPR_chauthanh_rep2_VH22-0267_115</t>
  </si>
  <si>
    <t>2024203DMEPR_chauthanh_rep2_VF22-0213_116</t>
  </si>
  <si>
    <t>2024203DMEPR_chauthanh_rep2_VH22-0063_117</t>
  </si>
  <si>
    <t>2024203DMEPR_chauthanh_rep2_VF22-0161_118</t>
  </si>
  <si>
    <t>2024203DMEPR_chauthanh_rep2_VF22-0142_119</t>
  </si>
  <si>
    <t>2024203DMEPR_chauthanh_rep2_KU50_120</t>
  </si>
  <si>
    <t>2024203DMEPR_chauthanh_rep2_VH22-0564_121</t>
  </si>
  <si>
    <t>2024203DMEPR_chauthanh_rep2_VH22-0006_122</t>
  </si>
  <si>
    <t>2024203DMEPR_chauthanh_rep2_VH22-0202_123</t>
  </si>
  <si>
    <t>2024203DMEPR_chauthanh_rep2_VH22-0287_124</t>
  </si>
  <si>
    <t>2024203DMEPR_chauthanh_rep2_VH22-0187_125</t>
  </si>
  <si>
    <t>2024203DMEPR_chauthanh_rep2_VF22-0097_126</t>
  </si>
  <si>
    <t>2024203DMEPR_chauthanh_rep2_VH22-0004_127</t>
  </si>
  <si>
    <t>2024203DMEPR_chauthanh_rep2_VH22-0079_128</t>
  </si>
  <si>
    <t>2024203DMEPR_chauthanh_rep2_VF22-0030_129</t>
  </si>
  <si>
    <t>2024203DMEPR_chauthanh_rep2_VH22-0336_130</t>
  </si>
  <si>
    <t>2024203DMEPR_chauthanh_rep2_VH22-0257_131</t>
  </si>
  <si>
    <t>2024203DMEPR_chauthanh_rep2_VH22-0369_132</t>
  </si>
  <si>
    <t>2024203DMEPR_chauthanh_rep2_VF22-0146_133</t>
  </si>
  <si>
    <t>2024203DMEPR_chauthanh_rep2_CR24-16_134</t>
  </si>
  <si>
    <t>2024203DMEPR_chauthanh_rep2_VH22-0010_135</t>
  </si>
  <si>
    <t>2024203DMEPR_chauthanh_rep2_VF22-0167_136</t>
  </si>
  <si>
    <t>2024203DMEPR_chauthanh_rep2_VF22-0140_137</t>
  </si>
  <si>
    <t>2024203DMEPR_chauthanh_rep2_VH22-0197_138</t>
  </si>
  <si>
    <t>2024203DMEPR_chauthanh_rep2_VH22-0277_139</t>
  </si>
  <si>
    <t>2024203DMEPR_chauthanh_rep2_VH22-0244_140</t>
  </si>
  <si>
    <t>2024203DMEPR_chauthanh_rep2_VH22-0239_141</t>
  </si>
  <si>
    <t>2024203DMEPR_chauthanh_rep2_VH22-0241_142</t>
  </si>
  <si>
    <t>2024203DMEPR_chauthanh_rep2_VH22-0262_143</t>
  </si>
  <si>
    <t>2024203DMEPR_chauthanh_rep2_VS22-0002_144</t>
  </si>
  <si>
    <t>2024203DMEPR_chauthanh_rep2_VF22-0013_145</t>
  </si>
  <si>
    <t>2024203DMEPR_chauthanh_rep2_VH22-0491_146</t>
  </si>
  <si>
    <t>2024203DMEPR_chauthanh_rep2_IBA980581_147</t>
  </si>
  <si>
    <t>2024203DMEPR_chauthanh_rep2_VH22-0119_148</t>
  </si>
  <si>
    <t>2024203DMEPR_chauthanh_rep2_VF22-0130_149</t>
  </si>
  <si>
    <t>2024203DMEPR_chauthanh_rep2_VF22-0019_150</t>
  </si>
  <si>
    <t>2024203DMEPR_chauthanh_rep2_VH22-0166_151</t>
  </si>
  <si>
    <t>2024203DMEPR_chauthanh_rep2_VF22-0101_152</t>
  </si>
  <si>
    <t>2024203DMEPR_chauthanh_rep2_VH22-0220_153</t>
  </si>
  <si>
    <t>2024203DMEPR_chauthanh_rep2_VH22-0280_154</t>
  </si>
  <si>
    <t>2024204DMEPR_tanhoi_rep1_VF22-0030_1</t>
  </si>
  <si>
    <t>2024204DMEPR_tanh</t>
  </si>
  <si>
    <t>2024204DMEPR_tanhoi_rep1_VH22-0336_2</t>
  </si>
  <si>
    <t>2024204DMEPR_tanhoi_rep1_VH22-0552_3</t>
  </si>
  <si>
    <t>2024204DMEPR_tanhoi_rep1_VF22-0120_4</t>
  </si>
  <si>
    <t>2024204DMEPR_tanhoi_rep1_VF22-0197_5</t>
  </si>
  <si>
    <t>2024204DMEPR_tanhoi_rep1_VH22-0186_6</t>
  </si>
  <si>
    <t>VH22-0186</t>
  </si>
  <si>
    <t>2024204DMEPR_tanhoi_rep1_VF22-0101_7</t>
  </si>
  <si>
    <t>2024204DMEPR_tanhoi_rep1_VS22-0002_8</t>
  </si>
  <si>
    <t>2024204DMEPR_tanhoi_rep1_VH22-0119_9</t>
  </si>
  <si>
    <t>2024204DMEPR_tanhoi_rep1_HLH22-0623_10</t>
  </si>
  <si>
    <t>HLH22-0623</t>
  </si>
  <si>
    <t>VN19-773</t>
  </si>
  <si>
    <t>2024204DMEPR_tanhoi_rep1_KU50_11</t>
  </si>
  <si>
    <t>2024204DMEPR_tanhoi_rep1_VH22-0277_12</t>
  </si>
  <si>
    <t>2024204DMEPR_tanhoi_rep1_VH22-0010_13</t>
  </si>
  <si>
    <t>2024204DMEPR_tanhoi_rep1_VF22-0147_14</t>
  </si>
  <si>
    <t>2024204DMEPR_tanhoi_rep1_VF22-0103_15</t>
  </si>
  <si>
    <t>2024204DMEPR_tanhoi_rep1_VH22-0479_16</t>
  </si>
  <si>
    <t>2024204DMEPR_tanhoi_rep1_VH22-0019_17</t>
  </si>
  <si>
    <t>2024204DMEPR_tanhoi_rep1_VF22-0142_18</t>
  </si>
  <si>
    <t>2024204DMEPR_tanhoi_rep1_VH22-0280_19</t>
  </si>
  <si>
    <t>2024204DMEPR_tanhoi_rep1_VH22-0564_20</t>
  </si>
  <si>
    <t>2024204DMEPR_tanhoi_rep1_VH22-0003_21</t>
  </si>
  <si>
    <t>2024204DMEPR_tanhoi_rep1_VF22-0144_22</t>
  </si>
  <si>
    <t>2024204DMEPR_tanhoi_rep1_VH22-0369_23</t>
  </si>
  <si>
    <t>2024204DMEPR_tanhoi_rep1_VF22-0071_24</t>
  </si>
  <si>
    <t>2024204DMEPR_tanhoi_rep1_TMEB419_25</t>
  </si>
  <si>
    <t>2024204DMEPR_tanhoi_rep1_VF22-0213_26</t>
  </si>
  <si>
    <t>2024204DMEPR_tanhoi_rep1_VF22-0112_27</t>
  </si>
  <si>
    <t>2024204DMEPR_tanhoi_rep1_VH22-0262_28</t>
  </si>
  <si>
    <t>2024204DMEPR_tanhoi_rep1_VH22-0282_29</t>
  </si>
  <si>
    <t>2024204DMEPR_tanhoi_rep1_VF22-0167_30</t>
  </si>
  <si>
    <t>2024204DMEPR_tanhoi_rep1_VH22-0166_31</t>
  </si>
  <si>
    <t>2024204DMEPR_tanhoi_rep1_VH22-0197_32</t>
  </si>
  <si>
    <t>2024204DMEPR_tanhoi_rep1_VH22-0511_33</t>
  </si>
  <si>
    <t>2024204DMEPR_tanhoi_rep1_VF22-0157_34</t>
  </si>
  <si>
    <t>2024204DMEPR_tanhoi_rep1_VF22-0161_35</t>
  </si>
  <si>
    <t>2024204DMEPR_tanhoi_rep1_VH22-0063_36</t>
  </si>
  <si>
    <t>2024204DMEPR_tanhoi_rep1_VF22-0098_37</t>
  </si>
  <si>
    <t>2024204DMEPR_tanhoi_rep1_VH22-0088_38</t>
  </si>
  <si>
    <t>2024204DMEPR_tanhoi_rep1_VH22-0220_39</t>
  </si>
  <si>
    <t>2024204DMEPR_tanhoi_rep1_VH22-0241_40</t>
  </si>
  <si>
    <t>2024204DMEPR_tanhoi_rep1_VH22-0159_41</t>
  </si>
  <si>
    <t>2024204DMEPR_tanhoi_rep1_VH22-0004_42</t>
  </si>
  <si>
    <t>2024204DMEPR_tanhoi_rep1_HLF22-0221_43</t>
  </si>
  <si>
    <t>HLF22-0221</t>
  </si>
  <si>
    <t>2024204DMEPR_tanhoi_rep1_CR24-16_44</t>
  </si>
  <si>
    <t>2024204DMEPR_tanhoi_rep1_VH22-0257_45</t>
  </si>
  <si>
    <t>2024204DMEPR_tanhoi_rep1_VH22-0272_46</t>
  </si>
  <si>
    <t>2024204DMEPR_tanhoi_rep1_VF22-0089_47</t>
  </si>
  <si>
    <t>2024204DMEPR_tanhoi_rep1_VF22-0019_48</t>
  </si>
  <si>
    <t>2024204DMEPR_tanhoi_rep1_HLF22-0197_49</t>
  </si>
  <si>
    <t>HLF22-0197</t>
  </si>
  <si>
    <t>2024204DMEPR_tanhoi_rep1_VH22-0187_50</t>
  </si>
  <si>
    <t>2024204DMEPR_tanhoi_rep1_VH22-0482_51</t>
  </si>
  <si>
    <t>2024204DMEPR_tanhoi_rep1_HLF22-0048_52</t>
  </si>
  <si>
    <t>HLF22-0048</t>
  </si>
  <si>
    <t>2024204DMEPR_tanhoi_rep1_VF22-0013_53</t>
  </si>
  <si>
    <t>2024204DMEPR_tanhoi_rep1_VF22-0108_54</t>
  </si>
  <si>
    <t>2024204DMEPR_tanhoi_rep1_VH22-0287_55</t>
  </si>
  <si>
    <t>2024204DMEPR_tanhoi_rep1_VF22-0031_56</t>
  </si>
  <si>
    <t>2024204DMEPR_tanhoi_rep1_VH22-0491_57</t>
  </si>
  <si>
    <t>2024204DMEPR_tanhoi_rep1_VF22-0127_58</t>
  </si>
  <si>
    <t>2024204DMEPR_tanhoi_rep1_VH22-0070_59</t>
  </si>
  <si>
    <t>2024204DMEPR_tanhoi_rep1_HLH22-0069_60</t>
  </si>
  <si>
    <t>HLH22-0069</t>
  </si>
  <si>
    <t>2024204DMEPR_tanhoi_rep1_HLH22-0055_61</t>
  </si>
  <si>
    <t>HLH22-0055</t>
  </si>
  <si>
    <t>2024204DMEPR_tanhoi_rep1_HLF22-0208_62</t>
  </si>
  <si>
    <t>HLF22-0208</t>
  </si>
  <si>
    <t>2024204DMEPR_tanhoi_rep1_VH22-0006_63</t>
  </si>
  <si>
    <t>2024204DMEPR_tanhoi_rep1_VF22-0121_64</t>
  </si>
  <si>
    <t>2024204DMEPR_tanhoi_rep1_KM505_65</t>
  </si>
  <si>
    <t>2024204DMEPR_tanhoi_rep1_VH22-0244_66</t>
  </si>
  <si>
    <t>2024204DMEPR_tanhoi_rep1_VH22-0120_67</t>
  </si>
  <si>
    <t>2024204DMEPR_tanhoi_rep1_VF22-0036_68</t>
  </si>
  <si>
    <t>2024204DMEPR_tanhoi_rep1_VF22-0130_69</t>
  </si>
  <si>
    <t>2024204DMEPR_tanhoi_rep1_VH22-0237_70</t>
  </si>
  <si>
    <t>2024204DMEPR_tanhoi_rep1_VH22-0267_71</t>
  </si>
  <si>
    <t>2024204DMEPR_tanhoi_rep1_IBA980581_72</t>
  </si>
  <si>
    <t>2024204DMEPR_tanhoi_rep1_VH22-0454_73</t>
  </si>
  <si>
    <t>2024204DMEPR_tanhoi_rep1_VF22-0097_74</t>
  </si>
  <si>
    <t>2024204DMEPR_tanhoi_rep1_VF22-0140_75</t>
  </si>
  <si>
    <t>2024204DMEPR_tanhoi_rep1_VH22-0202_76</t>
  </si>
  <si>
    <t>2024204DMEPR_tanhoi_rep1_VH22-0136_77</t>
  </si>
  <si>
    <t>2024204DMEPR_tanhoi_rep2_VS22-0002_78</t>
  </si>
  <si>
    <t>2024204DMEPR_tanhoi_rep2_VH22-0241_79</t>
  </si>
  <si>
    <t>2024204DMEPR_tanhoi_rep2_CR24-16_80</t>
  </si>
  <si>
    <t>2024204DMEPR_tanhoi_rep2_VH22-0004_81</t>
  </si>
  <si>
    <t>2024204DMEPR_tanhoi_rep2_VF22-0140_82</t>
  </si>
  <si>
    <t>2024204DMEPR_tanhoi_rep2_VH22-0282_83</t>
  </si>
  <si>
    <t>2024204DMEPR_tanhoi_rep2_VF22-0031_84</t>
  </si>
  <si>
    <t>2024204DMEPR_tanhoi_rep2_VF22-0097_85</t>
  </si>
  <si>
    <t>2024204DMEPR_tanhoi_rep2_VF22-0030_86</t>
  </si>
  <si>
    <t>2024204DMEPR_tanhoi_rep2_VF22-0101_87</t>
  </si>
  <si>
    <t>2024204DMEPR_tanhoi_rep2_VH22-0552_88</t>
  </si>
  <si>
    <t>2024204DMEPR_tanhoi_rep2_HLH22-0069_89</t>
  </si>
  <si>
    <t>2024204DMEPR_tanhoi_rep2_VH22-0019_90</t>
  </si>
  <si>
    <t>2024204DMEPR_tanhoi_rep2_VH22-0136_91</t>
  </si>
  <si>
    <t>2024204DMEPR_tanhoi_rep2_VH22-0220_92</t>
  </si>
  <si>
    <t>2024204DMEPR_tanhoi_rep2_VF22-0161_93</t>
  </si>
  <si>
    <t>2024204DMEPR_tanhoi_rep2_VF22-0071_94</t>
  </si>
  <si>
    <t>2024204DMEPR_tanhoi_rep2_HLF22-0221_95</t>
  </si>
  <si>
    <t>2024204DMEPR_tanhoi_rep2_VH22-0262_96</t>
  </si>
  <si>
    <t>2024204DMEPR_tanhoi_rep2_VH22-0266_97</t>
  </si>
  <si>
    <t>2024204DMEPR_tanhoi_rep2_VH22-0070_98</t>
  </si>
  <si>
    <t>2024204DMEPR_tanhoi_rep2_VH22-0197_99</t>
  </si>
  <si>
    <t>2024204DMEPR_tanhoi_rep2_VH22-0267_100</t>
  </si>
  <si>
    <t>2024204DMEPR_tanhoi_rep2_VH22-0244_101</t>
  </si>
  <si>
    <t>2024204DMEPR_tanhoi_rep2_VF22-0213_102</t>
  </si>
  <si>
    <t>2024204DMEPR_tanhoi_rep2_HLF22-0197_103</t>
  </si>
  <si>
    <t>2024204DMEPR_tanhoi_rep2_VF22-0157_104</t>
  </si>
  <si>
    <t>2024204DMEPR_tanhoi_rep2_VH22-0006_105</t>
  </si>
  <si>
    <t>2024204DMEPR_tanhoi_rep2_VF22-0121_106</t>
  </si>
  <si>
    <t>2024204DMEPR_tanhoi_rep2_VF22-0098_107</t>
  </si>
  <si>
    <t>2024204DMEPR_tanhoi_rep2_VH22-0491_108</t>
  </si>
  <si>
    <t>2024204DMEPR_tanhoi_rep2_VH22-0166_109</t>
  </si>
  <si>
    <t>2024204DMEPR_tanhoi_rep2_KU50_110</t>
  </si>
  <si>
    <t>2024204DMEPR_tanhoi_rep2_HLH22-0623_111</t>
  </si>
  <si>
    <t>2024204DMEPR_tanhoi_rep2_VF22-0103_112</t>
  </si>
  <si>
    <t>2024204DMEPR_tanhoi_rep2_HLF22-0208_113</t>
  </si>
  <si>
    <t>2024204DMEPR_tanhoi_rep2_VH22-0120_114</t>
  </si>
  <si>
    <t>2024204DMEPR_tanhoi_rep2_VH22-0063_115</t>
  </si>
  <si>
    <t>2024204DMEPR_tanhoi_rep2_VF22-0197_116</t>
  </si>
  <si>
    <t>2024204DMEPR_tanhoi_rep2_VF22-0142_117</t>
  </si>
  <si>
    <t>2024204DMEPR_tanhoi_rep2_VH22-0257_118</t>
  </si>
  <si>
    <t>2024204DMEPR_tanhoi_rep2_HLH22-0055_119</t>
  </si>
  <si>
    <t>2024204DMEPR_tanhoi_rep2_VH22-0280_120</t>
  </si>
  <si>
    <t>2024204DMEPR_tanhoi_rep2_VH22-0479_121</t>
  </si>
  <si>
    <t>2024204DMEPR_tanhoi_rep2_IBA980581_122</t>
  </si>
  <si>
    <t>2024204DMEPR_tanhoi_rep2_VH22-0277_123</t>
  </si>
  <si>
    <t>2024204DMEPR_tanhoi_rep2_VF22-0112_124</t>
  </si>
  <si>
    <t>2024204DMEPR_tanhoi_rep2_VF22-0127_125</t>
  </si>
  <si>
    <t>2024204DMEPR_tanhoi_rep2_VH22-0202_126</t>
  </si>
  <si>
    <t>2024204DMEPR_tanhoi_rep2_VF22-0144_127</t>
  </si>
  <si>
    <t>2024204DMEPR_tanhoi_rep2_VH22-0336_128</t>
  </si>
  <si>
    <t>2024204DMEPR_tanhoi_rep2_VH22-0119_129</t>
  </si>
  <si>
    <t>2024204DMEPR_tanhoi_rep2_VH22-0482_130</t>
  </si>
  <si>
    <t>2024204DMEPR_tanhoi_rep2_VF22-0108_131</t>
  </si>
  <si>
    <t>2024204DMEPR_tanhoi_rep2_HLF22-0048_132</t>
  </si>
  <si>
    <t>2024204DMEPR_tanhoi_rep2_VH22-0003_133</t>
  </si>
  <si>
    <t>2024204DMEPR_tanhoi_rep2_VH22-0369_134</t>
  </si>
  <si>
    <t>2024204DMEPR_tanhoi_rep2_KM505_135</t>
  </si>
  <si>
    <t>2024204DMEPR_tanhoi_rep2_VH22-0511_136</t>
  </si>
  <si>
    <t>2024204DMEPR_tanhoi_rep2_VH22-0159_137</t>
  </si>
  <si>
    <t>2024204DMEPR_tanhoi_rep2_TMEB419_138</t>
  </si>
  <si>
    <t>2024204DMEPR_tanhoi_rep2_VF22-0147_139</t>
  </si>
  <si>
    <t>2024204DMEPR_tanhoi_rep2_VH22-0237_140</t>
  </si>
  <si>
    <t>2024204DMEPR_tanhoi_rep2_VH22-0088_141</t>
  </si>
  <si>
    <t>2024204DMEPR_tanhoi_rep2_VH22-0272_142</t>
  </si>
  <si>
    <t>2024204DMEPR_tanhoi_rep2_VF22-0019_143</t>
  </si>
  <si>
    <t>2024204DMEPR_tanhoi_rep2_VF22-0089_144</t>
  </si>
  <si>
    <t>2024204DMEPR_tanhoi_rep2_VF22-0130_145</t>
  </si>
  <si>
    <t>2024204DMEPR_tanhoi_rep2_VH22-0010_146</t>
  </si>
  <si>
    <t>2024204DMEPR_tanhoi_rep2_VH22-0287_147</t>
  </si>
  <si>
    <t>2024204DMEPR_tanhoi_rep2_VF22-0167_148</t>
  </si>
  <si>
    <t>2024204DMEPR_tanhoi_rep2_VF22-0013_149</t>
  </si>
  <si>
    <t>2024204DMEPR_tanhoi_rep2_VH22-0187_150</t>
  </si>
  <si>
    <t>2024204DMEPR_tanhoi_rep2_VF22-0036_151</t>
  </si>
  <si>
    <t>2024204DMEPR_tanhoi_rep2_VH22-0186_152</t>
  </si>
  <si>
    <t>2024204DMEPR_tanhoi_rep2_VH22-0564_153</t>
  </si>
  <si>
    <t>2024204DMEPR_tanhoi_rep2_VF22-0120_154</t>
  </si>
  <si>
    <t>2024205DMEAR_dona_rep1_KU50_1</t>
  </si>
  <si>
    <t>dona</t>
  </si>
  <si>
    <t>2024205DMEAR_dona</t>
  </si>
  <si>
    <t>2024205DMEAR_dona_rep1_VF21-0184_2</t>
  </si>
  <si>
    <t>2024205DMEAR_dona_rep1_VH21-1140_3</t>
  </si>
  <si>
    <t>2024205DMEAR_dona_rep1_VF21-0017_4</t>
  </si>
  <si>
    <t>2024205DMEAR_dona_rep1_VF21-0109_5</t>
  </si>
  <si>
    <t>2024205DMEAR_dona_rep1_VH21-0203_6</t>
  </si>
  <si>
    <t>2024205DMEAR_dona_rep1_VH21-0779_7</t>
  </si>
  <si>
    <t>2024205DMEAR_dona_rep1_VH21-0061_8</t>
  </si>
  <si>
    <t>2024205DMEAR_dona_rep1_KM505_9</t>
  </si>
  <si>
    <t>2024205DMEAR_dona_rep1_VH21-0172_10</t>
  </si>
  <si>
    <t>2024205DMEAR_dona_rep1_VH21-0402_11</t>
  </si>
  <si>
    <t>2024205DMEAR_dona_rep1_VF21-0055_12</t>
  </si>
  <si>
    <t>2024205DMEAR_dona_rep1_VF21-0005_13</t>
  </si>
  <si>
    <t>2024205DMEAR_dona_rep1_VH21-0708_14</t>
  </si>
  <si>
    <t>2024205DMEAR_dona_rep1_VH21-0016_15</t>
  </si>
  <si>
    <t>2024205DMEAR_dona_rep1_IBA980581_16</t>
  </si>
  <si>
    <t>2024205DMEAR_dona_rep1_CR24-16_17</t>
  </si>
  <si>
    <t>2024205DMEAR_dona_rep1_VH21-0477_18</t>
  </si>
  <si>
    <t>2024205DMEAR_dona_rep1_TMEB419_19</t>
  </si>
  <si>
    <t>2024205DMEAR_dona_rep1_VH21-0072_20</t>
  </si>
  <si>
    <t>2024205DMEAR_dona_rep1_VH21-1087_21</t>
  </si>
  <si>
    <t>2024205DMEAR_dona_rep2_IBA980581_22</t>
  </si>
  <si>
    <t>2024205DMEAR_dona_rep2_VH21-1140_23</t>
  </si>
  <si>
    <t>2024205DMEAR_dona_rep2_VH21-0203_24</t>
  </si>
  <si>
    <t>2024205DMEAR_dona_rep2_KU50_25</t>
  </si>
  <si>
    <t>2024205DMEAR_dona_rep2_VH21-0172_26</t>
  </si>
  <si>
    <t>2024205DMEAR_dona_rep2_VH21-0072_27</t>
  </si>
  <si>
    <t>2024205DMEAR_dona_rep2_TMEB419_28</t>
  </si>
  <si>
    <t>2024205DMEAR_dona_rep2_VH21-0779_29</t>
  </si>
  <si>
    <t>2024205DMEAR_dona_rep2_VF21-0017_30</t>
  </si>
  <si>
    <t>2024205DMEAR_dona_rep2_VF21-0109_31</t>
  </si>
  <si>
    <t>2024205DMEAR_dona_rep2_VF21-0055_32</t>
  </si>
  <si>
    <t>2024205DMEAR_dona_rep2_VH21-0708_33</t>
  </si>
  <si>
    <t>2024205DMEAR_dona_rep2_VF21-0184_34</t>
  </si>
  <si>
    <t>2024205DMEAR_dona_rep2_VH21-0016_35</t>
  </si>
  <si>
    <t>2024205DMEAR_dona_rep2_VF21-0005_36</t>
  </si>
  <si>
    <t>2024205DMEAR_dona_rep2_VH21-0061_37</t>
  </si>
  <si>
    <t>2024205DMEAR_dona_rep2_CR24-16_38</t>
  </si>
  <si>
    <t>2024205DMEAR_dona_rep2_VH21-1087_39</t>
  </si>
  <si>
    <t>2024205DMEAR_dona_rep2_VH21-0477_40</t>
  </si>
  <si>
    <t>2024205DMEAR_dona_rep2_KM505_41</t>
  </si>
  <si>
    <t>2024205DMEAR_dona_rep2_VH21-0402_42</t>
  </si>
  <si>
    <t>2024205DMEAR_dona_rep3_VH21-0172_43</t>
  </si>
  <si>
    <t>2024205DMEAR_dona_rep3_VH21-0477_44</t>
  </si>
  <si>
    <t>2024205DMEAR_dona_rep3_VH21-0072_45</t>
  </si>
  <si>
    <t>2024205DMEAR_dona_rep3_VH21-0708_46</t>
  </si>
  <si>
    <t>2024205DMEAR_dona_rep3_KM505_47</t>
  </si>
  <si>
    <t>2024205DMEAR_dona_rep3_VF21-0109_48</t>
  </si>
  <si>
    <t>2024205DMEAR_dona_rep3_CR24-16_49</t>
  </si>
  <si>
    <t>2024205DMEAR_dona_rep3_VF21-0017_50</t>
  </si>
  <si>
    <t>2024205DMEAR_dona_rep3_VF21-0005_51</t>
  </si>
  <si>
    <t>2024205DMEAR_dona_rep3_VH21-1140_52</t>
  </si>
  <si>
    <t>2024205DMEAR_dona_rep3_IBA980581_53</t>
  </si>
  <si>
    <t>2024205DMEAR_dona_rep3_KU50_54</t>
  </si>
  <si>
    <t>2024205DMEAR_dona_rep3_VH21-0779_55</t>
  </si>
  <si>
    <t>2024205DMEAR_dona_rep3_VF21-0184_56</t>
  </si>
  <si>
    <t>2024205DMEAR_dona_rep3_VH21-0203_57</t>
  </si>
  <si>
    <t>2024205DMEAR_dona_rep3_VH21-0061_58</t>
  </si>
  <si>
    <t>2024205DMEAR_dona_rep3_VH21-1087_59</t>
  </si>
  <si>
    <t>2024205DMEAR_dona_rep3_VH21-0016_60</t>
  </si>
  <si>
    <t>2024205DMEAR_dona_rep3_VH21-0402_61</t>
  </si>
  <si>
    <t>2024205DMEAR_dona_rep3_TMEB419_62</t>
  </si>
  <si>
    <t>2024205DMEAR_dona_rep3_VF21-0055_63</t>
  </si>
  <si>
    <t>2024206DMEPR_dona_rep1_KM505_1</t>
  </si>
  <si>
    <t>2024206DMEPR_dona</t>
  </si>
  <si>
    <t>2024206DMEPR_dona_rep1_VH22-0159_2</t>
  </si>
  <si>
    <t>2024206DMEPR_dona_rep1_Filler2_3</t>
  </si>
  <si>
    <t>Filler2</t>
  </si>
  <si>
    <t>2024206DMEPR_dona_rep1_Filler7_4</t>
  </si>
  <si>
    <t>Filler7</t>
  </si>
  <si>
    <t>2024206DMEPR_dona_rep1_VH22-0336_5</t>
  </si>
  <si>
    <t>2024206DMEPR_dona_rep1_VF22-0028_6</t>
  </si>
  <si>
    <t>2024206DMEPR_dona_rep1_VH22-0088_7</t>
  </si>
  <si>
    <t>2024206DMEPR_dona_rep1_VF22-0024_8</t>
  </si>
  <si>
    <t>2024206DMEPR_dona_rep1_VH22-0220_9</t>
  </si>
  <si>
    <t>2024206DMEPR_dona_rep1_VS22-0002_10</t>
  </si>
  <si>
    <t>2024206DMEPR_dona_rep1_VF22-0013_11</t>
  </si>
  <si>
    <t>2024206DMEPR_dona_rep1_VF22-0140_12</t>
  </si>
  <si>
    <t>2024206DMEPR_dona_rep1_VH22-0287_13</t>
  </si>
  <si>
    <t>2024206DMEPR_dona_rep1_VH22-0257_14</t>
  </si>
  <si>
    <t>2024206DMEPR_dona_rep1_VF22-0121_15</t>
  </si>
  <si>
    <t>2024206DMEPR_dona_rep1_VF22-0144_16</t>
  </si>
  <si>
    <t>2024206DMEPR_dona_rep1_VH22-0282_17</t>
  </si>
  <si>
    <t>2024206DMEPR_dona_rep1_VH22-0239_18</t>
  </si>
  <si>
    <t>2024206DMEPR_dona_rep1_Filler9_19</t>
  </si>
  <si>
    <t>Filler9</t>
  </si>
  <si>
    <t>2024206DMEPR_dona_rep1_VF22-0031_20</t>
  </si>
  <si>
    <t>2024206DMEPR_dona_rep1_VH22-0267_21</t>
  </si>
  <si>
    <t>2024206DMEPR_dona_rep1_Filler1_22</t>
  </si>
  <si>
    <t>Filler1</t>
  </si>
  <si>
    <t>2024206DMEPR_dona_rep1_Filler3_23</t>
  </si>
  <si>
    <t>Filler3</t>
  </si>
  <si>
    <t>2024206DMEPR_dona_rep1_VH22-0346_24</t>
  </si>
  <si>
    <t>2024206DMEPR_dona_rep1_VH22-0119_25</t>
  </si>
  <si>
    <t>2024206DMEPR_dona_rep1_VH22-0003_26</t>
  </si>
  <si>
    <t>2024206DMEPR_dona_rep1_VF22-0103_27</t>
  </si>
  <si>
    <t>2024206DMEPR_dona_rep1_Filler5_28</t>
  </si>
  <si>
    <t>Filler5</t>
  </si>
  <si>
    <t>2024206DMEPR_dona_rep1_VH22-0136_29</t>
  </si>
  <si>
    <t>2024206DMEPR_dona_rep1_IBA980581_30</t>
  </si>
  <si>
    <t>2024206DMEPR_dona_rep1_VF22-0130_31</t>
  </si>
  <si>
    <t>2024206DMEPR_dona_rep1_VF22-0146_32</t>
  </si>
  <si>
    <t>2024206DMEPR_dona_rep1_VF22-0101_33</t>
  </si>
  <si>
    <t>2024206DMEPR_dona_rep1_VH22-0120_34</t>
  </si>
  <si>
    <t>2024206DMEPR_dona_rep1_VH22-0280_35</t>
  </si>
  <si>
    <t>2024206DMEPR_dona_rep1_VF22-0098_36</t>
  </si>
  <si>
    <t>2024206DMEPR_dona_rep1_VH22-0079_37</t>
  </si>
  <si>
    <t>2024206DMEPR_dona_rep1_VF22-0213_38</t>
  </si>
  <si>
    <t>2024206DMEPR_dona_rep1_VH22-0010_39</t>
  </si>
  <si>
    <t>2024206DMEPR_dona_rep1_Filler6_40</t>
  </si>
  <si>
    <t>Filler6</t>
  </si>
  <si>
    <t>2024206DMEPR_dona_rep1_Filler11_41</t>
  </si>
  <si>
    <t>Filler11</t>
  </si>
  <si>
    <t>2024206DMEPR_dona_rep1_VH22-0004_42</t>
  </si>
  <si>
    <t>2024206DMEPR_dona_rep1_TMEB419_43</t>
  </si>
  <si>
    <t>2024206DMEPR_dona_rep1_VH22-0262_44</t>
  </si>
  <si>
    <t>2024206DMEPR_dona_rep1_VF22-0112_45</t>
  </si>
  <si>
    <t>2024206DMEPR_dona_rep1_VF22-0157_46</t>
  </si>
  <si>
    <t>2024206DMEPR_dona_rep1_VH22-0479_47</t>
  </si>
  <si>
    <t>2024206DMEPR_dona_rep1_VH22-0241_48</t>
  </si>
  <si>
    <t>2024206DMEPR_dona_rep1_CR24-16_49</t>
  </si>
  <si>
    <t>2024206DMEPR_dona_rep1_VH22-0511_50</t>
  </si>
  <si>
    <t>2024206DMEPR_dona_rep1_VF22-0005_51</t>
  </si>
  <si>
    <t>2024206DMEPR_dona_rep1_VF22-0097_52</t>
  </si>
  <si>
    <t>2024206DMEPR_dona_rep1_VF22-0167_53</t>
  </si>
  <si>
    <t>2024206DMEPR_dona_rep1_Filler10_54</t>
  </si>
  <si>
    <t>Filler10</t>
  </si>
  <si>
    <t>2024206DMEPR_dona_rep1_VH22-0070_55</t>
  </si>
  <si>
    <t>2024206DMEPR_dona_rep1_Filler4_56</t>
  </si>
  <si>
    <t>Filler4</t>
  </si>
  <si>
    <t>2024206DMEPR_dona_rep1_VF22-0197_57</t>
  </si>
  <si>
    <t>2024206DMEPR_dona_rep1_VF22-0071_58</t>
  </si>
  <si>
    <t>2024206DMEPR_dona_rep1_VF22-0215_59</t>
  </si>
  <si>
    <t>VF22-0215</t>
  </si>
  <si>
    <t>2024206DMEPR_dona_rep1_VH22-0369_60</t>
  </si>
  <si>
    <t>2024206DMEPR_dona_rep1_VF22-0019_61</t>
  </si>
  <si>
    <t>2024206DMEPR_dona_rep1_Filler8_62</t>
  </si>
  <si>
    <t>Filler8</t>
  </si>
  <si>
    <t>2024206DMEPR_dona_rep1_VH22-0575_63</t>
  </si>
  <si>
    <t>VH22-0575</t>
  </si>
  <si>
    <t>2024206DMEPR_dona_rep1_VF22-0127_64</t>
  </si>
  <si>
    <t>2024206DMEPR_dona_rep1_VF22-0108_65</t>
  </si>
  <si>
    <t>2024206DMEPR_dona_rep1_VF22-0030_66</t>
  </si>
  <si>
    <t>2024206DMEPR_dona_rep1_VF22-0147_67</t>
  </si>
  <si>
    <t>2024206DMEPR_dona_rep1_VH22-0627_68</t>
  </si>
  <si>
    <t>VH22-0627</t>
  </si>
  <si>
    <t>2024206DMEPR_dona_rep1_VH22-0063_69</t>
  </si>
  <si>
    <t>2024206DMEPR_dona_rep1_VH22-0187_70</t>
  </si>
  <si>
    <t>2024206DMEPR_dona_rep1_VH22-0266_71</t>
  </si>
  <si>
    <t>2024206DMEPR_dona_rep1_VH22-0166_72</t>
  </si>
  <si>
    <t>2024206DMEPR_dona_rep1_VF22-0161_73</t>
  </si>
  <si>
    <t>2024206DMEPR_dona_rep1_VH22-0277_74</t>
  </si>
  <si>
    <t>2024206DMEPR_dona_rep1_VH22-0197_75</t>
  </si>
  <si>
    <t>2024206DMEPR_dona_rep1_VH22-0006_76</t>
  </si>
  <si>
    <t>2024206DMEPR_dona_rep1_VH22-0454_77</t>
  </si>
  <si>
    <t>2024206DMEPR_dona_rep1_KU50_78</t>
  </si>
  <si>
    <t>2024206DMEPR_dona_rep1_VH22-0061_79</t>
  </si>
  <si>
    <t>VH22-0061</t>
  </si>
  <si>
    <t>2024206DMEPR_dona_rep1_VH22-0491_80</t>
  </si>
  <si>
    <t>2024206DMEPR_dona_rep2_VH22-0063_81</t>
  </si>
  <si>
    <t>2024206DMEPR_dona_rep2_Filler10_82</t>
  </si>
  <si>
    <t>2024206DMEPR_dona_rep2_VH22-0241_83</t>
  </si>
  <si>
    <t>2024206DMEPR_dona_rep2_VF22-0146_84</t>
  </si>
  <si>
    <t>2024206DMEPR_dona_rep2_VF22-0157_85</t>
  </si>
  <si>
    <t>2024206DMEPR_dona_rep2_VH22-0159_86</t>
  </si>
  <si>
    <t>2024206DMEPR_dona_rep2_VH22-0006_87</t>
  </si>
  <si>
    <t>2024206DMEPR_dona_rep2_KM505_88</t>
  </si>
  <si>
    <t>2024206DMEPR_dona_rep2_VF22-0071_89</t>
  </si>
  <si>
    <t>2024206DMEPR_dona_rep2_VH22-0491_90</t>
  </si>
  <si>
    <t>2024206DMEPR_dona_rep2_IBA980581_91</t>
  </si>
  <si>
    <t>2024206DMEPR_dona_rep2_Filler1_92</t>
  </si>
  <si>
    <t>2024206DMEPR_dona_rep2_VH22-0267_93</t>
  </si>
  <si>
    <t>2024206DMEPR_dona_rep2_VF22-0215_94</t>
  </si>
  <si>
    <t>2024206DMEPR_dona_rep2_VH22-0197_95</t>
  </si>
  <si>
    <t>2024206DMEPR_dona_rep2_VH22-0257_96</t>
  </si>
  <si>
    <t>2024206DMEPR_dona_rep2_VH22-0239_97</t>
  </si>
  <si>
    <t>2024206DMEPR_dona_rep2_VF22-0213_98</t>
  </si>
  <si>
    <t>2024206DMEPR_dona_rep2_VH22-0088_99</t>
  </si>
  <si>
    <t>2024206DMEPR_dona_rep2_VF22-0144_100</t>
  </si>
  <si>
    <t>2024206DMEPR_dona_rep2_Filler7_101</t>
  </si>
  <si>
    <t>2024206DMEPR_dona_rep2_Filler5_102</t>
  </si>
  <si>
    <t>2024206DMEPR_dona_rep2_Filler6_103</t>
  </si>
  <si>
    <t>2024206DMEPR_dona_rep2_KU50_104</t>
  </si>
  <si>
    <t>2024206DMEPR_dona_rep2_VF22-0005_105</t>
  </si>
  <si>
    <t>2024206DMEPR_dona_rep2_VH22-0511_106</t>
  </si>
  <si>
    <t>2024206DMEPR_dona_rep2_VF22-0108_107</t>
  </si>
  <si>
    <t>2024206DMEPR_dona_rep2_VH22-0120_108</t>
  </si>
  <si>
    <t>2024206DMEPR_dona_rep2_VF22-0197_109</t>
  </si>
  <si>
    <t>2024206DMEPR_dona_rep2_Filler11_110</t>
  </si>
  <si>
    <t>2024206DMEPR_dona_rep2_VH22-0010_111</t>
  </si>
  <si>
    <t>2024206DMEPR_dona_rep2_VH22-0220_112</t>
  </si>
  <si>
    <t>2024206DMEPR_dona_rep2_VF22-0019_113</t>
  </si>
  <si>
    <t>2024206DMEPR_dona_rep2_VH22-0187_114</t>
  </si>
  <si>
    <t>2024206DMEPR_dona_rep2_VH22-0079_115</t>
  </si>
  <si>
    <t>2024206DMEPR_dona_rep2_Filler9_116</t>
  </si>
  <si>
    <t>2024206DMEPR_dona_rep2_VH22-0280_117</t>
  </si>
  <si>
    <t>2024206DMEPR_dona_rep2_VH22-0454_118</t>
  </si>
  <si>
    <t>2024206DMEPR_dona_rep2_Filler4_119</t>
  </si>
  <si>
    <t>2024206DMEPR_dona_rep2_VH22-0004_120</t>
  </si>
  <si>
    <t>2024206DMEPR_dona_rep2_VF22-0130_121</t>
  </si>
  <si>
    <t>2024206DMEPR_dona_rep2_VF22-0097_122</t>
  </si>
  <si>
    <t>2024206DMEPR_dona_rep2_Filler3_123</t>
  </si>
  <si>
    <t>2024206DMEPR_dona_rep2_CR24-16_124</t>
  </si>
  <si>
    <t>2024206DMEPR_dona_rep2_VH22-0266_125</t>
  </si>
  <si>
    <t>2024206DMEPR_dona_rep2_VH22-0479_126</t>
  </si>
  <si>
    <t>2024206DMEPR_dona_rep2_VH22-0282_127</t>
  </si>
  <si>
    <t>2024206DMEPR_dona_rep2_VS22-0002_128</t>
  </si>
  <si>
    <t>2024206DMEPR_dona_rep2_VF22-0013_129</t>
  </si>
  <si>
    <t>2024206DMEPR_dona_rep2_VF22-0147_130</t>
  </si>
  <si>
    <t>2024206DMEPR_dona_rep2_VF22-0098_131</t>
  </si>
  <si>
    <t>2024206DMEPR_dona_rep2_VH22-0166_132</t>
  </si>
  <si>
    <t>2024206DMEPR_dona_rep2_Filler8_133</t>
  </si>
  <si>
    <t>2024206DMEPR_dona_rep2_VH22-0262_134</t>
  </si>
  <si>
    <t>2024206DMEPR_dona_rep2_VH22-0277_135</t>
  </si>
  <si>
    <t>2024206DMEPR_dona_rep2_VH22-0575_136</t>
  </si>
  <si>
    <t>2024206DMEPR_dona_rep2_VH22-0003_137</t>
  </si>
  <si>
    <t>2024206DMEPR_dona_rep2_VF22-0024_138</t>
  </si>
  <si>
    <t>2024206DMEPR_dona_rep2_VH22-0346_139</t>
  </si>
  <si>
    <t>2024206DMEPR_dona_rep2_VF22-0112_140</t>
  </si>
  <si>
    <t>2024206DMEPR_dona_rep2_VH22-0119_141</t>
  </si>
  <si>
    <t>2024206DMEPR_dona_rep2_VF22-0161_142</t>
  </si>
  <si>
    <t>2024206DMEPR_dona_rep2_VF22-0031_143</t>
  </si>
  <si>
    <t>2024206DMEPR_dona_rep2_VF22-0121_144</t>
  </si>
  <si>
    <t>2024206DMEPR_dona_rep2_VH22-0287_145</t>
  </si>
  <si>
    <t>2024206DMEPR_dona_rep2_VH22-0070_146</t>
  </si>
  <si>
    <t>2024206DMEPR_dona_rep2_VF22-0028_147</t>
  </si>
  <si>
    <t>2024206DMEPR_dona_rep2_VH22-0336_148</t>
  </si>
  <si>
    <t>2024206DMEPR_dona_rep2_VH22-0061_149</t>
  </si>
  <si>
    <t>2024206DMEPR_dona_rep2_VF22-0167_150</t>
  </si>
  <si>
    <t>2024206DMEPR_dona_rep2_VF22-0103_151</t>
  </si>
  <si>
    <t>2024206DMEPR_dona_rep2_VH22-0369_152</t>
  </si>
  <si>
    <t>2024206DMEPR_dona_rep2_VH22-0136_153</t>
  </si>
  <si>
    <t>2024206DMEPR_dona_rep2_VF22-0127_154</t>
  </si>
  <si>
    <t>2024206DMEPR_dona_rep2_VH22-0627_155</t>
  </si>
  <si>
    <t>2024206DMEPR_dona_rep2_VF22-0030_156</t>
  </si>
  <si>
    <t>2024206DMEPR_dona_rep2_Filler2_157</t>
  </si>
  <si>
    <t>2024206DMEPR_dona_rep2_VF22-0101_158</t>
  </si>
  <si>
    <t>2024206DMEPR_dona_rep2_TMEB419_159</t>
  </si>
  <si>
    <t>2024206DMEPR_dona_rep2_VF22-0140_160</t>
  </si>
  <si>
    <t>2024207DMEAR_dona_rep1_VF21-0315_1</t>
  </si>
  <si>
    <t>VF21-0315</t>
  </si>
  <si>
    <t>2024207DMEAR_dona</t>
  </si>
  <si>
    <t>2024207DMEAR_dona_rep1_HLF21-0506_2</t>
  </si>
  <si>
    <t>HLF21-0506</t>
  </si>
  <si>
    <t>2024207DMEAR_dona_rep1_VH21-1521_3</t>
  </si>
  <si>
    <t>VH21-1521</t>
  </si>
  <si>
    <t>2024207DMEAR_dona_rep1_TMEB419_4</t>
  </si>
  <si>
    <t>2024207DMEAR_dona_rep1_VF21-0301_5</t>
  </si>
  <si>
    <t>VF21-0301</t>
  </si>
  <si>
    <t>2024207DMEAR_dona_rep1_VH21- 1506_6</t>
  </si>
  <si>
    <t>VH21- 1506</t>
  </si>
  <si>
    <t>2024207DMEAR_dona_rep1_KU50_7</t>
  </si>
  <si>
    <t>2024207DMEAR_dona_rep1_VF21-0289_8</t>
  </si>
  <si>
    <t>VF21-0289</t>
  </si>
  <si>
    <t>2024207DMEAR_dona_rep1_HLH21-0035_9</t>
  </si>
  <si>
    <t>HLH21-0035</t>
  </si>
  <si>
    <t>2024207DMEAR_dona_rep1_VH21-1505_10</t>
  </si>
  <si>
    <t>VH21-1505</t>
  </si>
  <si>
    <t>2024207DMEAR_dona_rep1_IBA980581_11</t>
  </si>
  <si>
    <t>2024207DMEAR_dona_rep1_VH21-1513_12</t>
  </si>
  <si>
    <t>VH21-1513</t>
  </si>
  <si>
    <t>2024207DMEAR_dona_rep1_HLF21-0022_13</t>
  </si>
  <si>
    <t>HLF21-0022</t>
  </si>
  <si>
    <t>AR100-13</t>
  </si>
  <si>
    <t>2024207DMEAR_dona_rep1_HLH21-0046_14</t>
  </si>
  <si>
    <t>HLH21-0046</t>
  </si>
  <si>
    <t>2024207DMEAR_dona_rep1_KM505_15</t>
  </si>
  <si>
    <t>2024207DMEAR_dona_rep1_VH21- 1516_16</t>
  </si>
  <si>
    <t>VH21-1516</t>
  </si>
  <si>
    <t>2024207DMEAR_dona_rep1_HLF21-0019_17</t>
  </si>
  <si>
    <t>HLF21-0019</t>
  </si>
  <si>
    <t>2024207DMEAR_dona_rep1_HLH21-0066_18</t>
  </si>
  <si>
    <t>HLH21-0066</t>
  </si>
  <si>
    <t>2024207DMEAR_dona_rep1_CR24-16_19</t>
  </si>
  <si>
    <t>2024207DMEAR_dona_rep1_VF21-0264_20</t>
  </si>
  <si>
    <t>VF21-0264</t>
  </si>
  <si>
    <t>C33</t>
  </si>
  <si>
    <t>2024207DMEAR_dona_rep2_VH21- 1506_21</t>
  </si>
  <si>
    <t>VH21-1506</t>
  </si>
  <si>
    <t>2024207DMEAR_dona_rep2_KU50_22</t>
  </si>
  <si>
    <t>2024207DMEAR_dona_rep2_CR24-16_23</t>
  </si>
  <si>
    <t>2024207DMEAR_dona_rep2_VF21-0301_24</t>
  </si>
  <si>
    <t>2024207DMEAR_dona_rep2_VH21-1513_25</t>
  </si>
  <si>
    <t>2024207DMEAR_dona_rep2_VF21-0264_26</t>
  </si>
  <si>
    <t>2024207DMEAR_dona_rep2_VF21-0289_27</t>
  </si>
  <si>
    <t>2024207DMEAR_dona_rep2_KM505_28</t>
  </si>
  <si>
    <t>2024207DMEAR_dona_rep2_VH21-1521_29</t>
  </si>
  <si>
    <t>2024207DMEAR_dona_rep2_VF21-0315_30</t>
  </si>
  <si>
    <t>2024207DMEAR_dona_rep2_TMEB419_31</t>
  </si>
  <si>
    <t>2024207DMEAR_dona_rep2_HLF21-0022_32</t>
  </si>
  <si>
    <t>2024207DMEAR_dona_rep2_HLH21-0066_33</t>
  </si>
  <si>
    <t>2024207DMEAR_dona_rep2_HLH21-0046_34</t>
  </si>
  <si>
    <t>2024207DMEAR_dona_rep2_HLF21-0019_35</t>
  </si>
  <si>
    <t>2024207DMEAR_dona_rep2_VH21- 1516_36</t>
  </si>
  <si>
    <t>2024207DMEAR_dona_rep2_HLF21-0506_37</t>
  </si>
  <si>
    <t>2024207DMEAR_dona_rep2_HLH21-0035_38</t>
  </si>
  <si>
    <t>2024207DMEAR_dona_rep2_IBA980581_39</t>
  </si>
  <si>
    <t>2024207DMEAR_dona_rep2_VH21-1505_40</t>
  </si>
  <si>
    <t>2024207DMEAR_dona_rep3_CR24-16_41</t>
  </si>
  <si>
    <t>2024207DMEAR_dona_rep3_VH21- 1506_42</t>
  </si>
  <si>
    <t>2024207DMEAR_dona_rep3_VF21-0301_43</t>
  </si>
  <si>
    <t>2024207DMEAR_dona_rep3_IBA980581_44</t>
  </si>
  <si>
    <t>2024207DMEAR_dona_rep3_HLH21-0066_45</t>
  </si>
  <si>
    <t>2024207DMEAR_dona_rep3_HLF21-0022_46</t>
  </si>
  <si>
    <t>2024207DMEAR_dona_rep3_VH21- 1516_47</t>
  </si>
  <si>
    <t>2024207DMEAR_dona_rep3_HLF21-0506_48</t>
  </si>
  <si>
    <t>2024207DMEAR_dona_rep3_KM505_49</t>
  </si>
  <si>
    <t>2024207DMEAR_dona_rep3_VF21-0289_50</t>
  </si>
  <si>
    <t>2024207DMEAR_dona_rep3_VF21-0264_51</t>
  </si>
  <si>
    <t>2024207DMEAR_dona_rep3_VH21-1505_52</t>
  </si>
  <si>
    <t>2024207DMEAR_dona_rep3_HLF21-0019_53</t>
  </si>
  <si>
    <t>2024207DMEAR_dona_rep3_VH21-1513_54</t>
  </si>
  <si>
    <t>2024207DMEAR_dona_rep3_HLH21-0035_55</t>
  </si>
  <si>
    <t>2024207DMEAR_dona_rep3_HLH21-0046_56</t>
  </si>
  <si>
    <t>2024207DMEAR_dona_rep3_VH21-1521_57</t>
  </si>
  <si>
    <t>2024207DMEAR_dona_rep3_VF21-0315_58</t>
  </si>
  <si>
    <t>2024207DMEAR_dona_rep3_TMEB419_59</t>
  </si>
  <si>
    <t>2024207DMEAR_dona_rep3_KU50_60</t>
  </si>
  <si>
    <t>2024208DMEPR_dona_rep1_HLF22-0296_1</t>
  </si>
  <si>
    <t>HLF22-0296</t>
  </si>
  <si>
    <t>2024208DMEPR_dona</t>
  </si>
  <si>
    <t>2024208DMEPR_dona_rep1_HLF22-0297_2</t>
  </si>
  <si>
    <t>HLF22-0297</t>
  </si>
  <si>
    <t>2024208DMEPR_dona_rep1_HLF22-0146_3</t>
  </si>
  <si>
    <t>HLF22-0146</t>
  </si>
  <si>
    <t>2024208DMEPR_dona_rep1_CR24-16_4</t>
  </si>
  <si>
    <t>2024208DMEPR_dona_rep1_HLF22-0032_5</t>
  </si>
  <si>
    <t>HLF22-0032</t>
  </si>
  <si>
    <t>2024208DMEPR_dona_rep1_HLH22-0010_6</t>
  </si>
  <si>
    <t>HLH22-0010</t>
  </si>
  <si>
    <t>2024208DMEPR_dona_rep1_HLF22-0176_7</t>
  </si>
  <si>
    <t>HLF22-0176</t>
  </si>
  <si>
    <t>2024208DMEPR_dona_rep1_HLF22-0153_8</t>
  </si>
  <si>
    <t>HLF22-0153</t>
  </si>
  <si>
    <t>2024208DMEPR_dona_rep1_HLH22-0069_9</t>
  </si>
  <si>
    <t>2024208DMEPR_dona_rep1_HLF22-0183_10</t>
  </si>
  <si>
    <t>HLF22-0183</t>
  </si>
  <si>
    <t>2024208DMEPR_dona_rep1_HLF22-0048_11</t>
  </si>
  <si>
    <t>2024208DMEPR_dona_rep1_HLF22-0249_12</t>
  </si>
  <si>
    <t>HLF22-0249</t>
  </si>
  <si>
    <t>2024208DMEPR_dona_rep1_HLF22-0197_13</t>
  </si>
  <si>
    <t>2024208DMEPR_dona_rep1_HLH22-0623_14</t>
  </si>
  <si>
    <t>2024208DMEPR_dona_rep1_HLH22-0296_15</t>
  </si>
  <si>
    <t>HLH22-0296</t>
  </si>
  <si>
    <t>2024208DMEPR_dona_rep1_HLF22-0237_16</t>
  </si>
  <si>
    <t>HLF22-0237</t>
  </si>
  <si>
    <t>2024208DMEPR_dona_rep1_KM505_17</t>
  </si>
  <si>
    <t>2024208DMEPR_dona_rep1_HLH22-0259_18</t>
  </si>
  <si>
    <t>HLH22-0259</t>
  </si>
  <si>
    <t>2024208DMEPR_dona_rep1_HLF22-0221_19</t>
  </si>
  <si>
    <t>2024208DMEPR_dona_rep1_HLF22-0129_20</t>
  </si>
  <si>
    <t>HLF22-0129</t>
  </si>
  <si>
    <t>2024208DMEPR_dona_rep1_HLF22-0031_21</t>
  </si>
  <si>
    <t>HLF22-0031</t>
  </si>
  <si>
    <t>2024208DMEPR_dona_rep1_HLF22-0278_22</t>
  </si>
  <si>
    <t>HLF22-0278</t>
  </si>
  <si>
    <t>2024208DMEPR_dona_rep1_HLF22-0136_23</t>
  </si>
  <si>
    <t>HLF22-0136</t>
  </si>
  <si>
    <t>2024208DMEPR_dona_rep1_HLH22-0419_24</t>
  </si>
  <si>
    <t>HLH22-0419</t>
  </si>
  <si>
    <t>2024208DMEPR_dona_rep1_HLF22-0052_25</t>
  </si>
  <si>
    <t>HLF22-0052</t>
  </si>
  <si>
    <t>2024208DMEPR_dona_rep1_HLH22-0476_26</t>
  </si>
  <si>
    <t>HLH22-0476</t>
  </si>
  <si>
    <t>2024208DMEPR_dona_rep1_HLF22-0137_27</t>
  </si>
  <si>
    <t>HLF22-0137</t>
  </si>
  <si>
    <t>2024208DMEPR_dona_rep1_HLF22-0105_28</t>
  </si>
  <si>
    <t>HLF22-0105</t>
  </si>
  <si>
    <t>2024208DMEPR_dona_rep1_KU50_29</t>
  </si>
  <si>
    <t>2024208DMEPR_dona_rep1_HLF22-0133_30</t>
  </si>
  <si>
    <t>HLF22-0133</t>
  </si>
  <si>
    <t>2024208DMEPR_dona_rep1_HLF22-0132_31</t>
  </si>
  <si>
    <t>HLF22-0132</t>
  </si>
  <si>
    <t>2024208DMEPR_dona_rep1_HLF22-0139_32</t>
  </si>
  <si>
    <t>HLF22-0139</t>
  </si>
  <si>
    <t>2024208DMEPR_dona_rep1_HLH22-0354_33</t>
  </si>
  <si>
    <t>HLH22-0354</t>
  </si>
  <si>
    <t>2024208DMEPR_dona_rep1_HLF22-0103_34</t>
  </si>
  <si>
    <t>HLF22-0103</t>
  </si>
  <si>
    <t>2024208DMEPR_dona_rep1_HLH22-0612_35</t>
  </si>
  <si>
    <t>HLH22-0612</t>
  </si>
  <si>
    <t>2024208DMEPR_dona_rep1_HLF22-0142_36</t>
  </si>
  <si>
    <t>HLF22-0142</t>
  </si>
  <si>
    <t>2024208DMEPR_dona_rep1_HLF22-0121_37</t>
  </si>
  <si>
    <t>HLF22-0121</t>
  </si>
  <si>
    <t>2024208DMEPR_dona_rep1_HLF22-0040_38</t>
  </si>
  <si>
    <t>HLF22-0040</t>
  </si>
  <si>
    <t>2024208DMEPR_dona_rep1_HLF22-0213_39</t>
  </si>
  <si>
    <t>HLF22-0213</t>
  </si>
  <si>
    <t>2024208DMEPR_dona_rep1_HLH22-0070_40</t>
  </si>
  <si>
    <t>HLH22-0070</t>
  </si>
  <si>
    <t>2024208DMEPR_dona_rep1_HLH22-0394_41</t>
  </si>
  <si>
    <t>HLH22-0394</t>
  </si>
  <si>
    <t>2024208DMEPR_dona_rep1_HLH22-0358_42</t>
  </si>
  <si>
    <t>HLH22-0358</t>
  </si>
  <si>
    <t>2024208DMEPR_dona_rep1_HLH22-0615_43</t>
  </si>
  <si>
    <t>HLH22-0615</t>
  </si>
  <si>
    <t>2024208DMEPR_dona_rep1_HLF22-0208_44</t>
  </si>
  <si>
    <t>2024208DMEPR_dona_rep1_TMEB419_45</t>
  </si>
  <si>
    <t>2024208DMEPR_dona_rep1_HLF22-0047_46</t>
  </si>
  <si>
    <t>HLF22-0047</t>
  </si>
  <si>
    <t>2024208DMEPR_dona_rep1_HLH22-0254_47</t>
  </si>
  <si>
    <t>HLH22-0254</t>
  </si>
  <si>
    <t>2024208DMEPR_dona_rep1_HLF22-0311_48</t>
  </si>
  <si>
    <t>HLF22-0311</t>
  </si>
  <si>
    <t>2024208DMEPR_dona_rep1_HLH22-0312_49</t>
  </si>
  <si>
    <t>HLH22-0312</t>
  </si>
  <si>
    <t>2024208DMEPR_dona_rep1_HLH22-0055_50</t>
  </si>
  <si>
    <t>2024208DMEPR_dona_rep1_HLH22-0373_51</t>
  </si>
  <si>
    <t>HLH22-0373</t>
  </si>
  <si>
    <t>2024208DMEPR_dona_rep1_IBA980581_52</t>
  </si>
  <si>
    <t>2024208DMEPR_dona_rep1_HLH22-0268_53</t>
  </si>
  <si>
    <t>HLH22-0268</t>
  </si>
  <si>
    <t>2024208DMEPR_dona_rep1_HLH22-0454_54</t>
  </si>
  <si>
    <t>HLH22-0454</t>
  </si>
  <si>
    <t>2024208DMEPR_dona_rep2_HLF22-0133_55</t>
  </si>
  <si>
    <t>2024208DMEPR_dona_rep2_HLF22-0146_56</t>
  </si>
  <si>
    <t>2024208DMEPR_dona_rep2_HLH22-0070_57</t>
  </si>
  <si>
    <t>2024208DMEPR_dona_rep2_HLF22-0137_58</t>
  </si>
  <si>
    <t>2024208DMEPR_dona_rep2_HLH22-0454_59</t>
  </si>
  <si>
    <t>2024208DMEPR_dona_rep2_HLF22-0052_60</t>
  </si>
  <si>
    <t>2024208DMEPR_dona_rep2_HLF22-0297_61</t>
  </si>
  <si>
    <t>2024208DMEPR_dona_rep2_HLF22-0132_62</t>
  </si>
  <si>
    <t>2024208DMEPR_dona_rep2_HLF22-0103_63</t>
  </si>
  <si>
    <t>2024208DMEPR_dona_rep2_HLF22-0142_64</t>
  </si>
  <si>
    <t>2024208DMEPR_dona_rep2_HLF22-0249_65</t>
  </si>
  <si>
    <t>2024208DMEPR_dona_rep2_HLF22-0047_66</t>
  </si>
  <si>
    <t>2024208DMEPR_dona_rep2_HLF22-0032_67</t>
  </si>
  <si>
    <t>2024208DMEPR_dona_rep2_HLH22-0268_68</t>
  </si>
  <si>
    <t>2024208DMEPR_dona_rep2_IBA980581_69</t>
  </si>
  <si>
    <t>2024208DMEPR_dona_rep2_HLH22-0623_70</t>
  </si>
  <si>
    <t>2024208DMEPR_dona_rep2_HLF22-0121_71</t>
  </si>
  <si>
    <t>2024208DMEPR_dona_rep2_HLF22-0031_72</t>
  </si>
  <si>
    <t>2024208DMEPR_dona_rep2_KM505_73</t>
  </si>
  <si>
    <t>2024208DMEPR_dona_rep2_HLH22-0055_74</t>
  </si>
  <si>
    <t>2024208DMEPR_dona_rep2_HLH22-0069_75</t>
  </si>
  <si>
    <t>2024208DMEPR_dona_rep2_HLF22-0040_76</t>
  </si>
  <si>
    <t>2024208DMEPR_dona_rep2_HLF22-0105_77</t>
  </si>
  <si>
    <t>2024208DMEPR_dona_rep2_HLH22-0476_78</t>
  </si>
  <si>
    <t>2024208DMEPR_dona_rep2_HLF22-0278_79</t>
  </si>
  <si>
    <t>2024208DMEPR_dona_rep2_HLF22-0183_80</t>
  </si>
  <si>
    <t>2024208DMEPR_dona_rep2_HLF22-0197_81</t>
  </si>
  <si>
    <t>2024208DMEPR_dona_rep2_HLF22-0176_82</t>
  </si>
  <si>
    <t>2024208DMEPR_dona_rep2_HLF22-0136_83</t>
  </si>
  <si>
    <t>2024208DMEPR_dona_rep2_TMEB419_84</t>
  </si>
  <si>
    <t>2024208DMEPR_dona_rep2_HLF22-0153_85</t>
  </si>
  <si>
    <t>2024208DMEPR_dona_rep2_HLF22-0048_86</t>
  </si>
  <si>
    <t>2024208DMEPR_dona_rep2_HLF22-0129_87</t>
  </si>
  <si>
    <t>2024208DMEPR_dona_rep2_HLH22-0615_88</t>
  </si>
  <si>
    <t>2024208DMEPR_dona_rep2_HLH22-0312_89</t>
  </si>
  <si>
    <t>2024208DMEPR_dona_rep2_HLH22-0296_90</t>
  </si>
  <si>
    <t>2024208DMEPR_dona_rep2_HLH22-0010_91</t>
  </si>
  <si>
    <t>2024208DMEPR_dona_rep2_HLH22-0394_92</t>
  </si>
  <si>
    <t>2024208DMEPR_dona_rep2_HLF22-0139_93</t>
  </si>
  <si>
    <t>2024208DMEPR_dona_rep2_HLF22-0237_94</t>
  </si>
  <si>
    <t>2024208DMEPR_dona_rep2_KU50_95</t>
  </si>
  <si>
    <t>2024208DMEPR_dona_rep2_HLF22-0221_96</t>
  </si>
  <si>
    <t>2024208DMEPR_dona_rep2_HLF22-0213_97</t>
  </si>
  <si>
    <t>2024208DMEPR_dona_rep2_HLH22-0358_98</t>
  </si>
  <si>
    <t>2024208DMEPR_dona_rep2_HLF22-0311_99</t>
  </si>
  <si>
    <t>2024208DMEPR_dona_rep2_HLH22-0354_100</t>
  </si>
  <si>
    <t>2024208DMEPR_dona_rep2_HLH22-0612_101</t>
  </si>
  <si>
    <t>2024208DMEPR_dona_rep2_HLF22-0208_102</t>
  </si>
  <si>
    <t>2024208DMEPR_dona_rep2_CR24-16_103</t>
  </si>
  <si>
    <t>2024208DMEPR_dona_rep2_HLH22-0419_104</t>
  </si>
  <si>
    <t>2024208DMEPR_dona_rep2_HLF22-0296_105</t>
  </si>
  <si>
    <t>2024208DMEPR_dona_rep2_HLH22-0259_106</t>
  </si>
  <si>
    <t>2024208DMEPR_dona_rep2_HLH22-0373_107</t>
  </si>
  <si>
    <t>2024208DMEPR_dona_rep2_HLH22-0254_108</t>
  </si>
  <si>
    <t>2024219DMEPR_chauthanh_rep1_HLH22-0373_1</t>
  </si>
  <si>
    <t>HL-S12</t>
  </si>
  <si>
    <t>2024219DMEPR_chau</t>
  </si>
  <si>
    <t>2024219DMEPR_chauthanh_rep1_KM505_2</t>
  </si>
  <si>
    <t>2024219DMEPR_chauthanh_rep1_HLH22-0055_3</t>
  </si>
  <si>
    <t>2024219DMEPR_chauthanh_rep1_HLF22-0292_4</t>
  </si>
  <si>
    <t>HLF22-0292</t>
  </si>
  <si>
    <t>2024219DMEPR_chauthanh_rep1_HLF22-0297_5</t>
  </si>
  <si>
    <t>2024219DMEPR_chauthanh_rep1_HLH22-0612_6</t>
  </si>
  <si>
    <t>2024219DMEPR_chauthanh_rep1_HLF22-0208_7</t>
  </si>
  <si>
    <t>2024219DMEPR_chauthanh_rep1_HLF22-0047_8</t>
  </si>
  <si>
    <t>2024219DMEPR_chauthanh_rep1_HLF22-0249_9</t>
  </si>
  <si>
    <t>2024219DMEPR_chauthanh_rep1_HLF22-0032_10</t>
  </si>
  <si>
    <t>2024219DMEPR_chauthanh_rep1_HLH22-0615_11</t>
  </si>
  <si>
    <t>2024219DMEPR_chauthanh_rep1_HLF22-0103_12</t>
  </si>
  <si>
    <t>2024219DMEPR_chauthanh_rep1_HLF22-0129_13</t>
  </si>
  <si>
    <t>2024219DMEPR_chauthanh_rep1_HLF22-0121_14</t>
  </si>
  <si>
    <t>2024219DMEPR_chauthanh_rep1_HLH22-0259_15</t>
  </si>
  <si>
    <t>2024219DMEPR_chauthanh_rep1_HLF22-0142_16</t>
  </si>
  <si>
    <t>2024219DMEPR_chauthanh_rep1_CR24-16_17</t>
  </si>
  <si>
    <t>2024219DMEPR_chauthanh_rep1_HLF22-0136_18</t>
  </si>
  <si>
    <t>2024219DMEPR_chauthanh_rep1_HLH22-0069_19</t>
  </si>
  <si>
    <t>2024219DMEPR_chauthanh_rep1_HLH22-0394_20</t>
  </si>
  <si>
    <t>2024219DMEPR_chauthanh_rep1_HLH22-0296_21</t>
  </si>
  <si>
    <t>2024219DMEPR_chauthanh_rep1_HLH22-0268_22</t>
  </si>
  <si>
    <t>2024219DMEPR_chauthanh_rep1_HLF22-0221_23</t>
  </si>
  <si>
    <t>2024219DMEPR_chauthanh_rep1_HLF22-0153_24</t>
  </si>
  <si>
    <t>2024219DMEPR_chauthanh_rep1_HLF22-0040_25</t>
  </si>
  <si>
    <t>2024219DMEPR_chauthanh_rep1_HLF22-0133_26</t>
  </si>
  <si>
    <t>2024219DMEPR_chauthanh_rep1_HLH22-0312_27</t>
  </si>
  <si>
    <t>2024219DMEPR_chauthanh_rep1_IBA980581_28</t>
  </si>
  <si>
    <t>2024219DMEPR_chauthanh_rep1_HLF22-0139_29</t>
  </si>
  <si>
    <t>2024219DMEPR_chauthanh_rep1_HLH22-0419_30</t>
  </si>
  <si>
    <t>VN19-3113</t>
  </si>
  <si>
    <t>2024219DMEPR_chauthanh_rep1_HLH22-0454_31</t>
  </si>
  <si>
    <t>2024219DMEPR_chauthanh_rep1_HLH22-0010_32</t>
  </si>
  <si>
    <t>2024219DMEPR_chauthanh_rep1_HLF22-0176_33</t>
  </si>
  <si>
    <t>2024219DMEPR_chauthanh_rep1_HLF22-0197_34</t>
  </si>
  <si>
    <t>2024219DMEPR_chauthanh_rep1_HLH22-0354_35</t>
  </si>
  <si>
    <t>2024219DMEPR_chauthanh_rep1_HLF22-0031_36</t>
  </si>
  <si>
    <t>2024219DMEPR_chauthanh_rep1_HLF22-0137_37</t>
  </si>
  <si>
    <t>2024219DMEPR_chauthanh_rep1_HLF22-0048_38</t>
  </si>
  <si>
    <t>2024219DMEPR_chauthanh_rep1_HLF22-0213_39</t>
  </si>
  <si>
    <t>2024219DMEPR_chauthanh_rep1_HLH22-0623_40</t>
  </si>
  <si>
    <t>2024219DMEPR_chauthanh_rep1_HLF22-0237_41</t>
  </si>
  <si>
    <t>2024219DMEPR_chauthanh_rep1_KU50_42</t>
  </si>
  <si>
    <t>2024219DMEPR_chauthanh_rep1_HLF22-0183_43</t>
  </si>
  <si>
    <t>2024219DMEPR_chauthanh_rep1_HLF22-0278_44</t>
  </si>
  <si>
    <t>2024219DMEPR_chauthanh_rep1_HLH22-0358_45</t>
  </si>
  <si>
    <t>2024219DMEPR_chauthanh_rep1_HLF22-0146_46</t>
  </si>
  <si>
    <t>2024219DMEPR_chauthanh_rep1_HLF22-0052_47</t>
  </si>
  <si>
    <t>2024219DMEPR_chauthanh_rep1_TMEB419_48</t>
  </si>
  <si>
    <t>2024219DMEPR_chauthanh_rep1_HLH22-0476_49</t>
  </si>
  <si>
    <t>2024219DMEPR_chauthanh_rep1_HLF22-0105_50</t>
  </si>
  <si>
    <t>2024219DMEPR_chauthanh_rep1_HLH22-0254_51</t>
  </si>
  <si>
    <t>2024219DMEPR_chauthanh_rep1_HLF22-0132_52</t>
  </si>
  <si>
    <t>2024219DMEPR_chauthanh_rep1_HLH22-0070_53</t>
  </si>
  <si>
    <t>2024219DMEPR_chauthanh_rep1_HLF22-0296_54</t>
  </si>
  <si>
    <t>2024219DMEPR_chauthanh_rep2_HLH22-0268_55</t>
  </si>
  <si>
    <t>2024219DMEPR_chauthanh_rep2_HLF22-0121_56</t>
  </si>
  <si>
    <t>2024219DMEPR_chauthanh_rep2_HLF22-0146_57</t>
  </si>
  <si>
    <t>2024219DMEPR_chauthanh_rep2_HLF22-0297_58</t>
  </si>
  <si>
    <t>2024219DMEPR_chauthanh_rep2_HLF22-0047_59</t>
  </si>
  <si>
    <t>2024219DMEPR_chauthanh_rep2_HLH22-0010_60</t>
  </si>
  <si>
    <t>2024219DMEPR_chauthanh_rep2_HLF22-0105_61</t>
  </si>
  <si>
    <t>2024219DMEPR_chauthanh_rep2_HLF22-0183_62</t>
  </si>
  <si>
    <t>2024219DMEPR_chauthanh_rep2_HLF22-0040_63</t>
  </si>
  <si>
    <t>2024219DMEPR_chauthanh_rep2_HLF22-0153_64</t>
  </si>
  <si>
    <t>2024219DMEPR_chauthanh_rep2_HLF22-0176_65</t>
  </si>
  <si>
    <t>2024219DMEPR_chauthanh_rep2_HLF22-0292_66</t>
  </si>
  <si>
    <t>2024219DMEPR_chauthanh_rep2_HLF22-0031_67</t>
  </si>
  <si>
    <t>2024219DMEPR_chauthanh_rep2_HLF22-0133_68</t>
  </si>
  <si>
    <t>2024219DMEPR_chauthanh_rep2_CR24-16_69</t>
  </si>
  <si>
    <t>2024219DMEPR_chauthanh_rep2_HLF22-0132_70</t>
  </si>
  <si>
    <t>2024219DMEPR_chauthanh_rep2_HLH22-0296_71</t>
  </si>
  <si>
    <t>2024219DMEPR_chauthanh_rep2_HLF22-0197_72</t>
  </si>
  <si>
    <t>2024219DMEPR_chauthanh_rep2_KU50_73</t>
  </si>
  <si>
    <t>2024219DMEPR_chauthanh_rep2_HLF22-0208_74</t>
  </si>
  <si>
    <t>2024219DMEPR_chauthanh_rep2_HLF22-0137_75</t>
  </si>
  <si>
    <t>2024219DMEPR_chauthanh_rep2_HLH22-0259_76</t>
  </si>
  <si>
    <t>2024219DMEPR_chauthanh_rep2_HLH22-0419_77</t>
  </si>
  <si>
    <t>2024219DMEPR_chauthanh_rep2_HLH22-0055_78</t>
  </si>
  <si>
    <t>2024219DMEPR_chauthanh_rep2_TMEB419_79</t>
  </si>
  <si>
    <t>2024219DMEPR_chauthanh_rep2_HLF22-0048_80</t>
  </si>
  <si>
    <t>2024219DMEPR_chauthanh_rep2_HLH22-0312_81</t>
  </si>
  <si>
    <t>2024219DMEPR_chauthanh_rep2_HLF22-0103_82</t>
  </si>
  <si>
    <t>2024219DMEPR_chauthanh_rep2_HLF22-0129_83</t>
  </si>
  <si>
    <t>2024219DMEPR_chauthanh_rep2_HLF22-0296_84</t>
  </si>
  <si>
    <t>2024219DMEPR_chauthanh_rep2_HLH22-0070_85</t>
  </si>
  <si>
    <t>2024219DMEPR_chauthanh_rep2_HLF22-0237_86</t>
  </si>
  <si>
    <t>2024219DMEPR_chauthanh_rep2_HLH22-0612_87</t>
  </si>
  <si>
    <t>2024219DMEPR_chauthanh_rep2_HLF22-0139_88</t>
  </si>
  <si>
    <t>2024219DMEPR_chauthanh_rep2_HLF22-0221_89</t>
  </si>
  <si>
    <t>2024219DMEPR_chauthanh_rep2_HLH22-0354_90</t>
  </si>
  <si>
    <t>2024219DMEPR_chauthanh_rep2_KM505_91</t>
  </si>
  <si>
    <t>2024219DMEPR_chauthanh_rep2_HLF22-0249_92</t>
  </si>
  <si>
    <t>2024219DMEPR_chauthanh_rep2_HLF22-0136_93</t>
  </si>
  <si>
    <t>2024219DMEPR_chauthanh_rep2_HLH22-0476_94</t>
  </si>
  <si>
    <t>2024219DMEPR_chauthanh_rep2_HLF22-0278_95</t>
  </si>
  <si>
    <t>2024219DMEPR_chauthanh_rep2_HLF22-0032_96</t>
  </si>
  <si>
    <t>2024219DMEPR_chauthanh_rep2_HLF22-0213_97</t>
  </si>
  <si>
    <t>2024219DMEPR_chauthanh_rep2_HLH22-0069_98</t>
  </si>
  <si>
    <t>2024219DMEPR_chauthanh_rep2_IBA980581_99</t>
  </si>
  <si>
    <t>2024219DMEPR_chauthanh_rep2_HLH22-0454_100</t>
  </si>
  <si>
    <t>2024219DMEPR_chauthanh_rep2_HLH22-0373_101</t>
  </si>
  <si>
    <t>2024219DMEPR_chauthanh_rep2_HLH22-0358_102</t>
  </si>
  <si>
    <t>2024219DMEPR_chauthanh_rep2_HLH22-0623_103</t>
  </si>
  <si>
    <t>2024219DMEPR_chauthanh_rep2_HLH22-0615_104</t>
  </si>
  <si>
    <t>2024219DMEPR_chauthanh_rep2_HLF22-0052_105</t>
  </si>
  <si>
    <t>2024219DMEPR_chauthanh_rep2_HLH22-0394_106</t>
  </si>
  <si>
    <t>2024219DMEPR_chauthanh_rep2_HLH22-0254_107</t>
  </si>
  <si>
    <t>2024219DMEPR_chauthanh_rep2_HLF22-0142_108</t>
  </si>
  <si>
    <t>2024220DMEAR_chauthanh_rep1_HLH21-0046_1</t>
  </si>
  <si>
    <t>2024220DMEAR_chau</t>
  </si>
  <si>
    <t>2024220DMEAR_chauthanh_rep1_VF21-0289_2</t>
  </si>
  <si>
    <t>2024220DMEAR_chauthanh_rep1_VF21-0315_3</t>
  </si>
  <si>
    <t>2024220DMEAR_chauthanh_rep1_CR24-16_4</t>
  </si>
  <si>
    <t>2024220DMEAR_chauthanh_rep1_HLH21-0066_5</t>
  </si>
  <si>
    <t>2024220DMEAR_chauthanh_rep1_VH1-1521_6</t>
  </si>
  <si>
    <t>VH1-1521</t>
  </si>
  <si>
    <t>2024220DMEAR_chauthanh_rep1_VF21-0364_7</t>
  </si>
  <si>
    <t>VF21-0364</t>
  </si>
  <si>
    <t>2024220DMEAR_chauthanh_rep1_KU50_8</t>
  </si>
  <si>
    <t>2024220DMEAR_chauthanh_rep1_HLF21-0022_9</t>
  </si>
  <si>
    <t>2024220DMEAR_chauthanh_rep1_TMEB419_10</t>
  </si>
  <si>
    <t>2024220DMEAR_chauthanh_rep1_VH21-1513_11</t>
  </si>
  <si>
    <t>2024220DMEAR_chauthanh_rep1_HLH21-0035_12</t>
  </si>
  <si>
    <t>2024220DMEAR_chauthanh_rep1_VF21-0301_13</t>
  </si>
  <si>
    <t>2024220DMEAR_chauthanh_rep1_VH21-1516_14</t>
  </si>
  <si>
    <t>2024220DMEAR_chauthanh_rep1_IBA980581_15</t>
  </si>
  <si>
    <t>2024220DMEAR_chauthanh_rep1_VH21-1505_16</t>
  </si>
  <si>
    <t>2024220DMEAR_chauthanh_rep1_HLF21-0019_17</t>
  </si>
  <si>
    <t>2024220DMEAR_chauthanh_rep1_VF21-0264_18</t>
  </si>
  <si>
    <t>2024220DMEAR_chauthanh_rep1_KM505_19</t>
  </si>
  <si>
    <t>2024220DMEAR_chauthanh_rep1_VH21-1506_20</t>
  </si>
  <si>
    <t>2024220DMEAR_chauthanh_rep2_HLH21-0066_21</t>
  </si>
  <si>
    <t>2024220DMEAR_chauthanh_rep2_VF21-0364_22</t>
  </si>
  <si>
    <t>2024220DMEAR_chauthanh_rep2_VH1-1521_23</t>
  </si>
  <si>
    <t>2024220DMEAR_chauthanh_rep2_VF21-0301_24</t>
  </si>
  <si>
    <t>2024220DMEAR_chauthanh_rep2_KU50_25</t>
  </si>
  <si>
    <t>2024220DMEAR_chauthanh_rep2_VF21-0289_26</t>
  </si>
  <si>
    <t>2024220DMEAR_chauthanh_rep2_VH21-1513_27</t>
  </si>
  <si>
    <t>2024220DMEAR_chauthanh_rep2_KM505_28</t>
  </si>
  <si>
    <t>2024220DMEAR_chauthanh_rep2_VF21-0264_29</t>
  </si>
  <si>
    <t>2024220DMEAR_chauthanh_rep2_CR24-16_30</t>
  </si>
  <si>
    <t>2024220DMEAR_chauthanh_rep2_HLF21-0022_31</t>
  </si>
  <si>
    <t>2024220DMEAR_chauthanh_rep2_VH21-1505_32</t>
  </si>
  <si>
    <t>2024220DMEAR_chauthanh_rep2_HLH21-0046_33</t>
  </si>
  <si>
    <t>2024220DMEAR_chauthanh_rep2_IBA980581_34</t>
  </si>
  <si>
    <t>2024220DMEAR_chauthanh_rep2_VH21-1506_35</t>
  </si>
  <si>
    <t>2024220DMEAR_chauthanh_rep2_HLF21-0019_36</t>
  </si>
  <si>
    <t>2024220DMEAR_chauthanh_rep2_VF21-0315_37</t>
  </si>
  <si>
    <t>2024220DMEAR_chauthanh_rep2_VH21-1516_38</t>
  </si>
  <si>
    <t>2024220DMEAR_chauthanh_rep2_TMEB419_39</t>
  </si>
  <si>
    <t>2024220DMEAR_chauthanh_rep2_HLH21-0035_40</t>
  </si>
  <si>
    <t>2024220DMEAR_chauthanh_rep3_VF21-0301_41</t>
  </si>
  <si>
    <t>2024220DMEAR_chauthanh_rep3_HLF21-0019_42</t>
  </si>
  <si>
    <t>2024220DMEAR_chauthanh_rep3_VF21-0289_43</t>
  </si>
  <si>
    <t>2024220DMEAR_chauthanh_rep3_KM505_44</t>
  </si>
  <si>
    <t>2024220DMEAR_chauthanh_rep3_VF21-0315_45</t>
  </si>
  <si>
    <t>2024220DMEAR_chauthanh_rep3_VF21-0264_46</t>
  </si>
  <si>
    <t>2024220DMEAR_chauthanh_rep3_HLH21-0066_47</t>
  </si>
  <si>
    <t>2024220DMEAR_chauthanh_rep3_VF21-0364_48</t>
  </si>
  <si>
    <t>2024220DMEAR_chauthanh_rep3_VH21-1516_49</t>
  </si>
  <si>
    <t>2024220DMEAR_chauthanh_rep3_VH21-1505_50</t>
  </si>
  <si>
    <t>2024220DMEAR_chauthanh_rep3_IBA980581_51</t>
  </si>
  <si>
    <t>2024220DMEAR_chauthanh_rep3_KU50_52</t>
  </si>
  <si>
    <t>2024220DMEAR_chauthanh_rep3_VH21-1506_53</t>
  </si>
  <si>
    <t>2024220DMEAR_chauthanh_rep3_HLH21-0046_54</t>
  </si>
  <si>
    <t>2024220DMEAR_chauthanh_rep3_HLF21-0022_55</t>
  </si>
  <si>
    <t>2024220DMEAR_chauthanh_rep3_TMEB419_56</t>
  </si>
  <si>
    <t>2024220DMEAR_chauthanh_rep3_HLH21-0035_57</t>
  </si>
  <si>
    <t>2024220DMEAR_chauthanh_rep3_CR24-16_58</t>
  </si>
  <si>
    <t>2024220DMEAR_chauthanh_rep3_VH21-1513_59</t>
  </si>
  <si>
    <t>2024220DMEAR_chauthanh_rep3_VH21-1521_60</t>
  </si>
  <si>
    <t>root_yield</t>
  </si>
  <si>
    <t>starch_yield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</si>
</sst>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831B-0E6A-47C0-8503-49D2305FCCC1}">
  <sheetPr filterMode="1"/>
  <dimension ref="A1:AG1039"/>
  <sheetViews>
    <sheetView tabSelected="1" topLeftCell="I1" zoomScale="130" zoomScaleNormal="130" workbookViewId="0">
      <selection activeCell="J1" sqref="J1:J1048576"/>
    </sheetView>
  </sheetViews>
  <sheetFormatPr defaultRowHeight="14.5" x14ac:dyDescent="0.35"/>
  <cols>
    <col min="1" max="1" width="42.08984375" customWidth="1"/>
    <col min="10" max="10" width="11.90625" customWidth="1"/>
    <col min="11" max="11" width="13.36328125" customWidth="1"/>
    <col min="27" max="27" width="19.453125" bestFit="1" customWidth="1"/>
    <col min="30" max="30" width="13.08984375" customWidth="1"/>
    <col min="31" max="31" width="14.90625" customWidth="1"/>
    <col min="33" max="33" width="12.1796875" customWidth="1"/>
  </cols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1300</v>
      </c>
      <c r="AG1" t="s">
        <v>1301</v>
      </c>
    </row>
    <row r="2" spans="1:33" hidden="1" x14ac:dyDescent="0.35">
      <c r="A2" t="s">
        <v>31</v>
      </c>
      <c r="B2" t="s">
        <v>32</v>
      </c>
      <c r="C2" t="s">
        <v>33</v>
      </c>
      <c r="D2" t="s">
        <v>34</v>
      </c>
      <c r="E2" t="s">
        <v>35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3</v>
      </c>
      <c r="M2">
        <v>1</v>
      </c>
      <c r="N2">
        <v>114</v>
      </c>
      <c r="O2">
        <v>18.7</v>
      </c>
      <c r="P2">
        <v>28</v>
      </c>
      <c r="Q2" t="s">
        <v>36</v>
      </c>
      <c r="R2">
        <v>0</v>
      </c>
      <c r="S2">
        <v>1</v>
      </c>
      <c r="T2">
        <v>1</v>
      </c>
      <c r="U2">
        <v>1</v>
      </c>
      <c r="V2">
        <v>0</v>
      </c>
      <c r="W2">
        <v>1</v>
      </c>
      <c r="X2">
        <v>1</v>
      </c>
      <c r="Y2" t="s">
        <v>36</v>
      </c>
      <c r="Z2" t="s">
        <v>36</v>
      </c>
      <c r="AA2" t="s">
        <v>37</v>
      </c>
      <c r="AB2">
        <v>4</v>
      </c>
      <c r="AC2">
        <v>5</v>
      </c>
      <c r="AD2">
        <v>25</v>
      </c>
      <c r="AE2">
        <v>25</v>
      </c>
      <c r="AF2">
        <f>N2/20*10</f>
        <v>57</v>
      </c>
      <c r="AG2" s="1">
        <f>AF2*O2/100</f>
        <v>10.658999999999999</v>
      </c>
    </row>
    <row r="3" spans="1:33" hidden="1" x14ac:dyDescent="0.35">
      <c r="A3" t="s">
        <v>38</v>
      </c>
      <c r="B3" t="s">
        <v>39</v>
      </c>
      <c r="C3" t="s">
        <v>33</v>
      </c>
      <c r="D3" t="s">
        <v>36</v>
      </c>
      <c r="E3" t="s">
        <v>36</v>
      </c>
      <c r="F3">
        <v>2</v>
      </c>
      <c r="G3">
        <v>1</v>
      </c>
      <c r="H3">
        <v>2</v>
      </c>
      <c r="I3">
        <v>1</v>
      </c>
      <c r="J3">
        <v>0.68</v>
      </c>
      <c r="K3">
        <v>1</v>
      </c>
      <c r="L3">
        <v>1</v>
      </c>
      <c r="M3">
        <v>2</v>
      </c>
      <c r="N3">
        <v>57</v>
      </c>
      <c r="O3">
        <v>21.5</v>
      </c>
      <c r="P3">
        <v>83.33</v>
      </c>
      <c r="Q3" t="s">
        <v>36</v>
      </c>
      <c r="R3">
        <v>1</v>
      </c>
      <c r="S3">
        <v>1</v>
      </c>
      <c r="T3">
        <v>1</v>
      </c>
      <c r="U3">
        <v>1</v>
      </c>
      <c r="V3">
        <v>0</v>
      </c>
      <c r="W3">
        <v>1</v>
      </c>
      <c r="X3">
        <v>1</v>
      </c>
      <c r="Y3" t="s">
        <v>36</v>
      </c>
      <c r="Z3" t="s">
        <v>36</v>
      </c>
      <c r="AA3" t="s">
        <v>37</v>
      </c>
      <c r="AB3">
        <v>4</v>
      </c>
      <c r="AC3">
        <v>5</v>
      </c>
      <c r="AD3">
        <v>25</v>
      </c>
      <c r="AE3">
        <v>25</v>
      </c>
      <c r="AF3">
        <f t="shared" ref="AF3:AF64" si="0">N3/20*10</f>
        <v>28.5</v>
      </c>
      <c r="AG3">
        <f t="shared" ref="AG3:AG66" si="1">AF3*O3/100</f>
        <v>6.1275000000000004</v>
      </c>
    </row>
    <row r="4" spans="1:33" hidden="1" x14ac:dyDescent="0.35">
      <c r="A4" t="s">
        <v>40</v>
      </c>
      <c r="B4" t="s">
        <v>41</v>
      </c>
      <c r="C4" t="s">
        <v>33</v>
      </c>
      <c r="D4" t="s">
        <v>42</v>
      </c>
      <c r="E4" t="s">
        <v>36</v>
      </c>
      <c r="F4">
        <v>3</v>
      </c>
      <c r="G4">
        <v>1</v>
      </c>
      <c r="H4">
        <v>3</v>
      </c>
      <c r="I4">
        <v>1</v>
      </c>
      <c r="J4">
        <v>0.96</v>
      </c>
      <c r="K4">
        <v>1</v>
      </c>
      <c r="L4">
        <v>1</v>
      </c>
      <c r="M4">
        <v>3</v>
      </c>
      <c r="N4">
        <v>71</v>
      </c>
      <c r="O4">
        <v>14.3</v>
      </c>
      <c r="P4">
        <v>14.29</v>
      </c>
      <c r="Q4" t="s">
        <v>36</v>
      </c>
      <c r="R4">
        <v>0</v>
      </c>
      <c r="S4">
        <v>1</v>
      </c>
      <c r="T4">
        <v>1</v>
      </c>
      <c r="U4">
        <v>1</v>
      </c>
      <c r="V4">
        <v>0.8</v>
      </c>
      <c r="W4">
        <v>4</v>
      </c>
      <c r="X4">
        <v>3</v>
      </c>
      <c r="Y4" t="s">
        <v>36</v>
      </c>
      <c r="Z4" t="s">
        <v>36</v>
      </c>
      <c r="AA4" t="s">
        <v>37</v>
      </c>
      <c r="AB4">
        <v>4</v>
      </c>
      <c r="AC4">
        <v>5</v>
      </c>
      <c r="AD4">
        <v>25</v>
      </c>
      <c r="AE4">
        <v>25</v>
      </c>
      <c r="AF4">
        <f t="shared" si="0"/>
        <v>35.5</v>
      </c>
      <c r="AG4">
        <f t="shared" si="1"/>
        <v>5.0765000000000002</v>
      </c>
    </row>
    <row r="5" spans="1:33" hidden="1" x14ac:dyDescent="0.35">
      <c r="A5" t="s">
        <v>43</v>
      </c>
      <c r="B5" t="s">
        <v>44</v>
      </c>
      <c r="C5" t="s">
        <v>33</v>
      </c>
      <c r="D5" t="s">
        <v>45</v>
      </c>
      <c r="E5" t="s">
        <v>46</v>
      </c>
      <c r="F5">
        <v>4</v>
      </c>
      <c r="G5">
        <v>1</v>
      </c>
      <c r="H5">
        <v>4</v>
      </c>
      <c r="I5">
        <v>1</v>
      </c>
      <c r="J5">
        <v>0.92</v>
      </c>
      <c r="K5">
        <v>1</v>
      </c>
      <c r="L5">
        <v>1</v>
      </c>
      <c r="M5">
        <v>2</v>
      </c>
      <c r="N5">
        <v>102</v>
      </c>
      <c r="O5">
        <v>16.7</v>
      </c>
      <c r="P5">
        <v>19.05</v>
      </c>
      <c r="Q5" t="s">
        <v>36</v>
      </c>
      <c r="R5">
        <v>0</v>
      </c>
      <c r="S5">
        <v>1</v>
      </c>
      <c r="T5">
        <v>1</v>
      </c>
      <c r="U5">
        <v>1</v>
      </c>
      <c r="V5">
        <v>0</v>
      </c>
      <c r="W5">
        <v>1</v>
      </c>
      <c r="X5">
        <v>1</v>
      </c>
      <c r="Y5" t="s">
        <v>36</v>
      </c>
      <c r="Z5" t="s">
        <v>36</v>
      </c>
      <c r="AA5" t="s">
        <v>37</v>
      </c>
      <c r="AB5">
        <v>4</v>
      </c>
      <c r="AC5">
        <v>5</v>
      </c>
      <c r="AD5">
        <v>25</v>
      </c>
      <c r="AE5">
        <v>25</v>
      </c>
      <c r="AF5">
        <f t="shared" si="0"/>
        <v>51</v>
      </c>
      <c r="AG5">
        <f t="shared" si="1"/>
        <v>8.5169999999999995</v>
      </c>
    </row>
    <row r="6" spans="1:33" hidden="1" x14ac:dyDescent="0.35">
      <c r="A6" t="s">
        <v>47</v>
      </c>
      <c r="B6" t="s">
        <v>48</v>
      </c>
      <c r="C6" t="s">
        <v>33</v>
      </c>
      <c r="D6" t="s">
        <v>39</v>
      </c>
      <c r="E6" t="s">
        <v>36</v>
      </c>
      <c r="F6">
        <v>5</v>
      </c>
      <c r="G6">
        <v>1</v>
      </c>
      <c r="H6">
        <v>5</v>
      </c>
      <c r="I6">
        <v>1</v>
      </c>
      <c r="J6">
        <v>0.88</v>
      </c>
      <c r="K6">
        <v>1</v>
      </c>
      <c r="L6">
        <v>1</v>
      </c>
      <c r="M6">
        <v>1</v>
      </c>
      <c r="N6">
        <v>94</v>
      </c>
      <c r="O6">
        <v>25.7</v>
      </c>
      <c r="P6">
        <v>4.55</v>
      </c>
      <c r="Q6" t="s">
        <v>36</v>
      </c>
      <c r="R6">
        <v>0</v>
      </c>
      <c r="S6">
        <v>1</v>
      </c>
      <c r="T6">
        <v>1</v>
      </c>
      <c r="U6">
        <v>1</v>
      </c>
      <c r="V6">
        <v>0.3</v>
      </c>
      <c r="W6">
        <v>1</v>
      </c>
      <c r="X6">
        <v>2</v>
      </c>
      <c r="Y6" t="s">
        <v>36</v>
      </c>
      <c r="Z6" t="s">
        <v>36</v>
      </c>
      <c r="AA6" t="s">
        <v>37</v>
      </c>
      <c r="AB6">
        <v>4</v>
      </c>
      <c r="AC6">
        <v>5</v>
      </c>
      <c r="AD6">
        <v>25</v>
      </c>
      <c r="AE6">
        <v>25</v>
      </c>
      <c r="AF6">
        <f t="shared" si="0"/>
        <v>47</v>
      </c>
      <c r="AG6">
        <f t="shared" si="1"/>
        <v>12.078999999999999</v>
      </c>
    </row>
    <row r="7" spans="1:33" hidden="1" x14ac:dyDescent="0.35">
      <c r="A7" t="s">
        <v>49</v>
      </c>
      <c r="B7" t="s">
        <v>50</v>
      </c>
      <c r="C7" t="s">
        <v>33</v>
      </c>
      <c r="D7" t="s">
        <v>36</v>
      </c>
      <c r="E7" t="s">
        <v>36</v>
      </c>
      <c r="F7">
        <v>6</v>
      </c>
      <c r="G7">
        <v>1</v>
      </c>
      <c r="H7">
        <v>6</v>
      </c>
      <c r="I7">
        <v>1</v>
      </c>
      <c r="J7">
        <v>0.88</v>
      </c>
      <c r="K7">
        <v>1</v>
      </c>
      <c r="L7">
        <v>1</v>
      </c>
      <c r="M7">
        <v>2</v>
      </c>
      <c r="N7">
        <v>34</v>
      </c>
      <c r="O7">
        <v>11</v>
      </c>
      <c r="P7">
        <v>76.47</v>
      </c>
      <c r="Q7" t="s">
        <v>36</v>
      </c>
      <c r="R7">
        <v>1</v>
      </c>
      <c r="S7">
        <v>1</v>
      </c>
      <c r="T7">
        <v>1</v>
      </c>
      <c r="U7">
        <v>1</v>
      </c>
      <c r="V7">
        <v>1</v>
      </c>
      <c r="W7">
        <v>2</v>
      </c>
      <c r="X7">
        <v>2</v>
      </c>
      <c r="Y7" t="s">
        <v>36</v>
      </c>
      <c r="Z7" t="s">
        <v>36</v>
      </c>
      <c r="AA7" t="s">
        <v>37</v>
      </c>
      <c r="AB7">
        <v>4</v>
      </c>
      <c r="AC7">
        <v>5</v>
      </c>
      <c r="AD7">
        <v>25</v>
      </c>
      <c r="AE7">
        <v>25</v>
      </c>
      <c r="AF7">
        <f t="shared" si="0"/>
        <v>17</v>
      </c>
      <c r="AG7">
        <f t="shared" si="1"/>
        <v>1.87</v>
      </c>
    </row>
    <row r="8" spans="1:33" hidden="1" x14ac:dyDescent="0.35">
      <c r="A8" t="s">
        <v>51</v>
      </c>
      <c r="B8" t="s">
        <v>52</v>
      </c>
      <c r="C8" t="s">
        <v>33</v>
      </c>
      <c r="D8" t="s">
        <v>53</v>
      </c>
      <c r="E8" t="s">
        <v>36</v>
      </c>
      <c r="F8">
        <v>7</v>
      </c>
      <c r="G8">
        <v>1</v>
      </c>
      <c r="H8">
        <v>7</v>
      </c>
      <c r="I8">
        <v>1</v>
      </c>
      <c r="J8">
        <v>0.72</v>
      </c>
      <c r="K8">
        <v>1</v>
      </c>
      <c r="L8">
        <v>1</v>
      </c>
      <c r="M8">
        <v>3</v>
      </c>
      <c r="N8">
        <v>0</v>
      </c>
      <c r="O8" t="s">
        <v>36</v>
      </c>
      <c r="P8">
        <v>100</v>
      </c>
      <c r="Q8" t="s">
        <v>36</v>
      </c>
      <c r="R8">
        <v>0</v>
      </c>
      <c r="S8">
        <v>1</v>
      </c>
      <c r="T8">
        <v>1</v>
      </c>
      <c r="U8">
        <v>1</v>
      </c>
      <c r="V8">
        <v>0</v>
      </c>
      <c r="W8">
        <v>1</v>
      </c>
      <c r="X8">
        <v>1</v>
      </c>
      <c r="Y8" t="s">
        <v>36</v>
      </c>
      <c r="Z8" t="s">
        <v>36</v>
      </c>
      <c r="AA8" t="s">
        <v>37</v>
      </c>
      <c r="AB8">
        <v>4</v>
      </c>
      <c r="AC8">
        <v>5</v>
      </c>
      <c r="AD8">
        <v>25</v>
      </c>
      <c r="AE8">
        <v>25</v>
      </c>
      <c r="AF8">
        <f t="shared" si="0"/>
        <v>0</v>
      </c>
      <c r="AG8" t="s">
        <v>36</v>
      </c>
    </row>
    <row r="9" spans="1:33" hidden="1" x14ac:dyDescent="0.35">
      <c r="A9" t="s">
        <v>54</v>
      </c>
      <c r="B9" t="s">
        <v>55</v>
      </c>
      <c r="C9" t="s">
        <v>33</v>
      </c>
      <c r="D9" t="s">
        <v>56</v>
      </c>
      <c r="E9" t="s">
        <v>46</v>
      </c>
      <c r="F9">
        <v>8</v>
      </c>
      <c r="G9">
        <v>2</v>
      </c>
      <c r="H9">
        <v>7</v>
      </c>
      <c r="I9">
        <v>1</v>
      </c>
      <c r="J9">
        <v>1</v>
      </c>
      <c r="K9">
        <v>1</v>
      </c>
      <c r="L9">
        <v>1</v>
      </c>
      <c r="M9">
        <v>1</v>
      </c>
      <c r="N9">
        <v>0</v>
      </c>
      <c r="O9" t="s">
        <v>36</v>
      </c>
      <c r="P9">
        <v>100</v>
      </c>
      <c r="Q9" t="s">
        <v>36</v>
      </c>
      <c r="R9">
        <v>0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 t="s">
        <v>36</v>
      </c>
      <c r="Z9" t="s">
        <v>36</v>
      </c>
      <c r="AA9" t="s">
        <v>37</v>
      </c>
      <c r="AB9">
        <v>4</v>
      </c>
      <c r="AC9">
        <v>5</v>
      </c>
      <c r="AD9">
        <v>25</v>
      </c>
      <c r="AE9">
        <v>25</v>
      </c>
      <c r="AF9">
        <f t="shared" si="0"/>
        <v>0</v>
      </c>
      <c r="AG9" t="s">
        <v>36</v>
      </c>
    </row>
    <row r="10" spans="1:33" hidden="1" x14ac:dyDescent="0.35">
      <c r="A10" t="s">
        <v>57</v>
      </c>
      <c r="B10" t="s">
        <v>58</v>
      </c>
      <c r="C10" t="s">
        <v>33</v>
      </c>
      <c r="D10" t="s">
        <v>59</v>
      </c>
      <c r="E10" t="s">
        <v>36</v>
      </c>
      <c r="F10">
        <v>9</v>
      </c>
      <c r="G10">
        <v>2</v>
      </c>
      <c r="H10">
        <v>6</v>
      </c>
      <c r="I10">
        <v>1</v>
      </c>
      <c r="J10">
        <v>1</v>
      </c>
      <c r="K10">
        <v>1</v>
      </c>
      <c r="L10">
        <v>3</v>
      </c>
      <c r="M10">
        <v>2</v>
      </c>
      <c r="N10">
        <v>41</v>
      </c>
      <c r="O10">
        <v>15.9</v>
      </c>
      <c r="P10">
        <v>91.3</v>
      </c>
      <c r="Q10" t="s">
        <v>36</v>
      </c>
      <c r="R10">
        <v>0</v>
      </c>
      <c r="S10">
        <v>1</v>
      </c>
      <c r="T10">
        <v>1</v>
      </c>
      <c r="U10">
        <v>1</v>
      </c>
      <c r="V10">
        <v>0.5</v>
      </c>
      <c r="W10">
        <v>1</v>
      </c>
      <c r="X10">
        <v>2</v>
      </c>
      <c r="Y10" t="s">
        <v>36</v>
      </c>
      <c r="Z10" t="s">
        <v>36</v>
      </c>
      <c r="AA10" t="s">
        <v>37</v>
      </c>
      <c r="AB10">
        <v>4</v>
      </c>
      <c r="AC10">
        <v>5</v>
      </c>
      <c r="AD10">
        <v>25</v>
      </c>
      <c r="AE10">
        <v>25</v>
      </c>
      <c r="AF10">
        <f t="shared" si="0"/>
        <v>20.5</v>
      </c>
      <c r="AG10">
        <f t="shared" si="1"/>
        <v>3.2595000000000001</v>
      </c>
    </row>
    <row r="11" spans="1:33" hidden="1" x14ac:dyDescent="0.35">
      <c r="A11" t="s">
        <v>60</v>
      </c>
      <c r="B11" t="s">
        <v>61</v>
      </c>
      <c r="C11" t="s">
        <v>33</v>
      </c>
      <c r="D11" t="s">
        <v>36</v>
      </c>
      <c r="E11" t="s">
        <v>36</v>
      </c>
      <c r="F11">
        <v>10</v>
      </c>
      <c r="G11">
        <v>2</v>
      </c>
      <c r="H11">
        <v>5</v>
      </c>
      <c r="I11">
        <v>1</v>
      </c>
      <c r="J11">
        <v>0.96</v>
      </c>
      <c r="K11">
        <v>1</v>
      </c>
      <c r="L11">
        <v>1</v>
      </c>
      <c r="M11">
        <v>2</v>
      </c>
      <c r="N11">
        <v>58</v>
      </c>
      <c r="O11">
        <v>19.3</v>
      </c>
      <c r="P11">
        <v>73.91</v>
      </c>
      <c r="Q11" t="s">
        <v>36</v>
      </c>
      <c r="R11">
        <v>1</v>
      </c>
      <c r="S11">
        <v>1</v>
      </c>
      <c r="T11">
        <v>2</v>
      </c>
      <c r="U11">
        <v>2</v>
      </c>
      <c r="V11">
        <v>0.1</v>
      </c>
      <c r="W11">
        <v>1</v>
      </c>
      <c r="X11">
        <v>2</v>
      </c>
      <c r="Y11" t="s">
        <v>36</v>
      </c>
      <c r="Z11" t="s">
        <v>36</v>
      </c>
      <c r="AA11" t="s">
        <v>37</v>
      </c>
      <c r="AB11">
        <v>4</v>
      </c>
      <c r="AC11">
        <v>5</v>
      </c>
      <c r="AD11">
        <v>25</v>
      </c>
      <c r="AE11">
        <v>25</v>
      </c>
      <c r="AF11">
        <f t="shared" si="0"/>
        <v>29</v>
      </c>
      <c r="AG11">
        <f t="shared" si="1"/>
        <v>5.5970000000000004</v>
      </c>
    </row>
    <row r="12" spans="1:33" hidden="1" x14ac:dyDescent="0.35">
      <c r="A12" t="s">
        <v>62</v>
      </c>
      <c r="B12" t="s">
        <v>63</v>
      </c>
      <c r="C12" t="s">
        <v>33</v>
      </c>
      <c r="D12" t="s">
        <v>36</v>
      </c>
      <c r="E12" t="s">
        <v>36</v>
      </c>
      <c r="F12">
        <v>11</v>
      </c>
      <c r="G12">
        <v>2</v>
      </c>
      <c r="H12">
        <v>4</v>
      </c>
      <c r="I12">
        <v>1</v>
      </c>
      <c r="J12">
        <v>1</v>
      </c>
      <c r="K12">
        <v>3</v>
      </c>
      <c r="L12">
        <v>3</v>
      </c>
      <c r="M12">
        <v>2</v>
      </c>
      <c r="N12">
        <v>54</v>
      </c>
      <c r="O12">
        <v>20.9</v>
      </c>
      <c r="P12">
        <v>58.33</v>
      </c>
      <c r="Q12" t="s">
        <v>36</v>
      </c>
      <c r="R12">
        <v>1</v>
      </c>
      <c r="S12">
        <v>1</v>
      </c>
      <c r="T12">
        <v>3</v>
      </c>
      <c r="U12">
        <v>4</v>
      </c>
      <c r="V12">
        <v>0</v>
      </c>
      <c r="W12">
        <v>1</v>
      </c>
      <c r="X12">
        <v>1</v>
      </c>
      <c r="Y12" t="s">
        <v>36</v>
      </c>
      <c r="Z12" t="s">
        <v>36</v>
      </c>
      <c r="AA12" t="s">
        <v>37</v>
      </c>
      <c r="AB12">
        <v>4</v>
      </c>
      <c r="AC12">
        <v>5</v>
      </c>
      <c r="AD12">
        <v>25</v>
      </c>
      <c r="AE12">
        <v>25</v>
      </c>
      <c r="AF12">
        <f t="shared" si="0"/>
        <v>27</v>
      </c>
      <c r="AG12">
        <f t="shared" si="1"/>
        <v>5.6429999999999998</v>
      </c>
    </row>
    <row r="13" spans="1:33" hidden="1" x14ac:dyDescent="0.35">
      <c r="A13" t="s">
        <v>64</v>
      </c>
      <c r="B13" t="s">
        <v>65</v>
      </c>
      <c r="C13" t="s">
        <v>33</v>
      </c>
      <c r="D13" t="s">
        <v>36</v>
      </c>
      <c r="E13" t="s">
        <v>36</v>
      </c>
      <c r="F13">
        <v>12</v>
      </c>
      <c r="G13">
        <v>2</v>
      </c>
      <c r="H13">
        <v>3</v>
      </c>
      <c r="I13">
        <v>1</v>
      </c>
      <c r="J13">
        <v>0.8</v>
      </c>
      <c r="K13">
        <v>1</v>
      </c>
      <c r="L13">
        <v>1</v>
      </c>
      <c r="M13">
        <v>3</v>
      </c>
      <c r="N13">
        <v>25</v>
      </c>
      <c r="O13">
        <v>21.3</v>
      </c>
      <c r="P13">
        <v>47.37</v>
      </c>
      <c r="Q13" t="s">
        <v>36</v>
      </c>
      <c r="R13">
        <v>1</v>
      </c>
      <c r="S13">
        <v>1</v>
      </c>
      <c r="T13">
        <v>1</v>
      </c>
      <c r="U13">
        <v>1</v>
      </c>
      <c r="V13">
        <v>0</v>
      </c>
      <c r="W13">
        <v>1</v>
      </c>
      <c r="X13">
        <v>2</v>
      </c>
      <c r="Y13" t="s">
        <v>36</v>
      </c>
      <c r="Z13" t="s">
        <v>36</v>
      </c>
      <c r="AA13" t="s">
        <v>37</v>
      </c>
      <c r="AB13">
        <v>4</v>
      </c>
      <c r="AC13">
        <v>5</v>
      </c>
      <c r="AD13">
        <v>25</v>
      </c>
      <c r="AE13">
        <v>25</v>
      </c>
      <c r="AF13">
        <f t="shared" si="0"/>
        <v>12.5</v>
      </c>
      <c r="AG13">
        <f t="shared" si="1"/>
        <v>2.6625000000000001</v>
      </c>
    </row>
    <row r="14" spans="1:33" hidden="1" x14ac:dyDescent="0.35">
      <c r="A14" t="s">
        <v>66</v>
      </c>
      <c r="B14" t="s">
        <v>67</v>
      </c>
      <c r="C14" t="s">
        <v>33</v>
      </c>
      <c r="D14" t="s">
        <v>46</v>
      </c>
      <c r="E14" t="s">
        <v>36</v>
      </c>
      <c r="F14">
        <v>13</v>
      </c>
      <c r="G14">
        <v>2</v>
      </c>
      <c r="H14">
        <v>2</v>
      </c>
      <c r="I14">
        <v>1</v>
      </c>
      <c r="J14">
        <v>0.68</v>
      </c>
      <c r="K14">
        <v>1</v>
      </c>
      <c r="L14">
        <v>1</v>
      </c>
      <c r="M14">
        <v>2</v>
      </c>
      <c r="N14">
        <v>16</v>
      </c>
      <c r="O14">
        <v>22</v>
      </c>
      <c r="P14">
        <v>58.82</v>
      </c>
      <c r="Q14" t="s">
        <v>36</v>
      </c>
      <c r="R14">
        <v>0</v>
      </c>
      <c r="S14">
        <v>1</v>
      </c>
      <c r="T14">
        <v>1</v>
      </c>
      <c r="U14">
        <v>1</v>
      </c>
      <c r="V14">
        <v>1</v>
      </c>
      <c r="W14">
        <v>3</v>
      </c>
      <c r="X14">
        <v>1</v>
      </c>
      <c r="Y14" t="s">
        <v>36</v>
      </c>
      <c r="Z14" t="s">
        <v>36</v>
      </c>
      <c r="AA14" t="s">
        <v>37</v>
      </c>
      <c r="AB14">
        <v>4</v>
      </c>
      <c r="AC14">
        <v>5</v>
      </c>
      <c r="AD14">
        <v>25</v>
      </c>
      <c r="AE14">
        <v>25</v>
      </c>
      <c r="AF14">
        <f t="shared" si="0"/>
        <v>8</v>
      </c>
      <c r="AG14">
        <f t="shared" si="1"/>
        <v>1.76</v>
      </c>
    </row>
    <row r="15" spans="1:33" hidden="1" x14ac:dyDescent="0.35">
      <c r="A15" t="s">
        <v>68</v>
      </c>
      <c r="B15" t="s">
        <v>69</v>
      </c>
      <c r="C15" t="s">
        <v>33</v>
      </c>
      <c r="D15" t="s">
        <v>45</v>
      </c>
      <c r="E15" t="s">
        <v>36</v>
      </c>
      <c r="F15">
        <v>14</v>
      </c>
      <c r="G15">
        <v>2</v>
      </c>
      <c r="H15">
        <v>1</v>
      </c>
      <c r="I15">
        <v>1</v>
      </c>
      <c r="J15">
        <v>1</v>
      </c>
      <c r="K15">
        <v>1</v>
      </c>
      <c r="L15">
        <v>3</v>
      </c>
      <c r="M15">
        <v>3</v>
      </c>
      <c r="N15">
        <v>36</v>
      </c>
      <c r="O15">
        <v>16.100000000000001</v>
      </c>
      <c r="P15">
        <v>86.36</v>
      </c>
      <c r="Q15" t="s">
        <v>36</v>
      </c>
      <c r="R15">
        <v>0</v>
      </c>
      <c r="S15">
        <v>1</v>
      </c>
      <c r="T15">
        <v>1</v>
      </c>
      <c r="U15">
        <v>1</v>
      </c>
      <c r="V15">
        <v>0.3</v>
      </c>
      <c r="W15">
        <v>1</v>
      </c>
      <c r="X15">
        <v>1</v>
      </c>
      <c r="Y15" t="s">
        <v>36</v>
      </c>
      <c r="Z15" t="s">
        <v>36</v>
      </c>
      <c r="AA15" t="s">
        <v>37</v>
      </c>
      <c r="AB15">
        <v>4</v>
      </c>
      <c r="AC15">
        <v>5</v>
      </c>
      <c r="AD15">
        <v>25</v>
      </c>
      <c r="AE15">
        <v>25</v>
      </c>
      <c r="AF15">
        <f t="shared" si="0"/>
        <v>18</v>
      </c>
      <c r="AG15">
        <f t="shared" si="1"/>
        <v>2.8980000000000001</v>
      </c>
    </row>
    <row r="16" spans="1:33" hidden="1" x14ac:dyDescent="0.35">
      <c r="A16" t="s">
        <v>70</v>
      </c>
      <c r="B16" t="s">
        <v>71</v>
      </c>
      <c r="C16" t="s">
        <v>33</v>
      </c>
      <c r="D16" t="s">
        <v>72</v>
      </c>
      <c r="E16" t="s">
        <v>36</v>
      </c>
      <c r="F16">
        <v>15</v>
      </c>
      <c r="G16">
        <v>3</v>
      </c>
      <c r="H16">
        <v>1</v>
      </c>
      <c r="I16">
        <v>1</v>
      </c>
      <c r="J16">
        <v>1</v>
      </c>
      <c r="K16">
        <v>1</v>
      </c>
      <c r="L16">
        <v>1</v>
      </c>
      <c r="M16">
        <v>3</v>
      </c>
      <c r="N16" t="s">
        <v>36</v>
      </c>
      <c r="O16" t="s">
        <v>36</v>
      </c>
      <c r="P16">
        <v>100</v>
      </c>
      <c r="Q16" t="s">
        <v>36</v>
      </c>
      <c r="R16">
        <v>0</v>
      </c>
      <c r="S16">
        <v>1</v>
      </c>
      <c r="T16">
        <v>1</v>
      </c>
      <c r="U16">
        <v>1</v>
      </c>
      <c r="V16">
        <v>1</v>
      </c>
      <c r="W16">
        <v>1</v>
      </c>
      <c r="X16">
        <v>2</v>
      </c>
      <c r="Y16" t="s">
        <v>36</v>
      </c>
      <c r="Z16" t="s">
        <v>36</v>
      </c>
      <c r="AA16" t="s">
        <v>37</v>
      </c>
      <c r="AB16">
        <v>4</v>
      </c>
      <c r="AC16">
        <v>5</v>
      </c>
      <c r="AD16">
        <v>25</v>
      </c>
      <c r="AE16">
        <v>25</v>
      </c>
      <c r="AF16" t="s">
        <v>36</v>
      </c>
      <c r="AG16" t="s">
        <v>36</v>
      </c>
    </row>
    <row r="17" spans="1:33" hidden="1" x14ac:dyDescent="0.35">
      <c r="A17" t="s">
        <v>73</v>
      </c>
      <c r="B17" t="s">
        <v>74</v>
      </c>
      <c r="C17" t="s">
        <v>33</v>
      </c>
      <c r="D17" t="s">
        <v>42</v>
      </c>
      <c r="E17" t="s">
        <v>36</v>
      </c>
      <c r="F17">
        <v>16</v>
      </c>
      <c r="G17">
        <v>3</v>
      </c>
      <c r="H17">
        <v>2</v>
      </c>
      <c r="I17">
        <v>1</v>
      </c>
      <c r="J17">
        <v>0.92</v>
      </c>
      <c r="K17">
        <v>1</v>
      </c>
      <c r="L17">
        <v>3</v>
      </c>
      <c r="M17">
        <v>2</v>
      </c>
      <c r="N17">
        <v>5.6</v>
      </c>
      <c r="O17">
        <v>17.8</v>
      </c>
      <c r="P17">
        <v>100</v>
      </c>
      <c r="Q17" t="s">
        <v>36</v>
      </c>
      <c r="R17">
        <v>0</v>
      </c>
      <c r="S17">
        <v>1</v>
      </c>
      <c r="T17">
        <v>1</v>
      </c>
      <c r="U17">
        <v>1</v>
      </c>
      <c r="V17">
        <v>1</v>
      </c>
      <c r="W17">
        <v>1</v>
      </c>
      <c r="X17">
        <v>2</v>
      </c>
      <c r="Y17" t="s">
        <v>36</v>
      </c>
      <c r="Z17" t="s">
        <v>36</v>
      </c>
      <c r="AA17" t="s">
        <v>37</v>
      </c>
      <c r="AB17">
        <v>4</v>
      </c>
      <c r="AC17">
        <v>5</v>
      </c>
      <c r="AD17">
        <v>25</v>
      </c>
      <c r="AE17">
        <v>25</v>
      </c>
      <c r="AF17">
        <f t="shared" si="0"/>
        <v>2.8</v>
      </c>
      <c r="AG17">
        <f t="shared" si="1"/>
        <v>0.49839999999999995</v>
      </c>
    </row>
    <row r="18" spans="1:33" hidden="1" x14ac:dyDescent="0.35">
      <c r="A18" t="s">
        <v>75</v>
      </c>
      <c r="B18" t="s">
        <v>76</v>
      </c>
      <c r="C18" t="s">
        <v>33</v>
      </c>
      <c r="D18" t="s">
        <v>63</v>
      </c>
      <c r="E18" t="s">
        <v>36</v>
      </c>
      <c r="F18">
        <v>17</v>
      </c>
      <c r="G18">
        <v>3</v>
      </c>
      <c r="H18">
        <v>3</v>
      </c>
      <c r="I18">
        <v>1</v>
      </c>
      <c r="J18">
        <v>1</v>
      </c>
      <c r="K18">
        <v>1</v>
      </c>
      <c r="L18">
        <v>1</v>
      </c>
      <c r="M18">
        <v>2</v>
      </c>
      <c r="N18">
        <v>9</v>
      </c>
      <c r="O18">
        <v>14.5</v>
      </c>
      <c r="P18">
        <v>100</v>
      </c>
      <c r="Q18" t="s">
        <v>36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2</v>
      </c>
      <c r="Y18" t="s">
        <v>36</v>
      </c>
      <c r="Z18" t="s">
        <v>36</v>
      </c>
      <c r="AA18" t="s">
        <v>37</v>
      </c>
      <c r="AB18">
        <v>4</v>
      </c>
      <c r="AC18">
        <v>5</v>
      </c>
      <c r="AD18">
        <v>25</v>
      </c>
      <c r="AE18">
        <v>25</v>
      </c>
      <c r="AF18">
        <f t="shared" si="0"/>
        <v>4.5</v>
      </c>
      <c r="AG18">
        <f t="shared" si="1"/>
        <v>0.65249999999999997</v>
      </c>
    </row>
    <row r="19" spans="1:33" hidden="1" x14ac:dyDescent="0.35">
      <c r="A19" t="s">
        <v>77</v>
      </c>
      <c r="B19" t="s">
        <v>78</v>
      </c>
      <c r="C19" t="s">
        <v>33</v>
      </c>
      <c r="D19" t="s">
        <v>56</v>
      </c>
      <c r="E19" t="s">
        <v>46</v>
      </c>
      <c r="F19">
        <v>18</v>
      </c>
      <c r="G19">
        <v>3</v>
      </c>
      <c r="H19">
        <v>4</v>
      </c>
      <c r="I19">
        <v>1</v>
      </c>
      <c r="J19">
        <v>1</v>
      </c>
      <c r="K19">
        <v>1</v>
      </c>
      <c r="L19">
        <v>1</v>
      </c>
      <c r="M19">
        <v>3</v>
      </c>
      <c r="N19">
        <v>21.4</v>
      </c>
      <c r="O19">
        <v>21.7</v>
      </c>
      <c r="P19">
        <v>100</v>
      </c>
      <c r="Q19" t="s">
        <v>36</v>
      </c>
      <c r="R19">
        <v>0</v>
      </c>
      <c r="S19">
        <v>1</v>
      </c>
      <c r="T19">
        <v>1</v>
      </c>
      <c r="U19">
        <v>1</v>
      </c>
      <c r="V19">
        <v>0.8</v>
      </c>
      <c r="W19">
        <v>1</v>
      </c>
      <c r="X19">
        <v>2</v>
      </c>
      <c r="Y19" t="s">
        <v>36</v>
      </c>
      <c r="Z19" t="s">
        <v>36</v>
      </c>
      <c r="AA19" t="s">
        <v>37</v>
      </c>
      <c r="AB19">
        <v>4</v>
      </c>
      <c r="AC19">
        <v>5</v>
      </c>
      <c r="AD19">
        <v>25</v>
      </c>
      <c r="AE19">
        <v>25</v>
      </c>
      <c r="AF19">
        <f t="shared" si="0"/>
        <v>10.7</v>
      </c>
      <c r="AG19">
        <f t="shared" si="1"/>
        <v>2.3218999999999999</v>
      </c>
    </row>
    <row r="20" spans="1:33" hidden="1" x14ac:dyDescent="0.35">
      <c r="A20" t="s">
        <v>79</v>
      </c>
      <c r="B20" t="s">
        <v>80</v>
      </c>
      <c r="C20" t="s">
        <v>33</v>
      </c>
      <c r="D20" t="s">
        <v>34</v>
      </c>
      <c r="E20" t="s">
        <v>46</v>
      </c>
      <c r="F20">
        <v>19</v>
      </c>
      <c r="G20">
        <v>3</v>
      </c>
      <c r="H20">
        <v>5</v>
      </c>
      <c r="I20">
        <v>1</v>
      </c>
      <c r="J20">
        <v>1</v>
      </c>
      <c r="K20">
        <v>1</v>
      </c>
      <c r="L20">
        <v>1</v>
      </c>
      <c r="M20">
        <v>2</v>
      </c>
      <c r="N20">
        <v>42.6</v>
      </c>
      <c r="O20">
        <v>23.4</v>
      </c>
      <c r="P20">
        <v>79.17</v>
      </c>
      <c r="Q20" t="s">
        <v>36</v>
      </c>
      <c r="R20">
        <v>0</v>
      </c>
      <c r="S20">
        <v>1</v>
      </c>
      <c r="T20">
        <v>1</v>
      </c>
      <c r="U20">
        <v>1</v>
      </c>
      <c r="V20">
        <v>0.1</v>
      </c>
      <c r="W20">
        <v>1</v>
      </c>
      <c r="X20">
        <v>1</v>
      </c>
      <c r="Y20" t="s">
        <v>36</v>
      </c>
      <c r="Z20" t="s">
        <v>36</v>
      </c>
      <c r="AA20" t="s">
        <v>37</v>
      </c>
      <c r="AB20">
        <v>4</v>
      </c>
      <c r="AC20">
        <v>5</v>
      </c>
      <c r="AD20">
        <v>25</v>
      </c>
      <c r="AE20">
        <v>25</v>
      </c>
      <c r="AF20">
        <f t="shared" si="0"/>
        <v>21.299999999999997</v>
      </c>
      <c r="AG20">
        <f t="shared" si="1"/>
        <v>4.9841999999999986</v>
      </c>
    </row>
    <row r="21" spans="1:33" hidden="1" x14ac:dyDescent="0.35">
      <c r="A21" t="s">
        <v>81</v>
      </c>
      <c r="B21" t="s">
        <v>82</v>
      </c>
      <c r="C21" t="s">
        <v>33</v>
      </c>
      <c r="D21" t="s">
        <v>63</v>
      </c>
      <c r="E21" t="s">
        <v>36</v>
      </c>
      <c r="F21">
        <v>20</v>
      </c>
      <c r="G21">
        <v>3</v>
      </c>
      <c r="H21">
        <v>6</v>
      </c>
      <c r="I21">
        <v>1</v>
      </c>
      <c r="J21">
        <v>0.92</v>
      </c>
      <c r="K21">
        <v>1</v>
      </c>
      <c r="L21">
        <v>3</v>
      </c>
      <c r="M21">
        <v>2</v>
      </c>
      <c r="N21">
        <v>12.8</v>
      </c>
      <c r="O21">
        <v>15.8</v>
      </c>
      <c r="P21">
        <v>95</v>
      </c>
      <c r="Q21" t="s">
        <v>36</v>
      </c>
      <c r="R21">
        <v>0</v>
      </c>
      <c r="S21">
        <v>1</v>
      </c>
      <c r="T21">
        <v>1</v>
      </c>
      <c r="U21">
        <v>1</v>
      </c>
      <c r="V21">
        <v>1</v>
      </c>
      <c r="W21">
        <v>3</v>
      </c>
      <c r="X21">
        <v>2</v>
      </c>
      <c r="Y21" t="s">
        <v>36</v>
      </c>
      <c r="Z21" t="s">
        <v>36</v>
      </c>
      <c r="AA21" t="s">
        <v>37</v>
      </c>
      <c r="AB21">
        <v>4</v>
      </c>
      <c r="AC21">
        <v>5</v>
      </c>
      <c r="AD21">
        <v>25</v>
      </c>
      <c r="AE21">
        <v>25</v>
      </c>
      <c r="AF21">
        <f t="shared" si="0"/>
        <v>6.4</v>
      </c>
      <c r="AG21">
        <f t="shared" si="1"/>
        <v>1.0112000000000001</v>
      </c>
    </row>
    <row r="22" spans="1:33" hidden="1" x14ac:dyDescent="0.35">
      <c r="A22" t="s">
        <v>83</v>
      </c>
      <c r="B22" t="s">
        <v>84</v>
      </c>
      <c r="C22" t="s">
        <v>33</v>
      </c>
      <c r="D22" t="s">
        <v>59</v>
      </c>
      <c r="E22" t="s">
        <v>36</v>
      </c>
      <c r="F22">
        <v>21</v>
      </c>
      <c r="G22">
        <v>3</v>
      </c>
      <c r="H22">
        <v>7</v>
      </c>
      <c r="I22">
        <v>1</v>
      </c>
      <c r="J22">
        <v>0.96</v>
      </c>
      <c r="K22">
        <v>0</v>
      </c>
      <c r="L22">
        <v>3</v>
      </c>
      <c r="M22">
        <v>1</v>
      </c>
      <c r="N22">
        <v>11.2</v>
      </c>
      <c r="O22">
        <v>10.4</v>
      </c>
      <c r="P22">
        <v>100</v>
      </c>
      <c r="Q22" t="s">
        <v>36</v>
      </c>
      <c r="R22">
        <v>0</v>
      </c>
      <c r="S22">
        <v>1</v>
      </c>
      <c r="T22">
        <v>1</v>
      </c>
      <c r="U22">
        <v>1</v>
      </c>
      <c r="V22">
        <v>0.8</v>
      </c>
      <c r="W22">
        <v>1</v>
      </c>
      <c r="X22">
        <v>1</v>
      </c>
      <c r="Y22" t="s">
        <v>36</v>
      </c>
      <c r="Z22" t="s">
        <v>36</v>
      </c>
      <c r="AA22" t="s">
        <v>37</v>
      </c>
      <c r="AB22">
        <v>4</v>
      </c>
      <c r="AC22">
        <v>5</v>
      </c>
      <c r="AD22">
        <v>25</v>
      </c>
      <c r="AE22">
        <v>25</v>
      </c>
      <c r="AF22">
        <f t="shared" si="0"/>
        <v>5.6</v>
      </c>
      <c r="AG22">
        <f t="shared" si="1"/>
        <v>0.58239999999999992</v>
      </c>
    </row>
    <row r="23" spans="1:33" hidden="1" x14ac:dyDescent="0.35">
      <c r="A23" t="s">
        <v>85</v>
      </c>
      <c r="B23" t="s">
        <v>82</v>
      </c>
      <c r="C23" t="s">
        <v>33</v>
      </c>
      <c r="D23" t="s">
        <v>63</v>
      </c>
      <c r="E23" t="s">
        <v>36</v>
      </c>
      <c r="F23">
        <v>22</v>
      </c>
      <c r="G23">
        <v>4</v>
      </c>
      <c r="H23">
        <v>7</v>
      </c>
      <c r="I23">
        <v>2</v>
      </c>
      <c r="J23">
        <v>0.92</v>
      </c>
      <c r="K23">
        <v>1</v>
      </c>
      <c r="L23">
        <v>3</v>
      </c>
      <c r="M23">
        <v>2</v>
      </c>
      <c r="N23">
        <v>12.5</v>
      </c>
      <c r="O23">
        <v>13.5</v>
      </c>
      <c r="P23">
        <v>100</v>
      </c>
      <c r="Q23" t="s">
        <v>36</v>
      </c>
      <c r="R23">
        <v>0</v>
      </c>
      <c r="S23">
        <v>1</v>
      </c>
      <c r="T23">
        <v>1</v>
      </c>
      <c r="U23">
        <v>1</v>
      </c>
      <c r="V23">
        <v>1</v>
      </c>
      <c r="W23">
        <v>3</v>
      </c>
      <c r="X23">
        <v>2</v>
      </c>
      <c r="Y23" t="s">
        <v>36</v>
      </c>
      <c r="Z23" t="s">
        <v>36</v>
      </c>
      <c r="AA23" t="s">
        <v>37</v>
      </c>
      <c r="AB23">
        <v>4</v>
      </c>
      <c r="AC23">
        <v>5</v>
      </c>
      <c r="AD23">
        <v>25</v>
      </c>
      <c r="AE23">
        <v>25</v>
      </c>
      <c r="AF23">
        <f t="shared" si="0"/>
        <v>6.25</v>
      </c>
      <c r="AG23">
        <f t="shared" si="1"/>
        <v>0.84375</v>
      </c>
    </row>
    <row r="24" spans="1:33" hidden="1" x14ac:dyDescent="0.35">
      <c r="A24" t="s">
        <v>86</v>
      </c>
      <c r="B24" t="s">
        <v>52</v>
      </c>
      <c r="C24" t="s">
        <v>33</v>
      </c>
      <c r="D24" t="s">
        <v>53</v>
      </c>
      <c r="E24" t="s">
        <v>36</v>
      </c>
      <c r="F24">
        <v>23</v>
      </c>
      <c r="G24">
        <v>4</v>
      </c>
      <c r="H24">
        <v>6</v>
      </c>
      <c r="I24">
        <v>2</v>
      </c>
      <c r="J24">
        <v>1</v>
      </c>
      <c r="K24">
        <v>1</v>
      </c>
      <c r="L24">
        <v>3</v>
      </c>
      <c r="M24">
        <v>2</v>
      </c>
      <c r="N24">
        <v>15</v>
      </c>
      <c r="O24">
        <v>22.5</v>
      </c>
      <c r="P24">
        <v>86.96</v>
      </c>
      <c r="Q24" t="s">
        <v>36</v>
      </c>
      <c r="R24">
        <v>0</v>
      </c>
      <c r="S24">
        <v>1</v>
      </c>
      <c r="T24">
        <v>1</v>
      </c>
      <c r="U24">
        <v>1</v>
      </c>
      <c r="V24">
        <v>0.8</v>
      </c>
      <c r="W24">
        <v>1</v>
      </c>
      <c r="X24">
        <v>2</v>
      </c>
      <c r="Y24" t="s">
        <v>36</v>
      </c>
      <c r="Z24" t="s">
        <v>36</v>
      </c>
      <c r="AA24" t="s">
        <v>37</v>
      </c>
      <c r="AB24">
        <v>4</v>
      </c>
      <c r="AC24">
        <v>5</v>
      </c>
      <c r="AD24">
        <v>25</v>
      </c>
      <c r="AE24">
        <v>25</v>
      </c>
      <c r="AF24">
        <f t="shared" si="0"/>
        <v>7.5</v>
      </c>
      <c r="AG24">
        <f t="shared" si="1"/>
        <v>1.6875</v>
      </c>
    </row>
    <row r="25" spans="1:33" hidden="1" x14ac:dyDescent="0.35">
      <c r="A25" t="s">
        <v>87</v>
      </c>
      <c r="B25" t="s">
        <v>67</v>
      </c>
      <c r="C25" t="s">
        <v>33</v>
      </c>
      <c r="D25" t="s">
        <v>46</v>
      </c>
      <c r="E25" t="s">
        <v>36</v>
      </c>
      <c r="F25">
        <v>24</v>
      </c>
      <c r="G25">
        <v>4</v>
      </c>
      <c r="H25">
        <v>5</v>
      </c>
      <c r="I25">
        <v>2</v>
      </c>
      <c r="J25">
        <v>0.96</v>
      </c>
      <c r="K25">
        <v>1</v>
      </c>
      <c r="L25">
        <v>3</v>
      </c>
      <c r="M25">
        <v>2</v>
      </c>
      <c r="N25">
        <v>18.600000000000001</v>
      </c>
      <c r="O25">
        <v>19.899999999999999</v>
      </c>
      <c r="P25">
        <v>66.67</v>
      </c>
      <c r="Q25" t="s">
        <v>36</v>
      </c>
      <c r="R25">
        <v>0</v>
      </c>
      <c r="S25">
        <v>1</v>
      </c>
      <c r="T25">
        <v>1</v>
      </c>
      <c r="U25">
        <v>1</v>
      </c>
      <c r="V25">
        <v>1</v>
      </c>
      <c r="W25">
        <v>2</v>
      </c>
      <c r="X25">
        <v>1</v>
      </c>
      <c r="Y25" t="s">
        <v>36</v>
      </c>
      <c r="Z25" t="s">
        <v>36</v>
      </c>
      <c r="AA25" t="s">
        <v>37</v>
      </c>
      <c r="AB25">
        <v>4</v>
      </c>
      <c r="AC25">
        <v>5</v>
      </c>
      <c r="AD25">
        <v>25</v>
      </c>
      <c r="AE25">
        <v>25</v>
      </c>
      <c r="AF25">
        <f t="shared" si="0"/>
        <v>9.3000000000000007</v>
      </c>
      <c r="AG25">
        <f t="shared" si="1"/>
        <v>1.8507</v>
      </c>
    </row>
    <row r="26" spans="1:33" hidden="1" x14ac:dyDescent="0.35">
      <c r="A26" t="s">
        <v>88</v>
      </c>
      <c r="B26" t="s">
        <v>58</v>
      </c>
      <c r="C26" t="s">
        <v>33</v>
      </c>
      <c r="D26" t="s">
        <v>59</v>
      </c>
      <c r="E26" t="s">
        <v>36</v>
      </c>
      <c r="F26">
        <v>25</v>
      </c>
      <c r="G26">
        <v>4</v>
      </c>
      <c r="H26">
        <v>4</v>
      </c>
      <c r="I26">
        <v>2</v>
      </c>
      <c r="J26">
        <v>0.96</v>
      </c>
      <c r="K26">
        <v>1</v>
      </c>
      <c r="L26">
        <v>1</v>
      </c>
      <c r="M26">
        <v>2</v>
      </c>
      <c r="N26">
        <v>34.6</v>
      </c>
      <c r="O26">
        <v>15.6</v>
      </c>
      <c r="P26">
        <v>78.95</v>
      </c>
      <c r="Q26" t="s">
        <v>36</v>
      </c>
      <c r="R26">
        <v>0</v>
      </c>
      <c r="S26">
        <v>1</v>
      </c>
      <c r="T26">
        <v>1</v>
      </c>
      <c r="U26">
        <v>1</v>
      </c>
      <c r="V26">
        <v>0.3</v>
      </c>
      <c r="W26">
        <v>1</v>
      </c>
      <c r="X26">
        <v>2</v>
      </c>
      <c r="Y26" t="s">
        <v>36</v>
      </c>
      <c r="Z26" t="s">
        <v>36</v>
      </c>
      <c r="AA26" t="s">
        <v>37</v>
      </c>
      <c r="AB26">
        <v>4</v>
      </c>
      <c r="AC26">
        <v>5</v>
      </c>
      <c r="AD26">
        <v>25</v>
      </c>
      <c r="AE26">
        <v>25</v>
      </c>
      <c r="AF26">
        <f t="shared" si="0"/>
        <v>17.3</v>
      </c>
      <c r="AG26">
        <f t="shared" si="1"/>
        <v>2.6987999999999999</v>
      </c>
    </row>
    <row r="27" spans="1:33" hidden="1" x14ac:dyDescent="0.35">
      <c r="A27" t="s">
        <v>89</v>
      </c>
      <c r="B27" t="s">
        <v>50</v>
      </c>
      <c r="C27" t="s">
        <v>33</v>
      </c>
      <c r="D27" t="s">
        <v>36</v>
      </c>
      <c r="E27" t="s">
        <v>36</v>
      </c>
      <c r="F27">
        <v>26</v>
      </c>
      <c r="G27">
        <v>4</v>
      </c>
      <c r="H27">
        <v>3</v>
      </c>
      <c r="I27">
        <v>2</v>
      </c>
      <c r="J27">
        <v>0.92</v>
      </c>
      <c r="K27">
        <v>1</v>
      </c>
      <c r="L27">
        <v>1</v>
      </c>
      <c r="M27">
        <v>2</v>
      </c>
      <c r="N27">
        <v>10.5</v>
      </c>
      <c r="O27">
        <v>12.1</v>
      </c>
      <c r="P27">
        <v>100</v>
      </c>
      <c r="Q27" t="s">
        <v>36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2</v>
      </c>
      <c r="Y27" t="s">
        <v>36</v>
      </c>
      <c r="Z27" t="s">
        <v>36</v>
      </c>
      <c r="AA27" t="s">
        <v>37</v>
      </c>
      <c r="AB27">
        <v>4</v>
      </c>
      <c r="AC27">
        <v>5</v>
      </c>
      <c r="AD27">
        <v>25</v>
      </c>
      <c r="AE27">
        <v>25</v>
      </c>
      <c r="AF27">
        <f t="shared" si="0"/>
        <v>5.25</v>
      </c>
      <c r="AG27">
        <f t="shared" si="1"/>
        <v>0.63524999999999998</v>
      </c>
    </row>
    <row r="28" spans="1:33" hidden="1" x14ac:dyDescent="0.35">
      <c r="A28" t="s">
        <v>90</v>
      </c>
      <c r="B28" t="s">
        <v>41</v>
      </c>
      <c r="C28" t="s">
        <v>33</v>
      </c>
      <c r="D28" t="s">
        <v>42</v>
      </c>
      <c r="E28" t="s">
        <v>36</v>
      </c>
      <c r="F28">
        <v>27</v>
      </c>
      <c r="G28">
        <v>4</v>
      </c>
      <c r="H28">
        <v>2</v>
      </c>
      <c r="I28">
        <v>2</v>
      </c>
      <c r="J28">
        <v>1</v>
      </c>
      <c r="K28">
        <v>1</v>
      </c>
      <c r="L28">
        <v>3</v>
      </c>
      <c r="M28">
        <v>2</v>
      </c>
      <c r="N28">
        <v>13</v>
      </c>
      <c r="O28">
        <v>10</v>
      </c>
      <c r="P28">
        <v>100</v>
      </c>
      <c r="Q28" t="s">
        <v>36</v>
      </c>
      <c r="R28">
        <v>0</v>
      </c>
      <c r="S28">
        <v>1</v>
      </c>
      <c r="T28">
        <v>1</v>
      </c>
      <c r="U28">
        <v>1</v>
      </c>
      <c r="V28">
        <v>1</v>
      </c>
      <c r="W28">
        <v>3</v>
      </c>
      <c r="X28">
        <v>2</v>
      </c>
      <c r="Y28" t="s">
        <v>36</v>
      </c>
      <c r="Z28" t="s">
        <v>36</v>
      </c>
      <c r="AA28" t="s">
        <v>37</v>
      </c>
      <c r="AB28">
        <v>4</v>
      </c>
      <c r="AC28">
        <v>5</v>
      </c>
      <c r="AD28">
        <v>25</v>
      </c>
      <c r="AE28">
        <v>25</v>
      </c>
      <c r="AF28">
        <f t="shared" si="0"/>
        <v>6.5</v>
      </c>
      <c r="AG28">
        <f t="shared" si="1"/>
        <v>0.65</v>
      </c>
    </row>
    <row r="29" spans="1:33" hidden="1" x14ac:dyDescent="0.35">
      <c r="A29" t="s">
        <v>91</v>
      </c>
      <c r="B29" t="s">
        <v>84</v>
      </c>
      <c r="C29" t="s">
        <v>33</v>
      </c>
      <c r="D29" t="s">
        <v>59</v>
      </c>
      <c r="E29" t="s">
        <v>36</v>
      </c>
      <c r="F29">
        <v>28</v>
      </c>
      <c r="G29">
        <v>4</v>
      </c>
      <c r="H29">
        <v>1</v>
      </c>
      <c r="I29">
        <v>2</v>
      </c>
      <c r="J29">
        <v>0.96</v>
      </c>
      <c r="K29">
        <v>1</v>
      </c>
      <c r="L29">
        <v>3</v>
      </c>
      <c r="M29">
        <v>2</v>
      </c>
      <c r="N29">
        <v>15</v>
      </c>
      <c r="O29">
        <v>17.5</v>
      </c>
      <c r="P29">
        <v>100</v>
      </c>
      <c r="Q29" t="s">
        <v>36</v>
      </c>
      <c r="R29">
        <v>0</v>
      </c>
      <c r="S29">
        <v>1</v>
      </c>
      <c r="T29">
        <v>1</v>
      </c>
      <c r="U29">
        <v>1</v>
      </c>
      <c r="V29">
        <v>0.5</v>
      </c>
      <c r="W29">
        <v>1</v>
      </c>
      <c r="X29">
        <v>2</v>
      </c>
      <c r="Y29" t="s">
        <v>36</v>
      </c>
      <c r="Z29" t="s">
        <v>36</v>
      </c>
      <c r="AA29" t="s">
        <v>37</v>
      </c>
      <c r="AB29">
        <v>4</v>
      </c>
      <c r="AC29">
        <v>5</v>
      </c>
      <c r="AD29">
        <v>25</v>
      </c>
      <c r="AE29">
        <v>25</v>
      </c>
      <c r="AF29">
        <f t="shared" si="0"/>
        <v>7.5</v>
      </c>
      <c r="AG29">
        <f t="shared" si="1"/>
        <v>1.3125</v>
      </c>
    </row>
    <row r="30" spans="1:33" hidden="1" x14ac:dyDescent="0.35">
      <c r="A30" t="s">
        <v>92</v>
      </c>
      <c r="B30" t="s">
        <v>78</v>
      </c>
      <c r="C30" t="s">
        <v>33</v>
      </c>
      <c r="D30" t="s">
        <v>56</v>
      </c>
      <c r="E30" t="s">
        <v>46</v>
      </c>
      <c r="F30">
        <v>29</v>
      </c>
      <c r="G30">
        <v>5</v>
      </c>
      <c r="H30">
        <v>1</v>
      </c>
      <c r="I30">
        <v>2</v>
      </c>
      <c r="J30">
        <v>0.92</v>
      </c>
      <c r="K30">
        <v>1</v>
      </c>
      <c r="L30">
        <v>1</v>
      </c>
      <c r="M30">
        <v>2</v>
      </c>
      <c r="N30">
        <v>20.2</v>
      </c>
      <c r="O30">
        <v>24.3</v>
      </c>
      <c r="P30">
        <v>0</v>
      </c>
      <c r="Q30" t="s">
        <v>36</v>
      </c>
      <c r="R30">
        <v>0</v>
      </c>
      <c r="S30">
        <v>1</v>
      </c>
      <c r="T30">
        <v>1</v>
      </c>
      <c r="U30">
        <v>1</v>
      </c>
      <c r="V30">
        <v>0.8</v>
      </c>
      <c r="W30">
        <v>3</v>
      </c>
      <c r="X30">
        <v>1</v>
      </c>
      <c r="Y30" t="s">
        <v>36</v>
      </c>
      <c r="Z30" t="s">
        <v>36</v>
      </c>
      <c r="AA30" t="s">
        <v>37</v>
      </c>
      <c r="AB30">
        <v>4</v>
      </c>
      <c r="AC30">
        <v>5</v>
      </c>
      <c r="AD30">
        <v>25</v>
      </c>
      <c r="AE30">
        <v>25</v>
      </c>
      <c r="AF30">
        <f t="shared" si="0"/>
        <v>10.1</v>
      </c>
      <c r="AG30">
        <f t="shared" si="1"/>
        <v>2.4542999999999999</v>
      </c>
    </row>
    <row r="31" spans="1:33" hidden="1" x14ac:dyDescent="0.35">
      <c r="A31" t="s">
        <v>93</v>
      </c>
      <c r="B31" t="s">
        <v>44</v>
      </c>
      <c r="C31" t="s">
        <v>33</v>
      </c>
      <c r="D31" t="s">
        <v>45</v>
      </c>
      <c r="E31" t="s">
        <v>46</v>
      </c>
      <c r="F31">
        <v>30</v>
      </c>
      <c r="G31">
        <v>5</v>
      </c>
      <c r="H31">
        <v>2</v>
      </c>
      <c r="I31">
        <v>2</v>
      </c>
      <c r="J31">
        <v>1</v>
      </c>
      <c r="K31">
        <v>1</v>
      </c>
      <c r="L31">
        <v>1</v>
      </c>
      <c r="M31">
        <v>2</v>
      </c>
      <c r="N31">
        <v>37.6</v>
      </c>
      <c r="O31">
        <v>14.9</v>
      </c>
      <c r="P31">
        <v>0</v>
      </c>
      <c r="Q31" t="s">
        <v>36</v>
      </c>
      <c r="R31">
        <v>0</v>
      </c>
      <c r="S31">
        <v>1</v>
      </c>
      <c r="T31">
        <v>1</v>
      </c>
      <c r="U31">
        <v>1</v>
      </c>
      <c r="V31">
        <v>0.5</v>
      </c>
      <c r="W31">
        <v>1</v>
      </c>
      <c r="X31">
        <v>1</v>
      </c>
      <c r="Y31" t="s">
        <v>36</v>
      </c>
      <c r="Z31" t="s">
        <v>36</v>
      </c>
      <c r="AA31" t="s">
        <v>37</v>
      </c>
      <c r="AB31">
        <v>4</v>
      </c>
      <c r="AC31">
        <v>5</v>
      </c>
      <c r="AD31">
        <v>25</v>
      </c>
      <c r="AE31">
        <v>25</v>
      </c>
      <c r="AF31">
        <f t="shared" si="0"/>
        <v>18.8</v>
      </c>
      <c r="AG31">
        <f t="shared" si="1"/>
        <v>2.8012000000000001</v>
      </c>
    </row>
    <row r="32" spans="1:33" hidden="1" x14ac:dyDescent="0.35">
      <c r="A32" t="s">
        <v>94</v>
      </c>
      <c r="B32" t="s">
        <v>39</v>
      </c>
      <c r="C32" t="s">
        <v>33</v>
      </c>
      <c r="D32" t="s">
        <v>36</v>
      </c>
      <c r="E32" t="s">
        <v>36</v>
      </c>
      <c r="F32">
        <v>31</v>
      </c>
      <c r="G32">
        <v>5</v>
      </c>
      <c r="H32">
        <v>3</v>
      </c>
      <c r="I32">
        <v>2</v>
      </c>
      <c r="J32">
        <v>0.08</v>
      </c>
      <c r="K32">
        <v>1</v>
      </c>
      <c r="L32">
        <v>3</v>
      </c>
      <c r="M32">
        <v>1</v>
      </c>
      <c r="N32">
        <v>3</v>
      </c>
      <c r="O32">
        <v>16</v>
      </c>
      <c r="P32">
        <v>0</v>
      </c>
      <c r="Q32" t="s">
        <v>36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2</v>
      </c>
      <c r="Y32" t="s">
        <v>36</v>
      </c>
      <c r="Z32" t="s">
        <v>36</v>
      </c>
      <c r="AA32" t="s">
        <v>37</v>
      </c>
      <c r="AB32">
        <v>4</v>
      </c>
      <c r="AC32">
        <v>5</v>
      </c>
      <c r="AD32">
        <v>25</v>
      </c>
      <c r="AE32">
        <v>25</v>
      </c>
      <c r="AF32">
        <f t="shared" si="0"/>
        <v>1.5</v>
      </c>
      <c r="AG32">
        <f t="shared" si="1"/>
        <v>0.24</v>
      </c>
    </row>
    <row r="33" spans="1:33" hidden="1" x14ac:dyDescent="0.35">
      <c r="A33" t="s">
        <v>95</v>
      </c>
      <c r="B33" t="s">
        <v>76</v>
      </c>
      <c r="C33" t="s">
        <v>33</v>
      </c>
      <c r="D33" t="s">
        <v>63</v>
      </c>
      <c r="E33" t="s">
        <v>36</v>
      </c>
      <c r="F33">
        <v>32</v>
      </c>
      <c r="G33">
        <v>5</v>
      </c>
      <c r="H33">
        <v>4</v>
      </c>
      <c r="I33">
        <v>2</v>
      </c>
      <c r="J33">
        <v>0.96</v>
      </c>
      <c r="K33">
        <v>1</v>
      </c>
      <c r="L33">
        <v>3</v>
      </c>
      <c r="M33">
        <v>1</v>
      </c>
      <c r="N33">
        <v>8.4</v>
      </c>
      <c r="O33">
        <v>11.1</v>
      </c>
      <c r="P33">
        <v>0</v>
      </c>
      <c r="Q33" t="s">
        <v>36</v>
      </c>
      <c r="R33">
        <v>0</v>
      </c>
      <c r="S33">
        <v>1</v>
      </c>
      <c r="T33">
        <v>1</v>
      </c>
      <c r="U33">
        <v>1</v>
      </c>
      <c r="V33">
        <v>0.8</v>
      </c>
      <c r="W33">
        <v>1</v>
      </c>
      <c r="X33">
        <v>2</v>
      </c>
      <c r="Y33" t="s">
        <v>36</v>
      </c>
      <c r="Z33" t="s">
        <v>36</v>
      </c>
      <c r="AA33" t="s">
        <v>37</v>
      </c>
      <c r="AB33">
        <v>4</v>
      </c>
      <c r="AC33">
        <v>5</v>
      </c>
      <c r="AD33">
        <v>25</v>
      </c>
      <c r="AE33">
        <v>25</v>
      </c>
      <c r="AF33">
        <f t="shared" si="0"/>
        <v>4.2</v>
      </c>
      <c r="AG33">
        <f t="shared" si="1"/>
        <v>0.46619999999999995</v>
      </c>
    </row>
    <row r="34" spans="1:33" hidden="1" x14ac:dyDescent="0.35">
      <c r="A34" t="s">
        <v>96</v>
      </c>
      <c r="B34" t="s">
        <v>74</v>
      </c>
      <c r="C34" t="s">
        <v>33</v>
      </c>
      <c r="D34" t="s">
        <v>42</v>
      </c>
      <c r="E34" t="s">
        <v>36</v>
      </c>
      <c r="F34">
        <v>33</v>
      </c>
      <c r="G34">
        <v>5</v>
      </c>
      <c r="H34">
        <v>5</v>
      </c>
      <c r="I34">
        <v>2</v>
      </c>
      <c r="J34">
        <v>1</v>
      </c>
      <c r="K34">
        <v>1</v>
      </c>
      <c r="L34">
        <v>3</v>
      </c>
      <c r="M34">
        <v>1</v>
      </c>
      <c r="N34">
        <v>4.5999999999999996</v>
      </c>
      <c r="O34">
        <v>19</v>
      </c>
      <c r="P34">
        <v>100</v>
      </c>
      <c r="Q34" t="s">
        <v>36</v>
      </c>
      <c r="R34">
        <v>0</v>
      </c>
      <c r="S34">
        <v>1</v>
      </c>
      <c r="T34">
        <v>1</v>
      </c>
      <c r="U34">
        <v>1</v>
      </c>
      <c r="V34">
        <v>1</v>
      </c>
      <c r="W34">
        <v>1</v>
      </c>
      <c r="X34">
        <v>3</v>
      </c>
      <c r="Y34" t="s">
        <v>36</v>
      </c>
      <c r="Z34" t="s">
        <v>36</v>
      </c>
      <c r="AA34" t="s">
        <v>37</v>
      </c>
      <c r="AB34">
        <v>4</v>
      </c>
      <c r="AC34">
        <v>5</v>
      </c>
      <c r="AD34">
        <v>25</v>
      </c>
      <c r="AE34">
        <v>25</v>
      </c>
      <c r="AF34">
        <f t="shared" si="0"/>
        <v>2.2999999999999998</v>
      </c>
      <c r="AG34">
        <f t="shared" si="1"/>
        <v>0.43699999999999994</v>
      </c>
    </row>
    <row r="35" spans="1:33" hidden="1" x14ac:dyDescent="0.35">
      <c r="A35" t="s">
        <v>97</v>
      </c>
      <c r="B35" t="s">
        <v>71</v>
      </c>
      <c r="C35" t="s">
        <v>33</v>
      </c>
      <c r="D35" t="s">
        <v>72</v>
      </c>
      <c r="E35" t="s">
        <v>36</v>
      </c>
      <c r="F35">
        <v>34</v>
      </c>
      <c r="G35">
        <v>5</v>
      </c>
      <c r="H35">
        <v>6</v>
      </c>
      <c r="I35">
        <v>2</v>
      </c>
      <c r="J35">
        <v>0.96</v>
      </c>
      <c r="K35">
        <v>1</v>
      </c>
      <c r="L35">
        <v>3</v>
      </c>
      <c r="M35">
        <v>1</v>
      </c>
      <c r="N35">
        <v>30</v>
      </c>
      <c r="O35">
        <v>20</v>
      </c>
      <c r="P35">
        <v>100</v>
      </c>
      <c r="Q35" t="s">
        <v>36</v>
      </c>
      <c r="R35">
        <v>0</v>
      </c>
      <c r="S35">
        <v>1</v>
      </c>
      <c r="T35">
        <v>1</v>
      </c>
      <c r="U35">
        <v>1</v>
      </c>
      <c r="V35">
        <v>0.8</v>
      </c>
      <c r="W35">
        <v>1</v>
      </c>
      <c r="X35">
        <v>3</v>
      </c>
      <c r="Y35" t="s">
        <v>36</v>
      </c>
      <c r="Z35" t="s">
        <v>36</v>
      </c>
      <c r="AA35" t="s">
        <v>37</v>
      </c>
      <c r="AB35">
        <v>4</v>
      </c>
      <c r="AC35">
        <v>5</v>
      </c>
      <c r="AD35">
        <v>25</v>
      </c>
      <c r="AE35">
        <v>25</v>
      </c>
      <c r="AF35">
        <f t="shared" si="0"/>
        <v>15</v>
      </c>
      <c r="AG35">
        <f t="shared" si="1"/>
        <v>3</v>
      </c>
    </row>
    <row r="36" spans="1:33" hidden="1" x14ac:dyDescent="0.35">
      <c r="A36" t="s">
        <v>98</v>
      </c>
      <c r="B36" t="s">
        <v>69</v>
      </c>
      <c r="C36" t="s">
        <v>33</v>
      </c>
      <c r="D36" t="s">
        <v>45</v>
      </c>
      <c r="E36" t="s">
        <v>36</v>
      </c>
      <c r="F36">
        <v>35</v>
      </c>
      <c r="G36">
        <v>5</v>
      </c>
      <c r="H36">
        <v>7</v>
      </c>
      <c r="I36">
        <v>2</v>
      </c>
      <c r="J36">
        <v>1</v>
      </c>
      <c r="K36">
        <v>1</v>
      </c>
      <c r="L36">
        <v>3</v>
      </c>
      <c r="M36">
        <v>2</v>
      </c>
      <c r="N36">
        <v>52.6</v>
      </c>
      <c r="O36">
        <v>13.5</v>
      </c>
      <c r="P36">
        <v>72.73</v>
      </c>
      <c r="Q36" t="s">
        <v>36</v>
      </c>
      <c r="R36">
        <v>0</v>
      </c>
      <c r="S36">
        <v>1</v>
      </c>
      <c r="T36">
        <v>1</v>
      </c>
      <c r="U36">
        <v>1</v>
      </c>
      <c r="V36">
        <v>0.5</v>
      </c>
      <c r="W36">
        <v>1</v>
      </c>
      <c r="X36">
        <v>1</v>
      </c>
      <c r="Y36" t="s">
        <v>36</v>
      </c>
      <c r="Z36" t="s">
        <v>36</v>
      </c>
      <c r="AA36" t="s">
        <v>37</v>
      </c>
      <c r="AB36">
        <v>4</v>
      </c>
      <c r="AC36">
        <v>5</v>
      </c>
      <c r="AD36">
        <v>25</v>
      </c>
      <c r="AE36">
        <v>25</v>
      </c>
      <c r="AF36">
        <f t="shared" si="0"/>
        <v>26.299999999999997</v>
      </c>
      <c r="AG36">
        <f t="shared" si="1"/>
        <v>3.5504999999999995</v>
      </c>
    </row>
    <row r="37" spans="1:33" hidden="1" x14ac:dyDescent="0.35">
      <c r="A37" t="s">
        <v>99</v>
      </c>
      <c r="B37" t="s">
        <v>63</v>
      </c>
      <c r="C37" t="s">
        <v>33</v>
      </c>
      <c r="D37" t="s">
        <v>36</v>
      </c>
      <c r="E37" t="s">
        <v>36</v>
      </c>
      <c r="F37">
        <v>36</v>
      </c>
      <c r="G37">
        <v>6</v>
      </c>
      <c r="H37">
        <v>7</v>
      </c>
      <c r="I37">
        <v>2</v>
      </c>
      <c r="J37">
        <v>1</v>
      </c>
      <c r="K37">
        <v>4</v>
      </c>
      <c r="L37">
        <v>3</v>
      </c>
      <c r="M37">
        <v>1</v>
      </c>
      <c r="N37">
        <v>54</v>
      </c>
      <c r="O37">
        <v>16.8</v>
      </c>
      <c r="P37">
        <v>20</v>
      </c>
      <c r="Q37" t="s">
        <v>36</v>
      </c>
      <c r="R37">
        <v>1</v>
      </c>
      <c r="S37">
        <v>2</v>
      </c>
      <c r="T37">
        <v>3</v>
      </c>
      <c r="U37">
        <v>4</v>
      </c>
      <c r="V37">
        <v>0.9</v>
      </c>
      <c r="W37">
        <v>1</v>
      </c>
      <c r="X37">
        <v>1</v>
      </c>
      <c r="Y37" t="s">
        <v>36</v>
      </c>
      <c r="Z37" t="s">
        <v>36</v>
      </c>
      <c r="AA37" t="s">
        <v>37</v>
      </c>
      <c r="AB37">
        <v>4</v>
      </c>
      <c r="AC37">
        <v>5</v>
      </c>
      <c r="AD37">
        <v>25</v>
      </c>
      <c r="AE37">
        <v>25</v>
      </c>
      <c r="AF37">
        <f t="shared" si="0"/>
        <v>27</v>
      </c>
      <c r="AG37">
        <f t="shared" si="1"/>
        <v>4.5360000000000005</v>
      </c>
    </row>
    <row r="38" spans="1:33" hidden="1" x14ac:dyDescent="0.35">
      <c r="A38" t="s">
        <v>100</v>
      </c>
      <c r="B38" t="s">
        <v>48</v>
      </c>
      <c r="C38" t="s">
        <v>33</v>
      </c>
      <c r="D38" t="s">
        <v>39</v>
      </c>
      <c r="E38" t="s">
        <v>36</v>
      </c>
      <c r="F38">
        <v>37</v>
      </c>
      <c r="G38">
        <v>6</v>
      </c>
      <c r="H38">
        <v>6</v>
      </c>
      <c r="I38">
        <v>2</v>
      </c>
      <c r="J38">
        <v>1</v>
      </c>
      <c r="K38">
        <v>1</v>
      </c>
      <c r="L38">
        <v>3</v>
      </c>
      <c r="M38">
        <v>1</v>
      </c>
      <c r="N38">
        <v>86.6</v>
      </c>
      <c r="O38">
        <v>26.2</v>
      </c>
      <c r="P38">
        <v>36</v>
      </c>
      <c r="Q38" t="s">
        <v>36</v>
      </c>
      <c r="R38">
        <v>0</v>
      </c>
      <c r="S38">
        <v>1</v>
      </c>
      <c r="T38">
        <v>1</v>
      </c>
      <c r="U38">
        <v>1</v>
      </c>
      <c r="V38">
        <v>0</v>
      </c>
      <c r="W38">
        <v>1</v>
      </c>
      <c r="X38">
        <v>2</v>
      </c>
      <c r="Y38" t="s">
        <v>36</v>
      </c>
      <c r="Z38" t="s">
        <v>36</v>
      </c>
      <c r="AA38" t="s">
        <v>37</v>
      </c>
      <c r="AB38">
        <v>4</v>
      </c>
      <c r="AC38">
        <v>5</v>
      </c>
      <c r="AD38">
        <v>25</v>
      </c>
      <c r="AE38">
        <v>25</v>
      </c>
      <c r="AF38">
        <f t="shared" si="0"/>
        <v>43.3</v>
      </c>
      <c r="AG38">
        <f t="shared" si="1"/>
        <v>11.344599999999998</v>
      </c>
    </row>
    <row r="39" spans="1:33" hidden="1" x14ac:dyDescent="0.35">
      <c r="A39" t="s">
        <v>101</v>
      </c>
      <c r="B39" t="s">
        <v>55</v>
      </c>
      <c r="C39" t="s">
        <v>33</v>
      </c>
      <c r="D39" t="s">
        <v>56</v>
      </c>
      <c r="E39" t="s">
        <v>46</v>
      </c>
      <c r="F39">
        <v>38</v>
      </c>
      <c r="G39">
        <v>6</v>
      </c>
      <c r="H39">
        <v>5</v>
      </c>
      <c r="I39">
        <v>2</v>
      </c>
      <c r="J39">
        <v>1</v>
      </c>
      <c r="K39">
        <v>1</v>
      </c>
      <c r="L39">
        <v>3</v>
      </c>
      <c r="M39">
        <v>1</v>
      </c>
      <c r="N39">
        <v>25.6</v>
      </c>
      <c r="O39">
        <v>18</v>
      </c>
      <c r="P39">
        <v>72</v>
      </c>
      <c r="Q39" t="s">
        <v>36</v>
      </c>
      <c r="R39">
        <v>0</v>
      </c>
      <c r="S39">
        <v>1</v>
      </c>
      <c r="T39">
        <v>1</v>
      </c>
      <c r="U39">
        <v>1</v>
      </c>
      <c r="V39">
        <v>0.5</v>
      </c>
      <c r="W39">
        <v>1</v>
      </c>
      <c r="X39">
        <v>1</v>
      </c>
      <c r="Y39" t="s">
        <v>36</v>
      </c>
      <c r="Z39" t="s">
        <v>36</v>
      </c>
      <c r="AA39" t="s">
        <v>37</v>
      </c>
      <c r="AB39">
        <v>4</v>
      </c>
      <c r="AC39">
        <v>5</v>
      </c>
      <c r="AD39">
        <v>25</v>
      </c>
      <c r="AE39">
        <v>25</v>
      </c>
      <c r="AF39">
        <f t="shared" si="0"/>
        <v>12.8</v>
      </c>
      <c r="AG39">
        <f t="shared" si="1"/>
        <v>2.3040000000000003</v>
      </c>
    </row>
    <row r="40" spans="1:33" hidden="1" x14ac:dyDescent="0.35">
      <c r="A40" t="s">
        <v>102</v>
      </c>
      <c r="B40" t="s">
        <v>61</v>
      </c>
      <c r="C40" t="s">
        <v>33</v>
      </c>
      <c r="D40" t="s">
        <v>36</v>
      </c>
      <c r="E40" t="s">
        <v>36</v>
      </c>
      <c r="F40">
        <v>39</v>
      </c>
      <c r="G40">
        <v>6</v>
      </c>
      <c r="H40">
        <v>4</v>
      </c>
      <c r="I40">
        <v>2</v>
      </c>
      <c r="J40">
        <v>1</v>
      </c>
      <c r="K40">
        <v>1</v>
      </c>
      <c r="L40">
        <v>3</v>
      </c>
      <c r="M40">
        <v>1</v>
      </c>
      <c r="N40">
        <v>55.4</v>
      </c>
      <c r="O40">
        <v>19.399999999999999</v>
      </c>
      <c r="P40">
        <v>52</v>
      </c>
      <c r="Q40" t="s">
        <v>36</v>
      </c>
      <c r="R40">
        <v>1</v>
      </c>
      <c r="S40">
        <v>1</v>
      </c>
      <c r="T40">
        <v>2</v>
      </c>
      <c r="U40">
        <v>1</v>
      </c>
      <c r="V40">
        <v>0</v>
      </c>
      <c r="W40">
        <v>1</v>
      </c>
      <c r="X40">
        <v>2</v>
      </c>
      <c r="Y40" t="s">
        <v>36</v>
      </c>
      <c r="Z40" t="s">
        <v>36</v>
      </c>
      <c r="AA40" t="s">
        <v>37</v>
      </c>
      <c r="AB40">
        <v>4</v>
      </c>
      <c r="AC40">
        <v>5</v>
      </c>
      <c r="AD40">
        <v>25</v>
      </c>
      <c r="AE40">
        <v>25</v>
      </c>
      <c r="AF40">
        <f t="shared" si="0"/>
        <v>27.7</v>
      </c>
      <c r="AG40">
        <f t="shared" si="1"/>
        <v>5.3738000000000001</v>
      </c>
    </row>
    <row r="41" spans="1:33" hidden="1" x14ac:dyDescent="0.35">
      <c r="A41" t="s">
        <v>103</v>
      </c>
      <c r="B41" t="s">
        <v>32</v>
      </c>
      <c r="C41" t="s">
        <v>33</v>
      </c>
      <c r="D41" t="s">
        <v>34</v>
      </c>
      <c r="E41" t="s">
        <v>35</v>
      </c>
      <c r="F41">
        <v>40</v>
      </c>
      <c r="G41">
        <v>6</v>
      </c>
      <c r="H41">
        <v>3</v>
      </c>
      <c r="I41">
        <v>2</v>
      </c>
      <c r="J41">
        <v>1</v>
      </c>
      <c r="K41">
        <v>1</v>
      </c>
      <c r="L41">
        <v>3</v>
      </c>
      <c r="M41">
        <v>2</v>
      </c>
      <c r="N41">
        <v>37.5</v>
      </c>
      <c r="O41">
        <v>18</v>
      </c>
      <c r="P41">
        <v>48</v>
      </c>
      <c r="Q41" t="s">
        <v>36</v>
      </c>
      <c r="R41">
        <v>0</v>
      </c>
      <c r="S41">
        <v>1</v>
      </c>
      <c r="T41">
        <v>1</v>
      </c>
      <c r="U41">
        <v>1</v>
      </c>
      <c r="V41">
        <v>0.5</v>
      </c>
      <c r="W41">
        <v>1</v>
      </c>
      <c r="X41">
        <v>1</v>
      </c>
      <c r="Y41" t="s">
        <v>36</v>
      </c>
      <c r="Z41" t="s">
        <v>36</v>
      </c>
      <c r="AA41" t="s">
        <v>37</v>
      </c>
      <c r="AB41">
        <v>4</v>
      </c>
      <c r="AC41">
        <v>5</v>
      </c>
      <c r="AD41">
        <v>25</v>
      </c>
      <c r="AE41">
        <v>25</v>
      </c>
      <c r="AF41">
        <f t="shared" si="0"/>
        <v>18.75</v>
      </c>
      <c r="AG41">
        <f t="shared" si="1"/>
        <v>3.375</v>
      </c>
    </row>
    <row r="42" spans="1:33" hidden="1" x14ac:dyDescent="0.35">
      <c r="A42" t="s">
        <v>104</v>
      </c>
      <c r="B42" t="s">
        <v>80</v>
      </c>
      <c r="C42" t="s">
        <v>33</v>
      </c>
      <c r="D42" t="s">
        <v>34</v>
      </c>
      <c r="E42" t="s">
        <v>46</v>
      </c>
      <c r="F42">
        <v>41</v>
      </c>
      <c r="G42">
        <v>6</v>
      </c>
      <c r="H42">
        <v>2</v>
      </c>
      <c r="I42">
        <v>2</v>
      </c>
      <c r="J42">
        <v>1</v>
      </c>
      <c r="K42">
        <v>1</v>
      </c>
      <c r="L42">
        <v>1</v>
      </c>
      <c r="M42">
        <v>2</v>
      </c>
      <c r="N42">
        <v>52.6</v>
      </c>
      <c r="O42">
        <v>22.8</v>
      </c>
      <c r="P42">
        <v>57.89</v>
      </c>
      <c r="Q42" t="s">
        <v>36</v>
      </c>
      <c r="R42">
        <v>0</v>
      </c>
      <c r="S42">
        <v>1</v>
      </c>
      <c r="T42">
        <v>1</v>
      </c>
      <c r="U42">
        <v>1</v>
      </c>
      <c r="V42">
        <v>0</v>
      </c>
      <c r="W42">
        <v>1</v>
      </c>
      <c r="X42">
        <v>1</v>
      </c>
      <c r="Y42" t="s">
        <v>36</v>
      </c>
      <c r="Z42" t="s">
        <v>36</v>
      </c>
      <c r="AA42" t="s">
        <v>37</v>
      </c>
      <c r="AB42">
        <v>4</v>
      </c>
      <c r="AC42">
        <v>5</v>
      </c>
      <c r="AD42">
        <v>25</v>
      </c>
      <c r="AE42">
        <v>25</v>
      </c>
      <c r="AF42">
        <f t="shared" si="0"/>
        <v>26.299999999999997</v>
      </c>
      <c r="AG42">
        <f t="shared" si="1"/>
        <v>5.9963999999999995</v>
      </c>
    </row>
    <row r="43" spans="1:33" hidden="1" x14ac:dyDescent="0.35">
      <c r="A43" t="s">
        <v>105</v>
      </c>
      <c r="B43" t="s">
        <v>65</v>
      </c>
      <c r="C43" t="s">
        <v>33</v>
      </c>
      <c r="D43" t="s">
        <v>36</v>
      </c>
      <c r="E43" t="s">
        <v>36</v>
      </c>
      <c r="F43">
        <v>42</v>
      </c>
      <c r="G43">
        <v>6</v>
      </c>
      <c r="H43">
        <v>1</v>
      </c>
      <c r="I43">
        <v>2</v>
      </c>
      <c r="J43">
        <v>0.52</v>
      </c>
      <c r="K43">
        <v>1</v>
      </c>
      <c r="L43">
        <v>1</v>
      </c>
      <c r="M43">
        <v>1</v>
      </c>
      <c r="N43">
        <v>11</v>
      </c>
      <c r="O43">
        <v>20</v>
      </c>
      <c r="P43">
        <v>100</v>
      </c>
      <c r="Q43" t="s">
        <v>36</v>
      </c>
      <c r="R43">
        <v>1</v>
      </c>
      <c r="S43">
        <v>1</v>
      </c>
      <c r="T43">
        <v>1</v>
      </c>
      <c r="U43">
        <v>1</v>
      </c>
      <c r="V43">
        <v>0.5</v>
      </c>
      <c r="W43">
        <v>3</v>
      </c>
      <c r="X43">
        <v>3</v>
      </c>
      <c r="Y43" t="s">
        <v>36</v>
      </c>
      <c r="Z43" t="s">
        <v>36</v>
      </c>
      <c r="AA43" t="s">
        <v>37</v>
      </c>
      <c r="AB43">
        <v>4</v>
      </c>
      <c r="AC43">
        <v>5</v>
      </c>
      <c r="AD43">
        <v>25</v>
      </c>
      <c r="AE43">
        <v>25</v>
      </c>
      <c r="AF43">
        <f t="shared" si="0"/>
        <v>5.5</v>
      </c>
      <c r="AG43">
        <f t="shared" si="1"/>
        <v>1.1000000000000001</v>
      </c>
    </row>
    <row r="44" spans="1:33" hidden="1" x14ac:dyDescent="0.35">
      <c r="A44" t="s">
        <v>106</v>
      </c>
      <c r="B44" t="s">
        <v>63</v>
      </c>
      <c r="C44" t="s">
        <v>33</v>
      </c>
      <c r="D44" t="s">
        <v>36</v>
      </c>
      <c r="E44" t="s">
        <v>36</v>
      </c>
      <c r="F44">
        <v>43</v>
      </c>
      <c r="G44">
        <v>7</v>
      </c>
      <c r="H44">
        <v>1</v>
      </c>
      <c r="I44">
        <v>3</v>
      </c>
      <c r="J44">
        <v>1</v>
      </c>
      <c r="K44">
        <v>3</v>
      </c>
      <c r="L44">
        <v>3</v>
      </c>
      <c r="M44">
        <v>1</v>
      </c>
      <c r="N44">
        <v>19.2</v>
      </c>
      <c r="O44">
        <v>20.100000000000001</v>
      </c>
      <c r="P44">
        <v>68</v>
      </c>
      <c r="Q44" t="s">
        <v>36</v>
      </c>
      <c r="R44">
        <v>1</v>
      </c>
      <c r="S44">
        <v>2</v>
      </c>
      <c r="T44">
        <v>3</v>
      </c>
      <c r="U44">
        <v>4</v>
      </c>
      <c r="V44">
        <v>0.9</v>
      </c>
      <c r="W44">
        <v>1</v>
      </c>
      <c r="X44">
        <v>1</v>
      </c>
      <c r="Y44" t="s">
        <v>36</v>
      </c>
      <c r="Z44" t="s">
        <v>36</v>
      </c>
      <c r="AA44" t="s">
        <v>37</v>
      </c>
      <c r="AB44">
        <v>4</v>
      </c>
      <c r="AC44">
        <v>5</v>
      </c>
      <c r="AD44">
        <v>25</v>
      </c>
      <c r="AE44">
        <v>25</v>
      </c>
      <c r="AF44">
        <f t="shared" si="0"/>
        <v>9.6</v>
      </c>
      <c r="AG44">
        <f t="shared" si="1"/>
        <v>1.9296</v>
      </c>
    </row>
    <row r="45" spans="1:33" hidden="1" x14ac:dyDescent="0.35">
      <c r="A45" t="s">
        <v>107</v>
      </c>
      <c r="B45" t="s">
        <v>50</v>
      </c>
      <c r="C45" t="s">
        <v>33</v>
      </c>
      <c r="D45" t="s">
        <v>36</v>
      </c>
      <c r="E45" t="s">
        <v>36</v>
      </c>
      <c r="F45">
        <v>44</v>
      </c>
      <c r="G45">
        <v>7</v>
      </c>
      <c r="H45">
        <v>2</v>
      </c>
      <c r="I45">
        <v>3</v>
      </c>
      <c r="J45">
        <v>1</v>
      </c>
      <c r="K45">
        <v>1</v>
      </c>
      <c r="L45">
        <v>1</v>
      </c>
      <c r="M45">
        <v>1</v>
      </c>
      <c r="N45">
        <v>12.2</v>
      </c>
      <c r="O45">
        <v>14.6</v>
      </c>
      <c r="P45">
        <v>68</v>
      </c>
      <c r="Q45" t="s">
        <v>36</v>
      </c>
      <c r="R45">
        <v>1</v>
      </c>
      <c r="S45">
        <v>1</v>
      </c>
      <c r="T45">
        <v>1</v>
      </c>
      <c r="U45">
        <v>1</v>
      </c>
      <c r="V45">
        <v>0.8</v>
      </c>
      <c r="W45">
        <v>1</v>
      </c>
      <c r="X45">
        <v>1</v>
      </c>
      <c r="Y45" t="s">
        <v>36</v>
      </c>
      <c r="Z45" t="s">
        <v>36</v>
      </c>
      <c r="AA45" t="s">
        <v>37</v>
      </c>
      <c r="AB45">
        <v>4</v>
      </c>
      <c r="AC45">
        <v>5</v>
      </c>
      <c r="AD45">
        <v>25</v>
      </c>
      <c r="AE45">
        <v>25</v>
      </c>
      <c r="AF45">
        <f t="shared" si="0"/>
        <v>6.1</v>
      </c>
      <c r="AG45">
        <f t="shared" si="1"/>
        <v>0.89059999999999984</v>
      </c>
    </row>
    <row r="46" spans="1:33" hidden="1" x14ac:dyDescent="0.35">
      <c r="A46" t="s">
        <v>108</v>
      </c>
      <c r="B46" t="s">
        <v>67</v>
      </c>
      <c r="C46" t="s">
        <v>33</v>
      </c>
      <c r="D46" t="s">
        <v>46</v>
      </c>
      <c r="E46" t="s">
        <v>36</v>
      </c>
      <c r="F46">
        <v>45</v>
      </c>
      <c r="G46">
        <v>7</v>
      </c>
      <c r="H46">
        <v>3</v>
      </c>
      <c r="I46">
        <v>3</v>
      </c>
      <c r="J46">
        <v>0.96</v>
      </c>
      <c r="K46">
        <v>1</v>
      </c>
      <c r="L46">
        <v>3</v>
      </c>
      <c r="M46">
        <v>2</v>
      </c>
      <c r="N46">
        <v>9.6999999999999993</v>
      </c>
      <c r="O46">
        <v>22.7</v>
      </c>
      <c r="P46">
        <v>58.33</v>
      </c>
      <c r="Q46" t="s">
        <v>36</v>
      </c>
      <c r="R46">
        <v>0</v>
      </c>
      <c r="S46">
        <v>1</v>
      </c>
      <c r="T46">
        <v>1</v>
      </c>
      <c r="U46">
        <v>1</v>
      </c>
      <c r="V46">
        <v>1</v>
      </c>
      <c r="W46">
        <v>2</v>
      </c>
      <c r="X46">
        <v>1</v>
      </c>
      <c r="Y46" t="s">
        <v>36</v>
      </c>
      <c r="Z46" t="s">
        <v>36</v>
      </c>
      <c r="AA46" t="s">
        <v>37</v>
      </c>
      <c r="AB46">
        <v>4</v>
      </c>
      <c r="AC46">
        <v>5</v>
      </c>
      <c r="AD46">
        <v>25</v>
      </c>
      <c r="AE46">
        <v>25</v>
      </c>
      <c r="AF46">
        <f t="shared" si="0"/>
        <v>4.8499999999999996</v>
      </c>
      <c r="AG46">
        <f t="shared" si="1"/>
        <v>1.1009499999999999</v>
      </c>
    </row>
    <row r="47" spans="1:33" hidden="1" x14ac:dyDescent="0.35">
      <c r="A47" t="s">
        <v>109</v>
      </c>
      <c r="B47" t="s">
        <v>41</v>
      </c>
      <c r="C47" t="s">
        <v>33</v>
      </c>
      <c r="D47" t="s">
        <v>42</v>
      </c>
      <c r="E47" t="s">
        <v>36</v>
      </c>
      <c r="F47">
        <v>46</v>
      </c>
      <c r="G47">
        <v>7</v>
      </c>
      <c r="H47">
        <v>4</v>
      </c>
      <c r="I47">
        <v>3</v>
      </c>
      <c r="J47">
        <v>1</v>
      </c>
      <c r="K47">
        <v>1</v>
      </c>
      <c r="L47">
        <v>3</v>
      </c>
      <c r="M47">
        <v>3</v>
      </c>
      <c r="N47">
        <v>31.4</v>
      </c>
      <c r="O47">
        <v>15</v>
      </c>
      <c r="P47">
        <v>72</v>
      </c>
      <c r="Q47" t="s">
        <v>36</v>
      </c>
      <c r="R47">
        <v>0</v>
      </c>
      <c r="S47">
        <v>1</v>
      </c>
      <c r="T47">
        <v>1</v>
      </c>
      <c r="U47">
        <v>1</v>
      </c>
      <c r="V47">
        <v>1</v>
      </c>
      <c r="W47">
        <v>3</v>
      </c>
      <c r="X47">
        <v>2</v>
      </c>
      <c r="Y47" t="s">
        <v>36</v>
      </c>
      <c r="Z47" t="s">
        <v>36</v>
      </c>
      <c r="AA47" t="s">
        <v>37</v>
      </c>
      <c r="AB47">
        <v>4</v>
      </c>
      <c r="AC47">
        <v>5</v>
      </c>
      <c r="AD47">
        <v>25</v>
      </c>
      <c r="AE47">
        <v>25</v>
      </c>
      <c r="AF47">
        <f t="shared" si="0"/>
        <v>15.7</v>
      </c>
      <c r="AG47">
        <f t="shared" si="1"/>
        <v>2.355</v>
      </c>
    </row>
    <row r="48" spans="1:33" hidden="1" x14ac:dyDescent="0.35">
      <c r="A48" t="s">
        <v>110</v>
      </c>
      <c r="B48" t="s">
        <v>78</v>
      </c>
      <c r="C48" t="s">
        <v>33</v>
      </c>
      <c r="D48" t="s">
        <v>56</v>
      </c>
      <c r="E48" t="s">
        <v>46</v>
      </c>
      <c r="F48">
        <v>47</v>
      </c>
      <c r="G48">
        <v>7</v>
      </c>
      <c r="H48">
        <v>5</v>
      </c>
      <c r="I48">
        <v>3</v>
      </c>
      <c r="J48">
        <v>1</v>
      </c>
      <c r="K48">
        <v>1</v>
      </c>
      <c r="L48">
        <v>3</v>
      </c>
      <c r="M48">
        <v>1</v>
      </c>
      <c r="N48">
        <v>85.2</v>
      </c>
      <c r="O48">
        <v>25.4</v>
      </c>
      <c r="P48">
        <v>28</v>
      </c>
      <c r="Q48" t="s">
        <v>36</v>
      </c>
      <c r="R48">
        <v>0</v>
      </c>
      <c r="S48">
        <v>1</v>
      </c>
      <c r="T48">
        <v>1</v>
      </c>
      <c r="U48">
        <v>1</v>
      </c>
      <c r="V48">
        <v>0</v>
      </c>
      <c r="W48">
        <v>2</v>
      </c>
      <c r="X48">
        <v>2</v>
      </c>
      <c r="Y48" t="s">
        <v>36</v>
      </c>
      <c r="Z48" t="s">
        <v>36</v>
      </c>
      <c r="AA48" t="s">
        <v>37</v>
      </c>
      <c r="AB48">
        <v>4</v>
      </c>
      <c r="AC48">
        <v>5</v>
      </c>
      <c r="AD48">
        <v>25</v>
      </c>
      <c r="AE48">
        <v>25</v>
      </c>
      <c r="AF48">
        <f t="shared" si="0"/>
        <v>42.599999999999994</v>
      </c>
      <c r="AG48">
        <f t="shared" si="1"/>
        <v>10.820399999999998</v>
      </c>
    </row>
    <row r="49" spans="1:33" hidden="1" x14ac:dyDescent="0.35">
      <c r="A49" t="s">
        <v>111</v>
      </c>
      <c r="B49" t="s">
        <v>55</v>
      </c>
      <c r="C49" t="s">
        <v>33</v>
      </c>
      <c r="D49" t="s">
        <v>56</v>
      </c>
      <c r="E49" t="s">
        <v>46</v>
      </c>
      <c r="F49">
        <v>48</v>
      </c>
      <c r="G49">
        <v>7</v>
      </c>
      <c r="H49">
        <v>6</v>
      </c>
      <c r="I49">
        <v>3</v>
      </c>
      <c r="J49">
        <v>1</v>
      </c>
      <c r="K49">
        <v>1</v>
      </c>
      <c r="L49">
        <v>1</v>
      </c>
      <c r="M49">
        <v>1</v>
      </c>
      <c r="N49">
        <v>50.4</v>
      </c>
      <c r="O49">
        <v>21.8</v>
      </c>
      <c r="P49">
        <v>76</v>
      </c>
      <c r="Q49" t="s">
        <v>36</v>
      </c>
      <c r="R49">
        <v>0</v>
      </c>
      <c r="S49">
        <v>1</v>
      </c>
      <c r="T49">
        <v>1</v>
      </c>
      <c r="U49">
        <v>1</v>
      </c>
      <c r="V49">
        <v>0</v>
      </c>
      <c r="W49">
        <v>1</v>
      </c>
      <c r="X49">
        <v>1</v>
      </c>
      <c r="Y49" t="s">
        <v>36</v>
      </c>
      <c r="Z49" t="s">
        <v>36</v>
      </c>
      <c r="AA49" t="s">
        <v>37</v>
      </c>
      <c r="AB49">
        <v>4</v>
      </c>
      <c r="AC49">
        <v>5</v>
      </c>
      <c r="AD49">
        <v>25</v>
      </c>
      <c r="AE49">
        <v>25</v>
      </c>
      <c r="AF49">
        <f t="shared" si="0"/>
        <v>25.2</v>
      </c>
      <c r="AG49">
        <f t="shared" si="1"/>
        <v>5.4935999999999998</v>
      </c>
    </row>
    <row r="50" spans="1:33" hidden="1" x14ac:dyDescent="0.35">
      <c r="A50" t="s">
        <v>112</v>
      </c>
      <c r="B50" t="s">
        <v>58</v>
      </c>
      <c r="C50" t="s">
        <v>33</v>
      </c>
      <c r="D50" t="s">
        <v>59</v>
      </c>
      <c r="E50" t="s">
        <v>36</v>
      </c>
      <c r="F50">
        <v>49</v>
      </c>
      <c r="G50">
        <v>7</v>
      </c>
      <c r="H50">
        <v>7</v>
      </c>
      <c r="I50">
        <v>3</v>
      </c>
      <c r="J50">
        <v>1</v>
      </c>
      <c r="K50">
        <v>1</v>
      </c>
      <c r="L50">
        <v>3</v>
      </c>
      <c r="M50">
        <v>1</v>
      </c>
      <c r="N50">
        <v>150</v>
      </c>
      <c r="O50">
        <v>17.2</v>
      </c>
      <c r="P50">
        <v>12</v>
      </c>
      <c r="Q50" t="s">
        <v>36</v>
      </c>
      <c r="R50">
        <v>0</v>
      </c>
      <c r="S50">
        <v>1</v>
      </c>
      <c r="T50">
        <v>1</v>
      </c>
      <c r="U50">
        <v>1</v>
      </c>
      <c r="V50">
        <v>0</v>
      </c>
      <c r="W50">
        <v>1</v>
      </c>
      <c r="X50">
        <v>2</v>
      </c>
      <c r="Y50" t="s">
        <v>36</v>
      </c>
      <c r="Z50" t="s">
        <v>36</v>
      </c>
      <c r="AA50" t="s">
        <v>37</v>
      </c>
      <c r="AB50">
        <v>4</v>
      </c>
      <c r="AC50">
        <v>5</v>
      </c>
      <c r="AD50">
        <v>25</v>
      </c>
      <c r="AE50">
        <v>25</v>
      </c>
      <c r="AF50">
        <f t="shared" si="0"/>
        <v>75</v>
      </c>
      <c r="AG50">
        <f t="shared" si="1"/>
        <v>12.9</v>
      </c>
    </row>
    <row r="51" spans="1:33" hidden="1" x14ac:dyDescent="0.35">
      <c r="A51" t="s">
        <v>113</v>
      </c>
      <c r="B51" t="s">
        <v>32</v>
      </c>
      <c r="C51" t="s">
        <v>33</v>
      </c>
      <c r="D51" t="s">
        <v>34</v>
      </c>
      <c r="E51" t="s">
        <v>35</v>
      </c>
      <c r="F51">
        <v>50</v>
      </c>
      <c r="G51">
        <v>8</v>
      </c>
      <c r="H51">
        <v>7</v>
      </c>
      <c r="I51">
        <v>3</v>
      </c>
      <c r="J51">
        <v>0.96</v>
      </c>
      <c r="K51">
        <v>1</v>
      </c>
      <c r="L51">
        <v>3</v>
      </c>
      <c r="M51">
        <v>1</v>
      </c>
      <c r="N51">
        <v>101.2</v>
      </c>
      <c r="O51">
        <v>18</v>
      </c>
      <c r="P51">
        <v>8.33</v>
      </c>
      <c r="Q51" t="s">
        <v>36</v>
      </c>
      <c r="R51">
        <v>0</v>
      </c>
      <c r="S51">
        <v>1</v>
      </c>
      <c r="T51">
        <v>1</v>
      </c>
      <c r="U51">
        <v>1</v>
      </c>
      <c r="V51">
        <v>0</v>
      </c>
      <c r="W51">
        <v>1</v>
      </c>
      <c r="X51">
        <v>1</v>
      </c>
      <c r="Y51" t="s">
        <v>36</v>
      </c>
      <c r="Z51" t="s">
        <v>36</v>
      </c>
      <c r="AA51" t="s">
        <v>37</v>
      </c>
      <c r="AB51">
        <v>4</v>
      </c>
      <c r="AC51">
        <v>5</v>
      </c>
      <c r="AD51">
        <v>25</v>
      </c>
      <c r="AE51">
        <v>25</v>
      </c>
      <c r="AF51">
        <f t="shared" si="0"/>
        <v>50.600000000000009</v>
      </c>
      <c r="AG51">
        <f t="shared" si="1"/>
        <v>9.1080000000000023</v>
      </c>
    </row>
    <row r="52" spans="1:33" hidden="1" x14ac:dyDescent="0.35">
      <c r="A52" t="s">
        <v>114</v>
      </c>
      <c r="B52" t="s">
        <v>80</v>
      </c>
      <c r="C52" t="s">
        <v>33</v>
      </c>
      <c r="D52" t="s">
        <v>34</v>
      </c>
      <c r="E52" t="s">
        <v>46</v>
      </c>
      <c r="F52">
        <v>51</v>
      </c>
      <c r="G52">
        <v>8</v>
      </c>
      <c r="H52">
        <v>6</v>
      </c>
      <c r="I52">
        <v>3</v>
      </c>
      <c r="J52">
        <v>1</v>
      </c>
      <c r="K52">
        <v>1</v>
      </c>
      <c r="L52">
        <v>1</v>
      </c>
      <c r="M52">
        <v>1</v>
      </c>
      <c r="N52">
        <v>88.8</v>
      </c>
      <c r="O52">
        <v>24.2</v>
      </c>
      <c r="P52">
        <v>12</v>
      </c>
      <c r="Q52" t="s">
        <v>36</v>
      </c>
      <c r="R52">
        <v>0</v>
      </c>
      <c r="S52">
        <v>1</v>
      </c>
      <c r="T52">
        <v>1</v>
      </c>
      <c r="U52">
        <v>1</v>
      </c>
      <c r="V52">
        <v>0</v>
      </c>
      <c r="W52">
        <v>1</v>
      </c>
      <c r="X52">
        <v>1</v>
      </c>
      <c r="Y52" t="s">
        <v>36</v>
      </c>
      <c r="Z52" t="s">
        <v>36</v>
      </c>
      <c r="AA52" t="s">
        <v>37</v>
      </c>
      <c r="AB52">
        <v>4</v>
      </c>
      <c r="AC52">
        <v>5</v>
      </c>
      <c r="AD52">
        <v>25</v>
      </c>
      <c r="AE52">
        <v>25</v>
      </c>
      <c r="AF52">
        <f t="shared" si="0"/>
        <v>44.399999999999991</v>
      </c>
      <c r="AG52">
        <f t="shared" si="1"/>
        <v>10.744799999999998</v>
      </c>
    </row>
    <row r="53" spans="1:33" hidden="1" x14ac:dyDescent="0.35">
      <c r="A53" t="s">
        <v>115</v>
      </c>
      <c r="B53" t="s">
        <v>82</v>
      </c>
      <c r="C53" t="s">
        <v>33</v>
      </c>
      <c r="D53" t="s">
        <v>63</v>
      </c>
      <c r="E53" t="s">
        <v>36</v>
      </c>
      <c r="F53">
        <v>52</v>
      </c>
      <c r="G53">
        <v>8</v>
      </c>
      <c r="H53">
        <v>5</v>
      </c>
      <c r="I53">
        <v>3</v>
      </c>
      <c r="J53">
        <v>0.96</v>
      </c>
      <c r="K53">
        <v>1</v>
      </c>
      <c r="L53">
        <v>3</v>
      </c>
      <c r="M53">
        <v>1</v>
      </c>
      <c r="N53">
        <v>53.4</v>
      </c>
      <c r="O53">
        <v>19.399999999999999</v>
      </c>
      <c r="P53">
        <v>41.67</v>
      </c>
      <c r="Q53" t="s">
        <v>36</v>
      </c>
      <c r="R53">
        <v>0</v>
      </c>
      <c r="S53">
        <v>1</v>
      </c>
      <c r="T53">
        <v>1</v>
      </c>
      <c r="U53">
        <v>1</v>
      </c>
      <c r="V53">
        <v>0.3</v>
      </c>
      <c r="W53">
        <v>2</v>
      </c>
      <c r="X53">
        <v>2</v>
      </c>
      <c r="Y53" t="s">
        <v>36</v>
      </c>
      <c r="Z53" t="s">
        <v>36</v>
      </c>
      <c r="AA53" t="s">
        <v>37</v>
      </c>
      <c r="AB53">
        <v>4</v>
      </c>
      <c r="AC53">
        <v>5</v>
      </c>
      <c r="AD53">
        <v>25</v>
      </c>
      <c r="AE53">
        <v>25</v>
      </c>
      <c r="AF53">
        <f t="shared" si="0"/>
        <v>26.7</v>
      </c>
      <c r="AG53">
        <f t="shared" si="1"/>
        <v>5.1797999999999993</v>
      </c>
    </row>
    <row r="54" spans="1:33" hidden="1" x14ac:dyDescent="0.35">
      <c r="A54" t="s">
        <v>116</v>
      </c>
      <c r="B54" t="s">
        <v>69</v>
      </c>
      <c r="C54" t="s">
        <v>33</v>
      </c>
      <c r="D54" t="s">
        <v>45</v>
      </c>
      <c r="E54" t="s">
        <v>36</v>
      </c>
      <c r="F54">
        <v>53</v>
      </c>
      <c r="G54">
        <v>8</v>
      </c>
      <c r="H54">
        <v>4</v>
      </c>
      <c r="I54">
        <v>3</v>
      </c>
      <c r="J54">
        <v>1</v>
      </c>
      <c r="K54">
        <v>1</v>
      </c>
      <c r="L54">
        <v>1</v>
      </c>
      <c r="M54">
        <v>1</v>
      </c>
      <c r="N54">
        <v>14.2</v>
      </c>
      <c r="O54">
        <v>15</v>
      </c>
      <c r="P54">
        <v>84</v>
      </c>
      <c r="Q54" t="s">
        <v>36</v>
      </c>
      <c r="R54">
        <v>0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 t="s">
        <v>36</v>
      </c>
      <c r="Z54" t="s">
        <v>36</v>
      </c>
      <c r="AA54" t="s">
        <v>37</v>
      </c>
      <c r="AB54">
        <v>4</v>
      </c>
      <c r="AC54">
        <v>5</v>
      </c>
      <c r="AD54">
        <v>25</v>
      </c>
      <c r="AE54">
        <v>25</v>
      </c>
      <c r="AF54">
        <f t="shared" si="0"/>
        <v>7.1</v>
      </c>
      <c r="AG54">
        <f t="shared" si="1"/>
        <v>1.0649999999999999</v>
      </c>
    </row>
    <row r="55" spans="1:33" hidden="1" x14ac:dyDescent="0.35">
      <c r="A55" t="s">
        <v>117</v>
      </c>
      <c r="B55" t="s">
        <v>52</v>
      </c>
      <c r="C55" t="s">
        <v>33</v>
      </c>
      <c r="D55" t="s">
        <v>53</v>
      </c>
      <c r="E55" t="s">
        <v>36</v>
      </c>
      <c r="F55">
        <v>54</v>
      </c>
      <c r="G55">
        <v>8</v>
      </c>
      <c r="H55">
        <v>3</v>
      </c>
      <c r="I55">
        <v>3</v>
      </c>
      <c r="J55">
        <v>1</v>
      </c>
      <c r="K55">
        <v>1</v>
      </c>
      <c r="L55">
        <v>1</v>
      </c>
      <c r="M55">
        <v>1</v>
      </c>
      <c r="N55">
        <v>21.4</v>
      </c>
      <c r="O55">
        <v>23.7</v>
      </c>
      <c r="P55">
        <v>72</v>
      </c>
      <c r="Q55" t="s">
        <v>36</v>
      </c>
      <c r="R55">
        <v>0</v>
      </c>
      <c r="S55">
        <v>1</v>
      </c>
      <c r="T55">
        <v>1</v>
      </c>
      <c r="U55">
        <v>1</v>
      </c>
      <c r="V55">
        <v>0.9</v>
      </c>
      <c r="W55">
        <v>1</v>
      </c>
      <c r="X55">
        <v>1</v>
      </c>
      <c r="Y55" t="s">
        <v>36</v>
      </c>
      <c r="Z55" t="s">
        <v>36</v>
      </c>
      <c r="AA55" t="s">
        <v>37</v>
      </c>
      <c r="AB55">
        <v>4</v>
      </c>
      <c r="AC55">
        <v>5</v>
      </c>
      <c r="AD55">
        <v>25</v>
      </c>
      <c r="AE55">
        <v>25</v>
      </c>
      <c r="AF55">
        <f t="shared" si="0"/>
        <v>10.7</v>
      </c>
      <c r="AG55">
        <f t="shared" si="1"/>
        <v>2.5358999999999998</v>
      </c>
    </row>
    <row r="56" spans="1:33" hidden="1" x14ac:dyDescent="0.35">
      <c r="A56" t="s">
        <v>118</v>
      </c>
      <c r="B56" t="s">
        <v>61</v>
      </c>
      <c r="C56" t="s">
        <v>33</v>
      </c>
      <c r="D56" t="s">
        <v>36</v>
      </c>
      <c r="E56" t="s">
        <v>36</v>
      </c>
      <c r="F56">
        <v>55</v>
      </c>
      <c r="G56">
        <v>8</v>
      </c>
      <c r="H56">
        <v>2</v>
      </c>
      <c r="I56">
        <v>3</v>
      </c>
      <c r="J56">
        <v>1</v>
      </c>
      <c r="K56">
        <v>2</v>
      </c>
      <c r="L56">
        <v>1</v>
      </c>
      <c r="M56">
        <v>1</v>
      </c>
      <c r="N56">
        <v>33.200000000000003</v>
      </c>
      <c r="O56">
        <v>20</v>
      </c>
      <c r="P56">
        <v>60</v>
      </c>
      <c r="Q56" t="s">
        <v>36</v>
      </c>
      <c r="R56">
        <v>1</v>
      </c>
      <c r="S56">
        <v>1</v>
      </c>
      <c r="T56">
        <v>1</v>
      </c>
      <c r="U56">
        <v>2</v>
      </c>
      <c r="V56">
        <v>0</v>
      </c>
      <c r="W56">
        <v>1</v>
      </c>
      <c r="X56">
        <v>2</v>
      </c>
      <c r="Y56" t="s">
        <v>36</v>
      </c>
      <c r="Z56" t="s">
        <v>36</v>
      </c>
      <c r="AA56" t="s">
        <v>37</v>
      </c>
      <c r="AB56">
        <v>4</v>
      </c>
      <c r="AC56">
        <v>5</v>
      </c>
      <c r="AD56">
        <v>25</v>
      </c>
      <c r="AE56">
        <v>25</v>
      </c>
      <c r="AF56">
        <f t="shared" si="0"/>
        <v>16.600000000000001</v>
      </c>
      <c r="AG56">
        <f t="shared" si="1"/>
        <v>3.32</v>
      </c>
    </row>
    <row r="57" spans="1:33" hidden="1" x14ac:dyDescent="0.35">
      <c r="A57" t="s">
        <v>119</v>
      </c>
      <c r="B57" t="s">
        <v>48</v>
      </c>
      <c r="C57" t="s">
        <v>33</v>
      </c>
      <c r="D57" t="s">
        <v>39</v>
      </c>
      <c r="E57" t="s">
        <v>36</v>
      </c>
      <c r="F57">
        <v>56</v>
      </c>
      <c r="G57">
        <v>8</v>
      </c>
      <c r="H57">
        <v>1</v>
      </c>
      <c r="I57">
        <v>3</v>
      </c>
      <c r="J57">
        <v>1</v>
      </c>
      <c r="K57">
        <v>1</v>
      </c>
      <c r="L57">
        <v>1</v>
      </c>
      <c r="M57">
        <v>1</v>
      </c>
      <c r="N57">
        <v>13.2</v>
      </c>
      <c r="O57">
        <v>23.8</v>
      </c>
      <c r="P57">
        <v>76</v>
      </c>
      <c r="Q57" t="s">
        <v>36</v>
      </c>
      <c r="R57">
        <v>0</v>
      </c>
      <c r="S57">
        <v>1</v>
      </c>
      <c r="T57">
        <v>1</v>
      </c>
      <c r="U57">
        <v>1</v>
      </c>
      <c r="V57">
        <v>0.8</v>
      </c>
      <c r="W57">
        <v>2</v>
      </c>
      <c r="X57">
        <v>2</v>
      </c>
      <c r="Y57" t="s">
        <v>36</v>
      </c>
      <c r="Z57" t="s">
        <v>36</v>
      </c>
      <c r="AA57" t="s">
        <v>37</v>
      </c>
      <c r="AB57">
        <v>4</v>
      </c>
      <c r="AC57">
        <v>5</v>
      </c>
      <c r="AD57">
        <v>25</v>
      </c>
      <c r="AE57">
        <v>25</v>
      </c>
      <c r="AF57">
        <f t="shared" si="0"/>
        <v>6.6</v>
      </c>
      <c r="AG57">
        <f t="shared" si="1"/>
        <v>1.5707999999999998</v>
      </c>
    </row>
    <row r="58" spans="1:33" hidden="1" x14ac:dyDescent="0.35">
      <c r="A58" t="s">
        <v>120</v>
      </c>
      <c r="B58" t="s">
        <v>39</v>
      </c>
      <c r="C58" t="s">
        <v>33</v>
      </c>
      <c r="D58" t="s">
        <v>36</v>
      </c>
      <c r="E58" t="s">
        <v>36</v>
      </c>
      <c r="F58">
        <v>57</v>
      </c>
      <c r="G58">
        <v>9</v>
      </c>
      <c r="H58">
        <v>1</v>
      </c>
      <c r="I58">
        <v>3</v>
      </c>
      <c r="J58">
        <v>0.76</v>
      </c>
      <c r="K58">
        <v>1</v>
      </c>
      <c r="L58">
        <v>3</v>
      </c>
      <c r="M58">
        <v>1</v>
      </c>
      <c r="N58">
        <v>4.5999999999999996</v>
      </c>
      <c r="O58">
        <v>18</v>
      </c>
      <c r="P58">
        <v>84.21</v>
      </c>
      <c r="Q58" t="s">
        <v>36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2</v>
      </c>
      <c r="Y58" t="s">
        <v>36</v>
      </c>
      <c r="Z58" t="s">
        <v>36</v>
      </c>
      <c r="AA58" t="s">
        <v>37</v>
      </c>
      <c r="AB58">
        <v>4</v>
      </c>
      <c r="AC58">
        <v>5</v>
      </c>
      <c r="AD58">
        <v>25</v>
      </c>
      <c r="AE58">
        <v>25</v>
      </c>
      <c r="AF58">
        <f t="shared" si="0"/>
        <v>2.2999999999999998</v>
      </c>
      <c r="AG58">
        <f t="shared" si="1"/>
        <v>0.41399999999999998</v>
      </c>
    </row>
    <row r="59" spans="1:33" hidden="1" x14ac:dyDescent="0.35">
      <c r="A59" t="s">
        <v>121</v>
      </c>
      <c r="B59" t="s">
        <v>65</v>
      </c>
      <c r="C59" t="s">
        <v>33</v>
      </c>
      <c r="D59" t="s">
        <v>36</v>
      </c>
      <c r="E59" t="s">
        <v>36</v>
      </c>
      <c r="F59">
        <v>58</v>
      </c>
      <c r="G59">
        <v>9</v>
      </c>
      <c r="H59">
        <v>2</v>
      </c>
      <c r="I59">
        <v>3</v>
      </c>
      <c r="J59">
        <v>0.72</v>
      </c>
      <c r="K59">
        <v>1</v>
      </c>
      <c r="L59">
        <v>1</v>
      </c>
      <c r="M59">
        <v>1</v>
      </c>
      <c r="N59">
        <v>4.4000000000000004</v>
      </c>
      <c r="O59">
        <v>20.7</v>
      </c>
      <c r="P59">
        <v>66.67</v>
      </c>
      <c r="Q59" t="s">
        <v>36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3</v>
      </c>
      <c r="Y59" t="s">
        <v>36</v>
      </c>
      <c r="Z59" t="s">
        <v>36</v>
      </c>
      <c r="AA59" t="s">
        <v>37</v>
      </c>
      <c r="AB59">
        <v>4</v>
      </c>
      <c r="AC59">
        <v>5</v>
      </c>
      <c r="AD59">
        <v>25</v>
      </c>
      <c r="AE59">
        <v>25</v>
      </c>
      <c r="AF59">
        <f t="shared" si="0"/>
        <v>2.2000000000000002</v>
      </c>
      <c r="AG59">
        <f t="shared" si="1"/>
        <v>0.45539999999999997</v>
      </c>
    </row>
    <row r="60" spans="1:33" hidden="1" x14ac:dyDescent="0.35">
      <c r="A60" t="s">
        <v>122</v>
      </c>
      <c r="B60" t="s">
        <v>71</v>
      </c>
      <c r="C60" t="s">
        <v>33</v>
      </c>
      <c r="D60" t="s">
        <v>72</v>
      </c>
      <c r="E60" t="s">
        <v>36</v>
      </c>
      <c r="F60">
        <v>59</v>
      </c>
      <c r="G60">
        <v>9</v>
      </c>
      <c r="H60">
        <v>3</v>
      </c>
      <c r="I60">
        <v>3</v>
      </c>
      <c r="J60">
        <v>1</v>
      </c>
      <c r="K60">
        <v>1</v>
      </c>
      <c r="L60">
        <v>3</v>
      </c>
      <c r="M60">
        <v>1</v>
      </c>
      <c r="N60">
        <v>33</v>
      </c>
      <c r="O60">
        <v>17.8</v>
      </c>
      <c r="P60">
        <v>68</v>
      </c>
      <c r="Q60" t="s">
        <v>36</v>
      </c>
      <c r="R60">
        <v>0</v>
      </c>
      <c r="S60">
        <v>1</v>
      </c>
      <c r="T60">
        <v>1</v>
      </c>
      <c r="U60">
        <v>1</v>
      </c>
      <c r="V60">
        <v>0.8</v>
      </c>
      <c r="W60">
        <v>1</v>
      </c>
      <c r="X60">
        <v>2</v>
      </c>
      <c r="Y60" t="s">
        <v>36</v>
      </c>
      <c r="Z60" t="s">
        <v>36</v>
      </c>
      <c r="AA60" t="s">
        <v>37</v>
      </c>
      <c r="AB60">
        <v>4</v>
      </c>
      <c r="AC60">
        <v>5</v>
      </c>
      <c r="AD60">
        <v>25</v>
      </c>
      <c r="AE60">
        <v>25</v>
      </c>
      <c r="AF60">
        <f t="shared" si="0"/>
        <v>16.5</v>
      </c>
      <c r="AG60">
        <f t="shared" si="1"/>
        <v>2.9369999999999998</v>
      </c>
    </row>
    <row r="61" spans="1:33" hidden="1" x14ac:dyDescent="0.35">
      <c r="A61" t="s">
        <v>123</v>
      </c>
      <c r="B61" t="s">
        <v>74</v>
      </c>
      <c r="C61" t="s">
        <v>33</v>
      </c>
      <c r="D61" t="s">
        <v>42</v>
      </c>
      <c r="E61" t="s">
        <v>36</v>
      </c>
      <c r="F61">
        <v>60</v>
      </c>
      <c r="G61">
        <v>9</v>
      </c>
      <c r="H61">
        <v>4</v>
      </c>
      <c r="I61">
        <v>3</v>
      </c>
      <c r="J61">
        <v>1</v>
      </c>
      <c r="K61">
        <v>1</v>
      </c>
      <c r="L61">
        <v>1</v>
      </c>
      <c r="M61">
        <v>1</v>
      </c>
      <c r="N61">
        <v>11.8</v>
      </c>
      <c r="O61">
        <v>17.5</v>
      </c>
      <c r="P61">
        <v>76</v>
      </c>
      <c r="Q61" t="s">
        <v>36</v>
      </c>
      <c r="R61">
        <v>0</v>
      </c>
      <c r="S61">
        <v>1</v>
      </c>
      <c r="T61">
        <v>1</v>
      </c>
      <c r="U61">
        <v>1</v>
      </c>
      <c r="V61">
        <v>1</v>
      </c>
      <c r="W61">
        <v>1</v>
      </c>
      <c r="X61">
        <v>2</v>
      </c>
      <c r="Y61" t="s">
        <v>36</v>
      </c>
      <c r="Z61" t="s">
        <v>36</v>
      </c>
      <c r="AA61" t="s">
        <v>37</v>
      </c>
      <c r="AB61">
        <v>4</v>
      </c>
      <c r="AC61">
        <v>5</v>
      </c>
      <c r="AD61">
        <v>25</v>
      </c>
      <c r="AE61">
        <v>25</v>
      </c>
      <c r="AF61">
        <f t="shared" si="0"/>
        <v>5.9</v>
      </c>
      <c r="AG61">
        <f t="shared" si="1"/>
        <v>1.0325</v>
      </c>
    </row>
    <row r="62" spans="1:33" hidden="1" x14ac:dyDescent="0.35">
      <c r="A62" t="s">
        <v>124</v>
      </c>
      <c r="B62" t="s">
        <v>76</v>
      </c>
      <c r="C62" t="s">
        <v>33</v>
      </c>
      <c r="D62" t="s">
        <v>63</v>
      </c>
      <c r="E62" t="s">
        <v>36</v>
      </c>
      <c r="F62">
        <v>61</v>
      </c>
      <c r="G62">
        <v>9</v>
      </c>
      <c r="H62">
        <v>5</v>
      </c>
      <c r="I62">
        <v>3</v>
      </c>
      <c r="J62">
        <v>1</v>
      </c>
      <c r="K62">
        <v>1</v>
      </c>
      <c r="L62">
        <v>3</v>
      </c>
      <c r="M62">
        <v>1</v>
      </c>
      <c r="N62">
        <v>52.4</v>
      </c>
      <c r="O62">
        <v>15.5</v>
      </c>
      <c r="P62">
        <v>56</v>
      </c>
      <c r="Q62" t="s">
        <v>36</v>
      </c>
      <c r="R62">
        <v>0</v>
      </c>
      <c r="S62">
        <v>1</v>
      </c>
      <c r="T62">
        <v>1</v>
      </c>
      <c r="U62">
        <v>1</v>
      </c>
      <c r="V62">
        <v>0</v>
      </c>
      <c r="W62">
        <v>1</v>
      </c>
      <c r="X62">
        <v>1</v>
      </c>
      <c r="Y62" t="s">
        <v>36</v>
      </c>
      <c r="Z62" t="s">
        <v>36</v>
      </c>
      <c r="AA62" t="s">
        <v>37</v>
      </c>
      <c r="AB62">
        <v>4</v>
      </c>
      <c r="AC62">
        <v>5</v>
      </c>
      <c r="AD62">
        <v>25</v>
      </c>
      <c r="AE62">
        <v>25</v>
      </c>
      <c r="AF62">
        <f t="shared" si="0"/>
        <v>26.200000000000003</v>
      </c>
      <c r="AG62">
        <f t="shared" si="1"/>
        <v>4.0609999999999999</v>
      </c>
    </row>
    <row r="63" spans="1:33" hidden="1" x14ac:dyDescent="0.35">
      <c r="A63" t="s">
        <v>125</v>
      </c>
      <c r="B63" t="s">
        <v>84</v>
      </c>
      <c r="C63" t="s">
        <v>33</v>
      </c>
      <c r="D63" t="s">
        <v>59</v>
      </c>
      <c r="E63" t="s">
        <v>36</v>
      </c>
      <c r="F63">
        <v>62</v>
      </c>
      <c r="G63">
        <v>9</v>
      </c>
      <c r="H63">
        <v>6</v>
      </c>
      <c r="I63">
        <v>3</v>
      </c>
      <c r="J63">
        <v>1</v>
      </c>
      <c r="K63">
        <v>1</v>
      </c>
      <c r="L63">
        <v>3</v>
      </c>
      <c r="M63">
        <v>1</v>
      </c>
      <c r="N63">
        <v>63.6</v>
      </c>
      <c r="O63">
        <v>13.5</v>
      </c>
      <c r="P63">
        <v>28</v>
      </c>
      <c r="Q63" t="s">
        <v>36</v>
      </c>
      <c r="R63">
        <v>0</v>
      </c>
      <c r="S63">
        <v>1</v>
      </c>
      <c r="T63">
        <v>1</v>
      </c>
      <c r="U63">
        <v>1</v>
      </c>
      <c r="V63">
        <v>0</v>
      </c>
      <c r="W63">
        <v>1</v>
      </c>
      <c r="X63">
        <v>1</v>
      </c>
      <c r="Y63" t="s">
        <v>36</v>
      </c>
      <c r="Z63" t="s">
        <v>36</v>
      </c>
      <c r="AA63" t="s">
        <v>37</v>
      </c>
      <c r="AB63">
        <v>4</v>
      </c>
      <c r="AC63">
        <v>5</v>
      </c>
      <c r="AD63">
        <v>25</v>
      </c>
      <c r="AE63">
        <v>25</v>
      </c>
      <c r="AF63">
        <f t="shared" si="0"/>
        <v>31.8</v>
      </c>
      <c r="AG63">
        <f t="shared" si="1"/>
        <v>4.2930000000000001</v>
      </c>
    </row>
    <row r="64" spans="1:33" hidden="1" x14ac:dyDescent="0.35">
      <c r="A64" t="s">
        <v>126</v>
      </c>
      <c r="B64" t="s">
        <v>44</v>
      </c>
      <c r="C64" t="s">
        <v>33</v>
      </c>
      <c r="D64" t="s">
        <v>45</v>
      </c>
      <c r="E64" t="s">
        <v>46</v>
      </c>
      <c r="F64">
        <v>63</v>
      </c>
      <c r="G64">
        <v>9</v>
      </c>
      <c r="H64">
        <v>7</v>
      </c>
      <c r="I64">
        <v>3</v>
      </c>
      <c r="J64">
        <v>1</v>
      </c>
      <c r="K64">
        <v>1</v>
      </c>
      <c r="L64">
        <v>3</v>
      </c>
      <c r="M64">
        <v>1</v>
      </c>
      <c r="N64">
        <v>107.2</v>
      </c>
      <c r="O64">
        <v>16.600000000000001</v>
      </c>
      <c r="P64">
        <v>0</v>
      </c>
      <c r="Q64" t="s">
        <v>36</v>
      </c>
      <c r="R64">
        <v>0</v>
      </c>
      <c r="S64">
        <v>1</v>
      </c>
      <c r="T64">
        <v>1</v>
      </c>
      <c r="U64">
        <v>1</v>
      </c>
      <c r="V64">
        <v>0</v>
      </c>
      <c r="W64">
        <v>1</v>
      </c>
      <c r="X64">
        <v>1</v>
      </c>
      <c r="Y64" t="s">
        <v>36</v>
      </c>
      <c r="Z64" t="s">
        <v>36</v>
      </c>
      <c r="AA64" t="s">
        <v>37</v>
      </c>
      <c r="AB64">
        <v>4</v>
      </c>
      <c r="AC64">
        <v>5</v>
      </c>
      <c r="AD64">
        <v>25</v>
      </c>
      <c r="AE64">
        <v>25</v>
      </c>
      <c r="AF64">
        <f t="shared" si="0"/>
        <v>53.6</v>
      </c>
      <c r="AG64">
        <f t="shared" si="1"/>
        <v>8.8976000000000006</v>
      </c>
    </row>
    <row r="65" spans="1:33" hidden="1" x14ac:dyDescent="0.35">
      <c r="A65" t="s">
        <v>127</v>
      </c>
      <c r="B65" t="s">
        <v>128</v>
      </c>
      <c r="C65" t="s">
        <v>129</v>
      </c>
      <c r="D65" t="s">
        <v>45</v>
      </c>
      <c r="E65" t="s">
        <v>46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3</v>
      </c>
      <c r="M65">
        <v>1</v>
      </c>
      <c r="N65">
        <v>38</v>
      </c>
      <c r="O65">
        <v>17</v>
      </c>
      <c r="P65">
        <v>0</v>
      </c>
      <c r="Q65" t="s">
        <v>36</v>
      </c>
      <c r="R65">
        <v>0</v>
      </c>
      <c r="S65">
        <v>1</v>
      </c>
      <c r="T65">
        <v>1</v>
      </c>
      <c r="U65">
        <v>1</v>
      </c>
      <c r="V65">
        <v>0</v>
      </c>
      <c r="W65">
        <v>1</v>
      </c>
      <c r="X65">
        <v>1</v>
      </c>
      <c r="Y65" t="s">
        <v>36</v>
      </c>
      <c r="Z65" t="s">
        <v>36</v>
      </c>
      <c r="AA65" t="s">
        <v>130</v>
      </c>
      <c r="AB65">
        <v>5.5</v>
      </c>
      <c r="AC65">
        <v>4</v>
      </c>
      <c r="AD65">
        <v>25</v>
      </c>
      <c r="AE65">
        <v>25</v>
      </c>
      <c r="AF65">
        <f>N65/22*10</f>
        <v>17.272727272727273</v>
      </c>
      <c r="AG65">
        <f t="shared" si="1"/>
        <v>2.9363636363636361</v>
      </c>
    </row>
    <row r="66" spans="1:33" hidden="1" x14ac:dyDescent="0.35">
      <c r="A66" t="s">
        <v>131</v>
      </c>
      <c r="B66" t="s">
        <v>132</v>
      </c>
      <c r="C66" t="s">
        <v>129</v>
      </c>
      <c r="D66" t="s">
        <v>46</v>
      </c>
      <c r="E66" t="s">
        <v>36</v>
      </c>
      <c r="F66">
        <v>2</v>
      </c>
      <c r="G66">
        <v>1</v>
      </c>
      <c r="H66">
        <v>2</v>
      </c>
      <c r="I66">
        <v>1</v>
      </c>
      <c r="J66">
        <v>0.84</v>
      </c>
      <c r="K66">
        <v>1</v>
      </c>
      <c r="L66">
        <v>3</v>
      </c>
      <c r="M66">
        <v>2</v>
      </c>
      <c r="N66">
        <v>31.5</v>
      </c>
      <c r="O66">
        <v>19</v>
      </c>
      <c r="P66">
        <v>0</v>
      </c>
      <c r="Q66" t="s">
        <v>36</v>
      </c>
      <c r="R66">
        <v>0</v>
      </c>
      <c r="S66">
        <v>1</v>
      </c>
      <c r="T66">
        <v>1</v>
      </c>
      <c r="U66">
        <v>1</v>
      </c>
      <c r="V66">
        <v>0</v>
      </c>
      <c r="W66">
        <v>1</v>
      </c>
      <c r="X66">
        <v>3</v>
      </c>
      <c r="Y66" t="s">
        <v>36</v>
      </c>
      <c r="Z66" t="s">
        <v>36</v>
      </c>
      <c r="AA66" t="s">
        <v>130</v>
      </c>
      <c r="AB66">
        <v>5.5</v>
      </c>
      <c r="AC66">
        <v>4</v>
      </c>
      <c r="AD66">
        <v>25</v>
      </c>
      <c r="AE66">
        <v>25</v>
      </c>
      <c r="AF66">
        <f t="shared" ref="AF66:AF129" si="2">N66/22*10</f>
        <v>14.318181818181818</v>
      </c>
      <c r="AG66">
        <f t="shared" si="1"/>
        <v>2.7204545454545457</v>
      </c>
    </row>
    <row r="67" spans="1:33" hidden="1" x14ac:dyDescent="0.35">
      <c r="A67" t="s">
        <v>133</v>
      </c>
      <c r="B67" t="s">
        <v>58</v>
      </c>
      <c r="C67" t="s">
        <v>129</v>
      </c>
      <c r="D67" t="s">
        <v>59</v>
      </c>
      <c r="E67" t="s">
        <v>36</v>
      </c>
      <c r="F67">
        <v>3</v>
      </c>
      <c r="G67">
        <v>1</v>
      </c>
      <c r="H67">
        <v>3</v>
      </c>
      <c r="I67">
        <v>1</v>
      </c>
      <c r="J67">
        <v>1</v>
      </c>
      <c r="K67">
        <v>1</v>
      </c>
      <c r="L67">
        <v>3</v>
      </c>
      <c r="M67">
        <v>1</v>
      </c>
      <c r="N67">
        <v>77</v>
      </c>
      <c r="O67">
        <v>18.7</v>
      </c>
      <c r="P67">
        <v>0</v>
      </c>
      <c r="Q67" t="s">
        <v>36</v>
      </c>
      <c r="R67">
        <v>0</v>
      </c>
      <c r="S67">
        <v>1</v>
      </c>
      <c r="T67">
        <v>1</v>
      </c>
      <c r="U67">
        <v>1</v>
      </c>
      <c r="V67">
        <v>0</v>
      </c>
      <c r="W67">
        <v>2</v>
      </c>
      <c r="X67">
        <v>2</v>
      </c>
      <c r="Y67" t="s">
        <v>36</v>
      </c>
      <c r="Z67" t="s">
        <v>36</v>
      </c>
      <c r="AA67" t="s">
        <v>130</v>
      </c>
      <c r="AB67">
        <v>5.5</v>
      </c>
      <c r="AC67">
        <v>4</v>
      </c>
      <c r="AD67">
        <v>25</v>
      </c>
      <c r="AE67">
        <v>25</v>
      </c>
      <c r="AF67">
        <f t="shared" si="2"/>
        <v>35</v>
      </c>
      <c r="AG67">
        <f t="shared" ref="AG67:AG130" si="3">AF67*O67/100</f>
        <v>6.5449999999999999</v>
      </c>
    </row>
    <row r="68" spans="1:33" hidden="1" x14ac:dyDescent="0.35">
      <c r="A68" t="s">
        <v>134</v>
      </c>
      <c r="B68" t="s">
        <v>82</v>
      </c>
      <c r="C68" t="s">
        <v>129</v>
      </c>
      <c r="D68" t="s">
        <v>63</v>
      </c>
      <c r="E68" t="s">
        <v>36</v>
      </c>
      <c r="F68">
        <v>4</v>
      </c>
      <c r="G68">
        <v>1</v>
      </c>
      <c r="H68">
        <v>4</v>
      </c>
      <c r="I68">
        <v>1</v>
      </c>
      <c r="J68">
        <v>1</v>
      </c>
      <c r="K68">
        <v>1</v>
      </c>
      <c r="L68">
        <v>3</v>
      </c>
      <c r="M68">
        <v>2</v>
      </c>
      <c r="N68">
        <v>17</v>
      </c>
      <c r="O68">
        <v>22.4</v>
      </c>
      <c r="P68">
        <v>0</v>
      </c>
      <c r="Q68" t="s">
        <v>36</v>
      </c>
      <c r="R68">
        <v>0</v>
      </c>
      <c r="S68">
        <v>1</v>
      </c>
      <c r="T68">
        <v>1</v>
      </c>
      <c r="U68">
        <v>1</v>
      </c>
      <c r="V68">
        <v>0.7</v>
      </c>
      <c r="W68">
        <v>3</v>
      </c>
      <c r="X68">
        <v>1</v>
      </c>
      <c r="Y68" t="s">
        <v>36</v>
      </c>
      <c r="Z68" t="s">
        <v>36</v>
      </c>
      <c r="AA68" t="s">
        <v>130</v>
      </c>
      <c r="AB68">
        <v>5.5</v>
      </c>
      <c r="AC68">
        <v>4</v>
      </c>
      <c r="AD68">
        <v>25</v>
      </c>
      <c r="AE68">
        <v>25</v>
      </c>
      <c r="AF68">
        <f t="shared" si="2"/>
        <v>7.7272727272727266</v>
      </c>
      <c r="AG68">
        <f t="shared" si="3"/>
        <v>1.7309090909090907</v>
      </c>
    </row>
    <row r="69" spans="1:33" hidden="1" x14ac:dyDescent="0.35">
      <c r="A69" t="s">
        <v>135</v>
      </c>
      <c r="B69" t="s">
        <v>136</v>
      </c>
      <c r="C69" t="s">
        <v>129</v>
      </c>
      <c r="D69" t="s">
        <v>59</v>
      </c>
      <c r="E69" t="s">
        <v>36</v>
      </c>
      <c r="F69">
        <v>5</v>
      </c>
      <c r="G69">
        <v>1</v>
      </c>
      <c r="H69">
        <v>5</v>
      </c>
      <c r="I69">
        <v>1</v>
      </c>
      <c r="J69">
        <v>1</v>
      </c>
      <c r="K69">
        <v>1</v>
      </c>
      <c r="L69">
        <v>3</v>
      </c>
      <c r="M69">
        <v>1</v>
      </c>
      <c r="N69">
        <v>94</v>
      </c>
      <c r="O69">
        <v>15</v>
      </c>
      <c r="P69">
        <v>0</v>
      </c>
      <c r="Q69" t="s">
        <v>36</v>
      </c>
      <c r="R69">
        <v>0</v>
      </c>
      <c r="S69">
        <v>1</v>
      </c>
      <c r="T69">
        <v>1</v>
      </c>
      <c r="U69">
        <v>1</v>
      </c>
      <c r="V69">
        <v>0</v>
      </c>
      <c r="W69">
        <v>1</v>
      </c>
      <c r="X69">
        <v>1</v>
      </c>
      <c r="Y69" t="s">
        <v>36</v>
      </c>
      <c r="Z69" t="s">
        <v>36</v>
      </c>
      <c r="AA69" t="s">
        <v>130</v>
      </c>
      <c r="AB69">
        <v>5.5</v>
      </c>
      <c r="AC69">
        <v>4</v>
      </c>
      <c r="AD69">
        <v>25</v>
      </c>
      <c r="AE69">
        <v>25</v>
      </c>
      <c r="AF69">
        <f t="shared" si="2"/>
        <v>42.727272727272727</v>
      </c>
      <c r="AG69">
        <f t="shared" si="3"/>
        <v>6.4090909090909092</v>
      </c>
    </row>
    <row r="70" spans="1:33" hidden="1" x14ac:dyDescent="0.35">
      <c r="A70" t="s">
        <v>137</v>
      </c>
      <c r="B70" t="s">
        <v>138</v>
      </c>
      <c r="C70" t="s">
        <v>129</v>
      </c>
      <c r="D70" t="s">
        <v>72</v>
      </c>
      <c r="E70" t="s">
        <v>36</v>
      </c>
      <c r="F70">
        <v>6</v>
      </c>
      <c r="G70">
        <v>1</v>
      </c>
      <c r="H70">
        <v>6</v>
      </c>
      <c r="I70">
        <v>1</v>
      </c>
      <c r="J70">
        <v>0.84</v>
      </c>
      <c r="K70">
        <v>1</v>
      </c>
      <c r="L70">
        <v>3</v>
      </c>
      <c r="M70">
        <v>3</v>
      </c>
      <c r="N70">
        <v>33</v>
      </c>
      <c r="O70">
        <v>16.5</v>
      </c>
      <c r="P70">
        <v>0</v>
      </c>
      <c r="Q70" t="s">
        <v>36</v>
      </c>
      <c r="R70">
        <v>0</v>
      </c>
      <c r="S70">
        <v>1</v>
      </c>
      <c r="T70">
        <v>1</v>
      </c>
      <c r="U70">
        <v>1</v>
      </c>
      <c r="V70">
        <v>0.5</v>
      </c>
      <c r="W70">
        <v>1</v>
      </c>
      <c r="X70">
        <v>3</v>
      </c>
      <c r="Y70" t="s">
        <v>36</v>
      </c>
      <c r="Z70" t="s">
        <v>36</v>
      </c>
      <c r="AA70" t="s">
        <v>130</v>
      </c>
      <c r="AB70">
        <v>5.5</v>
      </c>
      <c r="AC70">
        <v>4</v>
      </c>
      <c r="AD70">
        <v>25</v>
      </c>
      <c r="AE70">
        <v>25</v>
      </c>
      <c r="AF70">
        <f t="shared" si="2"/>
        <v>15</v>
      </c>
      <c r="AG70">
        <f t="shared" si="3"/>
        <v>2.4750000000000001</v>
      </c>
    </row>
    <row r="71" spans="1:33" hidden="1" x14ac:dyDescent="0.35">
      <c r="A71" t="s">
        <v>139</v>
      </c>
      <c r="B71" t="s">
        <v>55</v>
      </c>
      <c r="C71" t="s">
        <v>129</v>
      </c>
      <c r="D71" t="s">
        <v>56</v>
      </c>
      <c r="E71" t="s">
        <v>46</v>
      </c>
      <c r="F71">
        <v>7</v>
      </c>
      <c r="G71">
        <v>2</v>
      </c>
      <c r="H71">
        <v>6</v>
      </c>
      <c r="I71">
        <v>1</v>
      </c>
      <c r="J71">
        <v>0.88</v>
      </c>
      <c r="K71">
        <v>1</v>
      </c>
      <c r="L71">
        <v>3</v>
      </c>
      <c r="M71">
        <v>1</v>
      </c>
      <c r="N71">
        <v>63</v>
      </c>
      <c r="O71">
        <v>21.8</v>
      </c>
      <c r="P71">
        <v>0</v>
      </c>
      <c r="Q71" t="s">
        <v>36</v>
      </c>
      <c r="R71">
        <v>0</v>
      </c>
      <c r="S71">
        <v>1</v>
      </c>
      <c r="T71">
        <v>1</v>
      </c>
      <c r="U71">
        <v>1</v>
      </c>
      <c r="V71">
        <v>0.04</v>
      </c>
      <c r="W71">
        <v>1</v>
      </c>
      <c r="X71">
        <v>1</v>
      </c>
      <c r="Y71" t="s">
        <v>36</v>
      </c>
      <c r="Z71" t="s">
        <v>36</v>
      </c>
      <c r="AA71" t="s">
        <v>130</v>
      </c>
      <c r="AB71">
        <v>5.5</v>
      </c>
      <c r="AC71">
        <v>4</v>
      </c>
      <c r="AD71">
        <v>25</v>
      </c>
      <c r="AE71">
        <v>25</v>
      </c>
      <c r="AF71">
        <f t="shared" si="2"/>
        <v>28.636363636363637</v>
      </c>
      <c r="AG71">
        <f t="shared" si="3"/>
        <v>6.2427272727272722</v>
      </c>
    </row>
    <row r="72" spans="1:33" hidden="1" x14ac:dyDescent="0.35">
      <c r="A72" t="s">
        <v>140</v>
      </c>
      <c r="B72" t="s">
        <v>78</v>
      </c>
      <c r="C72" t="s">
        <v>129</v>
      </c>
      <c r="D72" t="s">
        <v>56</v>
      </c>
      <c r="E72" t="s">
        <v>46</v>
      </c>
      <c r="F72">
        <v>8</v>
      </c>
      <c r="G72">
        <v>2</v>
      </c>
      <c r="H72">
        <v>5</v>
      </c>
      <c r="I72">
        <v>1</v>
      </c>
      <c r="J72">
        <v>1</v>
      </c>
      <c r="K72">
        <v>1</v>
      </c>
      <c r="L72">
        <v>3</v>
      </c>
      <c r="M72">
        <v>2</v>
      </c>
      <c r="N72">
        <v>55</v>
      </c>
      <c r="O72">
        <v>24.8</v>
      </c>
      <c r="P72">
        <v>0</v>
      </c>
      <c r="Q72" t="s">
        <v>36</v>
      </c>
      <c r="R72">
        <v>0</v>
      </c>
      <c r="S72">
        <v>1</v>
      </c>
      <c r="T72">
        <v>1</v>
      </c>
      <c r="U72">
        <v>1</v>
      </c>
      <c r="V72">
        <v>0</v>
      </c>
      <c r="W72">
        <v>2</v>
      </c>
      <c r="X72">
        <v>2</v>
      </c>
      <c r="Y72" t="s">
        <v>36</v>
      </c>
      <c r="Z72" t="s">
        <v>36</v>
      </c>
      <c r="AA72" t="s">
        <v>130</v>
      </c>
      <c r="AB72">
        <v>5.5</v>
      </c>
      <c r="AC72">
        <v>4</v>
      </c>
      <c r="AD72">
        <v>25</v>
      </c>
      <c r="AE72">
        <v>25</v>
      </c>
      <c r="AF72">
        <f t="shared" si="2"/>
        <v>25</v>
      </c>
      <c r="AG72">
        <f t="shared" si="3"/>
        <v>6.2</v>
      </c>
    </row>
    <row r="73" spans="1:33" hidden="1" x14ac:dyDescent="0.35">
      <c r="A73" t="s">
        <v>141</v>
      </c>
      <c r="B73" t="s">
        <v>142</v>
      </c>
      <c r="C73" t="s">
        <v>129</v>
      </c>
      <c r="D73" t="s">
        <v>63</v>
      </c>
      <c r="E73" t="s">
        <v>36</v>
      </c>
      <c r="F73">
        <v>9</v>
      </c>
      <c r="G73">
        <v>2</v>
      </c>
      <c r="H73">
        <v>4</v>
      </c>
      <c r="I73">
        <v>1</v>
      </c>
      <c r="J73">
        <v>0.92</v>
      </c>
      <c r="K73">
        <v>1</v>
      </c>
      <c r="L73">
        <v>3</v>
      </c>
      <c r="M73">
        <v>3</v>
      </c>
      <c r="N73">
        <v>19</v>
      </c>
      <c r="O73">
        <v>19.5</v>
      </c>
      <c r="P73">
        <v>0</v>
      </c>
      <c r="Q73" t="s">
        <v>36</v>
      </c>
      <c r="R73">
        <v>0</v>
      </c>
      <c r="S73">
        <v>1</v>
      </c>
      <c r="T73">
        <v>1</v>
      </c>
      <c r="U73">
        <v>1</v>
      </c>
      <c r="V73">
        <v>0.5</v>
      </c>
      <c r="W73">
        <v>2</v>
      </c>
      <c r="X73">
        <v>3</v>
      </c>
      <c r="Y73" t="s">
        <v>36</v>
      </c>
      <c r="Z73" t="s">
        <v>36</v>
      </c>
      <c r="AA73" t="s">
        <v>130</v>
      </c>
      <c r="AB73">
        <v>5.5</v>
      </c>
      <c r="AC73">
        <v>4</v>
      </c>
      <c r="AD73">
        <v>25</v>
      </c>
      <c r="AE73">
        <v>25</v>
      </c>
      <c r="AF73">
        <f t="shared" si="2"/>
        <v>8.6363636363636367</v>
      </c>
      <c r="AG73">
        <f t="shared" si="3"/>
        <v>1.6840909090909091</v>
      </c>
    </row>
    <row r="74" spans="1:33" hidden="1" x14ac:dyDescent="0.35">
      <c r="A74" t="s">
        <v>143</v>
      </c>
      <c r="B74" t="s">
        <v>67</v>
      </c>
      <c r="C74" t="s">
        <v>129</v>
      </c>
      <c r="D74" t="s">
        <v>46</v>
      </c>
      <c r="E74" t="s">
        <v>36</v>
      </c>
      <c r="F74">
        <v>10</v>
      </c>
      <c r="G74">
        <v>2</v>
      </c>
      <c r="H74">
        <v>3</v>
      </c>
      <c r="I74">
        <v>1</v>
      </c>
      <c r="J74">
        <v>0.72</v>
      </c>
      <c r="K74">
        <v>1</v>
      </c>
      <c r="L74">
        <v>3</v>
      </c>
      <c r="M74">
        <v>3</v>
      </c>
      <c r="N74">
        <v>27</v>
      </c>
      <c r="O74">
        <v>25</v>
      </c>
      <c r="P74">
        <v>0</v>
      </c>
      <c r="Q74" t="s">
        <v>36</v>
      </c>
      <c r="R74">
        <v>0</v>
      </c>
      <c r="S74">
        <v>1</v>
      </c>
      <c r="T74">
        <v>1</v>
      </c>
      <c r="U74">
        <v>1</v>
      </c>
      <c r="V74">
        <v>0.08</v>
      </c>
      <c r="W74">
        <v>2</v>
      </c>
      <c r="X74">
        <v>2</v>
      </c>
      <c r="Y74" t="s">
        <v>36</v>
      </c>
      <c r="Z74" t="s">
        <v>36</v>
      </c>
      <c r="AA74" t="s">
        <v>130</v>
      </c>
      <c r="AB74">
        <v>5.5</v>
      </c>
      <c r="AC74">
        <v>4</v>
      </c>
      <c r="AD74">
        <v>25</v>
      </c>
      <c r="AE74">
        <v>25</v>
      </c>
      <c r="AF74">
        <f t="shared" si="2"/>
        <v>12.272727272727273</v>
      </c>
      <c r="AG74">
        <f t="shared" si="3"/>
        <v>3.0681818181818183</v>
      </c>
    </row>
    <row r="75" spans="1:33" hidden="1" x14ac:dyDescent="0.35">
      <c r="A75" t="s">
        <v>144</v>
      </c>
      <c r="B75" t="s">
        <v>65</v>
      </c>
      <c r="C75" t="s">
        <v>129</v>
      </c>
      <c r="D75" t="s">
        <v>36</v>
      </c>
      <c r="E75" t="s">
        <v>36</v>
      </c>
      <c r="F75">
        <v>11</v>
      </c>
      <c r="G75">
        <v>2</v>
      </c>
      <c r="H75">
        <v>2</v>
      </c>
      <c r="I75">
        <v>1</v>
      </c>
      <c r="J75">
        <v>0.76</v>
      </c>
      <c r="K75">
        <v>1</v>
      </c>
      <c r="L75">
        <v>1</v>
      </c>
      <c r="M75">
        <v>1</v>
      </c>
      <c r="N75">
        <v>19</v>
      </c>
      <c r="O75">
        <v>21</v>
      </c>
      <c r="P75">
        <v>0</v>
      </c>
      <c r="Q75" t="s">
        <v>36</v>
      </c>
      <c r="R75">
        <v>1</v>
      </c>
      <c r="S75">
        <v>1</v>
      </c>
      <c r="T75">
        <v>1</v>
      </c>
      <c r="U75">
        <v>1</v>
      </c>
      <c r="V75">
        <v>0</v>
      </c>
      <c r="W75">
        <v>2</v>
      </c>
      <c r="X75">
        <v>3</v>
      </c>
      <c r="Y75" t="s">
        <v>36</v>
      </c>
      <c r="Z75" t="s">
        <v>36</v>
      </c>
      <c r="AA75" t="s">
        <v>130</v>
      </c>
      <c r="AB75">
        <v>5.5</v>
      </c>
      <c r="AC75">
        <v>4</v>
      </c>
      <c r="AD75">
        <v>25</v>
      </c>
      <c r="AE75">
        <v>25</v>
      </c>
      <c r="AF75">
        <f t="shared" si="2"/>
        <v>8.6363636363636367</v>
      </c>
      <c r="AG75">
        <f t="shared" si="3"/>
        <v>1.8136363636363637</v>
      </c>
    </row>
    <row r="76" spans="1:33" hidden="1" x14ac:dyDescent="0.35">
      <c r="A76" t="s">
        <v>145</v>
      </c>
      <c r="B76" t="s">
        <v>69</v>
      </c>
      <c r="C76" t="s">
        <v>129</v>
      </c>
      <c r="D76" t="s">
        <v>45</v>
      </c>
      <c r="E76" t="s">
        <v>36</v>
      </c>
      <c r="F76">
        <v>12</v>
      </c>
      <c r="G76">
        <v>2</v>
      </c>
      <c r="H76">
        <v>1</v>
      </c>
      <c r="I76">
        <v>1</v>
      </c>
      <c r="J76">
        <v>0.96</v>
      </c>
      <c r="K76">
        <v>1</v>
      </c>
      <c r="L76">
        <v>3</v>
      </c>
      <c r="M76">
        <v>1</v>
      </c>
      <c r="N76">
        <v>78</v>
      </c>
      <c r="O76">
        <v>22.3</v>
      </c>
      <c r="P76">
        <v>0</v>
      </c>
      <c r="Q76" t="s">
        <v>36</v>
      </c>
      <c r="R76">
        <v>0</v>
      </c>
      <c r="S76">
        <v>1</v>
      </c>
      <c r="T76">
        <v>1</v>
      </c>
      <c r="U76">
        <v>1</v>
      </c>
      <c r="V76">
        <v>0</v>
      </c>
      <c r="W76">
        <v>1</v>
      </c>
      <c r="X76">
        <v>1</v>
      </c>
      <c r="Y76" t="s">
        <v>36</v>
      </c>
      <c r="Z76" t="s">
        <v>36</v>
      </c>
      <c r="AA76" t="s">
        <v>130</v>
      </c>
      <c r="AB76">
        <v>5.5</v>
      </c>
      <c r="AC76">
        <v>4</v>
      </c>
      <c r="AD76">
        <v>25</v>
      </c>
      <c r="AE76">
        <v>25</v>
      </c>
      <c r="AF76">
        <f t="shared" si="2"/>
        <v>35.454545454545453</v>
      </c>
      <c r="AG76">
        <f t="shared" si="3"/>
        <v>7.9063636363636363</v>
      </c>
    </row>
    <row r="77" spans="1:33" hidden="1" x14ac:dyDescent="0.35">
      <c r="A77" t="s">
        <v>146</v>
      </c>
      <c r="B77" t="s">
        <v>39</v>
      </c>
      <c r="C77" t="s">
        <v>129</v>
      </c>
      <c r="D77" t="s">
        <v>36</v>
      </c>
      <c r="E77" t="s">
        <v>36</v>
      </c>
      <c r="F77">
        <v>13</v>
      </c>
      <c r="G77">
        <v>3</v>
      </c>
      <c r="H77">
        <v>1</v>
      </c>
      <c r="I77">
        <v>1</v>
      </c>
      <c r="J77">
        <v>0.96</v>
      </c>
      <c r="K77">
        <v>1</v>
      </c>
      <c r="L77">
        <v>3</v>
      </c>
      <c r="M77">
        <v>1</v>
      </c>
      <c r="N77">
        <v>40</v>
      </c>
      <c r="O77">
        <v>26</v>
      </c>
      <c r="P77">
        <v>0</v>
      </c>
      <c r="Q77" t="s">
        <v>36</v>
      </c>
      <c r="R77">
        <v>1</v>
      </c>
      <c r="S77">
        <v>1</v>
      </c>
      <c r="T77">
        <v>1</v>
      </c>
      <c r="U77">
        <v>1</v>
      </c>
      <c r="V77">
        <v>0</v>
      </c>
      <c r="W77">
        <v>1</v>
      </c>
      <c r="X77">
        <v>2</v>
      </c>
      <c r="Y77" t="s">
        <v>36</v>
      </c>
      <c r="Z77" t="s">
        <v>36</v>
      </c>
      <c r="AA77" t="s">
        <v>130</v>
      </c>
      <c r="AB77">
        <v>5.5</v>
      </c>
      <c r="AC77">
        <v>4</v>
      </c>
      <c r="AD77">
        <v>25</v>
      </c>
      <c r="AE77">
        <v>25</v>
      </c>
      <c r="AF77">
        <f t="shared" si="2"/>
        <v>18.18181818181818</v>
      </c>
      <c r="AG77">
        <f t="shared" si="3"/>
        <v>4.7272727272727266</v>
      </c>
    </row>
    <row r="78" spans="1:33" hidden="1" x14ac:dyDescent="0.35">
      <c r="A78" t="s">
        <v>147</v>
      </c>
      <c r="B78" t="s">
        <v>148</v>
      </c>
      <c r="C78" t="s">
        <v>129</v>
      </c>
      <c r="D78" t="s">
        <v>46</v>
      </c>
      <c r="E78" t="s">
        <v>36</v>
      </c>
      <c r="F78">
        <v>14</v>
      </c>
      <c r="G78">
        <v>3</v>
      </c>
      <c r="H78">
        <v>2</v>
      </c>
      <c r="I78">
        <v>1</v>
      </c>
      <c r="J78">
        <v>1</v>
      </c>
      <c r="K78">
        <v>1</v>
      </c>
      <c r="L78">
        <v>3</v>
      </c>
      <c r="M78">
        <v>3</v>
      </c>
      <c r="N78">
        <v>52</v>
      </c>
      <c r="O78">
        <v>21.3</v>
      </c>
      <c r="P78">
        <v>0</v>
      </c>
      <c r="Q78" t="s">
        <v>36</v>
      </c>
      <c r="R78">
        <v>0</v>
      </c>
      <c r="S78">
        <v>1</v>
      </c>
      <c r="T78">
        <v>1</v>
      </c>
      <c r="U78">
        <v>1</v>
      </c>
      <c r="V78">
        <v>0.08</v>
      </c>
      <c r="W78">
        <v>1</v>
      </c>
      <c r="X78">
        <v>1</v>
      </c>
      <c r="Y78" t="s">
        <v>36</v>
      </c>
      <c r="Z78" t="s">
        <v>36</v>
      </c>
      <c r="AA78" t="s">
        <v>130</v>
      </c>
      <c r="AB78">
        <v>5.5</v>
      </c>
      <c r="AC78">
        <v>4</v>
      </c>
      <c r="AD78">
        <v>25</v>
      </c>
      <c r="AE78">
        <v>25</v>
      </c>
      <c r="AF78">
        <f t="shared" si="2"/>
        <v>23.636363636363637</v>
      </c>
      <c r="AG78">
        <f t="shared" si="3"/>
        <v>5.0345454545454551</v>
      </c>
    </row>
    <row r="79" spans="1:33" hidden="1" x14ac:dyDescent="0.35">
      <c r="A79" t="s">
        <v>149</v>
      </c>
      <c r="B79" t="s">
        <v>48</v>
      </c>
      <c r="C79" t="s">
        <v>129</v>
      </c>
      <c r="D79" t="s">
        <v>39</v>
      </c>
      <c r="E79" t="s">
        <v>36</v>
      </c>
      <c r="F79">
        <v>15</v>
      </c>
      <c r="G79">
        <v>3</v>
      </c>
      <c r="H79">
        <v>3</v>
      </c>
      <c r="I79">
        <v>1</v>
      </c>
      <c r="J79">
        <v>0.96</v>
      </c>
      <c r="K79">
        <v>1</v>
      </c>
      <c r="L79">
        <v>3</v>
      </c>
      <c r="M79">
        <v>1</v>
      </c>
      <c r="N79">
        <v>68</v>
      </c>
      <c r="O79">
        <v>24</v>
      </c>
      <c r="P79">
        <v>0</v>
      </c>
      <c r="Q79" t="s">
        <v>36</v>
      </c>
      <c r="R79">
        <v>0</v>
      </c>
      <c r="S79">
        <v>1</v>
      </c>
      <c r="T79">
        <v>1</v>
      </c>
      <c r="U79">
        <v>1</v>
      </c>
      <c r="V79">
        <v>0</v>
      </c>
      <c r="W79">
        <v>2</v>
      </c>
      <c r="X79">
        <v>2</v>
      </c>
      <c r="Y79" t="s">
        <v>36</v>
      </c>
      <c r="Z79" t="s">
        <v>36</v>
      </c>
      <c r="AA79" t="s">
        <v>130</v>
      </c>
      <c r="AB79">
        <v>5.5</v>
      </c>
      <c r="AC79">
        <v>4</v>
      </c>
      <c r="AD79">
        <v>25</v>
      </c>
      <c r="AE79">
        <v>25</v>
      </c>
      <c r="AF79">
        <f t="shared" si="2"/>
        <v>30.909090909090907</v>
      </c>
      <c r="AG79">
        <f t="shared" si="3"/>
        <v>7.418181818181818</v>
      </c>
    </row>
    <row r="80" spans="1:33" hidden="1" x14ac:dyDescent="0.35">
      <c r="A80" t="s">
        <v>150</v>
      </c>
      <c r="B80" t="s">
        <v>74</v>
      </c>
      <c r="C80" t="s">
        <v>129</v>
      </c>
      <c r="D80" t="s">
        <v>42</v>
      </c>
      <c r="E80" t="s">
        <v>36</v>
      </c>
      <c r="F80">
        <v>16</v>
      </c>
      <c r="G80">
        <v>3</v>
      </c>
      <c r="H80">
        <v>4</v>
      </c>
      <c r="I80">
        <v>1</v>
      </c>
      <c r="J80">
        <v>0.88</v>
      </c>
      <c r="K80">
        <v>1</v>
      </c>
      <c r="L80">
        <v>1</v>
      </c>
      <c r="M80">
        <v>1</v>
      </c>
      <c r="N80">
        <v>21</v>
      </c>
      <c r="O80">
        <v>22</v>
      </c>
      <c r="P80">
        <v>0</v>
      </c>
      <c r="Q80" t="s">
        <v>36</v>
      </c>
      <c r="R80">
        <v>0</v>
      </c>
      <c r="S80">
        <v>1</v>
      </c>
      <c r="T80">
        <v>1</v>
      </c>
      <c r="U80">
        <v>1</v>
      </c>
      <c r="V80">
        <v>0.3</v>
      </c>
      <c r="W80">
        <v>1</v>
      </c>
      <c r="X80">
        <v>3</v>
      </c>
      <c r="Y80" t="s">
        <v>36</v>
      </c>
      <c r="Z80" t="s">
        <v>36</v>
      </c>
      <c r="AA80" t="s">
        <v>130</v>
      </c>
      <c r="AB80">
        <v>5.5</v>
      </c>
      <c r="AC80">
        <v>4</v>
      </c>
      <c r="AD80">
        <v>25</v>
      </c>
      <c r="AE80">
        <v>25</v>
      </c>
      <c r="AF80">
        <f t="shared" si="2"/>
        <v>9.5454545454545467</v>
      </c>
      <c r="AG80">
        <f t="shared" si="3"/>
        <v>2.1</v>
      </c>
    </row>
    <row r="81" spans="1:33" hidden="1" x14ac:dyDescent="0.35">
      <c r="A81" t="s">
        <v>151</v>
      </c>
      <c r="B81" t="s">
        <v>52</v>
      </c>
      <c r="C81" t="s">
        <v>129</v>
      </c>
      <c r="D81" t="s">
        <v>53</v>
      </c>
      <c r="E81" t="s">
        <v>36</v>
      </c>
      <c r="F81">
        <v>17</v>
      </c>
      <c r="G81">
        <v>3</v>
      </c>
      <c r="H81">
        <v>5</v>
      </c>
      <c r="I81">
        <v>1</v>
      </c>
      <c r="J81">
        <v>1</v>
      </c>
      <c r="K81">
        <v>1</v>
      </c>
      <c r="L81">
        <v>1</v>
      </c>
      <c r="M81">
        <v>1</v>
      </c>
      <c r="N81">
        <v>7.5</v>
      </c>
      <c r="O81">
        <v>18.8</v>
      </c>
      <c r="P81">
        <v>0</v>
      </c>
      <c r="Q81" t="s">
        <v>36</v>
      </c>
      <c r="R81">
        <v>0</v>
      </c>
      <c r="S81">
        <v>1</v>
      </c>
      <c r="T81">
        <v>1</v>
      </c>
      <c r="U81">
        <v>1</v>
      </c>
      <c r="V81">
        <v>0</v>
      </c>
      <c r="W81">
        <v>2</v>
      </c>
      <c r="X81">
        <v>2</v>
      </c>
      <c r="Y81" t="s">
        <v>36</v>
      </c>
      <c r="Z81" t="s">
        <v>36</v>
      </c>
      <c r="AA81" t="s">
        <v>130</v>
      </c>
      <c r="AB81">
        <v>5.5</v>
      </c>
      <c r="AC81">
        <v>4</v>
      </c>
      <c r="AD81">
        <v>25</v>
      </c>
      <c r="AE81">
        <v>25</v>
      </c>
      <c r="AF81">
        <f t="shared" si="2"/>
        <v>3.4090909090909087</v>
      </c>
      <c r="AG81">
        <f t="shared" si="3"/>
        <v>0.64090909090909098</v>
      </c>
    </row>
    <row r="82" spans="1:33" hidden="1" x14ac:dyDescent="0.35">
      <c r="A82" t="s">
        <v>152</v>
      </c>
      <c r="B82" t="s">
        <v>153</v>
      </c>
      <c r="C82" t="s">
        <v>129</v>
      </c>
      <c r="D82" t="s">
        <v>42</v>
      </c>
      <c r="E82" t="s">
        <v>36</v>
      </c>
      <c r="F82">
        <v>18</v>
      </c>
      <c r="G82">
        <v>3</v>
      </c>
      <c r="H82">
        <v>6</v>
      </c>
      <c r="I82">
        <v>1</v>
      </c>
      <c r="J82">
        <v>0.92</v>
      </c>
      <c r="K82">
        <v>1</v>
      </c>
      <c r="L82">
        <v>3</v>
      </c>
      <c r="M82">
        <v>3</v>
      </c>
      <c r="N82">
        <v>40.5</v>
      </c>
      <c r="O82">
        <v>17.8</v>
      </c>
      <c r="P82">
        <v>0</v>
      </c>
      <c r="Q82" t="s">
        <v>36</v>
      </c>
      <c r="R82">
        <v>0</v>
      </c>
      <c r="S82">
        <v>1</v>
      </c>
      <c r="T82">
        <v>1</v>
      </c>
      <c r="U82">
        <v>1</v>
      </c>
      <c r="V82">
        <v>0.5</v>
      </c>
      <c r="W82">
        <v>1</v>
      </c>
      <c r="X82">
        <v>1</v>
      </c>
      <c r="Y82" t="s">
        <v>36</v>
      </c>
      <c r="Z82" t="s">
        <v>36</v>
      </c>
      <c r="AA82" t="s">
        <v>130</v>
      </c>
      <c r="AB82">
        <v>5.5</v>
      </c>
      <c r="AC82">
        <v>4</v>
      </c>
      <c r="AD82">
        <v>25</v>
      </c>
      <c r="AE82">
        <v>25</v>
      </c>
      <c r="AF82">
        <f t="shared" si="2"/>
        <v>18.409090909090907</v>
      </c>
      <c r="AG82">
        <f t="shared" si="3"/>
        <v>3.2768181818181814</v>
      </c>
    </row>
    <row r="83" spans="1:33" hidden="1" x14ac:dyDescent="0.35">
      <c r="A83" t="s">
        <v>154</v>
      </c>
      <c r="B83" t="s">
        <v>155</v>
      </c>
      <c r="C83" t="s">
        <v>129</v>
      </c>
      <c r="D83" t="s">
        <v>53</v>
      </c>
      <c r="E83" t="s">
        <v>36</v>
      </c>
      <c r="F83">
        <v>19</v>
      </c>
      <c r="G83">
        <v>4</v>
      </c>
      <c r="H83">
        <v>6</v>
      </c>
      <c r="I83">
        <v>1</v>
      </c>
      <c r="J83">
        <v>0.96</v>
      </c>
      <c r="K83">
        <v>1</v>
      </c>
      <c r="L83">
        <v>3</v>
      </c>
      <c r="M83">
        <v>1</v>
      </c>
      <c r="N83">
        <v>42.5</v>
      </c>
      <c r="O83">
        <v>24.4</v>
      </c>
      <c r="P83">
        <v>0</v>
      </c>
      <c r="Q83" t="s">
        <v>36</v>
      </c>
      <c r="R83">
        <v>0</v>
      </c>
      <c r="S83">
        <v>1</v>
      </c>
      <c r="T83">
        <v>1</v>
      </c>
      <c r="U83">
        <v>1</v>
      </c>
      <c r="V83">
        <v>0</v>
      </c>
      <c r="W83">
        <v>1</v>
      </c>
      <c r="X83">
        <v>1</v>
      </c>
      <c r="Y83" t="s">
        <v>36</v>
      </c>
      <c r="Z83" t="s">
        <v>36</v>
      </c>
      <c r="AA83" t="s">
        <v>130</v>
      </c>
      <c r="AB83">
        <v>5.5</v>
      </c>
      <c r="AC83">
        <v>4</v>
      </c>
      <c r="AD83">
        <v>25</v>
      </c>
      <c r="AE83">
        <v>25</v>
      </c>
      <c r="AF83">
        <f t="shared" si="2"/>
        <v>19.31818181818182</v>
      </c>
      <c r="AG83">
        <f t="shared" si="3"/>
        <v>4.7136363636363638</v>
      </c>
    </row>
    <row r="84" spans="1:33" hidden="1" x14ac:dyDescent="0.35">
      <c r="A84" t="s">
        <v>156</v>
      </c>
      <c r="B84" t="s">
        <v>76</v>
      </c>
      <c r="C84" t="s">
        <v>129</v>
      </c>
      <c r="D84" t="s">
        <v>63</v>
      </c>
      <c r="E84" t="s">
        <v>36</v>
      </c>
      <c r="F84">
        <v>20</v>
      </c>
      <c r="G84">
        <v>4</v>
      </c>
      <c r="H84">
        <v>5</v>
      </c>
      <c r="I84">
        <v>1</v>
      </c>
      <c r="J84">
        <v>0.92</v>
      </c>
      <c r="K84">
        <v>1</v>
      </c>
      <c r="L84">
        <v>3</v>
      </c>
      <c r="M84">
        <v>2</v>
      </c>
      <c r="N84">
        <v>53.5</v>
      </c>
      <c r="O84">
        <v>19.5</v>
      </c>
      <c r="P84">
        <v>0</v>
      </c>
      <c r="Q84" t="s">
        <v>36</v>
      </c>
      <c r="R84">
        <v>0</v>
      </c>
      <c r="S84">
        <v>1</v>
      </c>
      <c r="T84">
        <v>1</v>
      </c>
      <c r="U84">
        <v>1</v>
      </c>
      <c r="V84">
        <v>0</v>
      </c>
      <c r="W84">
        <v>1</v>
      </c>
      <c r="X84">
        <v>1</v>
      </c>
      <c r="Y84" t="s">
        <v>36</v>
      </c>
      <c r="Z84" t="s">
        <v>36</v>
      </c>
      <c r="AA84" t="s">
        <v>130</v>
      </c>
      <c r="AB84">
        <v>5.5</v>
      </c>
      <c r="AC84">
        <v>4</v>
      </c>
      <c r="AD84">
        <v>25</v>
      </c>
      <c r="AE84">
        <v>25</v>
      </c>
      <c r="AF84">
        <f t="shared" si="2"/>
        <v>24.318181818181817</v>
      </c>
      <c r="AG84">
        <f t="shared" si="3"/>
        <v>4.7420454545454547</v>
      </c>
    </row>
    <row r="85" spans="1:33" hidden="1" x14ac:dyDescent="0.35">
      <c r="A85" t="s">
        <v>157</v>
      </c>
      <c r="B85" t="s">
        <v>71</v>
      </c>
      <c r="C85" t="s">
        <v>129</v>
      </c>
      <c r="D85" t="s">
        <v>72</v>
      </c>
      <c r="E85" t="s">
        <v>36</v>
      </c>
      <c r="F85">
        <v>21</v>
      </c>
      <c r="G85">
        <v>4</v>
      </c>
      <c r="H85">
        <v>4</v>
      </c>
      <c r="I85">
        <v>1</v>
      </c>
      <c r="J85">
        <v>0.76</v>
      </c>
      <c r="K85">
        <v>1</v>
      </c>
      <c r="L85">
        <v>3</v>
      </c>
      <c r="M85">
        <v>1</v>
      </c>
      <c r="N85">
        <v>44</v>
      </c>
      <c r="O85">
        <v>24.4</v>
      </c>
      <c r="P85">
        <v>0</v>
      </c>
      <c r="Q85" t="s">
        <v>36</v>
      </c>
      <c r="R85">
        <v>0</v>
      </c>
      <c r="S85">
        <v>1</v>
      </c>
      <c r="T85">
        <v>1</v>
      </c>
      <c r="U85">
        <v>1</v>
      </c>
      <c r="V85">
        <v>0.04</v>
      </c>
      <c r="W85">
        <v>1</v>
      </c>
      <c r="X85">
        <v>2</v>
      </c>
      <c r="Y85" t="s">
        <v>36</v>
      </c>
      <c r="Z85" t="s">
        <v>36</v>
      </c>
      <c r="AA85" t="s">
        <v>130</v>
      </c>
      <c r="AB85">
        <v>5.5</v>
      </c>
      <c r="AC85">
        <v>4</v>
      </c>
      <c r="AD85">
        <v>25</v>
      </c>
      <c r="AE85">
        <v>25</v>
      </c>
      <c r="AF85">
        <f t="shared" si="2"/>
        <v>20</v>
      </c>
      <c r="AG85">
        <f t="shared" si="3"/>
        <v>4.88</v>
      </c>
    </row>
    <row r="86" spans="1:33" hidden="1" x14ac:dyDescent="0.35">
      <c r="A86" t="s">
        <v>158</v>
      </c>
      <c r="B86" t="s">
        <v>63</v>
      </c>
      <c r="C86" t="s">
        <v>129</v>
      </c>
      <c r="D86" t="s">
        <v>36</v>
      </c>
      <c r="E86" t="s">
        <v>36</v>
      </c>
      <c r="F86">
        <v>22</v>
      </c>
      <c r="G86">
        <v>4</v>
      </c>
      <c r="H86">
        <v>3</v>
      </c>
      <c r="I86">
        <v>1</v>
      </c>
      <c r="J86">
        <v>0.44</v>
      </c>
      <c r="K86">
        <v>4</v>
      </c>
      <c r="L86">
        <v>3</v>
      </c>
      <c r="M86">
        <v>1</v>
      </c>
      <c r="N86">
        <v>37</v>
      </c>
      <c r="O86">
        <v>22</v>
      </c>
      <c r="P86">
        <v>0</v>
      </c>
      <c r="Q86" t="s">
        <v>36</v>
      </c>
      <c r="R86">
        <v>1</v>
      </c>
      <c r="S86">
        <v>1</v>
      </c>
      <c r="T86">
        <v>3</v>
      </c>
      <c r="U86">
        <v>4</v>
      </c>
      <c r="V86">
        <v>0.2</v>
      </c>
      <c r="W86">
        <v>1</v>
      </c>
      <c r="X86">
        <v>1</v>
      </c>
      <c r="Y86" t="s">
        <v>36</v>
      </c>
      <c r="Z86" t="s">
        <v>36</v>
      </c>
      <c r="AA86" t="s">
        <v>130</v>
      </c>
      <c r="AB86">
        <v>5.5</v>
      </c>
      <c r="AC86">
        <v>4</v>
      </c>
      <c r="AD86">
        <v>25</v>
      </c>
      <c r="AE86">
        <v>25</v>
      </c>
      <c r="AF86">
        <f t="shared" si="2"/>
        <v>16.81818181818182</v>
      </c>
      <c r="AG86">
        <f t="shared" si="3"/>
        <v>3.7000000000000006</v>
      </c>
    </row>
    <row r="87" spans="1:33" hidden="1" x14ac:dyDescent="0.35">
      <c r="A87" t="s">
        <v>159</v>
      </c>
      <c r="B87" t="s">
        <v>160</v>
      </c>
      <c r="C87" t="s">
        <v>129</v>
      </c>
      <c r="D87" t="s">
        <v>39</v>
      </c>
      <c r="E87" t="s">
        <v>36</v>
      </c>
      <c r="F87">
        <v>23</v>
      </c>
      <c r="G87">
        <v>4</v>
      </c>
      <c r="H87">
        <v>2</v>
      </c>
      <c r="I87">
        <v>1</v>
      </c>
      <c r="J87">
        <v>1</v>
      </c>
      <c r="K87">
        <v>1</v>
      </c>
      <c r="L87">
        <v>3</v>
      </c>
      <c r="M87">
        <v>1</v>
      </c>
      <c r="N87">
        <v>71</v>
      </c>
      <c r="O87">
        <v>26.3</v>
      </c>
      <c r="P87">
        <v>0</v>
      </c>
      <c r="Q87" t="s">
        <v>36</v>
      </c>
      <c r="R87">
        <v>0</v>
      </c>
      <c r="S87">
        <v>1</v>
      </c>
      <c r="T87">
        <v>1</v>
      </c>
      <c r="U87">
        <v>1</v>
      </c>
      <c r="V87">
        <v>0</v>
      </c>
      <c r="W87">
        <v>1</v>
      </c>
      <c r="X87">
        <v>2</v>
      </c>
      <c r="Y87" t="s">
        <v>36</v>
      </c>
      <c r="Z87" t="s">
        <v>36</v>
      </c>
      <c r="AA87" t="s">
        <v>130</v>
      </c>
      <c r="AB87">
        <v>5.5</v>
      </c>
      <c r="AC87">
        <v>4</v>
      </c>
      <c r="AD87">
        <v>25</v>
      </c>
      <c r="AE87">
        <v>25</v>
      </c>
      <c r="AF87">
        <f t="shared" si="2"/>
        <v>32.272727272727273</v>
      </c>
      <c r="AG87">
        <f t="shared" si="3"/>
        <v>8.4877272727272732</v>
      </c>
    </row>
    <row r="88" spans="1:33" hidden="1" x14ac:dyDescent="0.35">
      <c r="A88" t="s">
        <v>161</v>
      </c>
      <c r="B88" t="s">
        <v>162</v>
      </c>
      <c r="C88" t="s">
        <v>129</v>
      </c>
      <c r="D88" t="s">
        <v>65</v>
      </c>
      <c r="E88" t="s">
        <v>36</v>
      </c>
      <c r="F88">
        <v>24</v>
      </c>
      <c r="G88">
        <v>4</v>
      </c>
      <c r="H88">
        <v>1</v>
      </c>
      <c r="I88">
        <v>1</v>
      </c>
      <c r="J88">
        <v>0.8</v>
      </c>
      <c r="K88">
        <v>1</v>
      </c>
      <c r="L88">
        <v>1</v>
      </c>
      <c r="M88">
        <v>1</v>
      </c>
      <c r="N88">
        <v>20</v>
      </c>
      <c r="O88">
        <v>29</v>
      </c>
      <c r="P88">
        <v>0</v>
      </c>
      <c r="Q88" t="s">
        <v>36</v>
      </c>
      <c r="R88">
        <v>0</v>
      </c>
      <c r="S88">
        <v>1</v>
      </c>
      <c r="T88">
        <v>1</v>
      </c>
      <c r="U88">
        <v>1</v>
      </c>
      <c r="V88">
        <v>0</v>
      </c>
      <c r="W88">
        <v>1</v>
      </c>
      <c r="X88">
        <v>3</v>
      </c>
      <c r="Y88" t="s">
        <v>36</v>
      </c>
      <c r="Z88" t="s">
        <v>36</v>
      </c>
      <c r="AA88" t="s">
        <v>130</v>
      </c>
      <c r="AB88">
        <v>5.5</v>
      </c>
      <c r="AC88">
        <v>4</v>
      </c>
      <c r="AD88">
        <v>25</v>
      </c>
      <c r="AE88">
        <v>25</v>
      </c>
      <c r="AF88">
        <f t="shared" si="2"/>
        <v>9.0909090909090899</v>
      </c>
      <c r="AG88">
        <f t="shared" si="3"/>
        <v>2.6363636363636362</v>
      </c>
    </row>
    <row r="89" spans="1:33" hidden="1" x14ac:dyDescent="0.35">
      <c r="A89" t="s">
        <v>163</v>
      </c>
      <c r="B89" t="s">
        <v>80</v>
      </c>
      <c r="C89" t="s">
        <v>129</v>
      </c>
      <c r="D89" t="s">
        <v>34</v>
      </c>
      <c r="E89" t="s">
        <v>46</v>
      </c>
      <c r="F89">
        <v>25</v>
      </c>
      <c r="G89">
        <v>5</v>
      </c>
      <c r="H89">
        <v>1</v>
      </c>
      <c r="I89">
        <v>1</v>
      </c>
      <c r="J89">
        <v>0.88</v>
      </c>
      <c r="K89">
        <v>1</v>
      </c>
      <c r="L89">
        <v>3</v>
      </c>
      <c r="M89">
        <v>1</v>
      </c>
      <c r="N89">
        <v>37</v>
      </c>
      <c r="O89">
        <v>23.8</v>
      </c>
      <c r="P89">
        <v>0</v>
      </c>
      <c r="Q89" t="s">
        <v>36</v>
      </c>
      <c r="R89">
        <v>0</v>
      </c>
      <c r="S89">
        <v>1</v>
      </c>
      <c r="T89">
        <v>1</v>
      </c>
      <c r="U89">
        <v>1</v>
      </c>
      <c r="V89">
        <v>0.3</v>
      </c>
      <c r="W89">
        <v>1</v>
      </c>
      <c r="X89">
        <v>1</v>
      </c>
      <c r="Y89" t="s">
        <v>36</v>
      </c>
      <c r="Z89" t="s">
        <v>36</v>
      </c>
      <c r="AA89" t="s">
        <v>130</v>
      </c>
      <c r="AB89">
        <v>5.5</v>
      </c>
      <c r="AC89">
        <v>4</v>
      </c>
      <c r="AD89">
        <v>25</v>
      </c>
      <c r="AE89">
        <v>25</v>
      </c>
      <c r="AF89">
        <f t="shared" si="2"/>
        <v>16.81818181818182</v>
      </c>
      <c r="AG89">
        <f t="shared" si="3"/>
        <v>4.0027272727272729</v>
      </c>
    </row>
    <row r="90" spans="1:33" hidden="1" x14ac:dyDescent="0.35">
      <c r="A90" t="s">
        <v>164</v>
      </c>
      <c r="B90" t="s">
        <v>41</v>
      </c>
      <c r="C90" t="s">
        <v>129</v>
      </c>
      <c r="D90" t="s">
        <v>42</v>
      </c>
      <c r="E90" t="s">
        <v>36</v>
      </c>
      <c r="F90">
        <v>26</v>
      </c>
      <c r="G90">
        <v>5</v>
      </c>
      <c r="H90">
        <v>2</v>
      </c>
      <c r="I90">
        <v>1</v>
      </c>
      <c r="J90">
        <v>0.96</v>
      </c>
      <c r="K90">
        <v>1</v>
      </c>
      <c r="L90">
        <v>3</v>
      </c>
      <c r="M90">
        <v>3</v>
      </c>
      <c r="N90">
        <v>49</v>
      </c>
      <c r="O90">
        <v>24.5</v>
      </c>
      <c r="P90">
        <v>0</v>
      </c>
      <c r="Q90" t="s">
        <v>36</v>
      </c>
      <c r="R90">
        <v>0</v>
      </c>
      <c r="S90">
        <v>1</v>
      </c>
      <c r="T90">
        <v>1</v>
      </c>
      <c r="U90">
        <v>1</v>
      </c>
      <c r="V90">
        <v>0</v>
      </c>
      <c r="W90">
        <v>1</v>
      </c>
      <c r="X90">
        <v>2</v>
      </c>
      <c r="Y90" t="s">
        <v>36</v>
      </c>
      <c r="Z90" t="s">
        <v>36</v>
      </c>
      <c r="AA90" t="s">
        <v>130</v>
      </c>
      <c r="AB90">
        <v>5.5</v>
      </c>
      <c r="AC90">
        <v>4</v>
      </c>
      <c r="AD90">
        <v>25</v>
      </c>
      <c r="AE90">
        <v>25</v>
      </c>
      <c r="AF90">
        <f t="shared" si="2"/>
        <v>22.27272727272727</v>
      </c>
      <c r="AG90">
        <f t="shared" si="3"/>
        <v>5.4568181818181811</v>
      </c>
    </row>
    <row r="91" spans="1:33" hidden="1" x14ac:dyDescent="0.35">
      <c r="A91" t="s">
        <v>165</v>
      </c>
      <c r="B91" t="s">
        <v>166</v>
      </c>
      <c r="C91" t="s">
        <v>129</v>
      </c>
      <c r="D91" t="s">
        <v>39</v>
      </c>
      <c r="E91" t="s">
        <v>36</v>
      </c>
      <c r="F91">
        <v>27</v>
      </c>
      <c r="G91">
        <v>5</v>
      </c>
      <c r="H91">
        <v>3</v>
      </c>
      <c r="I91">
        <v>1</v>
      </c>
      <c r="J91">
        <v>1</v>
      </c>
      <c r="K91">
        <v>1</v>
      </c>
      <c r="L91">
        <v>3</v>
      </c>
      <c r="M91">
        <v>2</v>
      </c>
      <c r="N91">
        <v>67.5</v>
      </c>
      <c r="O91">
        <v>23.8</v>
      </c>
      <c r="P91">
        <v>0</v>
      </c>
      <c r="Q91" t="s">
        <v>36</v>
      </c>
      <c r="R91">
        <v>0</v>
      </c>
      <c r="S91">
        <v>1</v>
      </c>
      <c r="T91">
        <v>1</v>
      </c>
      <c r="U91">
        <v>1</v>
      </c>
      <c r="V91">
        <v>0</v>
      </c>
      <c r="W91">
        <v>1</v>
      </c>
      <c r="X91">
        <v>2</v>
      </c>
      <c r="Y91" t="s">
        <v>36</v>
      </c>
      <c r="Z91" t="s">
        <v>36</v>
      </c>
      <c r="AA91" t="s">
        <v>130</v>
      </c>
      <c r="AB91">
        <v>5.5</v>
      </c>
      <c r="AC91">
        <v>4</v>
      </c>
      <c r="AD91">
        <v>25</v>
      </c>
      <c r="AE91">
        <v>25</v>
      </c>
      <c r="AF91">
        <f t="shared" si="2"/>
        <v>30.681818181818183</v>
      </c>
      <c r="AG91">
        <f t="shared" si="3"/>
        <v>7.3022727272727277</v>
      </c>
    </row>
    <row r="92" spans="1:33" hidden="1" x14ac:dyDescent="0.35">
      <c r="A92" t="s">
        <v>167</v>
      </c>
      <c r="B92" t="s">
        <v>44</v>
      </c>
      <c r="C92" t="s">
        <v>129</v>
      </c>
      <c r="D92" t="s">
        <v>45</v>
      </c>
      <c r="E92" t="s">
        <v>46</v>
      </c>
      <c r="F92">
        <v>28</v>
      </c>
      <c r="G92">
        <v>5</v>
      </c>
      <c r="H92">
        <v>4</v>
      </c>
      <c r="I92">
        <v>1</v>
      </c>
      <c r="J92">
        <v>1</v>
      </c>
      <c r="K92">
        <v>1</v>
      </c>
      <c r="L92">
        <v>3</v>
      </c>
      <c r="M92">
        <v>1</v>
      </c>
      <c r="N92">
        <v>70</v>
      </c>
      <c r="O92">
        <v>18.5</v>
      </c>
      <c r="P92">
        <v>0</v>
      </c>
      <c r="Q92" t="s">
        <v>36</v>
      </c>
      <c r="R92">
        <v>0</v>
      </c>
      <c r="S92">
        <v>1</v>
      </c>
      <c r="T92">
        <v>1</v>
      </c>
      <c r="U92">
        <v>1</v>
      </c>
      <c r="V92">
        <v>0.04</v>
      </c>
      <c r="W92">
        <v>1</v>
      </c>
      <c r="X92">
        <v>1</v>
      </c>
      <c r="Y92" t="s">
        <v>36</v>
      </c>
      <c r="Z92" t="s">
        <v>36</v>
      </c>
      <c r="AA92" t="s">
        <v>130</v>
      </c>
      <c r="AB92">
        <v>5.5</v>
      </c>
      <c r="AC92">
        <v>4</v>
      </c>
      <c r="AD92">
        <v>25</v>
      </c>
      <c r="AE92">
        <v>25</v>
      </c>
      <c r="AF92">
        <f t="shared" si="2"/>
        <v>31.818181818181817</v>
      </c>
      <c r="AG92">
        <f t="shared" si="3"/>
        <v>5.8863636363636367</v>
      </c>
    </row>
    <row r="93" spans="1:33" hidden="1" x14ac:dyDescent="0.35">
      <c r="A93" t="s">
        <v>168</v>
      </c>
      <c r="B93" t="s">
        <v>61</v>
      </c>
      <c r="C93" t="s">
        <v>129</v>
      </c>
      <c r="D93" t="s">
        <v>36</v>
      </c>
      <c r="E93" t="s">
        <v>36</v>
      </c>
      <c r="F93">
        <v>29</v>
      </c>
      <c r="G93">
        <v>5</v>
      </c>
      <c r="H93">
        <v>5</v>
      </c>
      <c r="I93">
        <v>1</v>
      </c>
      <c r="J93">
        <v>0.68</v>
      </c>
      <c r="K93">
        <v>4</v>
      </c>
      <c r="L93">
        <v>3</v>
      </c>
      <c r="M93">
        <v>1</v>
      </c>
      <c r="N93">
        <v>37</v>
      </c>
      <c r="O93">
        <v>28.5</v>
      </c>
      <c r="P93">
        <v>0</v>
      </c>
      <c r="Q93" t="s">
        <v>36</v>
      </c>
      <c r="R93">
        <v>1</v>
      </c>
      <c r="S93">
        <v>2</v>
      </c>
      <c r="T93">
        <v>3</v>
      </c>
      <c r="U93">
        <v>3</v>
      </c>
      <c r="V93">
        <v>0</v>
      </c>
      <c r="W93">
        <v>1</v>
      </c>
      <c r="X93">
        <v>3</v>
      </c>
      <c r="Y93" t="s">
        <v>36</v>
      </c>
      <c r="Z93" t="s">
        <v>36</v>
      </c>
      <c r="AA93" t="s">
        <v>130</v>
      </c>
      <c r="AB93">
        <v>5.5</v>
      </c>
      <c r="AC93">
        <v>4</v>
      </c>
      <c r="AD93">
        <v>25</v>
      </c>
      <c r="AE93">
        <v>25</v>
      </c>
      <c r="AF93">
        <f t="shared" si="2"/>
        <v>16.81818181818182</v>
      </c>
      <c r="AG93">
        <f t="shared" si="3"/>
        <v>4.7931818181818189</v>
      </c>
    </row>
    <row r="94" spans="1:33" hidden="1" x14ac:dyDescent="0.35">
      <c r="A94" t="s">
        <v>169</v>
      </c>
      <c r="B94" t="s">
        <v>170</v>
      </c>
      <c r="C94" t="s">
        <v>129</v>
      </c>
      <c r="D94" t="s">
        <v>171</v>
      </c>
      <c r="E94" t="s">
        <v>36</v>
      </c>
      <c r="F94">
        <v>30</v>
      </c>
      <c r="G94">
        <v>5</v>
      </c>
      <c r="H94">
        <v>6</v>
      </c>
      <c r="I94">
        <v>1</v>
      </c>
      <c r="J94">
        <v>0.84</v>
      </c>
      <c r="K94">
        <v>1</v>
      </c>
      <c r="L94">
        <v>3</v>
      </c>
      <c r="M94">
        <v>1</v>
      </c>
      <c r="N94">
        <v>46</v>
      </c>
      <c r="O94">
        <v>22.4</v>
      </c>
      <c r="P94">
        <v>0</v>
      </c>
      <c r="Q94" t="s">
        <v>36</v>
      </c>
      <c r="R94">
        <v>0</v>
      </c>
      <c r="S94">
        <v>1</v>
      </c>
      <c r="T94">
        <v>1</v>
      </c>
      <c r="U94">
        <v>1</v>
      </c>
      <c r="V94">
        <v>0</v>
      </c>
      <c r="W94">
        <v>1</v>
      </c>
      <c r="X94">
        <v>2</v>
      </c>
      <c r="Y94" t="s">
        <v>36</v>
      </c>
      <c r="Z94" t="s">
        <v>36</v>
      </c>
      <c r="AA94" t="s">
        <v>130</v>
      </c>
      <c r="AB94">
        <v>5.5</v>
      </c>
      <c r="AC94">
        <v>4</v>
      </c>
      <c r="AD94">
        <v>25</v>
      </c>
      <c r="AE94">
        <v>25</v>
      </c>
      <c r="AF94">
        <f t="shared" si="2"/>
        <v>20.909090909090907</v>
      </c>
      <c r="AG94">
        <f t="shared" si="3"/>
        <v>4.6836363636363627</v>
      </c>
    </row>
    <row r="95" spans="1:33" hidden="1" x14ac:dyDescent="0.35">
      <c r="A95" t="s">
        <v>172</v>
      </c>
      <c r="B95" t="s">
        <v>50</v>
      </c>
      <c r="C95" t="s">
        <v>129</v>
      </c>
      <c r="D95" t="s">
        <v>36</v>
      </c>
      <c r="E95" t="s">
        <v>36</v>
      </c>
      <c r="F95">
        <v>31</v>
      </c>
      <c r="G95">
        <v>6</v>
      </c>
      <c r="H95">
        <v>6</v>
      </c>
      <c r="I95">
        <v>1</v>
      </c>
      <c r="J95">
        <v>0.96</v>
      </c>
      <c r="K95">
        <v>1</v>
      </c>
      <c r="L95">
        <v>3</v>
      </c>
      <c r="M95">
        <v>1</v>
      </c>
      <c r="N95">
        <v>67</v>
      </c>
      <c r="O95">
        <v>20.6</v>
      </c>
      <c r="P95">
        <v>4.17</v>
      </c>
      <c r="Q95" t="s">
        <v>36</v>
      </c>
      <c r="R95">
        <v>1</v>
      </c>
      <c r="S95">
        <v>1</v>
      </c>
      <c r="T95">
        <v>1</v>
      </c>
      <c r="U95">
        <v>1</v>
      </c>
      <c r="V95">
        <v>0</v>
      </c>
      <c r="W95">
        <v>1</v>
      </c>
      <c r="X95">
        <v>2</v>
      </c>
      <c r="Y95" t="s">
        <v>36</v>
      </c>
      <c r="Z95" t="s">
        <v>36</v>
      </c>
      <c r="AA95" t="s">
        <v>130</v>
      </c>
      <c r="AB95">
        <v>5.5</v>
      </c>
      <c r="AC95">
        <v>4</v>
      </c>
      <c r="AD95">
        <v>25</v>
      </c>
      <c r="AE95">
        <v>25</v>
      </c>
      <c r="AF95">
        <f t="shared" si="2"/>
        <v>30.454545454545453</v>
      </c>
      <c r="AG95">
        <f t="shared" si="3"/>
        <v>6.2736363636363635</v>
      </c>
    </row>
    <row r="96" spans="1:33" hidden="1" x14ac:dyDescent="0.35">
      <c r="A96" t="s">
        <v>173</v>
      </c>
      <c r="B96" t="s">
        <v>174</v>
      </c>
      <c r="C96" t="s">
        <v>129</v>
      </c>
      <c r="D96" t="s">
        <v>34</v>
      </c>
      <c r="E96" t="s">
        <v>36</v>
      </c>
      <c r="F96">
        <v>32</v>
      </c>
      <c r="G96">
        <v>6</v>
      </c>
      <c r="H96">
        <v>5</v>
      </c>
      <c r="I96">
        <v>1</v>
      </c>
      <c r="J96">
        <v>0.84</v>
      </c>
      <c r="K96">
        <v>1</v>
      </c>
      <c r="L96">
        <v>3</v>
      </c>
      <c r="M96">
        <v>3</v>
      </c>
      <c r="N96">
        <v>9</v>
      </c>
      <c r="O96">
        <v>19</v>
      </c>
      <c r="P96">
        <v>85.71</v>
      </c>
      <c r="Q96" t="s">
        <v>36</v>
      </c>
      <c r="R96">
        <v>0</v>
      </c>
      <c r="S96">
        <v>1</v>
      </c>
      <c r="T96">
        <v>1</v>
      </c>
      <c r="U96">
        <v>1</v>
      </c>
      <c r="V96">
        <v>0</v>
      </c>
      <c r="W96">
        <v>1</v>
      </c>
      <c r="X96">
        <v>1</v>
      </c>
      <c r="Y96" t="s">
        <v>36</v>
      </c>
      <c r="Z96" t="s">
        <v>36</v>
      </c>
      <c r="AA96" t="s">
        <v>130</v>
      </c>
      <c r="AB96">
        <v>5.5</v>
      </c>
      <c r="AC96">
        <v>4</v>
      </c>
      <c r="AD96">
        <v>25</v>
      </c>
      <c r="AE96">
        <v>25</v>
      </c>
      <c r="AF96">
        <f t="shared" si="2"/>
        <v>4.0909090909090908</v>
      </c>
      <c r="AG96">
        <f t="shared" si="3"/>
        <v>0.77727272727272723</v>
      </c>
    </row>
    <row r="97" spans="1:33" hidden="1" x14ac:dyDescent="0.35">
      <c r="A97" t="s">
        <v>175</v>
      </c>
      <c r="B97" t="s">
        <v>32</v>
      </c>
      <c r="C97" t="s">
        <v>129</v>
      </c>
      <c r="D97" t="s">
        <v>34</v>
      </c>
      <c r="E97" t="s">
        <v>35</v>
      </c>
      <c r="F97">
        <v>33</v>
      </c>
      <c r="G97">
        <v>6</v>
      </c>
      <c r="H97">
        <v>4</v>
      </c>
      <c r="I97">
        <v>1</v>
      </c>
      <c r="J97">
        <v>1</v>
      </c>
      <c r="K97">
        <v>1</v>
      </c>
      <c r="L97">
        <v>3</v>
      </c>
      <c r="M97">
        <v>1</v>
      </c>
      <c r="N97">
        <v>78</v>
      </c>
      <c r="O97">
        <v>23.4</v>
      </c>
      <c r="P97">
        <v>4</v>
      </c>
      <c r="Q97" t="s">
        <v>36</v>
      </c>
      <c r="R97">
        <v>0</v>
      </c>
      <c r="S97">
        <v>1</v>
      </c>
      <c r="T97">
        <v>1</v>
      </c>
      <c r="U97">
        <v>1</v>
      </c>
      <c r="V97">
        <v>0.08</v>
      </c>
      <c r="W97">
        <v>1</v>
      </c>
      <c r="X97">
        <v>2</v>
      </c>
      <c r="Y97" t="s">
        <v>36</v>
      </c>
      <c r="Z97" t="s">
        <v>36</v>
      </c>
      <c r="AA97" t="s">
        <v>130</v>
      </c>
      <c r="AB97">
        <v>5.5</v>
      </c>
      <c r="AC97">
        <v>4</v>
      </c>
      <c r="AD97">
        <v>25</v>
      </c>
      <c r="AE97">
        <v>25</v>
      </c>
      <c r="AF97">
        <f t="shared" si="2"/>
        <v>35.454545454545453</v>
      </c>
      <c r="AG97">
        <f t="shared" si="3"/>
        <v>8.2963636363636351</v>
      </c>
    </row>
    <row r="98" spans="1:33" hidden="1" x14ac:dyDescent="0.35">
      <c r="A98" t="s">
        <v>176</v>
      </c>
      <c r="B98" t="s">
        <v>84</v>
      </c>
      <c r="C98" t="s">
        <v>129</v>
      </c>
      <c r="D98" t="s">
        <v>59</v>
      </c>
      <c r="E98" t="s">
        <v>36</v>
      </c>
      <c r="F98">
        <v>34</v>
      </c>
      <c r="G98">
        <v>6</v>
      </c>
      <c r="H98">
        <v>3</v>
      </c>
      <c r="I98">
        <v>1</v>
      </c>
      <c r="J98">
        <v>1</v>
      </c>
      <c r="K98">
        <v>1</v>
      </c>
      <c r="L98">
        <v>3</v>
      </c>
      <c r="M98">
        <v>1</v>
      </c>
      <c r="N98">
        <v>94.5</v>
      </c>
      <c r="O98">
        <v>20.8</v>
      </c>
      <c r="P98">
        <v>0</v>
      </c>
      <c r="Q98" t="s">
        <v>36</v>
      </c>
      <c r="R98">
        <v>0</v>
      </c>
      <c r="S98">
        <v>1</v>
      </c>
      <c r="T98">
        <v>1</v>
      </c>
      <c r="U98">
        <v>1</v>
      </c>
      <c r="V98">
        <v>0</v>
      </c>
      <c r="W98">
        <v>1</v>
      </c>
      <c r="X98">
        <v>1</v>
      </c>
      <c r="Y98" t="s">
        <v>36</v>
      </c>
      <c r="Z98" t="s">
        <v>36</v>
      </c>
      <c r="AA98" t="s">
        <v>130</v>
      </c>
      <c r="AB98">
        <v>5.5</v>
      </c>
      <c r="AC98">
        <v>4</v>
      </c>
      <c r="AD98">
        <v>25</v>
      </c>
      <c r="AE98">
        <v>25</v>
      </c>
      <c r="AF98">
        <f t="shared" si="2"/>
        <v>42.95454545454546</v>
      </c>
      <c r="AG98">
        <f t="shared" si="3"/>
        <v>8.9345454545454555</v>
      </c>
    </row>
    <row r="99" spans="1:33" hidden="1" x14ac:dyDescent="0.35">
      <c r="A99" t="s">
        <v>177</v>
      </c>
      <c r="B99" t="s">
        <v>178</v>
      </c>
      <c r="C99" t="s">
        <v>129</v>
      </c>
      <c r="D99" t="s">
        <v>45</v>
      </c>
      <c r="E99" t="s">
        <v>46</v>
      </c>
      <c r="F99">
        <v>35</v>
      </c>
      <c r="G99">
        <v>6</v>
      </c>
      <c r="H99">
        <v>2</v>
      </c>
      <c r="I99">
        <v>1</v>
      </c>
      <c r="J99">
        <v>1</v>
      </c>
      <c r="K99">
        <v>1</v>
      </c>
      <c r="L99">
        <v>3</v>
      </c>
      <c r="M99">
        <v>1</v>
      </c>
      <c r="N99">
        <v>44</v>
      </c>
      <c r="O99">
        <v>19.8</v>
      </c>
      <c r="P99">
        <v>40</v>
      </c>
      <c r="Q99" t="s">
        <v>36</v>
      </c>
      <c r="R99">
        <v>0</v>
      </c>
      <c r="S99">
        <v>1</v>
      </c>
      <c r="T99">
        <v>1</v>
      </c>
      <c r="U99">
        <v>1</v>
      </c>
      <c r="V99">
        <v>0</v>
      </c>
      <c r="W99">
        <v>1</v>
      </c>
      <c r="X99">
        <v>2</v>
      </c>
      <c r="Y99" t="s">
        <v>36</v>
      </c>
      <c r="Z99" t="s">
        <v>36</v>
      </c>
      <c r="AA99" t="s">
        <v>130</v>
      </c>
      <c r="AB99">
        <v>5.5</v>
      </c>
      <c r="AC99">
        <v>4</v>
      </c>
      <c r="AD99">
        <v>25</v>
      </c>
      <c r="AE99">
        <v>25</v>
      </c>
      <c r="AF99">
        <f t="shared" si="2"/>
        <v>20</v>
      </c>
      <c r="AG99">
        <f t="shared" si="3"/>
        <v>3.96</v>
      </c>
    </row>
    <row r="100" spans="1:33" hidden="1" x14ac:dyDescent="0.35">
      <c r="A100" t="s">
        <v>179</v>
      </c>
      <c r="B100" t="s">
        <v>180</v>
      </c>
      <c r="C100" t="s">
        <v>129</v>
      </c>
      <c r="D100" t="s">
        <v>45</v>
      </c>
      <c r="E100" t="s">
        <v>46</v>
      </c>
      <c r="F100">
        <v>36</v>
      </c>
      <c r="G100">
        <v>6</v>
      </c>
      <c r="H100">
        <v>1</v>
      </c>
      <c r="I100">
        <v>1</v>
      </c>
      <c r="J100">
        <v>0.84</v>
      </c>
      <c r="K100">
        <v>1</v>
      </c>
      <c r="L100">
        <v>3</v>
      </c>
      <c r="M100">
        <v>1</v>
      </c>
      <c r="N100">
        <v>28</v>
      </c>
      <c r="O100">
        <v>17.5</v>
      </c>
      <c r="P100">
        <v>14.29</v>
      </c>
      <c r="Q100" t="s">
        <v>36</v>
      </c>
      <c r="R100">
        <v>0</v>
      </c>
      <c r="S100">
        <v>1</v>
      </c>
      <c r="T100">
        <v>1</v>
      </c>
      <c r="U100">
        <v>1</v>
      </c>
      <c r="V100">
        <v>0.4</v>
      </c>
      <c r="W100">
        <v>1</v>
      </c>
      <c r="X100">
        <v>1</v>
      </c>
      <c r="Y100" t="s">
        <v>36</v>
      </c>
      <c r="Z100" t="s">
        <v>36</v>
      </c>
      <c r="AA100" t="s">
        <v>130</v>
      </c>
      <c r="AB100">
        <v>5.5</v>
      </c>
      <c r="AC100">
        <v>4</v>
      </c>
      <c r="AD100">
        <v>25</v>
      </c>
      <c r="AE100">
        <v>25</v>
      </c>
      <c r="AF100">
        <f t="shared" si="2"/>
        <v>12.727272727272727</v>
      </c>
      <c r="AG100">
        <f t="shared" si="3"/>
        <v>2.2272727272727271</v>
      </c>
    </row>
    <row r="101" spans="1:33" hidden="1" x14ac:dyDescent="0.35">
      <c r="A101" t="s">
        <v>181</v>
      </c>
      <c r="B101" t="s">
        <v>84</v>
      </c>
      <c r="C101" t="s">
        <v>129</v>
      </c>
      <c r="D101" t="s">
        <v>59</v>
      </c>
      <c r="E101" t="s">
        <v>36</v>
      </c>
      <c r="F101">
        <v>37</v>
      </c>
      <c r="G101">
        <v>7</v>
      </c>
      <c r="H101">
        <v>1</v>
      </c>
      <c r="I101">
        <v>2</v>
      </c>
      <c r="J101">
        <v>0.96</v>
      </c>
      <c r="K101">
        <v>1</v>
      </c>
      <c r="L101">
        <v>3</v>
      </c>
      <c r="M101">
        <v>1</v>
      </c>
      <c r="N101">
        <v>60</v>
      </c>
      <c r="O101">
        <v>20.5</v>
      </c>
      <c r="P101">
        <v>25</v>
      </c>
      <c r="Q101" t="s">
        <v>36</v>
      </c>
      <c r="R101">
        <v>0</v>
      </c>
      <c r="S101">
        <v>1</v>
      </c>
      <c r="T101">
        <v>1</v>
      </c>
      <c r="U101">
        <v>1</v>
      </c>
      <c r="V101">
        <v>0</v>
      </c>
      <c r="W101">
        <v>1</v>
      </c>
      <c r="X101">
        <v>1</v>
      </c>
      <c r="Y101" t="s">
        <v>36</v>
      </c>
      <c r="Z101" t="s">
        <v>36</v>
      </c>
      <c r="AA101" t="s">
        <v>130</v>
      </c>
      <c r="AB101">
        <v>5.5</v>
      </c>
      <c r="AC101">
        <v>4</v>
      </c>
      <c r="AD101">
        <v>25</v>
      </c>
      <c r="AE101">
        <v>25</v>
      </c>
      <c r="AF101">
        <f t="shared" si="2"/>
        <v>27.27272727272727</v>
      </c>
      <c r="AG101">
        <f t="shared" si="3"/>
        <v>5.5909090909090899</v>
      </c>
    </row>
    <row r="102" spans="1:33" hidden="1" x14ac:dyDescent="0.35">
      <c r="A102" t="s">
        <v>182</v>
      </c>
      <c r="B102" t="s">
        <v>82</v>
      </c>
      <c r="C102" t="s">
        <v>129</v>
      </c>
      <c r="D102" t="s">
        <v>63</v>
      </c>
      <c r="E102" t="s">
        <v>36</v>
      </c>
      <c r="F102">
        <v>38</v>
      </c>
      <c r="G102">
        <v>7</v>
      </c>
      <c r="H102">
        <v>2</v>
      </c>
      <c r="I102">
        <v>2</v>
      </c>
      <c r="J102">
        <v>1</v>
      </c>
      <c r="K102">
        <v>1</v>
      </c>
      <c r="L102">
        <v>3</v>
      </c>
      <c r="M102">
        <v>2</v>
      </c>
      <c r="N102">
        <v>28</v>
      </c>
      <c r="O102">
        <v>26.5</v>
      </c>
      <c r="P102">
        <v>16</v>
      </c>
      <c r="Q102" t="s">
        <v>36</v>
      </c>
      <c r="R102">
        <v>0</v>
      </c>
      <c r="S102">
        <v>1</v>
      </c>
      <c r="T102">
        <v>1</v>
      </c>
      <c r="U102">
        <v>1</v>
      </c>
      <c r="V102">
        <v>1</v>
      </c>
      <c r="W102">
        <v>3</v>
      </c>
      <c r="X102">
        <v>2</v>
      </c>
      <c r="Y102" t="s">
        <v>36</v>
      </c>
      <c r="Z102" t="s">
        <v>36</v>
      </c>
      <c r="AA102" t="s">
        <v>130</v>
      </c>
      <c r="AB102">
        <v>5.5</v>
      </c>
      <c r="AC102">
        <v>4</v>
      </c>
      <c r="AD102">
        <v>25</v>
      </c>
      <c r="AE102">
        <v>25</v>
      </c>
      <c r="AF102">
        <f t="shared" si="2"/>
        <v>12.727272727272727</v>
      </c>
      <c r="AG102">
        <f t="shared" si="3"/>
        <v>3.3727272727272726</v>
      </c>
    </row>
    <row r="103" spans="1:33" hidden="1" x14ac:dyDescent="0.35">
      <c r="A103" t="s">
        <v>183</v>
      </c>
      <c r="B103" t="s">
        <v>69</v>
      </c>
      <c r="C103" t="s">
        <v>129</v>
      </c>
      <c r="D103" t="s">
        <v>45</v>
      </c>
      <c r="E103" t="s">
        <v>36</v>
      </c>
      <c r="F103">
        <v>39</v>
      </c>
      <c r="G103">
        <v>7</v>
      </c>
      <c r="H103">
        <v>3</v>
      </c>
      <c r="I103">
        <v>2</v>
      </c>
      <c r="J103">
        <v>0.92</v>
      </c>
      <c r="K103">
        <v>1</v>
      </c>
      <c r="L103">
        <v>3</v>
      </c>
      <c r="M103">
        <v>1</v>
      </c>
      <c r="N103">
        <v>93.5</v>
      </c>
      <c r="O103">
        <v>21.3</v>
      </c>
      <c r="P103">
        <v>8.6999999999999993</v>
      </c>
      <c r="Q103" t="s">
        <v>36</v>
      </c>
      <c r="R103">
        <v>0</v>
      </c>
      <c r="S103">
        <v>1</v>
      </c>
      <c r="T103">
        <v>1</v>
      </c>
      <c r="U103">
        <v>1</v>
      </c>
      <c r="V103">
        <v>0</v>
      </c>
      <c r="W103">
        <v>1</v>
      </c>
      <c r="X103">
        <v>1</v>
      </c>
      <c r="Y103" t="s">
        <v>36</v>
      </c>
      <c r="Z103" t="s">
        <v>36</v>
      </c>
      <c r="AA103" t="s">
        <v>130</v>
      </c>
      <c r="AB103">
        <v>5.5</v>
      </c>
      <c r="AC103">
        <v>4</v>
      </c>
      <c r="AD103">
        <v>25</v>
      </c>
      <c r="AE103">
        <v>25</v>
      </c>
      <c r="AF103">
        <f t="shared" si="2"/>
        <v>42.5</v>
      </c>
      <c r="AG103">
        <f t="shared" si="3"/>
        <v>9.0525000000000002</v>
      </c>
    </row>
    <row r="104" spans="1:33" hidden="1" x14ac:dyDescent="0.35">
      <c r="A104" t="s">
        <v>184</v>
      </c>
      <c r="B104" t="s">
        <v>153</v>
      </c>
      <c r="C104" t="s">
        <v>129</v>
      </c>
      <c r="D104" t="s">
        <v>42</v>
      </c>
      <c r="E104" t="s">
        <v>36</v>
      </c>
      <c r="F104">
        <v>40</v>
      </c>
      <c r="G104">
        <v>7</v>
      </c>
      <c r="H104">
        <v>4</v>
      </c>
      <c r="I104">
        <v>2</v>
      </c>
      <c r="J104">
        <v>1</v>
      </c>
      <c r="K104">
        <v>1</v>
      </c>
      <c r="L104">
        <v>3</v>
      </c>
      <c r="M104">
        <v>1</v>
      </c>
      <c r="N104">
        <v>77.5</v>
      </c>
      <c r="O104">
        <v>22</v>
      </c>
      <c r="P104">
        <v>8</v>
      </c>
      <c r="Q104" t="s">
        <v>36</v>
      </c>
      <c r="R104">
        <v>0</v>
      </c>
      <c r="S104">
        <v>1</v>
      </c>
      <c r="T104">
        <v>1</v>
      </c>
      <c r="U104">
        <v>1</v>
      </c>
      <c r="V104">
        <v>0</v>
      </c>
      <c r="W104">
        <v>1</v>
      </c>
      <c r="X104">
        <v>2</v>
      </c>
      <c r="Y104" t="s">
        <v>36</v>
      </c>
      <c r="Z104" t="s">
        <v>36</v>
      </c>
      <c r="AA104" t="s">
        <v>130</v>
      </c>
      <c r="AB104">
        <v>5.5</v>
      </c>
      <c r="AC104">
        <v>4</v>
      </c>
      <c r="AD104">
        <v>25</v>
      </c>
      <c r="AE104">
        <v>25</v>
      </c>
      <c r="AF104">
        <f t="shared" si="2"/>
        <v>35.227272727272727</v>
      </c>
      <c r="AG104">
        <f t="shared" si="3"/>
        <v>7.75</v>
      </c>
    </row>
    <row r="105" spans="1:33" hidden="1" x14ac:dyDescent="0.35">
      <c r="A105" t="s">
        <v>185</v>
      </c>
      <c r="B105" t="s">
        <v>58</v>
      </c>
      <c r="C105" t="s">
        <v>129</v>
      </c>
      <c r="D105" t="s">
        <v>59</v>
      </c>
      <c r="E105" t="s">
        <v>36</v>
      </c>
      <c r="F105">
        <v>41</v>
      </c>
      <c r="G105">
        <v>7</v>
      </c>
      <c r="H105">
        <v>5</v>
      </c>
      <c r="I105">
        <v>2</v>
      </c>
      <c r="J105">
        <v>1</v>
      </c>
      <c r="K105">
        <v>1</v>
      </c>
      <c r="L105" t="s">
        <v>36</v>
      </c>
      <c r="M105">
        <v>1</v>
      </c>
      <c r="N105">
        <v>82.5</v>
      </c>
      <c r="O105">
        <v>19.600000000000001</v>
      </c>
      <c r="P105">
        <v>12</v>
      </c>
      <c r="Q105" t="s">
        <v>36</v>
      </c>
      <c r="R105">
        <v>0</v>
      </c>
      <c r="S105">
        <v>1</v>
      </c>
      <c r="T105">
        <v>1</v>
      </c>
      <c r="U105">
        <v>1</v>
      </c>
      <c r="V105">
        <v>0</v>
      </c>
      <c r="W105">
        <v>1</v>
      </c>
      <c r="X105">
        <v>2</v>
      </c>
      <c r="Y105" t="s">
        <v>36</v>
      </c>
      <c r="Z105" t="s">
        <v>36</v>
      </c>
      <c r="AA105" t="s">
        <v>130</v>
      </c>
      <c r="AB105">
        <v>5.5</v>
      </c>
      <c r="AC105">
        <v>4</v>
      </c>
      <c r="AD105">
        <v>25</v>
      </c>
      <c r="AE105">
        <v>25</v>
      </c>
      <c r="AF105">
        <f t="shared" si="2"/>
        <v>37.5</v>
      </c>
      <c r="AG105">
        <f t="shared" si="3"/>
        <v>7.35</v>
      </c>
    </row>
    <row r="106" spans="1:33" hidden="1" x14ac:dyDescent="0.35">
      <c r="A106" t="s">
        <v>186</v>
      </c>
      <c r="B106" t="s">
        <v>128</v>
      </c>
      <c r="C106" t="s">
        <v>129</v>
      </c>
      <c r="D106" t="s">
        <v>45</v>
      </c>
      <c r="E106" t="s">
        <v>46</v>
      </c>
      <c r="F106">
        <v>42</v>
      </c>
      <c r="G106">
        <v>7</v>
      </c>
      <c r="H106">
        <v>6</v>
      </c>
      <c r="I106">
        <v>2</v>
      </c>
      <c r="J106">
        <v>1</v>
      </c>
      <c r="K106">
        <v>1</v>
      </c>
      <c r="L106">
        <v>3</v>
      </c>
      <c r="M106">
        <v>1</v>
      </c>
      <c r="N106">
        <v>43.5</v>
      </c>
      <c r="O106">
        <v>18.399999999999999</v>
      </c>
      <c r="P106">
        <v>12</v>
      </c>
      <c r="Q106" t="s">
        <v>36</v>
      </c>
      <c r="R106">
        <v>0</v>
      </c>
      <c r="S106">
        <v>1</v>
      </c>
      <c r="T106">
        <v>1</v>
      </c>
      <c r="U106">
        <v>1</v>
      </c>
      <c r="V106">
        <v>0</v>
      </c>
      <c r="W106">
        <v>1</v>
      </c>
      <c r="X106">
        <v>2</v>
      </c>
      <c r="Y106" t="s">
        <v>36</v>
      </c>
      <c r="Z106" t="s">
        <v>36</v>
      </c>
      <c r="AA106" t="s">
        <v>130</v>
      </c>
      <c r="AB106">
        <v>5.5</v>
      </c>
      <c r="AC106">
        <v>4</v>
      </c>
      <c r="AD106">
        <v>25</v>
      </c>
      <c r="AE106">
        <v>25</v>
      </c>
      <c r="AF106">
        <f t="shared" si="2"/>
        <v>19.772727272727273</v>
      </c>
      <c r="AG106">
        <f t="shared" si="3"/>
        <v>3.6381818181818182</v>
      </c>
    </row>
    <row r="107" spans="1:33" hidden="1" x14ac:dyDescent="0.35">
      <c r="A107" t="s">
        <v>187</v>
      </c>
      <c r="B107" t="s">
        <v>166</v>
      </c>
      <c r="C107" t="s">
        <v>129</v>
      </c>
      <c r="D107" t="s">
        <v>39</v>
      </c>
      <c r="E107" t="s">
        <v>36</v>
      </c>
      <c r="F107">
        <v>43</v>
      </c>
      <c r="G107">
        <v>8</v>
      </c>
      <c r="H107">
        <v>6</v>
      </c>
      <c r="I107">
        <v>2</v>
      </c>
      <c r="J107">
        <v>1</v>
      </c>
      <c r="K107">
        <v>1</v>
      </c>
      <c r="L107">
        <v>3</v>
      </c>
      <c r="M107">
        <v>2</v>
      </c>
      <c r="N107">
        <v>68</v>
      </c>
      <c r="O107">
        <v>23.5</v>
      </c>
      <c r="P107">
        <v>12</v>
      </c>
      <c r="Q107" t="s">
        <v>36</v>
      </c>
      <c r="R107">
        <v>0</v>
      </c>
      <c r="S107">
        <v>1</v>
      </c>
      <c r="T107">
        <v>1</v>
      </c>
      <c r="U107">
        <v>1</v>
      </c>
      <c r="V107">
        <v>0</v>
      </c>
      <c r="W107">
        <v>1</v>
      </c>
      <c r="X107">
        <v>2</v>
      </c>
      <c r="Y107" t="s">
        <v>36</v>
      </c>
      <c r="Z107" t="s">
        <v>36</v>
      </c>
      <c r="AA107" t="s">
        <v>130</v>
      </c>
      <c r="AB107">
        <v>5.5</v>
      </c>
      <c r="AC107">
        <v>4</v>
      </c>
      <c r="AD107">
        <v>25</v>
      </c>
      <c r="AE107">
        <v>25</v>
      </c>
      <c r="AF107">
        <f t="shared" si="2"/>
        <v>30.909090909090907</v>
      </c>
      <c r="AG107">
        <f t="shared" si="3"/>
        <v>7.2636363636363628</v>
      </c>
    </row>
    <row r="108" spans="1:33" hidden="1" x14ac:dyDescent="0.35">
      <c r="A108" t="s">
        <v>188</v>
      </c>
      <c r="B108" t="s">
        <v>32</v>
      </c>
      <c r="C108" t="s">
        <v>129</v>
      </c>
      <c r="D108" t="s">
        <v>34</v>
      </c>
      <c r="E108" t="s">
        <v>35</v>
      </c>
      <c r="F108">
        <v>44</v>
      </c>
      <c r="G108">
        <v>8</v>
      </c>
      <c r="H108">
        <v>5</v>
      </c>
      <c r="I108">
        <v>2</v>
      </c>
      <c r="J108">
        <v>1</v>
      </c>
      <c r="K108">
        <v>1</v>
      </c>
      <c r="L108">
        <v>3</v>
      </c>
      <c r="M108">
        <v>1</v>
      </c>
      <c r="N108">
        <v>31.6</v>
      </c>
      <c r="O108">
        <v>18.399999999999999</v>
      </c>
      <c r="P108">
        <v>24</v>
      </c>
      <c r="Q108" t="s">
        <v>36</v>
      </c>
      <c r="R108">
        <v>0</v>
      </c>
      <c r="S108">
        <v>1</v>
      </c>
      <c r="T108">
        <v>1</v>
      </c>
      <c r="U108">
        <v>1</v>
      </c>
      <c r="V108">
        <v>0.4</v>
      </c>
      <c r="W108">
        <v>2</v>
      </c>
      <c r="X108">
        <v>2</v>
      </c>
      <c r="Y108" t="s">
        <v>36</v>
      </c>
      <c r="Z108" t="s">
        <v>36</v>
      </c>
      <c r="AA108" t="s">
        <v>130</v>
      </c>
      <c r="AB108">
        <v>5.5</v>
      </c>
      <c r="AC108">
        <v>4</v>
      </c>
      <c r="AD108">
        <v>25</v>
      </c>
      <c r="AE108">
        <v>25</v>
      </c>
      <c r="AF108">
        <f t="shared" si="2"/>
        <v>14.363636363636365</v>
      </c>
      <c r="AG108">
        <f t="shared" si="3"/>
        <v>2.6429090909090913</v>
      </c>
    </row>
    <row r="109" spans="1:33" hidden="1" x14ac:dyDescent="0.35">
      <c r="A109" t="s">
        <v>189</v>
      </c>
      <c r="B109" t="s">
        <v>78</v>
      </c>
      <c r="C109" t="s">
        <v>129</v>
      </c>
      <c r="D109" t="s">
        <v>56</v>
      </c>
      <c r="E109" t="s">
        <v>46</v>
      </c>
      <c r="F109">
        <v>45</v>
      </c>
      <c r="G109">
        <v>8</v>
      </c>
      <c r="H109">
        <v>4</v>
      </c>
      <c r="I109">
        <v>2</v>
      </c>
      <c r="J109">
        <v>1</v>
      </c>
      <c r="K109">
        <v>1</v>
      </c>
      <c r="L109">
        <v>3</v>
      </c>
      <c r="M109">
        <v>3</v>
      </c>
      <c r="N109">
        <v>51.2</v>
      </c>
      <c r="O109">
        <v>26.8</v>
      </c>
      <c r="P109">
        <v>8</v>
      </c>
      <c r="Q109" t="s">
        <v>36</v>
      </c>
      <c r="R109">
        <v>0</v>
      </c>
      <c r="S109">
        <v>1</v>
      </c>
      <c r="T109">
        <v>1</v>
      </c>
      <c r="U109">
        <v>1</v>
      </c>
      <c r="V109">
        <v>0.04</v>
      </c>
      <c r="W109">
        <v>1</v>
      </c>
      <c r="X109">
        <v>2</v>
      </c>
      <c r="Y109" t="s">
        <v>36</v>
      </c>
      <c r="Z109" t="s">
        <v>36</v>
      </c>
      <c r="AA109" t="s">
        <v>130</v>
      </c>
      <c r="AB109">
        <v>5.5</v>
      </c>
      <c r="AC109">
        <v>4</v>
      </c>
      <c r="AD109">
        <v>25</v>
      </c>
      <c r="AE109">
        <v>25</v>
      </c>
      <c r="AF109">
        <f t="shared" si="2"/>
        <v>23.272727272727277</v>
      </c>
      <c r="AG109">
        <f t="shared" si="3"/>
        <v>6.2370909090909104</v>
      </c>
    </row>
    <row r="110" spans="1:33" hidden="1" x14ac:dyDescent="0.35">
      <c r="A110" t="s">
        <v>190</v>
      </c>
      <c r="B110" t="s">
        <v>50</v>
      </c>
      <c r="C110" t="s">
        <v>129</v>
      </c>
      <c r="D110" t="s">
        <v>36</v>
      </c>
      <c r="E110" t="s">
        <v>36</v>
      </c>
      <c r="F110">
        <v>46</v>
      </c>
      <c r="G110">
        <v>8</v>
      </c>
      <c r="H110">
        <v>3</v>
      </c>
      <c r="I110">
        <v>2</v>
      </c>
      <c r="J110">
        <v>0.6</v>
      </c>
      <c r="K110">
        <v>1</v>
      </c>
      <c r="L110">
        <v>3</v>
      </c>
      <c r="M110">
        <v>1</v>
      </c>
      <c r="N110">
        <v>44.2</v>
      </c>
      <c r="O110">
        <v>17</v>
      </c>
      <c r="P110">
        <v>6.67</v>
      </c>
      <c r="Q110" t="s">
        <v>36</v>
      </c>
      <c r="R110">
        <v>1</v>
      </c>
      <c r="S110">
        <v>1</v>
      </c>
      <c r="T110">
        <v>1</v>
      </c>
      <c r="U110">
        <v>1</v>
      </c>
      <c r="V110">
        <v>0.5</v>
      </c>
      <c r="W110">
        <v>1</v>
      </c>
      <c r="X110">
        <v>2</v>
      </c>
      <c r="Y110" t="s">
        <v>36</v>
      </c>
      <c r="Z110" t="s">
        <v>36</v>
      </c>
      <c r="AA110" t="s">
        <v>130</v>
      </c>
      <c r="AB110">
        <v>5.5</v>
      </c>
      <c r="AC110">
        <v>4</v>
      </c>
      <c r="AD110">
        <v>25</v>
      </c>
      <c r="AE110">
        <v>25</v>
      </c>
      <c r="AF110">
        <f t="shared" si="2"/>
        <v>20.090909090909093</v>
      </c>
      <c r="AG110">
        <f t="shared" si="3"/>
        <v>3.415454545454546</v>
      </c>
    </row>
    <row r="111" spans="1:33" hidden="1" x14ac:dyDescent="0.35">
      <c r="A111" t="s">
        <v>191</v>
      </c>
      <c r="B111" t="s">
        <v>67</v>
      </c>
      <c r="C111" t="s">
        <v>129</v>
      </c>
      <c r="D111" t="s">
        <v>46</v>
      </c>
      <c r="E111" t="s">
        <v>36</v>
      </c>
      <c r="F111">
        <v>47</v>
      </c>
      <c r="G111">
        <v>8</v>
      </c>
      <c r="H111">
        <v>2</v>
      </c>
      <c r="I111">
        <v>2</v>
      </c>
      <c r="J111">
        <v>0.68</v>
      </c>
      <c r="K111">
        <v>1</v>
      </c>
      <c r="L111">
        <v>3</v>
      </c>
      <c r="M111">
        <v>3</v>
      </c>
      <c r="N111">
        <v>29</v>
      </c>
      <c r="O111">
        <v>26.5</v>
      </c>
      <c r="P111">
        <v>23.53</v>
      </c>
      <c r="Q111" t="s">
        <v>36</v>
      </c>
      <c r="R111">
        <v>0</v>
      </c>
      <c r="S111">
        <v>1</v>
      </c>
      <c r="T111">
        <v>1</v>
      </c>
      <c r="U111">
        <v>1</v>
      </c>
      <c r="V111">
        <v>0.5</v>
      </c>
      <c r="W111">
        <v>2</v>
      </c>
      <c r="X111">
        <v>2</v>
      </c>
      <c r="Y111" t="s">
        <v>36</v>
      </c>
      <c r="Z111" t="s">
        <v>36</v>
      </c>
      <c r="AA111" t="s">
        <v>130</v>
      </c>
      <c r="AB111">
        <v>5.5</v>
      </c>
      <c r="AC111">
        <v>4</v>
      </c>
      <c r="AD111">
        <v>25</v>
      </c>
      <c r="AE111">
        <v>25</v>
      </c>
      <c r="AF111">
        <f t="shared" si="2"/>
        <v>13.181818181818182</v>
      </c>
      <c r="AG111">
        <f t="shared" si="3"/>
        <v>3.4931818181818182</v>
      </c>
    </row>
    <row r="112" spans="1:33" hidden="1" x14ac:dyDescent="0.35">
      <c r="A112" t="s">
        <v>192</v>
      </c>
      <c r="B112" t="s">
        <v>142</v>
      </c>
      <c r="C112" t="s">
        <v>129</v>
      </c>
      <c r="D112" t="s">
        <v>63</v>
      </c>
      <c r="E112" t="s">
        <v>36</v>
      </c>
      <c r="F112">
        <v>48</v>
      </c>
      <c r="G112">
        <v>8</v>
      </c>
      <c r="H112">
        <v>1</v>
      </c>
      <c r="I112">
        <v>2</v>
      </c>
      <c r="J112">
        <v>0.8</v>
      </c>
      <c r="K112">
        <v>1</v>
      </c>
      <c r="L112">
        <v>3</v>
      </c>
      <c r="M112">
        <v>3</v>
      </c>
      <c r="N112">
        <v>34.6</v>
      </c>
      <c r="O112">
        <v>24.1</v>
      </c>
      <c r="P112">
        <v>55</v>
      </c>
      <c r="Q112" t="s">
        <v>36</v>
      </c>
      <c r="R112">
        <v>0</v>
      </c>
      <c r="S112">
        <v>1</v>
      </c>
      <c r="T112">
        <v>1</v>
      </c>
      <c r="U112">
        <v>1</v>
      </c>
      <c r="V112">
        <v>0.9</v>
      </c>
      <c r="W112">
        <v>1</v>
      </c>
      <c r="X112">
        <v>3</v>
      </c>
      <c r="Y112" t="s">
        <v>36</v>
      </c>
      <c r="Z112" t="s">
        <v>36</v>
      </c>
      <c r="AA112" t="s">
        <v>130</v>
      </c>
      <c r="AB112">
        <v>5.5</v>
      </c>
      <c r="AC112">
        <v>4</v>
      </c>
      <c r="AD112">
        <v>25</v>
      </c>
      <c r="AE112">
        <v>25</v>
      </c>
      <c r="AF112">
        <f t="shared" si="2"/>
        <v>15.727272727272727</v>
      </c>
      <c r="AG112">
        <f t="shared" si="3"/>
        <v>3.7902727272727277</v>
      </c>
    </row>
    <row r="113" spans="1:33" hidden="1" x14ac:dyDescent="0.35">
      <c r="A113" t="s">
        <v>193</v>
      </c>
      <c r="B113" t="s">
        <v>65</v>
      </c>
      <c r="C113" t="s">
        <v>129</v>
      </c>
      <c r="D113" t="s">
        <v>36</v>
      </c>
      <c r="E113" t="s">
        <v>36</v>
      </c>
      <c r="F113">
        <v>49</v>
      </c>
      <c r="G113">
        <v>9</v>
      </c>
      <c r="H113">
        <v>1</v>
      </c>
      <c r="I113">
        <v>2</v>
      </c>
      <c r="J113">
        <v>0.44</v>
      </c>
      <c r="K113">
        <v>1</v>
      </c>
      <c r="L113">
        <v>3</v>
      </c>
      <c r="M113">
        <v>1</v>
      </c>
      <c r="N113">
        <v>24</v>
      </c>
      <c r="O113">
        <v>25.8</v>
      </c>
      <c r="P113">
        <v>27.27</v>
      </c>
      <c r="Q113" t="s">
        <v>36</v>
      </c>
      <c r="R113">
        <v>1</v>
      </c>
      <c r="S113">
        <v>1</v>
      </c>
      <c r="T113">
        <v>1</v>
      </c>
      <c r="U113">
        <v>1</v>
      </c>
      <c r="V113">
        <v>0</v>
      </c>
      <c r="W113">
        <v>2</v>
      </c>
      <c r="X113">
        <v>3</v>
      </c>
      <c r="Y113" t="s">
        <v>36</v>
      </c>
      <c r="Z113" t="s">
        <v>36</v>
      </c>
      <c r="AA113" t="s">
        <v>130</v>
      </c>
      <c r="AB113">
        <v>5.5</v>
      </c>
      <c r="AC113">
        <v>4</v>
      </c>
      <c r="AD113">
        <v>25</v>
      </c>
      <c r="AE113">
        <v>25</v>
      </c>
      <c r="AF113">
        <f t="shared" si="2"/>
        <v>10.909090909090908</v>
      </c>
      <c r="AG113">
        <f t="shared" si="3"/>
        <v>2.8145454545454545</v>
      </c>
    </row>
    <row r="114" spans="1:33" hidden="1" x14ac:dyDescent="0.35">
      <c r="A114" t="s">
        <v>194</v>
      </c>
      <c r="B114" t="s">
        <v>155</v>
      </c>
      <c r="C114" t="s">
        <v>129</v>
      </c>
      <c r="D114" t="s">
        <v>53</v>
      </c>
      <c r="E114" t="s">
        <v>36</v>
      </c>
      <c r="F114">
        <v>50</v>
      </c>
      <c r="G114">
        <v>9</v>
      </c>
      <c r="H114">
        <v>2</v>
      </c>
      <c r="I114">
        <v>2</v>
      </c>
      <c r="J114">
        <v>1</v>
      </c>
      <c r="K114">
        <v>1</v>
      </c>
      <c r="L114">
        <v>3</v>
      </c>
      <c r="M114">
        <v>1</v>
      </c>
      <c r="N114">
        <v>66</v>
      </c>
      <c r="O114">
        <v>27</v>
      </c>
      <c r="P114">
        <v>8</v>
      </c>
      <c r="Q114" t="s">
        <v>36</v>
      </c>
      <c r="R114">
        <v>0</v>
      </c>
      <c r="S114">
        <v>2</v>
      </c>
      <c r="T114">
        <v>1</v>
      </c>
      <c r="U114">
        <v>1</v>
      </c>
      <c r="V114">
        <v>0</v>
      </c>
      <c r="W114">
        <v>1</v>
      </c>
      <c r="X114">
        <v>1</v>
      </c>
      <c r="Y114" t="s">
        <v>36</v>
      </c>
      <c r="Z114" t="s">
        <v>36</v>
      </c>
      <c r="AA114" t="s">
        <v>130</v>
      </c>
      <c r="AB114">
        <v>5.5</v>
      </c>
      <c r="AC114">
        <v>4</v>
      </c>
      <c r="AD114">
        <v>25</v>
      </c>
      <c r="AE114">
        <v>25</v>
      </c>
      <c r="AF114">
        <f t="shared" si="2"/>
        <v>30</v>
      </c>
      <c r="AG114">
        <f t="shared" si="3"/>
        <v>8.1</v>
      </c>
    </row>
    <row r="115" spans="1:33" hidden="1" x14ac:dyDescent="0.35">
      <c r="A115" t="s">
        <v>195</v>
      </c>
      <c r="B115" t="s">
        <v>132</v>
      </c>
      <c r="C115" t="s">
        <v>129</v>
      </c>
      <c r="D115" t="s">
        <v>46</v>
      </c>
      <c r="E115" t="s">
        <v>36</v>
      </c>
      <c r="F115">
        <v>51</v>
      </c>
      <c r="G115">
        <v>9</v>
      </c>
      <c r="H115">
        <v>3</v>
      </c>
      <c r="I115">
        <v>2</v>
      </c>
      <c r="J115">
        <v>0.48</v>
      </c>
      <c r="K115">
        <v>1</v>
      </c>
      <c r="L115">
        <v>3</v>
      </c>
      <c r="M115">
        <v>2</v>
      </c>
      <c r="N115">
        <v>38</v>
      </c>
      <c r="O115">
        <v>20.7</v>
      </c>
      <c r="P115">
        <v>33.33</v>
      </c>
      <c r="Q115" t="s">
        <v>36</v>
      </c>
      <c r="R115">
        <v>0</v>
      </c>
      <c r="S115">
        <v>1</v>
      </c>
      <c r="T115">
        <v>1</v>
      </c>
      <c r="U115">
        <v>1</v>
      </c>
      <c r="V115">
        <v>0.04</v>
      </c>
      <c r="W115">
        <v>2</v>
      </c>
      <c r="X115">
        <v>3</v>
      </c>
      <c r="Y115" t="s">
        <v>36</v>
      </c>
      <c r="Z115" t="s">
        <v>36</v>
      </c>
      <c r="AA115" t="s">
        <v>130</v>
      </c>
      <c r="AB115">
        <v>5.5</v>
      </c>
      <c r="AC115">
        <v>4</v>
      </c>
      <c r="AD115">
        <v>25</v>
      </c>
      <c r="AE115">
        <v>25</v>
      </c>
      <c r="AF115">
        <f t="shared" si="2"/>
        <v>17.272727272727273</v>
      </c>
      <c r="AG115">
        <f t="shared" si="3"/>
        <v>3.5754545454545457</v>
      </c>
    </row>
    <row r="116" spans="1:33" hidden="1" x14ac:dyDescent="0.35">
      <c r="A116" t="s">
        <v>196</v>
      </c>
      <c r="B116" t="s">
        <v>52</v>
      </c>
      <c r="C116" t="s">
        <v>129</v>
      </c>
      <c r="D116" t="s">
        <v>53</v>
      </c>
      <c r="E116" t="s">
        <v>36</v>
      </c>
      <c r="F116">
        <v>52</v>
      </c>
      <c r="G116">
        <v>9</v>
      </c>
      <c r="H116">
        <v>4</v>
      </c>
      <c r="I116">
        <v>2</v>
      </c>
      <c r="J116">
        <v>0.96</v>
      </c>
      <c r="K116">
        <v>1</v>
      </c>
      <c r="L116">
        <v>3</v>
      </c>
      <c r="M116">
        <v>2</v>
      </c>
      <c r="N116">
        <v>55.6</v>
      </c>
      <c r="O116">
        <v>23.8</v>
      </c>
      <c r="P116">
        <v>4.17</v>
      </c>
      <c r="Q116" t="s">
        <v>36</v>
      </c>
      <c r="R116">
        <v>0</v>
      </c>
      <c r="S116">
        <v>1</v>
      </c>
      <c r="T116">
        <v>1</v>
      </c>
      <c r="U116">
        <v>1</v>
      </c>
      <c r="V116">
        <v>0</v>
      </c>
      <c r="W116">
        <v>1</v>
      </c>
      <c r="X116">
        <v>1</v>
      </c>
      <c r="Y116" t="s">
        <v>36</v>
      </c>
      <c r="Z116" t="s">
        <v>36</v>
      </c>
      <c r="AA116" t="s">
        <v>130</v>
      </c>
      <c r="AB116">
        <v>5.5</v>
      </c>
      <c r="AC116">
        <v>4</v>
      </c>
      <c r="AD116">
        <v>25</v>
      </c>
      <c r="AE116">
        <v>25</v>
      </c>
      <c r="AF116">
        <f t="shared" si="2"/>
        <v>25.272727272727273</v>
      </c>
      <c r="AG116">
        <f t="shared" si="3"/>
        <v>6.0149090909090912</v>
      </c>
    </row>
    <row r="117" spans="1:33" hidden="1" x14ac:dyDescent="0.35">
      <c r="A117" t="s">
        <v>197</v>
      </c>
      <c r="B117" t="s">
        <v>170</v>
      </c>
      <c r="C117" t="s">
        <v>129</v>
      </c>
      <c r="D117" t="s">
        <v>171</v>
      </c>
      <c r="E117" t="s">
        <v>36</v>
      </c>
      <c r="F117">
        <v>53</v>
      </c>
      <c r="G117">
        <v>9</v>
      </c>
      <c r="H117">
        <v>5</v>
      </c>
      <c r="I117">
        <v>2</v>
      </c>
      <c r="J117">
        <v>1</v>
      </c>
      <c r="K117">
        <v>1</v>
      </c>
      <c r="L117">
        <v>3</v>
      </c>
      <c r="M117">
        <v>1</v>
      </c>
      <c r="N117">
        <v>40.6</v>
      </c>
      <c r="O117">
        <v>18</v>
      </c>
      <c r="P117">
        <v>60</v>
      </c>
      <c r="Q117" t="s">
        <v>36</v>
      </c>
      <c r="R117">
        <v>0</v>
      </c>
      <c r="S117">
        <v>1</v>
      </c>
      <c r="T117">
        <v>1</v>
      </c>
      <c r="U117">
        <v>1</v>
      </c>
      <c r="V117">
        <v>0.12</v>
      </c>
      <c r="W117">
        <v>1</v>
      </c>
      <c r="X117">
        <v>2</v>
      </c>
      <c r="Y117" t="s">
        <v>36</v>
      </c>
      <c r="Z117" t="s">
        <v>36</v>
      </c>
      <c r="AA117" t="s">
        <v>130</v>
      </c>
      <c r="AB117">
        <v>5.5</v>
      </c>
      <c r="AC117">
        <v>4</v>
      </c>
      <c r="AD117">
        <v>25</v>
      </c>
      <c r="AE117">
        <v>25</v>
      </c>
      <c r="AF117">
        <f t="shared" si="2"/>
        <v>18.454545454545453</v>
      </c>
      <c r="AG117">
        <f t="shared" si="3"/>
        <v>3.3218181818181813</v>
      </c>
    </row>
    <row r="118" spans="1:33" hidden="1" x14ac:dyDescent="0.35">
      <c r="A118" t="s">
        <v>198</v>
      </c>
      <c r="B118" t="s">
        <v>174</v>
      </c>
      <c r="C118" t="s">
        <v>129</v>
      </c>
      <c r="D118" t="s">
        <v>34</v>
      </c>
      <c r="E118" t="s">
        <v>36</v>
      </c>
      <c r="F118">
        <v>54</v>
      </c>
      <c r="G118">
        <v>9</v>
      </c>
      <c r="H118">
        <v>6</v>
      </c>
      <c r="I118">
        <v>2</v>
      </c>
      <c r="J118">
        <v>0.96</v>
      </c>
      <c r="K118">
        <v>1</v>
      </c>
      <c r="L118">
        <v>1</v>
      </c>
      <c r="M118">
        <v>2</v>
      </c>
      <c r="N118">
        <v>39.799999999999997</v>
      </c>
      <c r="O118">
        <v>24</v>
      </c>
      <c r="P118">
        <v>12.5</v>
      </c>
      <c r="Q118" t="s">
        <v>36</v>
      </c>
      <c r="R118">
        <v>0</v>
      </c>
      <c r="S118">
        <v>1</v>
      </c>
      <c r="T118">
        <v>1</v>
      </c>
      <c r="U118">
        <v>1</v>
      </c>
      <c r="V118">
        <v>0.04</v>
      </c>
      <c r="W118">
        <v>1</v>
      </c>
      <c r="X118">
        <v>1</v>
      </c>
      <c r="Y118" t="s">
        <v>36</v>
      </c>
      <c r="Z118" t="s">
        <v>36</v>
      </c>
      <c r="AA118" t="s">
        <v>130</v>
      </c>
      <c r="AB118">
        <v>5.5</v>
      </c>
      <c r="AC118">
        <v>4</v>
      </c>
      <c r="AD118">
        <v>25</v>
      </c>
      <c r="AE118">
        <v>25</v>
      </c>
      <c r="AF118">
        <f t="shared" si="2"/>
        <v>18.09090909090909</v>
      </c>
      <c r="AG118">
        <f t="shared" si="3"/>
        <v>4.3418181818181809</v>
      </c>
    </row>
    <row r="119" spans="1:33" hidden="1" x14ac:dyDescent="0.35">
      <c r="A119" t="s">
        <v>199</v>
      </c>
      <c r="B119" t="s">
        <v>44</v>
      </c>
      <c r="C119" t="s">
        <v>129</v>
      </c>
      <c r="D119" t="s">
        <v>45</v>
      </c>
      <c r="E119" t="s">
        <v>46</v>
      </c>
      <c r="F119">
        <v>55</v>
      </c>
      <c r="G119">
        <v>10</v>
      </c>
      <c r="H119">
        <v>6</v>
      </c>
      <c r="I119">
        <v>2</v>
      </c>
      <c r="J119">
        <v>1</v>
      </c>
      <c r="K119">
        <v>1</v>
      </c>
      <c r="L119">
        <v>3</v>
      </c>
      <c r="M119">
        <v>1</v>
      </c>
      <c r="N119">
        <v>61.8</v>
      </c>
      <c r="O119">
        <v>18</v>
      </c>
      <c r="P119">
        <v>16</v>
      </c>
      <c r="Q119" t="s">
        <v>36</v>
      </c>
      <c r="R119">
        <v>0</v>
      </c>
      <c r="S119">
        <v>1</v>
      </c>
      <c r="T119">
        <v>1</v>
      </c>
      <c r="U119">
        <v>1</v>
      </c>
      <c r="V119">
        <v>0.04</v>
      </c>
      <c r="W119">
        <v>1</v>
      </c>
      <c r="X119">
        <v>1</v>
      </c>
      <c r="Y119" t="s">
        <v>36</v>
      </c>
      <c r="Z119" t="s">
        <v>36</v>
      </c>
      <c r="AA119" t="s">
        <v>130</v>
      </c>
      <c r="AB119">
        <v>5.5</v>
      </c>
      <c r="AC119">
        <v>4</v>
      </c>
      <c r="AD119">
        <v>25</v>
      </c>
      <c r="AE119">
        <v>25</v>
      </c>
      <c r="AF119">
        <f t="shared" si="2"/>
        <v>28.09090909090909</v>
      </c>
      <c r="AG119">
        <f t="shared" si="3"/>
        <v>5.0563636363636366</v>
      </c>
    </row>
    <row r="120" spans="1:33" hidden="1" x14ac:dyDescent="0.35">
      <c r="A120" t="s">
        <v>200</v>
      </c>
      <c r="B120" t="s">
        <v>39</v>
      </c>
      <c r="C120" t="s">
        <v>129</v>
      </c>
      <c r="D120" t="s">
        <v>36</v>
      </c>
      <c r="E120" t="s">
        <v>36</v>
      </c>
      <c r="F120">
        <v>56</v>
      </c>
      <c r="G120">
        <v>10</v>
      </c>
      <c r="H120">
        <v>5</v>
      </c>
      <c r="I120">
        <v>2</v>
      </c>
      <c r="J120">
        <v>0.96</v>
      </c>
      <c r="K120">
        <v>1</v>
      </c>
      <c r="L120">
        <v>3</v>
      </c>
      <c r="M120">
        <v>1</v>
      </c>
      <c r="N120">
        <v>34.799999999999997</v>
      </c>
      <c r="O120">
        <v>18.899999999999999</v>
      </c>
      <c r="P120">
        <v>50</v>
      </c>
      <c r="Q120" t="s">
        <v>36</v>
      </c>
      <c r="R120">
        <v>1</v>
      </c>
      <c r="S120">
        <v>1</v>
      </c>
      <c r="T120">
        <v>1</v>
      </c>
      <c r="U120">
        <v>1</v>
      </c>
      <c r="V120">
        <v>0</v>
      </c>
      <c r="W120">
        <v>1</v>
      </c>
      <c r="X120">
        <v>2</v>
      </c>
      <c r="Y120" t="s">
        <v>36</v>
      </c>
      <c r="Z120" t="s">
        <v>36</v>
      </c>
      <c r="AA120" t="s">
        <v>130</v>
      </c>
      <c r="AB120">
        <v>5.5</v>
      </c>
      <c r="AC120">
        <v>4</v>
      </c>
      <c r="AD120">
        <v>25</v>
      </c>
      <c r="AE120">
        <v>25</v>
      </c>
      <c r="AF120">
        <f t="shared" si="2"/>
        <v>15.818181818181818</v>
      </c>
      <c r="AG120">
        <f t="shared" si="3"/>
        <v>2.9896363636363632</v>
      </c>
    </row>
    <row r="121" spans="1:33" hidden="1" x14ac:dyDescent="0.35">
      <c r="A121" t="s">
        <v>201</v>
      </c>
      <c r="B121" t="s">
        <v>61</v>
      </c>
      <c r="C121" t="s">
        <v>129</v>
      </c>
      <c r="D121" t="s">
        <v>36</v>
      </c>
      <c r="E121" t="s">
        <v>36</v>
      </c>
      <c r="F121">
        <v>57</v>
      </c>
      <c r="G121">
        <v>10</v>
      </c>
      <c r="H121">
        <v>4</v>
      </c>
      <c r="I121">
        <v>2</v>
      </c>
      <c r="J121">
        <v>0.92</v>
      </c>
      <c r="K121">
        <v>4</v>
      </c>
      <c r="L121">
        <v>3</v>
      </c>
      <c r="M121">
        <v>1</v>
      </c>
      <c r="N121">
        <v>64.599999999999994</v>
      </c>
      <c r="O121">
        <v>27</v>
      </c>
      <c r="P121">
        <v>4.3499999999999996</v>
      </c>
      <c r="Q121" t="s">
        <v>36</v>
      </c>
      <c r="R121">
        <v>1</v>
      </c>
      <c r="S121">
        <v>2</v>
      </c>
      <c r="T121">
        <v>2</v>
      </c>
      <c r="U121">
        <v>2</v>
      </c>
      <c r="V121">
        <v>0</v>
      </c>
      <c r="W121">
        <v>1</v>
      </c>
      <c r="X121">
        <v>3</v>
      </c>
      <c r="Y121" t="s">
        <v>36</v>
      </c>
      <c r="Z121" t="s">
        <v>36</v>
      </c>
      <c r="AA121" t="s">
        <v>130</v>
      </c>
      <c r="AB121">
        <v>5.5</v>
      </c>
      <c r="AC121">
        <v>4</v>
      </c>
      <c r="AD121">
        <v>25</v>
      </c>
      <c r="AE121">
        <v>25</v>
      </c>
      <c r="AF121">
        <f t="shared" si="2"/>
        <v>29.36363636363636</v>
      </c>
      <c r="AG121">
        <f t="shared" si="3"/>
        <v>7.9281818181818178</v>
      </c>
    </row>
    <row r="122" spans="1:33" hidden="1" x14ac:dyDescent="0.35">
      <c r="A122" t="s">
        <v>202</v>
      </c>
      <c r="B122" t="s">
        <v>160</v>
      </c>
      <c r="C122" t="s">
        <v>129</v>
      </c>
      <c r="D122" t="s">
        <v>39</v>
      </c>
      <c r="E122" t="s">
        <v>36</v>
      </c>
      <c r="F122">
        <v>58</v>
      </c>
      <c r="G122">
        <v>10</v>
      </c>
      <c r="H122">
        <v>3</v>
      </c>
      <c r="I122">
        <v>2</v>
      </c>
      <c r="J122">
        <v>1</v>
      </c>
      <c r="K122">
        <v>1</v>
      </c>
      <c r="L122">
        <v>3</v>
      </c>
      <c r="M122">
        <v>1</v>
      </c>
      <c r="N122">
        <v>76.400000000000006</v>
      </c>
      <c r="O122">
        <v>23</v>
      </c>
      <c r="P122">
        <v>8</v>
      </c>
      <c r="Q122" t="s">
        <v>36</v>
      </c>
      <c r="R122">
        <v>0</v>
      </c>
      <c r="S122">
        <v>1</v>
      </c>
      <c r="T122">
        <v>1</v>
      </c>
      <c r="U122">
        <v>1</v>
      </c>
      <c r="V122">
        <v>0</v>
      </c>
      <c r="W122">
        <v>1</v>
      </c>
      <c r="X122">
        <v>2</v>
      </c>
      <c r="Y122" t="s">
        <v>36</v>
      </c>
      <c r="Z122" t="s">
        <v>36</v>
      </c>
      <c r="AA122" t="s">
        <v>130</v>
      </c>
      <c r="AB122">
        <v>5.5</v>
      </c>
      <c r="AC122">
        <v>4</v>
      </c>
      <c r="AD122">
        <v>25</v>
      </c>
      <c r="AE122">
        <v>25</v>
      </c>
      <c r="AF122">
        <f t="shared" si="2"/>
        <v>34.727272727272734</v>
      </c>
      <c r="AG122">
        <f t="shared" si="3"/>
        <v>7.9872727272727282</v>
      </c>
    </row>
    <row r="123" spans="1:33" hidden="1" x14ac:dyDescent="0.35">
      <c r="A123" t="s">
        <v>203</v>
      </c>
      <c r="B123" t="s">
        <v>162</v>
      </c>
      <c r="C123" t="s">
        <v>129</v>
      </c>
      <c r="D123" t="s">
        <v>65</v>
      </c>
      <c r="E123" t="s">
        <v>36</v>
      </c>
      <c r="F123">
        <v>59</v>
      </c>
      <c r="G123">
        <v>10</v>
      </c>
      <c r="H123">
        <v>2</v>
      </c>
      <c r="I123">
        <v>2</v>
      </c>
      <c r="J123">
        <v>0.96</v>
      </c>
      <c r="K123">
        <v>1</v>
      </c>
      <c r="L123">
        <v>1</v>
      </c>
      <c r="M123">
        <v>3</v>
      </c>
      <c r="N123">
        <v>37.6</v>
      </c>
      <c r="O123">
        <v>31.5</v>
      </c>
      <c r="P123">
        <v>16.670000000000002</v>
      </c>
      <c r="Q123" t="s">
        <v>36</v>
      </c>
      <c r="R123">
        <v>0</v>
      </c>
      <c r="S123">
        <v>1</v>
      </c>
      <c r="T123">
        <v>1</v>
      </c>
      <c r="U123">
        <v>1</v>
      </c>
      <c r="V123">
        <v>0</v>
      </c>
      <c r="W123">
        <v>2</v>
      </c>
      <c r="X123">
        <v>3</v>
      </c>
      <c r="Y123" t="s">
        <v>36</v>
      </c>
      <c r="Z123" t="s">
        <v>36</v>
      </c>
      <c r="AA123" t="s">
        <v>130</v>
      </c>
      <c r="AB123">
        <v>5.5</v>
      </c>
      <c r="AC123">
        <v>4</v>
      </c>
      <c r="AD123">
        <v>25</v>
      </c>
      <c r="AE123">
        <v>25</v>
      </c>
      <c r="AF123">
        <f t="shared" si="2"/>
        <v>17.090909090909093</v>
      </c>
      <c r="AG123">
        <f t="shared" si="3"/>
        <v>5.3836363636363647</v>
      </c>
    </row>
    <row r="124" spans="1:33" hidden="1" x14ac:dyDescent="0.35">
      <c r="A124" t="s">
        <v>204</v>
      </c>
      <c r="B124" t="s">
        <v>138</v>
      </c>
      <c r="C124" t="s">
        <v>129</v>
      </c>
      <c r="D124" t="s">
        <v>72</v>
      </c>
      <c r="E124" t="s">
        <v>36</v>
      </c>
      <c r="F124">
        <v>60</v>
      </c>
      <c r="G124">
        <v>10</v>
      </c>
      <c r="H124">
        <v>1</v>
      </c>
      <c r="I124">
        <v>2</v>
      </c>
      <c r="J124">
        <v>0.68</v>
      </c>
      <c r="K124">
        <v>1</v>
      </c>
      <c r="L124">
        <v>3</v>
      </c>
      <c r="M124">
        <v>1</v>
      </c>
      <c r="N124">
        <v>45</v>
      </c>
      <c r="O124">
        <v>23</v>
      </c>
      <c r="P124">
        <v>29.41</v>
      </c>
      <c r="Q124" t="s">
        <v>36</v>
      </c>
      <c r="R124">
        <v>0</v>
      </c>
      <c r="S124">
        <v>1</v>
      </c>
      <c r="T124">
        <v>1</v>
      </c>
      <c r="U124">
        <v>1</v>
      </c>
      <c r="V124">
        <v>0.08</v>
      </c>
      <c r="W124">
        <v>2</v>
      </c>
      <c r="X124">
        <v>3</v>
      </c>
      <c r="Y124" t="s">
        <v>36</v>
      </c>
      <c r="Z124" t="s">
        <v>36</v>
      </c>
      <c r="AA124" t="s">
        <v>130</v>
      </c>
      <c r="AB124">
        <v>5.5</v>
      </c>
      <c r="AC124">
        <v>4</v>
      </c>
      <c r="AD124">
        <v>25</v>
      </c>
      <c r="AE124">
        <v>25</v>
      </c>
      <c r="AF124">
        <f t="shared" si="2"/>
        <v>20.454545454545453</v>
      </c>
      <c r="AG124">
        <f t="shared" si="3"/>
        <v>4.7045454545454541</v>
      </c>
    </row>
    <row r="125" spans="1:33" hidden="1" x14ac:dyDescent="0.35">
      <c r="A125" t="s">
        <v>205</v>
      </c>
      <c r="B125" t="s">
        <v>76</v>
      </c>
      <c r="C125" t="s">
        <v>129</v>
      </c>
      <c r="D125" t="s">
        <v>63</v>
      </c>
      <c r="E125" t="s">
        <v>36</v>
      </c>
      <c r="F125">
        <v>61</v>
      </c>
      <c r="G125">
        <v>11</v>
      </c>
      <c r="H125">
        <v>1</v>
      </c>
      <c r="I125">
        <v>2</v>
      </c>
      <c r="J125">
        <v>1</v>
      </c>
      <c r="K125">
        <v>1</v>
      </c>
      <c r="L125">
        <v>3</v>
      </c>
      <c r="M125">
        <v>2</v>
      </c>
      <c r="N125">
        <v>55.2</v>
      </c>
      <c r="O125">
        <v>22.5</v>
      </c>
      <c r="P125">
        <v>20</v>
      </c>
      <c r="Q125" t="s">
        <v>36</v>
      </c>
      <c r="R125">
        <v>0</v>
      </c>
      <c r="S125">
        <v>1</v>
      </c>
      <c r="T125">
        <v>1</v>
      </c>
      <c r="U125">
        <v>1</v>
      </c>
      <c r="V125">
        <v>0</v>
      </c>
      <c r="W125">
        <v>1</v>
      </c>
      <c r="X125">
        <v>1</v>
      </c>
      <c r="Y125" t="s">
        <v>36</v>
      </c>
      <c r="Z125" t="s">
        <v>36</v>
      </c>
      <c r="AA125" t="s">
        <v>130</v>
      </c>
      <c r="AB125">
        <v>5.5</v>
      </c>
      <c r="AC125">
        <v>4</v>
      </c>
      <c r="AD125">
        <v>25</v>
      </c>
      <c r="AE125">
        <v>25</v>
      </c>
      <c r="AF125">
        <f t="shared" si="2"/>
        <v>25.090909090909093</v>
      </c>
      <c r="AG125">
        <f t="shared" si="3"/>
        <v>5.6454545454545464</v>
      </c>
    </row>
    <row r="126" spans="1:33" hidden="1" x14ac:dyDescent="0.35">
      <c r="A126" t="s">
        <v>206</v>
      </c>
      <c r="B126" t="s">
        <v>180</v>
      </c>
      <c r="C126" t="s">
        <v>129</v>
      </c>
      <c r="D126" t="s">
        <v>45</v>
      </c>
      <c r="E126" t="s">
        <v>46</v>
      </c>
      <c r="F126">
        <v>62</v>
      </c>
      <c r="G126">
        <v>11</v>
      </c>
      <c r="H126">
        <v>2</v>
      </c>
      <c r="I126">
        <v>2</v>
      </c>
      <c r="J126">
        <v>0.92</v>
      </c>
      <c r="K126">
        <v>1</v>
      </c>
      <c r="L126">
        <v>3</v>
      </c>
      <c r="M126">
        <v>2</v>
      </c>
      <c r="N126">
        <v>30.2</v>
      </c>
      <c r="O126">
        <v>21</v>
      </c>
      <c r="P126">
        <v>17.39</v>
      </c>
      <c r="Q126" t="s">
        <v>36</v>
      </c>
      <c r="R126">
        <v>0</v>
      </c>
      <c r="S126">
        <v>1</v>
      </c>
      <c r="T126">
        <v>1</v>
      </c>
      <c r="U126">
        <v>1</v>
      </c>
      <c r="V126">
        <v>0.04</v>
      </c>
      <c r="W126">
        <v>1</v>
      </c>
      <c r="X126">
        <v>2</v>
      </c>
      <c r="Y126" t="s">
        <v>36</v>
      </c>
      <c r="Z126" t="s">
        <v>36</v>
      </c>
      <c r="AA126" t="s">
        <v>130</v>
      </c>
      <c r="AB126">
        <v>5.5</v>
      </c>
      <c r="AC126">
        <v>4</v>
      </c>
      <c r="AD126">
        <v>25</v>
      </c>
      <c r="AE126">
        <v>25</v>
      </c>
      <c r="AF126">
        <f t="shared" si="2"/>
        <v>13.727272727272728</v>
      </c>
      <c r="AG126">
        <f t="shared" si="3"/>
        <v>2.8827272727272732</v>
      </c>
    </row>
    <row r="127" spans="1:33" hidden="1" x14ac:dyDescent="0.35">
      <c r="A127" t="s">
        <v>207</v>
      </c>
      <c r="B127" t="s">
        <v>41</v>
      </c>
      <c r="C127" t="s">
        <v>129</v>
      </c>
      <c r="D127" t="s">
        <v>42</v>
      </c>
      <c r="E127" t="s">
        <v>36</v>
      </c>
      <c r="F127">
        <v>63</v>
      </c>
      <c r="G127">
        <v>11</v>
      </c>
      <c r="H127">
        <v>3</v>
      </c>
      <c r="I127">
        <v>2</v>
      </c>
      <c r="J127">
        <v>1</v>
      </c>
      <c r="K127">
        <v>1</v>
      </c>
      <c r="L127">
        <v>3</v>
      </c>
      <c r="M127">
        <v>3</v>
      </c>
      <c r="N127">
        <v>60.2</v>
      </c>
      <c r="O127">
        <v>24</v>
      </c>
      <c r="P127">
        <v>32</v>
      </c>
      <c r="Q127" t="s">
        <v>36</v>
      </c>
      <c r="R127">
        <v>0</v>
      </c>
      <c r="S127">
        <v>1</v>
      </c>
      <c r="T127">
        <v>1</v>
      </c>
      <c r="U127">
        <v>1</v>
      </c>
      <c r="V127">
        <v>0</v>
      </c>
      <c r="W127">
        <v>2</v>
      </c>
      <c r="X127">
        <v>3</v>
      </c>
      <c r="Y127" t="s">
        <v>36</v>
      </c>
      <c r="Z127" t="s">
        <v>36</v>
      </c>
      <c r="AA127" t="s">
        <v>130</v>
      </c>
      <c r="AB127">
        <v>5.5</v>
      </c>
      <c r="AC127">
        <v>4</v>
      </c>
      <c r="AD127">
        <v>25</v>
      </c>
      <c r="AE127">
        <v>25</v>
      </c>
      <c r="AF127">
        <f t="shared" si="2"/>
        <v>27.363636363636363</v>
      </c>
      <c r="AG127">
        <f t="shared" si="3"/>
        <v>6.5672727272727274</v>
      </c>
    </row>
    <row r="128" spans="1:33" hidden="1" x14ac:dyDescent="0.35">
      <c r="A128" t="s">
        <v>208</v>
      </c>
      <c r="B128" t="s">
        <v>178</v>
      </c>
      <c r="C128" t="s">
        <v>129</v>
      </c>
      <c r="D128" t="s">
        <v>45</v>
      </c>
      <c r="E128" t="s">
        <v>46</v>
      </c>
      <c r="F128">
        <v>64</v>
      </c>
      <c r="G128">
        <v>11</v>
      </c>
      <c r="H128">
        <v>4</v>
      </c>
      <c r="I128">
        <v>2</v>
      </c>
      <c r="J128">
        <v>1</v>
      </c>
      <c r="K128">
        <v>1</v>
      </c>
      <c r="L128">
        <v>3</v>
      </c>
      <c r="M128">
        <v>2</v>
      </c>
      <c r="N128">
        <v>66</v>
      </c>
      <c r="O128">
        <v>20.5</v>
      </c>
      <c r="P128">
        <v>32</v>
      </c>
      <c r="Q128" t="s">
        <v>36</v>
      </c>
      <c r="R128">
        <v>0</v>
      </c>
      <c r="S128">
        <v>1</v>
      </c>
      <c r="T128">
        <v>1</v>
      </c>
      <c r="U128">
        <v>1</v>
      </c>
      <c r="V128">
        <v>0.04</v>
      </c>
      <c r="W128">
        <v>1</v>
      </c>
      <c r="X128">
        <v>1</v>
      </c>
      <c r="Y128" t="s">
        <v>36</v>
      </c>
      <c r="Z128" t="s">
        <v>36</v>
      </c>
      <c r="AA128" t="s">
        <v>130</v>
      </c>
      <c r="AB128">
        <v>5.5</v>
      </c>
      <c r="AC128">
        <v>4</v>
      </c>
      <c r="AD128">
        <v>25</v>
      </c>
      <c r="AE128">
        <v>25</v>
      </c>
      <c r="AF128">
        <f t="shared" si="2"/>
        <v>30</v>
      </c>
      <c r="AG128">
        <f t="shared" si="3"/>
        <v>6.15</v>
      </c>
    </row>
    <row r="129" spans="1:33" hidden="1" x14ac:dyDescent="0.35">
      <c r="A129" t="s">
        <v>209</v>
      </c>
      <c r="B129" t="s">
        <v>55</v>
      </c>
      <c r="C129" t="s">
        <v>129</v>
      </c>
      <c r="D129" t="s">
        <v>56</v>
      </c>
      <c r="E129" t="s">
        <v>46</v>
      </c>
      <c r="F129">
        <v>65</v>
      </c>
      <c r="G129">
        <v>11</v>
      </c>
      <c r="H129">
        <v>5</v>
      </c>
      <c r="I129">
        <v>2</v>
      </c>
      <c r="J129">
        <v>0.76</v>
      </c>
      <c r="K129">
        <v>1</v>
      </c>
      <c r="L129">
        <v>3</v>
      </c>
      <c r="M129">
        <v>1</v>
      </c>
      <c r="N129">
        <v>25.8</v>
      </c>
      <c r="O129">
        <v>20</v>
      </c>
      <c r="P129">
        <v>57.89</v>
      </c>
      <c r="Q129" t="s">
        <v>36</v>
      </c>
      <c r="R129">
        <v>0</v>
      </c>
      <c r="S129">
        <v>1</v>
      </c>
      <c r="T129">
        <v>1</v>
      </c>
      <c r="U129">
        <v>1</v>
      </c>
      <c r="V129">
        <v>0.04</v>
      </c>
      <c r="W129">
        <v>1</v>
      </c>
      <c r="X129">
        <v>1</v>
      </c>
      <c r="Y129" t="s">
        <v>36</v>
      </c>
      <c r="Z129" t="s">
        <v>36</v>
      </c>
      <c r="AA129" t="s">
        <v>130</v>
      </c>
      <c r="AB129">
        <v>5.5</v>
      </c>
      <c r="AC129">
        <v>4</v>
      </c>
      <c r="AD129">
        <v>25</v>
      </c>
      <c r="AE129">
        <v>25</v>
      </c>
      <c r="AF129">
        <f t="shared" si="2"/>
        <v>11.727272727272728</v>
      </c>
      <c r="AG129">
        <f t="shared" si="3"/>
        <v>2.3454545454545457</v>
      </c>
    </row>
    <row r="130" spans="1:33" hidden="1" x14ac:dyDescent="0.35">
      <c r="A130" t="s">
        <v>210</v>
      </c>
      <c r="B130" t="s">
        <v>71</v>
      </c>
      <c r="C130" t="s">
        <v>129</v>
      </c>
      <c r="D130" t="s">
        <v>72</v>
      </c>
      <c r="E130" t="s">
        <v>36</v>
      </c>
      <c r="F130">
        <v>66</v>
      </c>
      <c r="G130">
        <v>11</v>
      </c>
      <c r="H130">
        <v>6</v>
      </c>
      <c r="I130">
        <v>2</v>
      </c>
      <c r="J130">
        <v>0.64</v>
      </c>
      <c r="K130">
        <v>1</v>
      </c>
      <c r="L130">
        <v>3</v>
      </c>
      <c r="M130">
        <v>1</v>
      </c>
      <c r="N130">
        <v>38</v>
      </c>
      <c r="O130">
        <v>24.2</v>
      </c>
      <c r="P130">
        <v>6.25</v>
      </c>
      <c r="Q130" t="s">
        <v>36</v>
      </c>
      <c r="R130">
        <v>0</v>
      </c>
      <c r="S130">
        <v>1</v>
      </c>
      <c r="T130">
        <v>1</v>
      </c>
      <c r="U130">
        <v>1</v>
      </c>
      <c r="V130">
        <v>0</v>
      </c>
      <c r="W130">
        <v>2</v>
      </c>
      <c r="X130">
        <v>3</v>
      </c>
      <c r="Y130" t="s">
        <v>36</v>
      </c>
      <c r="Z130" t="s">
        <v>36</v>
      </c>
      <c r="AA130" t="s">
        <v>130</v>
      </c>
      <c r="AB130">
        <v>5.5</v>
      </c>
      <c r="AC130">
        <v>4</v>
      </c>
      <c r="AD130">
        <v>25</v>
      </c>
      <c r="AE130">
        <v>25</v>
      </c>
      <c r="AF130">
        <f t="shared" ref="AF130:AF172" si="4">N130/22*10</f>
        <v>17.272727272727273</v>
      </c>
      <c r="AG130">
        <f t="shared" si="3"/>
        <v>4.18</v>
      </c>
    </row>
    <row r="131" spans="1:33" hidden="1" x14ac:dyDescent="0.35">
      <c r="A131" t="s">
        <v>211</v>
      </c>
      <c r="B131" t="s">
        <v>48</v>
      </c>
      <c r="C131" t="s">
        <v>129</v>
      </c>
      <c r="D131" t="s">
        <v>39</v>
      </c>
      <c r="E131" t="s">
        <v>36</v>
      </c>
      <c r="F131">
        <v>67</v>
      </c>
      <c r="G131">
        <v>12</v>
      </c>
      <c r="H131">
        <v>6</v>
      </c>
      <c r="I131">
        <v>2</v>
      </c>
      <c r="J131">
        <v>1</v>
      </c>
      <c r="K131">
        <v>1</v>
      </c>
      <c r="L131">
        <v>3</v>
      </c>
      <c r="M131">
        <v>2</v>
      </c>
      <c r="N131">
        <v>42</v>
      </c>
      <c r="O131">
        <v>28.5</v>
      </c>
      <c r="P131">
        <v>4</v>
      </c>
      <c r="Q131" t="s">
        <v>36</v>
      </c>
      <c r="R131">
        <v>0</v>
      </c>
      <c r="S131">
        <v>1</v>
      </c>
      <c r="T131">
        <v>1</v>
      </c>
      <c r="U131">
        <v>1</v>
      </c>
      <c r="V131">
        <v>0.7</v>
      </c>
      <c r="W131">
        <v>1</v>
      </c>
      <c r="X131">
        <v>2</v>
      </c>
      <c r="Y131" t="s">
        <v>36</v>
      </c>
      <c r="Z131" t="s">
        <v>36</v>
      </c>
      <c r="AA131" t="s">
        <v>130</v>
      </c>
      <c r="AB131">
        <v>5.5</v>
      </c>
      <c r="AC131">
        <v>4</v>
      </c>
      <c r="AD131">
        <v>25</v>
      </c>
      <c r="AE131">
        <v>25</v>
      </c>
      <c r="AF131">
        <f t="shared" si="4"/>
        <v>19.090909090909093</v>
      </c>
      <c r="AG131">
        <f t="shared" ref="AG131:AG194" si="5">AF131*O131/100</f>
        <v>5.4409090909090914</v>
      </c>
    </row>
    <row r="132" spans="1:33" hidden="1" x14ac:dyDescent="0.35">
      <c r="A132" t="s">
        <v>212</v>
      </c>
      <c r="B132" t="s">
        <v>148</v>
      </c>
      <c r="C132" t="s">
        <v>129</v>
      </c>
      <c r="D132" t="s">
        <v>46</v>
      </c>
      <c r="E132" t="s">
        <v>36</v>
      </c>
      <c r="F132">
        <v>68</v>
      </c>
      <c r="G132">
        <v>12</v>
      </c>
      <c r="H132">
        <v>5</v>
      </c>
      <c r="I132">
        <v>2</v>
      </c>
      <c r="J132">
        <v>0.92</v>
      </c>
      <c r="K132">
        <v>1</v>
      </c>
      <c r="L132">
        <v>3</v>
      </c>
      <c r="M132">
        <v>3</v>
      </c>
      <c r="N132">
        <v>36.200000000000003</v>
      </c>
      <c r="O132">
        <v>18.3</v>
      </c>
      <c r="P132">
        <v>30.43</v>
      </c>
      <c r="Q132" t="s">
        <v>36</v>
      </c>
      <c r="R132">
        <v>0</v>
      </c>
      <c r="S132">
        <v>1</v>
      </c>
      <c r="T132">
        <v>1</v>
      </c>
      <c r="U132">
        <v>1</v>
      </c>
      <c r="V132">
        <v>0.04</v>
      </c>
      <c r="W132">
        <v>1</v>
      </c>
      <c r="X132">
        <v>1</v>
      </c>
      <c r="Y132" t="s">
        <v>36</v>
      </c>
      <c r="Z132" t="s">
        <v>36</v>
      </c>
      <c r="AA132" t="s">
        <v>130</v>
      </c>
      <c r="AB132">
        <v>5.5</v>
      </c>
      <c r="AC132">
        <v>4</v>
      </c>
      <c r="AD132">
        <v>25</v>
      </c>
      <c r="AE132">
        <v>25</v>
      </c>
      <c r="AF132">
        <f t="shared" si="4"/>
        <v>16.454545454545453</v>
      </c>
      <c r="AG132">
        <f t="shared" si="5"/>
        <v>3.0111818181818184</v>
      </c>
    </row>
    <row r="133" spans="1:33" hidden="1" x14ac:dyDescent="0.35">
      <c r="A133" t="s">
        <v>213</v>
      </c>
      <c r="B133" t="s">
        <v>80</v>
      </c>
      <c r="C133" t="s">
        <v>129</v>
      </c>
      <c r="D133" t="s">
        <v>34</v>
      </c>
      <c r="E133" t="s">
        <v>46</v>
      </c>
      <c r="F133">
        <v>69</v>
      </c>
      <c r="G133">
        <v>12</v>
      </c>
      <c r="H133">
        <v>4</v>
      </c>
      <c r="I133">
        <v>2</v>
      </c>
      <c r="J133">
        <v>0.96</v>
      </c>
      <c r="K133">
        <v>1</v>
      </c>
      <c r="L133">
        <v>3</v>
      </c>
      <c r="M133">
        <v>1</v>
      </c>
      <c r="N133">
        <v>50.8</v>
      </c>
      <c r="O133">
        <v>25.8</v>
      </c>
      <c r="P133">
        <v>25</v>
      </c>
      <c r="Q133" t="s">
        <v>36</v>
      </c>
      <c r="R133">
        <v>0</v>
      </c>
      <c r="S133">
        <v>1</v>
      </c>
      <c r="T133">
        <v>1</v>
      </c>
      <c r="U133">
        <v>1</v>
      </c>
      <c r="V133">
        <v>0</v>
      </c>
      <c r="W133">
        <v>1</v>
      </c>
      <c r="X133">
        <v>2</v>
      </c>
      <c r="Y133" t="s">
        <v>36</v>
      </c>
      <c r="Z133" t="s">
        <v>36</v>
      </c>
      <c r="AA133" t="s">
        <v>130</v>
      </c>
      <c r="AB133">
        <v>5.5</v>
      </c>
      <c r="AC133">
        <v>4</v>
      </c>
      <c r="AD133">
        <v>25</v>
      </c>
      <c r="AE133">
        <v>25</v>
      </c>
      <c r="AF133">
        <f t="shared" si="4"/>
        <v>23.09090909090909</v>
      </c>
      <c r="AG133">
        <f t="shared" si="5"/>
        <v>5.9574545454545458</v>
      </c>
    </row>
    <row r="134" spans="1:33" hidden="1" x14ac:dyDescent="0.35">
      <c r="A134" t="s">
        <v>214</v>
      </c>
      <c r="B134" t="s">
        <v>74</v>
      </c>
      <c r="C134" t="s">
        <v>129</v>
      </c>
      <c r="D134" t="s">
        <v>42</v>
      </c>
      <c r="E134" t="s">
        <v>36</v>
      </c>
      <c r="F134">
        <v>70</v>
      </c>
      <c r="G134">
        <v>12</v>
      </c>
      <c r="H134">
        <v>3</v>
      </c>
      <c r="I134">
        <v>2</v>
      </c>
      <c r="J134">
        <v>0.92</v>
      </c>
      <c r="K134">
        <v>1</v>
      </c>
      <c r="L134">
        <v>3</v>
      </c>
      <c r="M134">
        <v>1</v>
      </c>
      <c r="N134">
        <v>41.4</v>
      </c>
      <c r="O134">
        <v>28.8</v>
      </c>
      <c r="P134">
        <v>13.04</v>
      </c>
      <c r="Q134" t="s">
        <v>36</v>
      </c>
      <c r="R134">
        <v>0</v>
      </c>
      <c r="S134">
        <v>1</v>
      </c>
      <c r="T134">
        <v>1</v>
      </c>
      <c r="U134">
        <v>1</v>
      </c>
      <c r="V134">
        <v>0</v>
      </c>
      <c r="W134">
        <v>1</v>
      </c>
      <c r="X134">
        <v>3</v>
      </c>
      <c r="Y134" t="s">
        <v>36</v>
      </c>
      <c r="Z134" t="s">
        <v>36</v>
      </c>
      <c r="AA134" t="s">
        <v>130</v>
      </c>
      <c r="AB134">
        <v>5.5</v>
      </c>
      <c r="AC134">
        <v>4</v>
      </c>
      <c r="AD134">
        <v>25</v>
      </c>
      <c r="AE134">
        <v>25</v>
      </c>
      <c r="AF134">
        <f t="shared" si="4"/>
        <v>18.81818181818182</v>
      </c>
      <c r="AG134">
        <f t="shared" si="5"/>
        <v>5.4196363636363643</v>
      </c>
    </row>
    <row r="135" spans="1:33" hidden="1" x14ac:dyDescent="0.35">
      <c r="A135" t="s">
        <v>215</v>
      </c>
      <c r="B135" t="s">
        <v>63</v>
      </c>
      <c r="C135" t="s">
        <v>129</v>
      </c>
      <c r="D135" t="s">
        <v>36</v>
      </c>
      <c r="E135" t="s">
        <v>36</v>
      </c>
      <c r="F135">
        <v>71</v>
      </c>
      <c r="G135">
        <v>12</v>
      </c>
      <c r="H135">
        <v>2</v>
      </c>
      <c r="I135">
        <v>2</v>
      </c>
      <c r="J135">
        <v>0.72</v>
      </c>
      <c r="K135">
        <v>3</v>
      </c>
      <c r="L135">
        <v>3</v>
      </c>
      <c r="M135">
        <v>1</v>
      </c>
      <c r="N135">
        <v>41.4</v>
      </c>
      <c r="O135">
        <v>29.3</v>
      </c>
      <c r="P135">
        <v>27.78</v>
      </c>
      <c r="Q135" t="s">
        <v>36</v>
      </c>
      <c r="R135">
        <v>1</v>
      </c>
      <c r="S135">
        <v>1</v>
      </c>
      <c r="T135">
        <v>2</v>
      </c>
      <c r="U135">
        <v>4</v>
      </c>
      <c r="V135">
        <v>0</v>
      </c>
      <c r="W135">
        <v>1</v>
      </c>
      <c r="X135">
        <v>2</v>
      </c>
      <c r="Y135" t="s">
        <v>36</v>
      </c>
      <c r="Z135" t="s">
        <v>36</v>
      </c>
      <c r="AA135" t="s">
        <v>130</v>
      </c>
      <c r="AB135">
        <v>5.5</v>
      </c>
      <c r="AC135">
        <v>4</v>
      </c>
      <c r="AD135">
        <v>25</v>
      </c>
      <c r="AE135">
        <v>25</v>
      </c>
      <c r="AF135">
        <f t="shared" si="4"/>
        <v>18.81818181818182</v>
      </c>
      <c r="AG135">
        <f t="shared" si="5"/>
        <v>5.5137272727272739</v>
      </c>
    </row>
    <row r="136" spans="1:33" hidden="1" x14ac:dyDescent="0.35">
      <c r="A136" t="s">
        <v>216</v>
      </c>
      <c r="B136" t="s">
        <v>136</v>
      </c>
      <c r="C136" t="s">
        <v>129</v>
      </c>
      <c r="D136" t="s">
        <v>59</v>
      </c>
      <c r="E136" t="s">
        <v>36</v>
      </c>
      <c r="F136">
        <v>72</v>
      </c>
      <c r="G136">
        <v>12</v>
      </c>
      <c r="H136">
        <v>1</v>
      </c>
      <c r="I136">
        <v>2</v>
      </c>
      <c r="J136">
        <v>1</v>
      </c>
      <c r="K136">
        <v>1</v>
      </c>
      <c r="L136">
        <v>3</v>
      </c>
      <c r="M136">
        <v>1</v>
      </c>
      <c r="N136">
        <v>77.2</v>
      </c>
      <c r="O136">
        <v>17.8</v>
      </c>
      <c r="P136">
        <v>8</v>
      </c>
      <c r="Q136" t="s">
        <v>36</v>
      </c>
      <c r="R136">
        <v>0</v>
      </c>
      <c r="S136">
        <v>1</v>
      </c>
      <c r="T136">
        <v>1</v>
      </c>
      <c r="U136">
        <v>1</v>
      </c>
      <c r="V136">
        <v>0</v>
      </c>
      <c r="W136">
        <v>1</v>
      </c>
      <c r="X136">
        <v>1</v>
      </c>
      <c r="Y136" t="s">
        <v>36</v>
      </c>
      <c r="Z136" t="s">
        <v>36</v>
      </c>
      <c r="AA136" t="s">
        <v>130</v>
      </c>
      <c r="AB136">
        <v>5.5</v>
      </c>
      <c r="AC136">
        <v>4</v>
      </c>
      <c r="AD136">
        <v>25</v>
      </c>
      <c r="AE136">
        <v>25</v>
      </c>
      <c r="AF136">
        <f t="shared" si="4"/>
        <v>35.090909090909093</v>
      </c>
      <c r="AG136">
        <f t="shared" si="5"/>
        <v>6.2461818181818192</v>
      </c>
    </row>
    <row r="137" spans="1:33" hidden="1" x14ac:dyDescent="0.35">
      <c r="A137" t="s">
        <v>217</v>
      </c>
      <c r="B137" t="s">
        <v>178</v>
      </c>
      <c r="C137" t="s">
        <v>129</v>
      </c>
      <c r="D137" t="s">
        <v>45</v>
      </c>
      <c r="E137" t="s">
        <v>46</v>
      </c>
      <c r="F137">
        <v>73</v>
      </c>
      <c r="G137">
        <v>13</v>
      </c>
      <c r="H137">
        <v>1</v>
      </c>
      <c r="I137">
        <v>3</v>
      </c>
      <c r="J137">
        <v>0.96</v>
      </c>
      <c r="K137">
        <v>1</v>
      </c>
      <c r="L137">
        <v>3</v>
      </c>
      <c r="M137">
        <v>1</v>
      </c>
      <c r="N137">
        <v>56.2</v>
      </c>
      <c r="O137">
        <v>23.7</v>
      </c>
      <c r="P137">
        <v>12.5</v>
      </c>
      <c r="Q137" t="s">
        <v>36</v>
      </c>
      <c r="R137">
        <v>0</v>
      </c>
      <c r="S137">
        <v>1</v>
      </c>
      <c r="T137">
        <v>1</v>
      </c>
      <c r="U137">
        <v>1</v>
      </c>
      <c r="V137">
        <v>0</v>
      </c>
      <c r="W137">
        <v>1</v>
      </c>
      <c r="X137">
        <v>2</v>
      </c>
      <c r="Y137" t="s">
        <v>36</v>
      </c>
      <c r="Z137" t="s">
        <v>36</v>
      </c>
      <c r="AA137" t="s">
        <v>130</v>
      </c>
      <c r="AB137">
        <v>5.5</v>
      </c>
      <c r="AC137">
        <v>4</v>
      </c>
      <c r="AD137">
        <v>25</v>
      </c>
      <c r="AE137">
        <v>25</v>
      </c>
      <c r="AF137">
        <f t="shared" si="4"/>
        <v>25.545454545454547</v>
      </c>
      <c r="AG137">
        <f t="shared" si="5"/>
        <v>6.0542727272727284</v>
      </c>
    </row>
    <row r="138" spans="1:33" hidden="1" x14ac:dyDescent="0.35">
      <c r="A138" t="s">
        <v>218</v>
      </c>
      <c r="B138" t="s">
        <v>58</v>
      </c>
      <c r="C138" t="s">
        <v>129</v>
      </c>
      <c r="D138" t="s">
        <v>59</v>
      </c>
      <c r="E138" t="s">
        <v>36</v>
      </c>
      <c r="F138">
        <v>74</v>
      </c>
      <c r="G138">
        <v>13</v>
      </c>
      <c r="H138">
        <v>2</v>
      </c>
      <c r="I138">
        <v>3</v>
      </c>
      <c r="J138">
        <v>1</v>
      </c>
      <c r="K138">
        <v>1</v>
      </c>
      <c r="L138">
        <v>3</v>
      </c>
      <c r="M138">
        <v>1</v>
      </c>
      <c r="N138">
        <v>93.6</v>
      </c>
      <c r="O138">
        <v>22.8</v>
      </c>
      <c r="P138">
        <v>8</v>
      </c>
      <c r="Q138" t="s">
        <v>36</v>
      </c>
      <c r="R138">
        <v>0</v>
      </c>
      <c r="S138">
        <v>1</v>
      </c>
      <c r="T138">
        <v>1</v>
      </c>
      <c r="U138">
        <v>1</v>
      </c>
      <c r="V138">
        <v>0</v>
      </c>
      <c r="W138">
        <v>1</v>
      </c>
      <c r="X138">
        <v>3</v>
      </c>
      <c r="Y138" t="s">
        <v>36</v>
      </c>
      <c r="Z138" t="s">
        <v>36</v>
      </c>
      <c r="AA138" t="s">
        <v>130</v>
      </c>
      <c r="AB138">
        <v>5.5</v>
      </c>
      <c r="AC138">
        <v>4</v>
      </c>
      <c r="AD138">
        <v>25</v>
      </c>
      <c r="AE138">
        <v>25</v>
      </c>
      <c r="AF138">
        <f t="shared" si="4"/>
        <v>42.54545454545454</v>
      </c>
      <c r="AG138">
        <f t="shared" si="5"/>
        <v>9.700363636363635</v>
      </c>
    </row>
    <row r="139" spans="1:33" hidden="1" x14ac:dyDescent="0.35">
      <c r="A139" t="s">
        <v>219</v>
      </c>
      <c r="B139" t="s">
        <v>153</v>
      </c>
      <c r="C139" t="s">
        <v>129</v>
      </c>
      <c r="D139" t="s">
        <v>42</v>
      </c>
      <c r="E139" t="s">
        <v>36</v>
      </c>
      <c r="F139">
        <v>75</v>
      </c>
      <c r="G139">
        <v>13</v>
      </c>
      <c r="H139">
        <v>3</v>
      </c>
      <c r="I139">
        <v>3</v>
      </c>
      <c r="J139">
        <v>1</v>
      </c>
      <c r="K139">
        <v>1</v>
      </c>
      <c r="L139">
        <v>3</v>
      </c>
      <c r="M139">
        <v>1</v>
      </c>
      <c r="N139">
        <v>59.6</v>
      </c>
      <c r="O139">
        <v>24</v>
      </c>
      <c r="P139">
        <v>24</v>
      </c>
      <c r="Q139" t="s">
        <v>36</v>
      </c>
      <c r="R139">
        <v>0</v>
      </c>
      <c r="S139">
        <v>1</v>
      </c>
      <c r="T139">
        <v>1</v>
      </c>
      <c r="U139">
        <v>1</v>
      </c>
      <c r="V139">
        <v>0</v>
      </c>
      <c r="W139">
        <v>1</v>
      </c>
      <c r="X139">
        <v>1</v>
      </c>
      <c r="Y139" t="s">
        <v>36</v>
      </c>
      <c r="Z139" t="s">
        <v>36</v>
      </c>
      <c r="AA139" t="s">
        <v>130</v>
      </c>
      <c r="AB139">
        <v>5.5</v>
      </c>
      <c r="AC139">
        <v>4</v>
      </c>
      <c r="AD139">
        <v>25</v>
      </c>
      <c r="AE139">
        <v>25</v>
      </c>
      <c r="AF139">
        <f t="shared" si="4"/>
        <v>27.09090909090909</v>
      </c>
      <c r="AG139">
        <f t="shared" si="5"/>
        <v>6.5018181818181811</v>
      </c>
    </row>
    <row r="140" spans="1:33" hidden="1" x14ac:dyDescent="0.35">
      <c r="A140" t="s">
        <v>220</v>
      </c>
      <c r="B140" t="s">
        <v>170</v>
      </c>
      <c r="C140" t="s">
        <v>129</v>
      </c>
      <c r="D140" t="s">
        <v>171</v>
      </c>
      <c r="E140" t="s">
        <v>36</v>
      </c>
      <c r="F140">
        <v>76</v>
      </c>
      <c r="G140">
        <v>13</v>
      </c>
      <c r="H140">
        <v>4</v>
      </c>
      <c r="I140">
        <v>3</v>
      </c>
      <c r="J140">
        <v>1</v>
      </c>
      <c r="K140">
        <v>1</v>
      </c>
      <c r="L140">
        <v>3</v>
      </c>
      <c r="M140">
        <v>1</v>
      </c>
      <c r="N140">
        <v>77.400000000000006</v>
      </c>
      <c r="O140">
        <v>21.1</v>
      </c>
      <c r="P140">
        <v>12</v>
      </c>
      <c r="Q140" t="s">
        <v>36</v>
      </c>
      <c r="R140">
        <v>0</v>
      </c>
      <c r="S140">
        <v>1</v>
      </c>
      <c r="T140">
        <v>1</v>
      </c>
      <c r="U140">
        <v>1</v>
      </c>
      <c r="V140">
        <v>0</v>
      </c>
      <c r="W140">
        <v>1</v>
      </c>
      <c r="X140">
        <v>3</v>
      </c>
      <c r="Y140" t="s">
        <v>36</v>
      </c>
      <c r="Z140" t="s">
        <v>36</v>
      </c>
      <c r="AA140" t="s">
        <v>130</v>
      </c>
      <c r="AB140">
        <v>5.5</v>
      </c>
      <c r="AC140">
        <v>4</v>
      </c>
      <c r="AD140">
        <v>25</v>
      </c>
      <c r="AE140">
        <v>25</v>
      </c>
      <c r="AF140">
        <f t="shared" si="4"/>
        <v>35.181818181818187</v>
      </c>
      <c r="AG140">
        <f t="shared" si="5"/>
        <v>7.4233636363636375</v>
      </c>
    </row>
    <row r="141" spans="1:33" hidden="1" x14ac:dyDescent="0.35">
      <c r="A141" t="s">
        <v>221</v>
      </c>
      <c r="B141" t="s">
        <v>132</v>
      </c>
      <c r="C141" t="s">
        <v>129</v>
      </c>
      <c r="D141" t="s">
        <v>46</v>
      </c>
      <c r="E141" t="s">
        <v>36</v>
      </c>
      <c r="F141">
        <v>77</v>
      </c>
      <c r="G141">
        <v>13</v>
      </c>
      <c r="H141">
        <v>5</v>
      </c>
      <c r="I141">
        <v>3</v>
      </c>
      <c r="J141">
        <v>0.96</v>
      </c>
      <c r="K141">
        <v>1</v>
      </c>
      <c r="L141">
        <v>3</v>
      </c>
      <c r="M141">
        <v>2</v>
      </c>
      <c r="N141">
        <v>28</v>
      </c>
      <c r="O141">
        <v>20.8</v>
      </c>
      <c r="P141">
        <v>29.17</v>
      </c>
      <c r="Q141" t="s">
        <v>36</v>
      </c>
      <c r="R141">
        <v>0</v>
      </c>
      <c r="S141">
        <v>1</v>
      </c>
      <c r="T141">
        <v>1</v>
      </c>
      <c r="U141">
        <v>1</v>
      </c>
      <c r="V141">
        <v>0</v>
      </c>
      <c r="W141">
        <v>1</v>
      </c>
      <c r="X141">
        <v>3</v>
      </c>
      <c r="Y141" t="s">
        <v>36</v>
      </c>
      <c r="Z141" t="s">
        <v>36</v>
      </c>
      <c r="AA141" t="s">
        <v>130</v>
      </c>
      <c r="AB141">
        <v>5.5</v>
      </c>
      <c r="AC141">
        <v>4</v>
      </c>
      <c r="AD141">
        <v>25</v>
      </c>
      <c r="AE141">
        <v>25</v>
      </c>
      <c r="AF141">
        <f t="shared" si="4"/>
        <v>12.727272727272727</v>
      </c>
      <c r="AG141">
        <f t="shared" si="5"/>
        <v>2.6472727272727274</v>
      </c>
    </row>
    <row r="142" spans="1:33" hidden="1" x14ac:dyDescent="0.35">
      <c r="A142" t="s">
        <v>222</v>
      </c>
      <c r="B142" t="s">
        <v>39</v>
      </c>
      <c r="C142" t="s">
        <v>129</v>
      </c>
      <c r="D142" t="s">
        <v>36</v>
      </c>
      <c r="E142" t="s">
        <v>36</v>
      </c>
      <c r="F142">
        <v>78</v>
      </c>
      <c r="G142">
        <v>13</v>
      </c>
      <c r="H142">
        <v>6</v>
      </c>
      <c r="I142">
        <v>3</v>
      </c>
      <c r="J142">
        <v>0.88</v>
      </c>
      <c r="K142">
        <v>1</v>
      </c>
      <c r="L142">
        <v>3</v>
      </c>
      <c r="M142">
        <v>1</v>
      </c>
      <c r="N142">
        <v>46.8</v>
      </c>
      <c r="O142">
        <v>25.4</v>
      </c>
      <c r="P142">
        <v>13.64</v>
      </c>
      <c r="Q142" t="s">
        <v>36</v>
      </c>
      <c r="R142">
        <v>1</v>
      </c>
      <c r="S142">
        <v>1</v>
      </c>
      <c r="T142">
        <v>1</v>
      </c>
      <c r="U142">
        <v>1</v>
      </c>
      <c r="V142">
        <v>0.04</v>
      </c>
      <c r="W142">
        <v>1</v>
      </c>
      <c r="X142">
        <v>3</v>
      </c>
      <c r="Y142" t="s">
        <v>36</v>
      </c>
      <c r="Z142" t="s">
        <v>36</v>
      </c>
      <c r="AA142" t="s">
        <v>130</v>
      </c>
      <c r="AB142">
        <v>5.5</v>
      </c>
      <c r="AC142">
        <v>4</v>
      </c>
      <c r="AD142">
        <v>25</v>
      </c>
      <c r="AE142">
        <v>25</v>
      </c>
      <c r="AF142">
        <f t="shared" si="4"/>
        <v>21.27272727272727</v>
      </c>
      <c r="AG142">
        <f t="shared" si="5"/>
        <v>5.4032727272727268</v>
      </c>
    </row>
    <row r="143" spans="1:33" hidden="1" x14ac:dyDescent="0.35">
      <c r="A143" t="s">
        <v>223</v>
      </c>
      <c r="B143" t="s">
        <v>148</v>
      </c>
      <c r="C143" t="s">
        <v>129</v>
      </c>
      <c r="D143" t="s">
        <v>46</v>
      </c>
      <c r="E143" t="s">
        <v>36</v>
      </c>
      <c r="F143">
        <v>79</v>
      </c>
      <c r="G143">
        <v>14</v>
      </c>
      <c r="H143">
        <v>6</v>
      </c>
      <c r="I143">
        <v>3</v>
      </c>
      <c r="J143">
        <v>1</v>
      </c>
      <c r="K143">
        <v>1</v>
      </c>
      <c r="L143">
        <v>3</v>
      </c>
      <c r="M143">
        <v>2</v>
      </c>
      <c r="N143">
        <v>49.4</v>
      </c>
      <c r="O143">
        <v>24.2</v>
      </c>
      <c r="P143">
        <v>12</v>
      </c>
      <c r="Q143" t="s">
        <v>36</v>
      </c>
      <c r="R143">
        <v>0</v>
      </c>
      <c r="S143">
        <v>1</v>
      </c>
      <c r="T143">
        <v>1</v>
      </c>
      <c r="U143">
        <v>1</v>
      </c>
      <c r="V143">
        <v>0</v>
      </c>
      <c r="W143">
        <v>1</v>
      </c>
      <c r="X143">
        <v>2</v>
      </c>
      <c r="Y143" t="s">
        <v>36</v>
      </c>
      <c r="Z143" t="s">
        <v>36</v>
      </c>
      <c r="AA143" t="s">
        <v>130</v>
      </c>
      <c r="AB143">
        <v>5.5</v>
      </c>
      <c r="AC143">
        <v>4</v>
      </c>
      <c r="AD143">
        <v>25</v>
      </c>
      <c r="AE143">
        <v>25</v>
      </c>
      <c r="AF143">
        <f t="shared" si="4"/>
        <v>22.454545454545457</v>
      </c>
      <c r="AG143">
        <f t="shared" si="5"/>
        <v>5.4340000000000011</v>
      </c>
    </row>
    <row r="144" spans="1:33" hidden="1" x14ac:dyDescent="0.35">
      <c r="A144" t="s">
        <v>224</v>
      </c>
      <c r="B144" t="s">
        <v>67</v>
      </c>
      <c r="C144" t="s">
        <v>129</v>
      </c>
      <c r="D144" t="s">
        <v>46</v>
      </c>
      <c r="E144" t="s">
        <v>36</v>
      </c>
      <c r="F144">
        <v>80</v>
      </c>
      <c r="G144">
        <v>14</v>
      </c>
      <c r="H144">
        <v>5</v>
      </c>
      <c r="I144">
        <v>3</v>
      </c>
      <c r="J144">
        <v>0.68</v>
      </c>
      <c r="K144">
        <v>1</v>
      </c>
      <c r="L144">
        <v>3</v>
      </c>
      <c r="M144">
        <v>1</v>
      </c>
      <c r="N144">
        <v>28.6</v>
      </c>
      <c r="O144">
        <v>25.4</v>
      </c>
      <c r="P144">
        <v>41.18</v>
      </c>
      <c r="Q144" t="s">
        <v>36</v>
      </c>
      <c r="R144">
        <v>0</v>
      </c>
      <c r="S144">
        <v>1</v>
      </c>
      <c r="T144">
        <v>1</v>
      </c>
      <c r="U144">
        <v>1</v>
      </c>
      <c r="V144">
        <v>0</v>
      </c>
      <c r="W144">
        <v>2</v>
      </c>
      <c r="X144">
        <v>1</v>
      </c>
      <c r="Y144" t="s">
        <v>36</v>
      </c>
      <c r="Z144" t="s">
        <v>36</v>
      </c>
      <c r="AA144" t="s">
        <v>130</v>
      </c>
      <c r="AB144">
        <v>5.5</v>
      </c>
      <c r="AC144">
        <v>4</v>
      </c>
      <c r="AD144">
        <v>25</v>
      </c>
      <c r="AE144">
        <v>25</v>
      </c>
      <c r="AF144">
        <f t="shared" si="4"/>
        <v>13</v>
      </c>
      <c r="AG144">
        <f t="shared" si="5"/>
        <v>3.302</v>
      </c>
    </row>
    <row r="145" spans="1:33" hidden="1" x14ac:dyDescent="0.35">
      <c r="A145" t="s">
        <v>225</v>
      </c>
      <c r="B145" t="s">
        <v>166</v>
      </c>
      <c r="C145" t="s">
        <v>129</v>
      </c>
      <c r="D145" t="s">
        <v>39</v>
      </c>
      <c r="E145" t="s">
        <v>36</v>
      </c>
      <c r="F145">
        <v>81</v>
      </c>
      <c r="G145">
        <v>14</v>
      </c>
      <c r="H145">
        <v>4</v>
      </c>
      <c r="I145">
        <v>3</v>
      </c>
      <c r="J145">
        <v>1</v>
      </c>
      <c r="K145">
        <v>1</v>
      </c>
      <c r="L145">
        <v>3</v>
      </c>
      <c r="M145">
        <v>3</v>
      </c>
      <c r="N145">
        <v>66</v>
      </c>
      <c r="O145">
        <v>25.3</v>
      </c>
      <c r="P145">
        <v>44</v>
      </c>
      <c r="Q145" t="s">
        <v>36</v>
      </c>
      <c r="R145">
        <v>0</v>
      </c>
      <c r="S145">
        <v>1</v>
      </c>
      <c r="T145">
        <v>1</v>
      </c>
      <c r="U145">
        <v>1</v>
      </c>
      <c r="V145">
        <v>0</v>
      </c>
      <c r="W145">
        <v>1</v>
      </c>
      <c r="X145">
        <v>1</v>
      </c>
      <c r="Y145" t="s">
        <v>36</v>
      </c>
      <c r="Z145" t="s">
        <v>36</v>
      </c>
      <c r="AA145" t="s">
        <v>130</v>
      </c>
      <c r="AB145">
        <v>5.5</v>
      </c>
      <c r="AC145">
        <v>4</v>
      </c>
      <c r="AD145">
        <v>25</v>
      </c>
      <c r="AE145">
        <v>25</v>
      </c>
      <c r="AF145">
        <f t="shared" si="4"/>
        <v>30</v>
      </c>
      <c r="AG145">
        <f t="shared" si="5"/>
        <v>7.59</v>
      </c>
    </row>
    <row r="146" spans="1:33" hidden="1" x14ac:dyDescent="0.35">
      <c r="A146" t="s">
        <v>226</v>
      </c>
      <c r="B146" t="s">
        <v>61</v>
      </c>
      <c r="C146" t="s">
        <v>129</v>
      </c>
      <c r="D146" t="s">
        <v>36</v>
      </c>
      <c r="E146" t="s">
        <v>36</v>
      </c>
      <c r="F146">
        <v>82</v>
      </c>
      <c r="G146">
        <v>14</v>
      </c>
      <c r="H146">
        <v>3</v>
      </c>
      <c r="I146">
        <v>3</v>
      </c>
      <c r="J146">
        <v>0.8</v>
      </c>
      <c r="K146">
        <v>4</v>
      </c>
      <c r="L146">
        <v>3</v>
      </c>
      <c r="M146">
        <v>1</v>
      </c>
      <c r="N146">
        <v>49</v>
      </c>
      <c r="O146">
        <v>30</v>
      </c>
      <c r="P146">
        <v>10</v>
      </c>
      <c r="Q146" t="s">
        <v>36</v>
      </c>
      <c r="R146">
        <v>1</v>
      </c>
      <c r="S146">
        <v>2</v>
      </c>
      <c r="T146">
        <v>2</v>
      </c>
      <c r="U146">
        <v>2</v>
      </c>
      <c r="V146">
        <v>0</v>
      </c>
      <c r="W146">
        <v>1</v>
      </c>
      <c r="X146">
        <v>3</v>
      </c>
      <c r="Y146" t="s">
        <v>36</v>
      </c>
      <c r="Z146" t="s">
        <v>36</v>
      </c>
      <c r="AA146" t="s">
        <v>130</v>
      </c>
      <c r="AB146">
        <v>5.5</v>
      </c>
      <c r="AC146">
        <v>4</v>
      </c>
      <c r="AD146">
        <v>25</v>
      </c>
      <c r="AE146">
        <v>25</v>
      </c>
      <c r="AF146">
        <f t="shared" si="4"/>
        <v>22.27272727272727</v>
      </c>
      <c r="AG146">
        <f t="shared" si="5"/>
        <v>6.6818181818181817</v>
      </c>
    </row>
    <row r="147" spans="1:33" hidden="1" x14ac:dyDescent="0.35">
      <c r="A147" t="s">
        <v>227</v>
      </c>
      <c r="B147" t="s">
        <v>74</v>
      </c>
      <c r="C147" t="s">
        <v>129</v>
      </c>
      <c r="D147" t="s">
        <v>42</v>
      </c>
      <c r="E147" t="s">
        <v>36</v>
      </c>
      <c r="F147">
        <v>83</v>
      </c>
      <c r="G147">
        <v>14</v>
      </c>
      <c r="H147">
        <v>2</v>
      </c>
      <c r="I147">
        <v>3</v>
      </c>
      <c r="J147">
        <v>0.72</v>
      </c>
      <c r="K147">
        <v>1</v>
      </c>
      <c r="L147">
        <v>1</v>
      </c>
      <c r="M147">
        <v>1</v>
      </c>
      <c r="N147">
        <v>38.4</v>
      </c>
      <c r="O147">
        <v>30.3</v>
      </c>
      <c r="P147">
        <v>5.56</v>
      </c>
      <c r="Q147" t="s">
        <v>36</v>
      </c>
      <c r="R147">
        <v>0</v>
      </c>
      <c r="S147">
        <v>1</v>
      </c>
      <c r="T147">
        <v>1</v>
      </c>
      <c r="U147">
        <v>1</v>
      </c>
      <c r="V147">
        <v>0</v>
      </c>
      <c r="W147">
        <v>1</v>
      </c>
      <c r="X147">
        <v>3</v>
      </c>
      <c r="Y147" t="s">
        <v>36</v>
      </c>
      <c r="Z147" t="s">
        <v>36</v>
      </c>
      <c r="AA147" t="s">
        <v>130</v>
      </c>
      <c r="AB147">
        <v>5.5</v>
      </c>
      <c r="AC147">
        <v>4</v>
      </c>
      <c r="AD147">
        <v>25</v>
      </c>
      <c r="AE147">
        <v>25</v>
      </c>
      <c r="AF147">
        <f t="shared" si="4"/>
        <v>17.454545454545453</v>
      </c>
      <c r="AG147">
        <f t="shared" si="5"/>
        <v>5.2887272727272725</v>
      </c>
    </row>
    <row r="148" spans="1:33" hidden="1" x14ac:dyDescent="0.35">
      <c r="A148" t="s">
        <v>228</v>
      </c>
      <c r="B148" t="s">
        <v>174</v>
      </c>
      <c r="C148" t="s">
        <v>129</v>
      </c>
      <c r="D148" t="s">
        <v>34</v>
      </c>
      <c r="E148" t="s">
        <v>36</v>
      </c>
      <c r="F148">
        <v>84</v>
      </c>
      <c r="G148">
        <v>14</v>
      </c>
      <c r="H148">
        <v>1</v>
      </c>
      <c r="I148">
        <v>3</v>
      </c>
      <c r="J148">
        <v>0.68</v>
      </c>
      <c r="K148">
        <v>1</v>
      </c>
      <c r="L148">
        <v>3</v>
      </c>
      <c r="M148">
        <v>1</v>
      </c>
      <c r="N148">
        <v>23.2</v>
      </c>
      <c r="O148">
        <v>23.6</v>
      </c>
      <c r="P148">
        <v>29.41</v>
      </c>
      <c r="Q148" t="s">
        <v>36</v>
      </c>
      <c r="R148">
        <v>0</v>
      </c>
      <c r="S148">
        <v>1</v>
      </c>
      <c r="T148">
        <v>1</v>
      </c>
      <c r="U148">
        <v>1</v>
      </c>
      <c r="V148">
        <v>0</v>
      </c>
      <c r="W148">
        <v>1</v>
      </c>
      <c r="X148">
        <v>1</v>
      </c>
      <c r="Y148" t="s">
        <v>36</v>
      </c>
      <c r="Z148" t="s">
        <v>36</v>
      </c>
      <c r="AA148" t="s">
        <v>130</v>
      </c>
      <c r="AB148">
        <v>5.5</v>
      </c>
      <c r="AC148">
        <v>4</v>
      </c>
      <c r="AD148">
        <v>25</v>
      </c>
      <c r="AE148">
        <v>25</v>
      </c>
      <c r="AF148">
        <f t="shared" si="4"/>
        <v>10.545454545454545</v>
      </c>
      <c r="AG148">
        <f t="shared" si="5"/>
        <v>2.4887272727272727</v>
      </c>
    </row>
    <row r="149" spans="1:33" hidden="1" x14ac:dyDescent="0.35">
      <c r="A149" t="s">
        <v>229</v>
      </c>
      <c r="B149" t="s">
        <v>55</v>
      </c>
      <c r="C149" t="s">
        <v>129</v>
      </c>
      <c r="D149" t="s">
        <v>56</v>
      </c>
      <c r="E149" t="s">
        <v>46</v>
      </c>
      <c r="F149">
        <v>85</v>
      </c>
      <c r="G149">
        <v>15</v>
      </c>
      <c r="H149">
        <v>1</v>
      </c>
      <c r="I149">
        <v>3</v>
      </c>
      <c r="J149">
        <v>0.92</v>
      </c>
      <c r="K149">
        <v>1</v>
      </c>
      <c r="L149">
        <v>3</v>
      </c>
      <c r="M149">
        <v>1</v>
      </c>
      <c r="N149">
        <v>52.2</v>
      </c>
      <c r="O149">
        <v>19.600000000000001</v>
      </c>
      <c r="P149">
        <v>30.43</v>
      </c>
      <c r="Q149" t="s">
        <v>36</v>
      </c>
      <c r="R149">
        <v>0</v>
      </c>
      <c r="S149">
        <v>1</v>
      </c>
      <c r="T149">
        <v>1</v>
      </c>
      <c r="U149">
        <v>1</v>
      </c>
      <c r="V149">
        <v>0</v>
      </c>
      <c r="W149">
        <v>1</v>
      </c>
      <c r="X149">
        <v>1</v>
      </c>
      <c r="Y149" t="s">
        <v>36</v>
      </c>
      <c r="Z149" t="s">
        <v>36</v>
      </c>
      <c r="AA149" t="s">
        <v>130</v>
      </c>
      <c r="AB149">
        <v>5.5</v>
      </c>
      <c r="AC149">
        <v>4</v>
      </c>
      <c r="AD149">
        <v>25</v>
      </c>
      <c r="AE149">
        <v>25</v>
      </c>
      <c r="AF149">
        <f t="shared" si="4"/>
        <v>23.72727272727273</v>
      </c>
      <c r="AG149">
        <f t="shared" si="5"/>
        <v>4.6505454545454548</v>
      </c>
    </row>
    <row r="150" spans="1:33" hidden="1" x14ac:dyDescent="0.35">
      <c r="A150" t="s">
        <v>230</v>
      </c>
      <c r="B150" t="s">
        <v>80</v>
      </c>
      <c r="C150" t="s">
        <v>129</v>
      </c>
      <c r="D150" t="s">
        <v>34</v>
      </c>
      <c r="E150" t="s">
        <v>46</v>
      </c>
      <c r="F150">
        <v>86</v>
      </c>
      <c r="G150">
        <v>15</v>
      </c>
      <c r="H150">
        <v>2</v>
      </c>
      <c r="I150">
        <v>3</v>
      </c>
      <c r="J150">
        <v>1</v>
      </c>
      <c r="K150">
        <v>1</v>
      </c>
      <c r="L150">
        <v>3</v>
      </c>
      <c r="M150">
        <v>1</v>
      </c>
      <c r="N150">
        <v>42</v>
      </c>
      <c r="O150">
        <v>27.8</v>
      </c>
      <c r="P150">
        <v>12</v>
      </c>
      <c r="Q150" t="s">
        <v>36</v>
      </c>
      <c r="R150">
        <v>0</v>
      </c>
      <c r="S150">
        <v>1</v>
      </c>
      <c r="T150">
        <v>1</v>
      </c>
      <c r="U150">
        <v>1</v>
      </c>
      <c r="V150">
        <v>0</v>
      </c>
      <c r="W150">
        <v>1</v>
      </c>
      <c r="X150">
        <v>1</v>
      </c>
      <c r="Y150" t="s">
        <v>36</v>
      </c>
      <c r="Z150" t="s">
        <v>36</v>
      </c>
      <c r="AA150" t="s">
        <v>130</v>
      </c>
      <c r="AB150">
        <v>5.5</v>
      </c>
      <c r="AC150">
        <v>4</v>
      </c>
      <c r="AD150">
        <v>25</v>
      </c>
      <c r="AE150">
        <v>25</v>
      </c>
      <c r="AF150">
        <f t="shared" si="4"/>
        <v>19.090909090909093</v>
      </c>
      <c r="AG150">
        <f t="shared" si="5"/>
        <v>5.3072727272727285</v>
      </c>
    </row>
    <row r="151" spans="1:33" hidden="1" x14ac:dyDescent="0.35">
      <c r="A151" t="s">
        <v>231</v>
      </c>
      <c r="B151" t="s">
        <v>180</v>
      </c>
      <c r="C151" t="s">
        <v>129</v>
      </c>
      <c r="D151" t="s">
        <v>45</v>
      </c>
      <c r="E151" t="s">
        <v>46</v>
      </c>
      <c r="F151">
        <v>87</v>
      </c>
      <c r="G151">
        <v>15</v>
      </c>
      <c r="H151">
        <v>3</v>
      </c>
      <c r="I151">
        <v>3</v>
      </c>
      <c r="J151">
        <v>1</v>
      </c>
      <c r="K151">
        <v>1</v>
      </c>
      <c r="L151">
        <v>3</v>
      </c>
      <c r="M151">
        <v>2</v>
      </c>
      <c r="N151">
        <v>35.6</v>
      </c>
      <c r="O151">
        <v>18</v>
      </c>
      <c r="P151">
        <v>16</v>
      </c>
      <c r="Q151" t="s">
        <v>36</v>
      </c>
      <c r="R151">
        <v>0</v>
      </c>
      <c r="S151">
        <v>1</v>
      </c>
      <c r="T151">
        <v>1</v>
      </c>
      <c r="U151">
        <v>1</v>
      </c>
      <c r="V151">
        <v>0</v>
      </c>
      <c r="W151">
        <v>1</v>
      </c>
      <c r="X151">
        <v>2</v>
      </c>
      <c r="Y151" t="s">
        <v>36</v>
      </c>
      <c r="Z151" t="s">
        <v>36</v>
      </c>
      <c r="AA151" t="s">
        <v>130</v>
      </c>
      <c r="AB151">
        <v>5.5</v>
      </c>
      <c r="AC151">
        <v>4</v>
      </c>
      <c r="AD151">
        <v>25</v>
      </c>
      <c r="AE151">
        <v>25</v>
      </c>
      <c r="AF151">
        <f t="shared" si="4"/>
        <v>16.18181818181818</v>
      </c>
      <c r="AG151">
        <f t="shared" si="5"/>
        <v>2.9127272727272726</v>
      </c>
    </row>
    <row r="152" spans="1:33" hidden="1" x14ac:dyDescent="0.35">
      <c r="A152" t="s">
        <v>232</v>
      </c>
      <c r="B152" t="s">
        <v>128</v>
      </c>
      <c r="C152" t="s">
        <v>129</v>
      </c>
      <c r="D152" t="s">
        <v>45</v>
      </c>
      <c r="E152" t="s">
        <v>46</v>
      </c>
      <c r="F152">
        <v>88</v>
      </c>
      <c r="G152">
        <v>15</v>
      </c>
      <c r="H152">
        <v>4</v>
      </c>
      <c r="I152">
        <v>3</v>
      </c>
      <c r="J152">
        <v>1</v>
      </c>
      <c r="K152">
        <v>1</v>
      </c>
      <c r="L152">
        <v>3</v>
      </c>
      <c r="M152">
        <v>1</v>
      </c>
      <c r="N152">
        <v>64.2</v>
      </c>
      <c r="O152">
        <v>18</v>
      </c>
      <c r="P152">
        <v>4</v>
      </c>
      <c r="Q152" t="s">
        <v>36</v>
      </c>
      <c r="R152">
        <v>0</v>
      </c>
      <c r="S152">
        <v>1</v>
      </c>
      <c r="T152">
        <v>1</v>
      </c>
      <c r="U152">
        <v>1</v>
      </c>
      <c r="V152">
        <v>0</v>
      </c>
      <c r="W152">
        <v>1</v>
      </c>
      <c r="X152">
        <v>2</v>
      </c>
      <c r="Y152" t="s">
        <v>36</v>
      </c>
      <c r="Z152" t="s">
        <v>36</v>
      </c>
      <c r="AA152" t="s">
        <v>130</v>
      </c>
      <c r="AB152">
        <v>5.5</v>
      </c>
      <c r="AC152">
        <v>4</v>
      </c>
      <c r="AD152">
        <v>25</v>
      </c>
      <c r="AE152">
        <v>25</v>
      </c>
      <c r="AF152">
        <f t="shared" si="4"/>
        <v>29.181818181818183</v>
      </c>
      <c r="AG152">
        <f t="shared" si="5"/>
        <v>5.2527272727272729</v>
      </c>
    </row>
    <row r="153" spans="1:33" hidden="1" x14ac:dyDescent="0.35">
      <c r="A153" t="s">
        <v>233</v>
      </c>
      <c r="B153" t="s">
        <v>155</v>
      </c>
      <c r="C153" t="s">
        <v>129</v>
      </c>
      <c r="D153" t="s">
        <v>53</v>
      </c>
      <c r="E153" t="s">
        <v>36</v>
      </c>
      <c r="F153">
        <v>89</v>
      </c>
      <c r="G153">
        <v>15</v>
      </c>
      <c r="H153">
        <v>5</v>
      </c>
      <c r="I153">
        <v>3</v>
      </c>
      <c r="J153">
        <v>1</v>
      </c>
      <c r="K153">
        <v>1</v>
      </c>
      <c r="L153">
        <v>3</v>
      </c>
      <c r="M153">
        <v>1</v>
      </c>
      <c r="N153">
        <v>29.6</v>
      </c>
      <c r="O153">
        <v>23.8</v>
      </c>
      <c r="P153">
        <v>16</v>
      </c>
      <c r="Q153" t="s">
        <v>36</v>
      </c>
      <c r="R153">
        <v>0</v>
      </c>
      <c r="S153">
        <v>1</v>
      </c>
      <c r="T153">
        <v>1</v>
      </c>
      <c r="U153">
        <v>1</v>
      </c>
      <c r="V153">
        <v>0</v>
      </c>
      <c r="W153">
        <v>1</v>
      </c>
      <c r="X153">
        <v>1</v>
      </c>
      <c r="Y153" t="s">
        <v>36</v>
      </c>
      <c r="Z153" t="s">
        <v>36</v>
      </c>
      <c r="AA153" t="s">
        <v>130</v>
      </c>
      <c r="AB153">
        <v>5.5</v>
      </c>
      <c r="AC153">
        <v>4</v>
      </c>
      <c r="AD153">
        <v>25</v>
      </c>
      <c r="AE153">
        <v>25</v>
      </c>
      <c r="AF153">
        <f t="shared" si="4"/>
        <v>13.454545454545455</v>
      </c>
      <c r="AG153">
        <f t="shared" si="5"/>
        <v>3.2021818181818187</v>
      </c>
    </row>
    <row r="154" spans="1:33" hidden="1" x14ac:dyDescent="0.35">
      <c r="A154" t="s">
        <v>234</v>
      </c>
      <c r="B154" t="s">
        <v>32</v>
      </c>
      <c r="C154" t="s">
        <v>129</v>
      </c>
      <c r="D154" t="s">
        <v>34</v>
      </c>
      <c r="E154" t="s">
        <v>35</v>
      </c>
      <c r="F154">
        <v>90</v>
      </c>
      <c r="G154">
        <v>15</v>
      </c>
      <c r="H154">
        <v>6</v>
      </c>
      <c r="I154">
        <v>3</v>
      </c>
      <c r="J154">
        <v>0.96</v>
      </c>
      <c r="K154">
        <v>1</v>
      </c>
      <c r="L154">
        <v>3</v>
      </c>
      <c r="M154">
        <v>2</v>
      </c>
      <c r="N154">
        <v>54.8</v>
      </c>
      <c r="O154">
        <v>21.4</v>
      </c>
      <c r="P154">
        <v>12.5</v>
      </c>
      <c r="Q154" t="s">
        <v>36</v>
      </c>
      <c r="R154">
        <v>0</v>
      </c>
      <c r="S154">
        <v>1</v>
      </c>
      <c r="T154">
        <v>1</v>
      </c>
      <c r="U154">
        <v>1</v>
      </c>
      <c r="V154">
        <v>0</v>
      </c>
      <c r="W154">
        <v>2</v>
      </c>
      <c r="X154">
        <v>2</v>
      </c>
      <c r="Y154" t="s">
        <v>36</v>
      </c>
      <c r="Z154" t="s">
        <v>36</v>
      </c>
      <c r="AA154" t="s">
        <v>130</v>
      </c>
      <c r="AB154">
        <v>5.5</v>
      </c>
      <c r="AC154">
        <v>4</v>
      </c>
      <c r="AD154">
        <v>25</v>
      </c>
      <c r="AE154">
        <v>25</v>
      </c>
      <c r="AF154">
        <f t="shared" si="4"/>
        <v>24.909090909090907</v>
      </c>
      <c r="AG154">
        <f t="shared" si="5"/>
        <v>5.3305454545454545</v>
      </c>
    </row>
    <row r="155" spans="1:33" hidden="1" x14ac:dyDescent="0.35">
      <c r="A155" t="s">
        <v>235</v>
      </c>
      <c r="B155" t="s">
        <v>69</v>
      </c>
      <c r="C155" t="s">
        <v>129</v>
      </c>
      <c r="D155" t="s">
        <v>45</v>
      </c>
      <c r="E155" t="s">
        <v>36</v>
      </c>
      <c r="F155">
        <v>91</v>
      </c>
      <c r="G155">
        <v>16</v>
      </c>
      <c r="H155">
        <v>6</v>
      </c>
      <c r="I155">
        <v>3</v>
      </c>
      <c r="J155">
        <v>0.8</v>
      </c>
      <c r="K155">
        <v>1</v>
      </c>
      <c r="L155">
        <v>1</v>
      </c>
      <c r="M155">
        <v>1</v>
      </c>
      <c r="N155">
        <v>68.8</v>
      </c>
      <c r="O155">
        <v>27.5</v>
      </c>
      <c r="P155">
        <v>10</v>
      </c>
      <c r="Q155" t="s">
        <v>36</v>
      </c>
      <c r="R155">
        <v>0</v>
      </c>
      <c r="S155">
        <v>1</v>
      </c>
      <c r="T155">
        <v>1</v>
      </c>
      <c r="U155">
        <v>1</v>
      </c>
      <c r="V155">
        <v>0</v>
      </c>
      <c r="W155">
        <v>1</v>
      </c>
      <c r="X155">
        <v>1</v>
      </c>
      <c r="Y155" t="s">
        <v>36</v>
      </c>
      <c r="Z155" t="s">
        <v>36</v>
      </c>
      <c r="AA155" t="s">
        <v>130</v>
      </c>
      <c r="AB155">
        <v>5.5</v>
      </c>
      <c r="AC155">
        <v>4</v>
      </c>
      <c r="AD155">
        <v>25</v>
      </c>
      <c r="AE155">
        <v>25</v>
      </c>
      <c r="AF155">
        <f t="shared" si="4"/>
        <v>31.27272727272727</v>
      </c>
      <c r="AG155">
        <f t="shared" si="5"/>
        <v>8.6</v>
      </c>
    </row>
    <row r="156" spans="1:33" hidden="1" x14ac:dyDescent="0.35">
      <c r="A156" t="s">
        <v>236</v>
      </c>
      <c r="B156" t="s">
        <v>63</v>
      </c>
      <c r="C156" t="s">
        <v>129</v>
      </c>
      <c r="D156" t="s">
        <v>36</v>
      </c>
      <c r="E156" t="s">
        <v>36</v>
      </c>
      <c r="F156">
        <v>92</v>
      </c>
      <c r="G156">
        <v>16</v>
      </c>
      <c r="H156">
        <v>5</v>
      </c>
      <c r="I156">
        <v>3</v>
      </c>
      <c r="J156">
        <v>0.72</v>
      </c>
      <c r="K156">
        <v>3</v>
      </c>
      <c r="L156">
        <v>3</v>
      </c>
      <c r="M156">
        <v>3</v>
      </c>
      <c r="N156">
        <v>32.799999999999997</v>
      </c>
      <c r="O156">
        <v>24</v>
      </c>
      <c r="P156">
        <v>16.670000000000002</v>
      </c>
      <c r="Q156" t="s">
        <v>36</v>
      </c>
      <c r="R156">
        <v>1</v>
      </c>
      <c r="S156">
        <v>1</v>
      </c>
      <c r="T156">
        <v>2</v>
      </c>
      <c r="U156">
        <v>3</v>
      </c>
      <c r="V156">
        <v>0</v>
      </c>
      <c r="W156">
        <v>1</v>
      </c>
      <c r="X156">
        <v>1</v>
      </c>
      <c r="Y156" t="s">
        <v>36</v>
      </c>
      <c r="Z156" t="s">
        <v>36</v>
      </c>
      <c r="AA156" t="s">
        <v>130</v>
      </c>
      <c r="AB156">
        <v>5.5</v>
      </c>
      <c r="AC156">
        <v>4</v>
      </c>
      <c r="AD156">
        <v>25</v>
      </c>
      <c r="AE156">
        <v>25</v>
      </c>
      <c r="AF156">
        <f t="shared" si="4"/>
        <v>14.909090909090907</v>
      </c>
      <c r="AG156">
        <f t="shared" si="5"/>
        <v>3.5781818181818177</v>
      </c>
    </row>
    <row r="157" spans="1:33" hidden="1" x14ac:dyDescent="0.35">
      <c r="A157" t="s">
        <v>237</v>
      </c>
      <c r="B157" t="s">
        <v>84</v>
      </c>
      <c r="C157" t="s">
        <v>129</v>
      </c>
      <c r="D157" t="s">
        <v>59</v>
      </c>
      <c r="E157" t="s">
        <v>36</v>
      </c>
      <c r="F157">
        <v>93</v>
      </c>
      <c r="G157">
        <v>16</v>
      </c>
      <c r="H157">
        <v>4</v>
      </c>
      <c r="I157">
        <v>3</v>
      </c>
      <c r="J157">
        <v>0.92</v>
      </c>
      <c r="K157">
        <v>1</v>
      </c>
      <c r="L157">
        <v>3</v>
      </c>
      <c r="M157">
        <v>2</v>
      </c>
      <c r="N157">
        <v>43</v>
      </c>
      <c r="O157">
        <v>20.5</v>
      </c>
      <c r="P157">
        <v>17.39</v>
      </c>
      <c r="Q157" t="s">
        <v>36</v>
      </c>
      <c r="R157">
        <v>0</v>
      </c>
      <c r="S157">
        <v>1</v>
      </c>
      <c r="T157">
        <v>1</v>
      </c>
      <c r="U157">
        <v>1</v>
      </c>
      <c r="V157">
        <v>0</v>
      </c>
      <c r="W157">
        <v>1</v>
      </c>
      <c r="X157">
        <v>1</v>
      </c>
      <c r="Y157" t="s">
        <v>36</v>
      </c>
      <c r="Z157" t="s">
        <v>36</v>
      </c>
      <c r="AA157" t="s">
        <v>130</v>
      </c>
      <c r="AB157">
        <v>5.5</v>
      </c>
      <c r="AC157">
        <v>4</v>
      </c>
      <c r="AD157">
        <v>25</v>
      </c>
      <c r="AE157">
        <v>25</v>
      </c>
      <c r="AF157">
        <f t="shared" si="4"/>
        <v>19.545454545454547</v>
      </c>
      <c r="AG157">
        <f t="shared" si="5"/>
        <v>4.0068181818181818</v>
      </c>
    </row>
    <row r="158" spans="1:33" hidden="1" x14ac:dyDescent="0.35">
      <c r="A158" t="s">
        <v>238</v>
      </c>
      <c r="B158" t="s">
        <v>78</v>
      </c>
      <c r="C158" t="s">
        <v>129</v>
      </c>
      <c r="D158" t="s">
        <v>56</v>
      </c>
      <c r="E158" t="s">
        <v>46</v>
      </c>
      <c r="F158">
        <v>94</v>
      </c>
      <c r="G158">
        <v>16</v>
      </c>
      <c r="H158">
        <v>3</v>
      </c>
      <c r="I158">
        <v>3</v>
      </c>
      <c r="J158">
        <v>0.96</v>
      </c>
      <c r="K158">
        <v>1</v>
      </c>
      <c r="L158">
        <v>3</v>
      </c>
      <c r="M158">
        <v>3</v>
      </c>
      <c r="N158">
        <v>62.2</v>
      </c>
      <c r="O158">
        <v>29.5</v>
      </c>
      <c r="P158">
        <v>8.33</v>
      </c>
      <c r="Q158" t="s">
        <v>36</v>
      </c>
      <c r="R158">
        <v>0</v>
      </c>
      <c r="S158">
        <v>1</v>
      </c>
      <c r="T158">
        <v>1</v>
      </c>
      <c r="U158">
        <v>1</v>
      </c>
      <c r="V158">
        <v>0.04</v>
      </c>
      <c r="W158">
        <v>2</v>
      </c>
      <c r="X158">
        <v>2</v>
      </c>
      <c r="Y158" t="s">
        <v>36</v>
      </c>
      <c r="Z158" t="s">
        <v>36</v>
      </c>
      <c r="AA158" t="s">
        <v>130</v>
      </c>
      <c r="AB158">
        <v>5.5</v>
      </c>
      <c r="AC158">
        <v>4</v>
      </c>
      <c r="AD158">
        <v>25</v>
      </c>
      <c r="AE158">
        <v>25</v>
      </c>
      <c r="AF158">
        <f t="shared" si="4"/>
        <v>28.272727272727277</v>
      </c>
      <c r="AG158">
        <f t="shared" si="5"/>
        <v>8.3404545454545467</v>
      </c>
    </row>
    <row r="159" spans="1:33" hidden="1" x14ac:dyDescent="0.35">
      <c r="A159" t="s">
        <v>239</v>
      </c>
      <c r="B159" t="s">
        <v>48</v>
      </c>
      <c r="C159" t="s">
        <v>129</v>
      </c>
      <c r="D159" t="s">
        <v>39</v>
      </c>
      <c r="E159" t="s">
        <v>36</v>
      </c>
      <c r="F159">
        <v>95</v>
      </c>
      <c r="G159">
        <v>16</v>
      </c>
      <c r="H159">
        <v>2</v>
      </c>
      <c r="I159">
        <v>3</v>
      </c>
      <c r="J159">
        <v>1</v>
      </c>
      <c r="K159">
        <v>1</v>
      </c>
      <c r="L159">
        <v>3</v>
      </c>
      <c r="M159">
        <v>1</v>
      </c>
      <c r="N159">
        <v>54.6</v>
      </c>
      <c r="O159">
        <v>27.2</v>
      </c>
      <c r="P159">
        <v>8</v>
      </c>
      <c r="Q159" t="s">
        <v>36</v>
      </c>
      <c r="R159">
        <v>0</v>
      </c>
      <c r="S159">
        <v>1</v>
      </c>
      <c r="T159">
        <v>1</v>
      </c>
      <c r="U159">
        <v>1</v>
      </c>
      <c r="V159">
        <v>0.08</v>
      </c>
      <c r="W159">
        <v>2</v>
      </c>
      <c r="X159">
        <v>2</v>
      </c>
      <c r="Y159" t="s">
        <v>36</v>
      </c>
      <c r="Z159" t="s">
        <v>36</v>
      </c>
      <c r="AA159" t="s">
        <v>130</v>
      </c>
      <c r="AB159">
        <v>5.5</v>
      </c>
      <c r="AC159">
        <v>4</v>
      </c>
      <c r="AD159">
        <v>25</v>
      </c>
      <c r="AE159">
        <v>25</v>
      </c>
      <c r="AF159">
        <f t="shared" si="4"/>
        <v>24.81818181818182</v>
      </c>
      <c r="AG159">
        <f t="shared" si="5"/>
        <v>6.7505454545454553</v>
      </c>
    </row>
    <row r="160" spans="1:33" hidden="1" x14ac:dyDescent="0.35">
      <c r="A160" t="s">
        <v>240</v>
      </c>
      <c r="B160" t="s">
        <v>41</v>
      </c>
      <c r="C160" t="s">
        <v>129</v>
      </c>
      <c r="D160" t="s">
        <v>42</v>
      </c>
      <c r="E160" t="s">
        <v>36</v>
      </c>
      <c r="F160">
        <v>96</v>
      </c>
      <c r="G160">
        <v>16</v>
      </c>
      <c r="H160">
        <v>1</v>
      </c>
      <c r="I160">
        <v>3</v>
      </c>
      <c r="J160">
        <v>0.92</v>
      </c>
      <c r="K160">
        <v>1</v>
      </c>
      <c r="L160">
        <v>3</v>
      </c>
      <c r="M160">
        <v>3</v>
      </c>
      <c r="N160">
        <v>44</v>
      </c>
      <c r="O160">
        <v>25.2</v>
      </c>
      <c r="P160">
        <v>8.6999999999999993</v>
      </c>
      <c r="Q160" t="s">
        <v>36</v>
      </c>
      <c r="R160">
        <v>0</v>
      </c>
      <c r="S160">
        <v>1</v>
      </c>
      <c r="T160">
        <v>1</v>
      </c>
      <c r="U160">
        <v>1</v>
      </c>
      <c r="V160">
        <v>0</v>
      </c>
      <c r="W160">
        <v>1</v>
      </c>
      <c r="X160">
        <v>2</v>
      </c>
      <c r="Y160" t="s">
        <v>36</v>
      </c>
      <c r="Z160" t="s">
        <v>36</v>
      </c>
      <c r="AA160" t="s">
        <v>130</v>
      </c>
      <c r="AB160">
        <v>5.5</v>
      </c>
      <c r="AC160">
        <v>4</v>
      </c>
      <c r="AD160">
        <v>25</v>
      </c>
      <c r="AE160">
        <v>25</v>
      </c>
      <c r="AF160">
        <f t="shared" si="4"/>
        <v>20</v>
      </c>
      <c r="AG160">
        <f t="shared" si="5"/>
        <v>5.04</v>
      </c>
    </row>
    <row r="161" spans="1:33" hidden="1" x14ac:dyDescent="0.35">
      <c r="A161" t="s">
        <v>241</v>
      </c>
      <c r="B161" t="s">
        <v>50</v>
      </c>
      <c r="C161" t="s">
        <v>129</v>
      </c>
      <c r="D161" t="s">
        <v>36</v>
      </c>
      <c r="E161" t="s">
        <v>36</v>
      </c>
      <c r="F161">
        <v>97</v>
      </c>
      <c r="G161">
        <v>17</v>
      </c>
      <c r="H161">
        <v>1</v>
      </c>
      <c r="I161">
        <v>3</v>
      </c>
      <c r="J161">
        <v>0.96</v>
      </c>
      <c r="K161">
        <v>1</v>
      </c>
      <c r="L161">
        <v>3</v>
      </c>
      <c r="M161">
        <v>1</v>
      </c>
      <c r="N161">
        <v>56</v>
      </c>
      <c r="O161">
        <v>20.100000000000001</v>
      </c>
      <c r="P161">
        <v>8.33</v>
      </c>
      <c r="Q161" t="s">
        <v>36</v>
      </c>
      <c r="R161">
        <v>1</v>
      </c>
      <c r="S161">
        <v>1</v>
      </c>
      <c r="T161">
        <v>1</v>
      </c>
      <c r="U161">
        <v>1</v>
      </c>
      <c r="V161">
        <v>0</v>
      </c>
      <c r="W161">
        <v>1</v>
      </c>
      <c r="X161">
        <v>2</v>
      </c>
      <c r="Y161" t="s">
        <v>36</v>
      </c>
      <c r="Z161" t="s">
        <v>36</v>
      </c>
      <c r="AA161" t="s">
        <v>130</v>
      </c>
      <c r="AB161">
        <v>5.5</v>
      </c>
      <c r="AC161">
        <v>4</v>
      </c>
      <c r="AD161">
        <v>25</v>
      </c>
      <c r="AE161">
        <v>25</v>
      </c>
      <c r="AF161">
        <f t="shared" si="4"/>
        <v>25.454545454545453</v>
      </c>
      <c r="AG161">
        <f t="shared" si="5"/>
        <v>5.1163636363636362</v>
      </c>
    </row>
    <row r="162" spans="1:33" hidden="1" x14ac:dyDescent="0.35">
      <c r="A162" t="s">
        <v>242</v>
      </c>
      <c r="B162" t="s">
        <v>76</v>
      </c>
      <c r="C162" t="s">
        <v>129</v>
      </c>
      <c r="D162" t="s">
        <v>63</v>
      </c>
      <c r="E162" t="s">
        <v>36</v>
      </c>
      <c r="F162">
        <v>98</v>
      </c>
      <c r="G162">
        <v>17</v>
      </c>
      <c r="H162">
        <v>2</v>
      </c>
      <c r="I162">
        <v>3</v>
      </c>
      <c r="J162">
        <v>0.96</v>
      </c>
      <c r="K162">
        <v>1</v>
      </c>
      <c r="L162">
        <v>3</v>
      </c>
      <c r="M162">
        <v>1</v>
      </c>
      <c r="N162">
        <v>39.4</v>
      </c>
      <c r="O162">
        <v>24.4</v>
      </c>
      <c r="P162">
        <v>12.5</v>
      </c>
      <c r="Q162" t="s">
        <v>36</v>
      </c>
      <c r="R162">
        <v>0</v>
      </c>
      <c r="S162">
        <v>1</v>
      </c>
      <c r="T162">
        <v>1</v>
      </c>
      <c r="U162">
        <v>1</v>
      </c>
      <c r="V162">
        <v>0</v>
      </c>
      <c r="W162">
        <v>1</v>
      </c>
      <c r="X162">
        <v>1</v>
      </c>
      <c r="Y162" t="s">
        <v>36</v>
      </c>
      <c r="Z162" t="s">
        <v>36</v>
      </c>
      <c r="AA162" t="s">
        <v>130</v>
      </c>
      <c r="AB162">
        <v>5.5</v>
      </c>
      <c r="AC162">
        <v>4</v>
      </c>
      <c r="AD162">
        <v>25</v>
      </c>
      <c r="AE162">
        <v>25</v>
      </c>
      <c r="AF162">
        <f t="shared" si="4"/>
        <v>17.909090909090907</v>
      </c>
      <c r="AG162">
        <f t="shared" si="5"/>
        <v>4.3698181818181805</v>
      </c>
    </row>
    <row r="163" spans="1:33" hidden="1" x14ac:dyDescent="0.35">
      <c r="A163" t="s">
        <v>243</v>
      </c>
      <c r="B163" t="s">
        <v>71</v>
      </c>
      <c r="C163" t="s">
        <v>129</v>
      </c>
      <c r="D163" t="s">
        <v>72</v>
      </c>
      <c r="E163" t="s">
        <v>36</v>
      </c>
      <c r="F163">
        <v>99</v>
      </c>
      <c r="G163">
        <v>17</v>
      </c>
      <c r="H163">
        <v>3</v>
      </c>
      <c r="I163">
        <v>3</v>
      </c>
      <c r="J163">
        <v>0.96</v>
      </c>
      <c r="K163">
        <v>1</v>
      </c>
      <c r="L163">
        <v>3</v>
      </c>
      <c r="M163">
        <v>1</v>
      </c>
      <c r="N163">
        <v>71.2</v>
      </c>
      <c r="O163">
        <v>24.4</v>
      </c>
      <c r="P163">
        <v>8.33</v>
      </c>
      <c r="Q163" t="s">
        <v>36</v>
      </c>
      <c r="R163">
        <v>0</v>
      </c>
      <c r="S163">
        <v>1</v>
      </c>
      <c r="T163">
        <v>1</v>
      </c>
      <c r="U163">
        <v>1</v>
      </c>
      <c r="V163">
        <v>0</v>
      </c>
      <c r="W163">
        <v>1</v>
      </c>
      <c r="X163">
        <v>3</v>
      </c>
      <c r="Y163" t="s">
        <v>36</v>
      </c>
      <c r="Z163" t="s">
        <v>36</v>
      </c>
      <c r="AA163" t="s">
        <v>130</v>
      </c>
      <c r="AB163">
        <v>5.5</v>
      </c>
      <c r="AC163">
        <v>4</v>
      </c>
      <c r="AD163">
        <v>25</v>
      </c>
      <c r="AE163">
        <v>25</v>
      </c>
      <c r="AF163">
        <f t="shared" si="4"/>
        <v>32.36363636363636</v>
      </c>
      <c r="AG163">
        <f t="shared" si="5"/>
        <v>7.8967272727272713</v>
      </c>
    </row>
    <row r="164" spans="1:33" hidden="1" x14ac:dyDescent="0.35">
      <c r="A164" t="s">
        <v>244</v>
      </c>
      <c r="B164" t="s">
        <v>162</v>
      </c>
      <c r="C164" t="s">
        <v>129</v>
      </c>
      <c r="D164" t="s">
        <v>65</v>
      </c>
      <c r="E164" t="s">
        <v>36</v>
      </c>
      <c r="F164">
        <v>100</v>
      </c>
      <c r="G164">
        <v>17</v>
      </c>
      <c r="H164">
        <v>4</v>
      </c>
      <c r="I164">
        <v>3</v>
      </c>
      <c r="J164">
        <v>0.96</v>
      </c>
      <c r="K164">
        <v>1</v>
      </c>
      <c r="L164">
        <v>3</v>
      </c>
      <c r="M164">
        <v>1</v>
      </c>
      <c r="N164">
        <v>39.6</v>
      </c>
      <c r="O164">
        <v>29.5</v>
      </c>
      <c r="P164">
        <v>12.5</v>
      </c>
      <c r="Q164" t="s">
        <v>36</v>
      </c>
      <c r="R164">
        <v>0</v>
      </c>
      <c r="S164">
        <v>1</v>
      </c>
      <c r="T164">
        <v>1</v>
      </c>
      <c r="U164">
        <v>1</v>
      </c>
      <c r="V164">
        <v>0</v>
      </c>
      <c r="W164">
        <v>1</v>
      </c>
      <c r="X164">
        <v>3</v>
      </c>
      <c r="Y164" t="s">
        <v>36</v>
      </c>
      <c r="Z164" t="s">
        <v>36</v>
      </c>
      <c r="AA164" t="s">
        <v>130</v>
      </c>
      <c r="AB164">
        <v>5.5</v>
      </c>
      <c r="AC164">
        <v>4</v>
      </c>
      <c r="AD164">
        <v>25</v>
      </c>
      <c r="AE164">
        <v>25</v>
      </c>
      <c r="AF164">
        <f t="shared" si="4"/>
        <v>18</v>
      </c>
      <c r="AG164">
        <f t="shared" si="5"/>
        <v>5.31</v>
      </c>
    </row>
    <row r="165" spans="1:33" hidden="1" x14ac:dyDescent="0.35">
      <c r="A165" t="s">
        <v>245</v>
      </c>
      <c r="B165" t="s">
        <v>160</v>
      </c>
      <c r="C165" t="s">
        <v>129</v>
      </c>
      <c r="D165" t="s">
        <v>39</v>
      </c>
      <c r="E165" t="s">
        <v>36</v>
      </c>
      <c r="F165">
        <v>101</v>
      </c>
      <c r="G165">
        <v>17</v>
      </c>
      <c r="H165">
        <v>5</v>
      </c>
      <c r="I165">
        <v>3</v>
      </c>
      <c r="J165">
        <v>1</v>
      </c>
      <c r="K165">
        <v>1</v>
      </c>
      <c r="L165">
        <v>3</v>
      </c>
      <c r="M165">
        <v>1</v>
      </c>
      <c r="N165">
        <v>37</v>
      </c>
      <c r="O165">
        <v>25.1</v>
      </c>
      <c r="P165">
        <v>4</v>
      </c>
      <c r="Q165" t="s">
        <v>36</v>
      </c>
      <c r="R165">
        <v>0</v>
      </c>
      <c r="S165">
        <v>1</v>
      </c>
      <c r="T165">
        <v>1</v>
      </c>
      <c r="U165">
        <v>1</v>
      </c>
      <c r="V165">
        <v>0</v>
      </c>
      <c r="W165">
        <v>1</v>
      </c>
      <c r="X165">
        <v>2</v>
      </c>
      <c r="Y165" t="s">
        <v>36</v>
      </c>
      <c r="Z165" t="s">
        <v>36</v>
      </c>
      <c r="AA165" t="s">
        <v>130</v>
      </c>
      <c r="AB165">
        <v>5.5</v>
      </c>
      <c r="AC165">
        <v>4</v>
      </c>
      <c r="AD165">
        <v>25</v>
      </c>
      <c r="AE165">
        <v>25</v>
      </c>
      <c r="AF165">
        <f t="shared" si="4"/>
        <v>16.81818181818182</v>
      </c>
      <c r="AG165">
        <f t="shared" si="5"/>
        <v>4.2213636363636367</v>
      </c>
    </row>
    <row r="166" spans="1:33" hidden="1" x14ac:dyDescent="0.35">
      <c r="A166" t="s">
        <v>246</v>
      </c>
      <c r="B166" t="s">
        <v>136</v>
      </c>
      <c r="C166" t="s">
        <v>129</v>
      </c>
      <c r="D166" t="s">
        <v>59</v>
      </c>
      <c r="E166" t="s">
        <v>36</v>
      </c>
      <c r="F166">
        <v>102</v>
      </c>
      <c r="G166">
        <v>17</v>
      </c>
      <c r="H166">
        <v>6</v>
      </c>
      <c r="I166">
        <v>3</v>
      </c>
      <c r="J166">
        <v>0.92</v>
      </c>
      <c r="K166">
        <v>1</v>
      </c>
      <c r="L166">
        <v>3</v>
      </c>
      <c r="M166">
        <v>1</v>
      </c>
      <c r="N166">
        <v>90.8</v>
      </c>
      <c r="O166">
        <v>19.2</v>
      </c>
      <c r="P166">
        <v>8.6999999999999993</v>
      </c>
      <c r="Q166" t="s">
        <v>36</v>
      </c>
      <c r="R166">
        <v>0</v>
      </c>
      <c r="S166">
        <v>1</v>
      </c>
      <c r="T166">
        <v>1</v>
      </c>
      <c r="U166">
        <v>1</v>
      </c>
      <c r="V166">
        <v>0</v>
      </c>
      <c r="W166">
        <v>1</v>
      </c>
      <c r="X166">
        <v>1</v>
      </c>
      <c r="Y166" t="s">
        <v>36</v>
      </c>
      <c r="Z166" t="s">
        <v>36</v>
      </c>
      <c r="AA166" t="s">
        <v>130</v>
      </c>
      <c r="AB166">
        <v>5.5</v>
      </c>
      <c r="AC166">
        <v>4</v>
      </c>
      <c r="AD166">
        <v>25</v>
      </c>
      <c r="AE166">
        <v>25</v>
      </c>
      <c r="AF166">
        <f t="shared" si="4"/>
        <v>41.272727272727266</v>
      </c>
      <c r="AG166">
        <f t="shared" si="5"/>
        <v>7.9243636363636343</v>
      </c>
    </row>
    <row r="167" spans="1:33" hidden="1" x14ac:dyDescent="0.35">
      <c r="A167" t="s">
        <v>247</v>
      </c>
      <c r="B167" t="s">
        <v>52</v>
      </c>
      <c r="C167" t="s">
        <v>129</v>
      </c>
      <c r="D167" t="s">
        <v>53</v>
      </c>
      <c r="E167" t="s">
        <v>36</v>
      </c>
      <c r="F167">
        <v>103</v>
      </c>
      <c r="G167">
        <v>18</v>
      </c>
      <c r="H167">
        <v>6</v>
      </c>
      <c r="I167">
        <v>3</v>
      </c>
      <c r="J167">
        <v>0.92</v>
      </c>
      <c r="K167">
        <v>1</v>
      </c>
      <c r="L167">
        <v>3</v>
      </c>
      <c r="M167">
        <v>2</v>
      </c>
      <c r="N167">
        <v>51.6</v>
      </c>
      <c r="O167">
        <v>26</v>
      </c>
      <c r="P167">
        <v>17.39</v>
      </c>
      <c r="Q167" t="s">
        <v>36</v>
      </c>
      <c r="R167">
        <v>0</v>
      </c>
      <c r="S167">
        <v>1</v>
      </c>
      <c r="T167">
        <v>1</v>
      </c>
      <c r="U167">
        <v>1</v>
      </c>
      <c r="V167">
        <v>0</v>
      </c>
      <c r="W167">
        <v>1</v>
      </c>
      <c r="X167">
        <v>1</v>
      </c>
      <c r="Y167" t="s">
        <v>36</v>
      </c>
      <c r="Z167" t="s">
        <v>36</v>
      </c>
      <c r="AA167" t="s">
        <v>130</v>
      </c>
      <c r="AB167">
        <v>5.5</v>
      </c>
      <c r="AC167">
        <v>4</v>
      </c>
      <c r="AD167">
        <v>25</v>
      </c>
      <c r="AE167">
        <v>25</v>
      </c>
      <c r="AF167">
        <f t="shared" si="4"/>
        <v>23.454545454545457</v>
      </c>
      <c r="AG167">
        <f t="shared" si="5"/>
        <v>6.0981818181818186</v>
      </c>
    </row>
    <row r="168" spans="1:33" hidden="1" x14ac:dyDescent="0.35">
      <c r="A168" t="s">
        <v>248</v>
      </c>
      <c r="B168" t="s">
        <v>44</v>
      </c>
      <c r="C168" t="s">
        <v>129</v>
      </c>
      <c r="D168" t="s">
        <v>45</v>
      </c>
      <c r="E168" t="s">
        <v>46</v>
      </c>
      <c r="F168">
        <v>104</v>
      </c>
      <c r="G168">
        <v>18</v>
      </c>
      <c r="H168">
        <v>5</v>
      </c>
      <c r="I168">
        <v>3</v>
      </c>
      <c r="J168">
        <v>1</v>
      </c>
      <c r="K168">
        <v>1</v>
      </c>
      <c r="L168">
        <v>3</v>
      </c>
      <c r="M168">
        <v>1</v>
      </c>
      <c r="N168">
        <v>36.6</v>
      </c>
      <c r="O168">
        <v>17</v>
      </c>
      <c r="P168">
        <v>44</v>
      </c>
      <c r="Q168" t="s">
        <v>36</v>
      </c>
      <c r="R168">
        <v>0</v>
      </c>
      <c r="S168">
        <v>1</v>
      </c>
      <c r="T168">
        <v>1</v>
      </c>
      <c r="U168">
        <v>1</v>
      </c>
      <c r="V168">
        <v>0</v>
      </c>
      <c r="W168">
        <v>1</v>
      </c>
      <c r="X168">
        <v>1</v>
      </c>
      <c r="Y168" t="s">
        <v>36</v>
      </c>
      <c r="Z168" t="s">
        <v>36</v>
      </c>
      <c r="AA168" t="s">
        <v>130</v>
      </c>
      <c r="AB168">
        <v>5.5</v>
      </c>
      <c r="AC168">
        <v>4</v>
      </c>
      <c r="AD168">
        <v>25</v>
      </c>
      <c r="AE168">
        <v>25</v>
      </c>
      <c r="AF168">
        <f t="shared" si="4"/>
        <v>16.636363636363637</v>
      </c>
      <c r="AG168">
        <f t="shared" si="5"/>
        <v>2.8281818181818181</v>
      </c>
    </row>
    <row r="169" spans="1:33" hidden="1" x14ac:dyDescent="0.35">
      <c r="A169" t="s">
        <v>249</v>
      </c>
      <c r="B169" t="s">
        <v>65</v>
      </c>
      <c r="C169" t="s">
        <v>129</v>
      </c>
      <c r="D169" t="s">
        <v>36</v>
      </c>
      <c r="E169" t="s">
        <v>36</v>
      </c>
      <c r="F169">
        <v>105</v>
      </c>
      <c r="G169">
        <v>18</v>
      </c>
      <c r="H169">
        <v>4</v>
      </c>
      <c r="I169">
        <v>3</v>
      </c>
      <c r="J169">
        <v>1</v>
      </c>
      <c r="K169">
        <v>1</v>
      </c>
      <c r="L169">
        <v>3</v>
      </c>
      <c r="M169">
        <v>1</v>
      </c>
      <c r="N169">
        <v>33.6</v>
      </c>
      <c r="O169">
        <v>24.8</v>
      </c>
      <c r="P169">
        <v>4</v>
      </c>
      <c r="Q169" t="s">
        <v>36</v>
      </c>
      <c r="R169">
        <v>1</v>
      </c>
      <c r="S169">
        <v>1</v>
      </c>
      <c r="T169">
        <v>1</v>
      </c>
      <c r="U169">
        <v>1</v>
      </c>
      <c r="V169">
        <v>0</v>
      </c>
      <c r="W169">
        <v>2</v>
      </c>
      <c r="X169">
        <v>3</v>
      </c>
      <c r="Y169" t="s">
        <v>36</v>
      </c>
      <c r="Z169" t="s">
        <v>36</v>
      </c>
      <c r="AA169" t="s">
        <v>130</v>
      </c>
      <c r="AB169">
        <v>5.5</v>
      </c>
      <c r="AC169">
        <v>4</v>
      </c>
      <c r="AD169">
        <v>25</v>
      </c>
      <c r="AE169">
        <v>25</v>
      </c>
      <c r="AF169">
        <f t="shared" si="4"/>
        <v>15.272727272727273</v>
      </c>
      <c r="AG169">
        <f t="shared" si="5"/>
        <v>3.7876363636363641</v>
      </c>
    </row>
    <row r="170" spans="1:33" hidden="1" x14ac:dyDescent="0.35">
      <c r="A170" t="s">
        <v>250</v>
      </c>
      <c r="B170" t="s">
        <v>142</v>
      </c>
      <c r="C170" t="s">
        <v>129</v>
      </c>
      <c r="D170" t="s">
        <v>63</v>
      </c>
      <c r="E170" t="s">
        <v>36</v>
      </c>
      <c r="F170">
        <v>106</v>
      </c>
      <c r="G170">
        <v>18</v>
      </c>
      <c r="H170">
        <v>3</v>
      </c>
      <c r="I170">
        <v>3</v>
      </c>
      <c r="J170">
        <v>0.72</v>
      </c>
      <c r="K170">
        <v>1</v>
      </c>
      <c r="L170">
        <v>3</v>
      </c>
      <c r="M170">
        <v>1</v>
      </c>
      <c r="N170">
        <v>52</v>
      </c>
      <c r="O170">
        <v>23.5</v>
      </c>
      <c r="P170">
        <v>16.670000000000002</v>
      </c>
      <c r="Q170" t="s">
        <v>36</v>
      </c>
      <c r="R170">
        <v>0</v>
      </c>
      <c r="S170">
        <v>1</v>
      </c>
      <c r="T170">
        <v>1</v>
      </c>
      <c r="U170">
        <v>1</v>
      </c>
      <c r="V170">
        <v>0</v>
      </c>
      <c r="W170">
        <v>1</v>
      </c>
      <c r="X170">
        <v>3</v>
      </c>
      <c r="Y170" t="s">
        <v>36</v>
      </c>
      <c r="Z170" t="s">
        <v>36</v>
      </c>
      <c r="AA170" t="s">
        <v>130</v>
      </c>
      <c r="AB170">
        <v>5.5</v>
      </c>
      <c r="AC170">
        <v>4</v>
      </c>
      <c r="AD170">
        <v>25</v>
      </c>
      <c r="AE170">
        <v>25</v>
      </c>
      <c r="AF170">
        <f t="shared" si="4"/>
        <v>23.636363636363637</v>
      </c>
      <c r="AG170">
        <f t="shared" si="5"/>
        <v>5.5545454545454547</v>
      </c>
    </row>
    <row r="171" spans="1:33" hidden="1" x14ac:dyDescent="0.35">
      <c r="A171" t="s">
        <v>251</v>
      </c>
      <c r="B171" t="s">
        <v>138</v>
      </c>
      <c r="C171" t="s">
        <v>129</v>
      </c>
      <c r="D171" t="s">
        <v>72</v>
      </c>
      <c r="E171" t="s">
        <v>36</v>
      </c>
      <c r="F171">
        <v>107</v>
      </c>
      <c r="G171">
        <v>18</v>
      </c>
      <c r="H171">
        <v>2</v>
      </c>
      <c r="I171">
        <v>3</v>
      </c>
      <c r="J171">
        <v>0.92</v>
      </c>
      <c r="K171">
        <v>1</v>
      </c>
      <c r="L171">
        <v>3</v>
      </c>
      <c r="M171">
        <v>1</v>
      </c>
      <c r="N171">
        <v>41.8</v>
      </c>
      <c r="O171">
        <v>22.8</v>
      </c>
      <c r="P171">
        <v>8.6999999999999993</v>
      </c>
      <c r="Q171" t="s">
        <v>36</v>
      </c>
      <c r="R171">
        <v>0</v>
      </c>
      <c r="S171">
        <v>1</v>
      </c>
      <c r="T171">
        <v>1</v>
      </c>
      <c r="U171">
        <v>1</v>
      </c>
      <c r="V171">
        <v>0.12</v>
      </c>
      <c r="W171">
        <v>1</v>
      </c>
      <c r="X171">
        <v>3</v>
      </c>
      <c r="Y171" t="s">
        <v>36</v>
      </c>
      <c r="Z171" t="s">
        <v>36</v>
      </c>
      <c r="AA171" t="s">
        <v>130</v>
      </c>
      <c r="AB171">
        <v>5.5</v>
      </c>
      <c r="AC171">
        <v>4</v>
      </c>
      <c r="AD171">
        <v>25</v>
      </c>
      <c r="AE171">
        <v>25</v>
      </c>
      <c r="AF171">
        <f t="shared" si="4"/>
        <v>19</v>
      </c>
      <c r="AG171">
        <f t="shared" si="5"/>
        <v>4.3319999999999999</v>
      </c>
    </row>
    <row r="172" spans="1:33" hidden="1" x14ac:dyDescent="0.35">
      <c r="A172" t="s">
        <v>252</v>
      </c>
      <c r="B172" t="s">
        <v>82</v>
      </c>
      <c r="C172" t="s">
        <v>129</v>
      </c>
      <c r="D172" t="s">
        <v>63</v>
      </c>
      <c r="E172" t="s">
        <v>36</v>
      </c>
      <c r="F172">
        <v>108</v>
      </c>
      <c r="G172">
        <v>18</v>
      </c>
      <c r="H172">
        <v>1</v>
      </c>
      <c r="I172">
        <v>3</v>
      </c>
      <c r="J172">
        <v>0.8</v>
      </c>
      <c r="K172">
        <v>1</v>
      </c>
      <c r="L172">
        <v>3</v>
      </c>
      <c r="M172">
        <v>3</v>
      </c>
      <c r="N172">
        <v>24</v>
      </c>
      <c r="O172">
        <v>29</v>
      </c>
      <c r="P172">
        <v>15</v>
      </c>
      <c r="Q172" t="s">
        <v>36</v>
      </c>
      <c r="R172">
        <v>0</v>
      </c>
      <c r="S172">
        <v>1</v>
      </c>
      <c r="T172">
        <v>1</v>
      </c>
      <c r="U172">
        <v>1</v>
      </c>
      <c r="V172">
        <v>0.7</v>
      </c>
      <c r="W172">
        <v>1</v>
      </c>
      <c r="X172">
        <v>2</v>
      </c>
      <c r="Y172" t="s">
        <v>36</v>
      </c>
      <c r="Z172" t="s">
        <v>36</v>
      </c>
      <c r="AA172" t="s">
        <v>130</v>
      </c>
      <c r="AB172">
        <v>5.5</v>
      </c>
      <c r="AC172">
        <v>4</v>
      </c>
      <c r="AD172">
        <v>25</v>
      </c>
      <c r="AE172">
        <v>25</v>
      </c>
      <c r="AF172">
        <f t="shared" si="4"/>
        <v>10.909090909090908</v>
      </c>
      <c r="AG172">
        <f t="shared" si="5"/>
        <v>3.1636363636363631</v>
      </c>
    </row>
    <row r="173" spans="1:33" hidden="1" x14ac:dyDescent="0.35">
      <c r="A173" t="s">
        <v>253</v>
      </c>
      <c r="B173" t="s">
        <v>254</v>
      </c>
      <c r="C173" t="s">
        <v>33</v>
      </c>
      <c r="D173" t="s">
        <v>59</v>
      </c>
      <c r="E173" t="s">
        <v>36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20.6</v>
      </c>
      <c r="O173">
        <v>17.5</v>
      </c>
      <c r="P173">
        <v>10</v>
      </c>
      <c r="Q173" t="s">
        <v>36</v>
      </c>
      <c r="R173">
        <v>0</v>
      </c>
      <c r="S173">
        <v>1</v>
      </c>
      <c r="T173">
        <v>1</v>
      </c>
      <c r="U173">
        <v>1</v>
      </c>
      <c r="V173">
        <v>0</v>
      </c>
      <c r="W173">
        <v>1</v>
      </c>
      <c r="X173">
        <v>1</v>
      </c>
      <c r="Y173" t="s">
        <v>36</v>
      </c>
      <c r="Z173" t="s">
        <v>36</v>
      </c>
      <c r="AA173" t="s">
        <v>255</v>
      </c>
      <c r="AB173">
        <v>1.6</v>
      </c>
      <c r="AC173">
        <v>5</v>
      </c>
      <c r="AD173">
        <v>10</v>
      </c>
      <c r="AE173">
        <v>10</v>
      </c>
      <c r="AF173">
        <f>N173/8*10</f>
        <v>25.75</v>
      </c>
      <c r="AG173">
        <f t="shared" si="5"/>
        <v>4.5062499999999996</v>
      </c>
    </row>
    <row r="174" spans="1:33" hidden="1" x14ac:dyDescent="0.35">
      <c r="A174" t="s">
        <v>256</v>
      </c>
      <c r="B174" t="s">
        <v>257</v>
      </c>
      <c r="C174" t="s">
        <v>33</v>
      </c>
      <c r="D174" t="s">
        <v>72</v>
      </c>
      <c r="E174" t="s">
        <v>36</v>
      </c>
      <c r="F174">
        <v>2</v>
      </c>
      <c r="G174">
        <v>1</v>
      </c>
      <c r="H174">
        <v>2</v>
      </c>
      <c r="I174">
        <v>1</v>
      </c>
      <c r="J174">
        <v>1</v>
      </c>
      <c r="K174">
        <v>1</v>
      </c>
      <c r="L174">
        <v>3</v>
      </c>
      <c r="M174">
        <v>1</v>
      </c>
      <c r="N174">
        <v>72.8</v>
      </c>
      <c r="O174">
        <v>29.3</v>
      </c>
      <c r="P174">
        <v>0</v>
      </c>
      <c r="Q174" t="s">
        <v>36</v>
      </c>
      <c r="R174">
        <v>0</v>
      </c>
      <c r="S174">
        <v>1</v>
      </c>
      <c r="T174">
        <v>1</v>
      </c>
      <c r="U174">
        <v>1</v>
      </c>
      <c r="V174">
        <v>0</v>
      </c>
      <c r="W174">
        <v>1</v>
      </c>
      <c r="X174">
        <v>2</v>
      </c>
      <c r="Y174" t="s">
        <v>36</v>
      </c>
      <c r="Z174" t="s">
        <v>36</v>
      </c>
      <c r="AA174" t="s">
        <v>255</v>
      </c>
      <c r="AB174">
        <v>1.6</v>
      </c>
      <c r="AC174">
        <v>5</v>
      </c>
      <c r="AD174">
        <v>10</v>
      </c>
      <c r="AE174">
        <v>10</v>
      </c>
      <c r="AF174">
        <f t="shared" ref="AF174:AF237" si="6">N174/8*10</f>
        <v>91</v>
      </c>
      <c r="AG174">
        <f t="shared" si="5"/>
        <v>26.663</v>
      </c>
    </row>
    <row r="175" spans="1:33" hidden="1" x14ac:dyDescent="0.35">
      <c r="A175" t="s">
        <v>258</v>
      </c>
      <c r="B175" t="s">
        <v>259</v>
      </c>
      <c r="C175" t="s">
        <v>33</v>
      </c>
      <c r="D175" t="s">
        <v>50</v>
      </c>
      <c r="E175" t="s">
        <v>36</v>
      </c>
      <c r="F175">
        <v>3</v>
      </c>
      <c r="G175">
        <v>1</v>
      </c>
      <c r="H175">
        <v>3</v>
      </c>
      <c r="I175">
        <v>1</v>
      </c>
      <c r="J175">
        <v>0.9</v>
      </c>
      <c r="K175">
        <v>1</v>
      </c>
      <c r="L175">
        <v>3</v>
      </c>
      <c r="M175">
        <v>1</v>
      </c>
      <c r="N175">
        <v>60.8</v>
      </c>
      <c r="O175">
        <v>23.7</v>
      </c>
      <c r="P175">
        <v>11.11</v>
      </c>
      <c r="Q175" t="s">
        <v>36</v>
      </c>
      <c r="R175">
        <v>0</v>
      </c>
      <c r="S175">
        <v>1</v>
      </c>
      <c r="T175">
        <v>1</v>
      </c>
      <c r="U175">
        <v>1</v>
      </c>
      <c r="V175">
        <v>0</v>
      </c>
      <c r="W175">
        <v>1</v>
      </c>
      <c r="X175">
        <v>3</v>
      </c>
      <c r="Y175" t="s">
        <v>36</v>
      </c>
      <c r="Z175" t="s">
        <v>36</v>
      </c>
      <c r="AA175" t="s">
        <v>255</v>
      </c>
      <c r="AB175">
        <v>1.6</v>
      </c>
      <c r="AC175">
        <v>5</v>
      </c>
      <c r="AD175">
        <v>10</v>
      </c>
      <c r="AE175">
        <v>10</v>
      </c>
      <c r="AF175">
        <f t="shared" si="6"/>
        <v>76</v>
      </c>
      <c r="AG175">
        <f t="shared" si="5"/>
        <v>18.012</v>
      </c>
    </row>
    <row r="176" spans="1:33" hidden="1" x14ac:dyDescent="0.35">
      <c r="A176" t="s">
        <v>260</v>
      </c>
      <c r="B176" t="s">
        <v>261</v>
      </c>
      <c r="C176" t="s">
        <v>33</v>
      </c>
      <c r="D176" t="s">
        <v>262</v>
      </c>
      <c r="E176" t="s">
        <v>50</v>
      </c>
      <c r="F176">
        <v>4</v>
      </c>
      <c r="G176">
        <v>1</v>
      </c>
      <c r="H176">
        <v>4</v>
      </c>
      <c r="I176">
        <v>1</v>
      </c>
      <c r="J176">
        <v>0.6</v>
      </c>
      <c r="K176">
        <v>1</v>
      </c>
      <c r="L176">
        <v>1</v>
      </c>
      <c r="M176">
        <v>1</v>
      </c>
      <c r="N176">
        <v>18.600000000000001</v>
      </c>
      <c r="O176">
        <v>18.600000000000001</v>
      </c>
      <c r="P176">
        <v>0</v>
      </c>
      <c r="Q176" t="s">
        <v>36</v>
      </c>
      <c r="R176">
        <v>0</v>
      </c>
      <c r="S176">
        <v>1</v>
      </c>
      <c r="T176">
        <v>1</v>
      </c>
      <c r="U176">
        <v>1</v>
      </c>
      <c r="V176">
        <v>0</v>
      </c>
      <c r="W176">
        <v>3</v>
      </c>
      <c r="X176">
        <v>1</v>
      </c>
      <c r="Y176" t="s">
        <v>36</v>
      </c>
      <c r="Z176" t="s">
        <v>36</v>
      </c>
      <c r="AA176" t="s">
        <v>255</v>
      </c>
      <c r="AB176">
        <v>1.6</v>
      </c>
      <c r="AC176">
        <v>5</v>
      </c>
      <c r="AD176">
        <v>10</v>
      </c>
      <c r="AE176">
        <v>10</v>
      </c>
      <c r="AF176">
        <f t="shared" si="6"/>
        <v>23.25</v>
      </c>
      <c r="AG176">
        <f t="shared" si="5"/>
        <v>4.3245000000000005</v>
      </c>
    </row>
    <row r="177" spans="1:33" hidden="1" x14ac:dyDescent="0.35">
      <c r="A177" t="s">
        <v>263</v>
      </c>
      <c r="B177" t="s">
        <v>61</v>
      </c>
      <c r="C177" t="s">
        <v>33</v>
      </c>
      <c r="D177" t="s">
        <v>264</v>
      </c>
      <c r="E177" t="s">
        <v>36</v>
      </c>
      <c r="F177">
        <v>5</v>
      </c>
      <c r="G177">
        <v>1</v>
      </c>
      <c r="H177">
        <v>5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31.4</v>
      </c>
      <c r="O177">
        <v>19</v>
      </c>
      <c r="P177">
        <v>30</v>
      </c>
      <c r="Q177" t="s">
        <v>36</v>
      </c>
      <c r="R177">
        <v>1</v>
      </c>
      <c r="S177">
        <v>1</v>
      </c>
      <c r="T177">
        <v>1</v>
      </c>
      <c r="U177">
        <v>2</v>
      </c>
      <c r="V177">
        <v>0</v>
      </c>
      <c r="W177">
        <v>1</v>
      </c>
      <c r="X177">
        <v>2</v>
      </c>
      <c r="Y177" t="s">
        <v>36</v>
      </c>
      <c r="Z177" t="s">
        <v>36</v>
      </c>
      <c r="AA177" t="s">
        <v>255</v>
      </c>
      <c r="AB177">
        <v>1.6</v>
      </c>
      <c r="AC177">
        <v>5</v>
      </c>
      <c r="AD177">
        <v>10</v>
      </c>
      <c r="AE177">
        <v>10</v>
      </c>
      <c r="AF177">
        <f t="shared" si="6"/>
        <v>39.25</v>
      </c>
      <c r="AG177">
        <f t="shared" si="5"/>
        <v>7.4574999999999996</v>
      </c>
    </row>
    <row r="178" spans="1:33" hidden="1" x14ac:dyDescent="0.35">
      <c r="A178" t="s">
        <v>265</v>
      </c>
      <c r="B178" t="s">
        <v>266</v>
      </c>
      <c r="C178" t="s">
        <v>33</v>
      </c>
      <c r="D178" t="s">
        <v>267</v>
      </c>
      <c r="E178" t="s">
        <v>36</v>
      </c>
      <c r="F178">
        <v>6</v>
      </c>
      <c r="G178">
        <v>1</v>
      </c>
      <c r="H178">
        <v>6</v>
      </c>
      <c r="I178">
        <v>1</v>
      </c>
      <c r="J178">
        <v>1</v>
      </c>
      <c r="K178">
        <v>1</v>
      </c>
      <c r="L178">
        <v>1</v>
      </c>
      <c r="M178">
        <v>3</v>
      </c>
      <c r="N178">
        <v>21.6</v>
      </c>
      <c r="O178">
        <v>23.7</v>
      </c>
      <c r="P178">
        <v>40</v>
      </c>
      <c r="Q178" t="s">
        <v>36</v>
      </c>
      <c r="R178">
        <v>0</v>
      </c>
      <c r="S178">
        <v>1</v>
      </c>
      <c r="T178">
        <v>1</v>
      </c>
      <c r="U178">
        <v>1</v>
      </c>
      <c r="V178">
        <v>0</v>
      </c>
      <c r="W178">
        <v>1</v>
      </c>
      <c r="X178">
        <v>2</v>
      </c>
      <c r="Y178" t="s">
        <v>36</v>
      </c>
      <c r="Z178" t="s">
        <v>36</v>
      </c>
      <c r="AA178" t="s">
        <v>255</v>
      </c>
      <c r="AB178">
        <v>1.6</v>
      </c>
      <c r="AC178">
        <v>5</v>
      </c>
      <c r="AD178">
        <v>10</v>
      </c>
      <c r="AE178">
        <v>10</v>
      </c>
      <c r="AF178">
        <f t="shared" si="6"/>
        <v>27</v>
      </c>
      <c r="AG178">
        <f t="shared" si="5"/>
        <v>6.399</v>
      </c>
    </row>
    <row r="179" spans="1:33" hidden="1" x14ac:dyDescent="0.35">
      <c r="A179" t="s">
        <v>268</v>
      </c>
      <c r="B179" t="s">
        <v>269</v>
      </c>
      <c r="C179" t="s">
        <v>33</v>
      </c>
      <c r="D179" t="s">
        <v>270</v>
      </c>
      <c r="E179" t="s">
        <v>271</v>
      </c>
      <c r="F179">
        <v>7</v>
      </c>
      <c r="G179">
        <v>1</v>
      </c>
      <c r="H179">
        <v>7</v>
      </c>
      <c r="I179">
        <v>1</v>
      </c>
      <c r="J179">
        <v>0.9</v>
      </c>
      <c r="K179">
        <v>1</v>
      </c>
      <c r="L179">
        <v>3</v>
      </c>
      <c r="M179">
        <v>3</v>
      </c>
      <c r="N179">
        <v>15</v>
      </c>
      <c r="O179">
        <v>18.5</v>
      </c>
      <c r="P179">
        <v>55.56</v>
      </c>
      <c r="Q179" t="s">
        <v>36</v>
      </c>
      <c r="R179">
        <v>0</v>
      </c>
      <c r="S179">
        <v>1</v>
      </c>
      <c r="T179">
        <v>1</v>
      </c>
      <c r="U179">
        <v>1</v>
      </c>
      <c r="V179">
        <v>0</v>
      </c>
      <c r="W179">
        <v>2</v>
      </c>
      <c r="X179">
        <v>3</v>
      </c>
      <c r="Y179" t="s">
        <v>36</v>
      </c>
      <c r="Z179" t="s">
        <v>36</v>
      </c>
      <c r="AA179" t="s">
        <v>255</v>
      </c>
      <c r="AB179">
        <v>1.6</v>
      </c>
      <c r="AC179">
        <v>5</v>
      </c>
      <c r="AD179">
        <v>10</v>
      </c>
      <c r="AE179">
        <v>10</v>
      </c>
      <c r="AF179">
        <f t="shared" si="6"/>
        <v>18.75</v>
      </c>
      <c r="AG179">
        <f t="shared" si="5"/>
        <v>3.46875</v>
      </c>
    </row>
    <row r="180" spans="1:33" hidden="1" x14ac:dyDescent="0.35">
      <c r="A180" t="s">
        <v>272</v>
      </c>
      <c r="B180" t="s">
        <v>273</v>
      </c>
      <c r="C180" t="s">
        <v>33</v>
      </c>
      <c r="D180" t="s">
        <v>50</v>
      </c>
      <c r="E180" t="s">
        <v>36</v>
      </c>
      <c r="F180">
        <v>8</v>
      </c>
      <c r="G180">
        <v>1</v>
      </c>
      <c r="H180">
        <v>8</v>
      </c>
      <c r="I180">
        <v>1</v>
      </c>
      <c r="J180">
        <v>0.9</v>
      </c>
      <c r="K180">
        <v>1</v>
      </c>
      <c r="L180">
        <v>1</v>
      </c>
      <c r="M180">
        <v>2</v>
      </c>
      <c r="N180">
        <v>5.8</v>
      </c>
      <c r="O180">
        <v>12.62</v>
      </c>
      <c r="P180">
        <v>88.89</v>
      </c>
      <c r="Q180" t="s">
        <v>36</v>
      </c>
      <c r="R180">
        <v>0</v>
      </c>
      <c r="S180">
        <v>1</v>
      </c>
      <c r="T180">
        <v>1</v>
      </c>
      <c r="U180">
        <v>1</v>
      </c>
      <c r="V180">
        <v>0</v>
      </c>
      <c r="W180">
        <v>1</v>
      </c>
      <c r="X180">
        <v>2</v>
      </c>
      <c r="Y180" t="s">
        <v>36</v>
      </c>
      <c r="Z180" t="s">
        <v>36</v>
      </c>
      <c r="AA180" t="s">
        <v>255</v>
      </c>
      <c r="AB180">
        <v>1.6</v>
      </c>
      <c r="AC180">
        <v>5</v>
      </c>
      <c r="AD180">
        <v>10</v>
      </c>
      <c r="AE180">
        <v>10</v>
      </c>
      <c r="AF180">
        <f t="shared" si="6"/>
        <v>7.25</v>
      </c>
      <c r="AG180">
        <f t="shared" si="5"/>
        <v>0.91494999999999993</v>
      </c>
    </row>
    <row r="181" spans="1:33" hidden="1" x14ac:dyDescent="0.35">
      <c r="A181" t="s">
        <v>274</v>
      </c>
      <c r="B181" t="s">
        <v>275</v>
      </c>
      <c r="C181" t="s">
        <v>33</v>
      </c>
      <c r="D181" t="s">
        <v>39</v>
      </c>
      <c r="E181" t="s">
        <v>36</v>
      </c>
      <c r="F181">
        <v>9</v>
      </c>
      <c r="G181">
        <v>1</v>
      </c>
      <c r="H181">
        <v>9</v>
      </c>
      <c r="I181">
        <v>1</v>
      </c>
      <c r="J181">
        <v>1</v>
      </c>
      <c r="K181">
        <v>1</v>
      </c>
      <c r="L181">
        <v>1</v>
      </c>
      <c r="M181">
        <v>2</v>
      </c>
      <c r="N181">
        <v>5</v>
      </c>
      <c r="O181">
        <v>15.56</v>
      </c>
      <c r="P181">
        <v>100</v>
      </c>
      <c r="Q181" t="s">
        <v>36</v>
      </c>
      <c r="R181">
        <v>0</v>
      </c>
      <c r="S181">
        <v>1</v>
      </c>
      <c r="T181">
        <v>1</v>
      </c>
      <c r="U181">
        <v>1</v>
      </c>
      <c r="V181">
        <v>0</v>
      </c>
      <c r="W181">
        <v>1</v>
      </c>
      <c r="X181">
        <v>1</v>
      </c>
      <c r="Y181" t="s">
        <v>36</v>
      </c>
      <c r="Z181" t="s">
        <v>36</v>
      </c>
      <c r="AA181" t="s">
        <v>255</v>
      </c>
      <c r="AB181">
        <v>1.6</v>
      </c>
      <c r="AC181">
        <v>5</v>
      </c>
      <c r="AD181">
        <v>10</v>
      </c>
      <c r="AE181">
        <v>10</v>
      </c>
      <c r="AF181">
        <f t="shared" si="6"/>
        <v>6.25</v>
      </c>
      <c r="AG181">
        <f t="shared" si="5"/>
        <v>0.97250000000000003</v>
      </c>
    </row>
    <row r="182" spans="1:33" hidden="1" x14ac:dyDescent="0.35">
      <c r="A182" t="s">
        <v>276</v>
      </c>
      <c r="B182" t="s">
        <v>277</v>
      </c>
      <c r="C182" t="s">
        <v>33</v>
      </c>
      <c r="D182" t="s">
        <v>65</v>
      </c>
      <c r="E182" t="s">
        <v>65</v>
      </c>
      <c r="F182">
        <v>10</v>
      </c>
      <c r="G182">
        <v>1</v>
      </c>
      <c r="H182">
        <v>10</v>
      </c>
      <c r="I182">
        <v>1</v>
      </c>
      <c r="J182">
        <v>1</v>
      </c>
      <c r="K182">
        <v>1</v>
      </c>
      <c r="L182">
        <v>1</v>
      </c>
      <c r="M182">
        <v>2</v>
      </c>
      <c r="N182">
        <v>3</v>
      </c>
      <c r="O182">
        <v>21.35</v>
      </c>
      <c r="P182">
        <v>90</v>
      </c>
      <c r="Q182" t="s">
        <v>36</v>
      </c>
      <c r="R182">
        <v>0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3</v>
      </c>
      <c r="Y182" t="s">
        <v>36</v>
      </c>
      <c r="Z182" t="s">
        <v>36</v>
      </c>
      <c r="AA182" t="s">
        <v>255</v>
      </c>
      <c r="AB182">
        <v>1.6</v>
      </c>
      <c r="AC182">
        <v>5</v>
      </c>
      <c r="AD182">
        <v>10</v>
      </c>
      <c r="AE182">
        <v>10</v>
      </c>
      <c r="AF182">
        <f t="shared" si="6"/>
        <v>3.75</v>
      </c>
      <c r="AG182">
        <f t="shared" si="5"/>
        <v>0.80062500000000003</v>
      </c>
    </row>
    <row r="183" spans="1:33" hidden="1" x14ac:dyDescent="0.35">
      <c r="A183" t="s">
        <v>278</v>
      </c>
      <c r="B183" t="s">
        <v>279</v>
      </c>
      <c r="C183" t="s">
        <v>33</v>
      </c>
      <c r="D183" t="s">
        <v>39</v>
      </c>
      <c r="E183" t="s">
        <v>36</v>
      </c>
      <c r="F183">
        <v>11</v>
      </c>
      <c r="G183">
        <v>1</v>
      </c>
      <c r="H183">
        <v>11</v>
      </c>
      <c r="I183">
        <v>1</v>
      </c>
      <c r="J183">
        <v>1</v>
      </c>
      <c r="K183">
        <v>1</v>
      </c>
      <c r="L183">
        <v>1</v>
      </c>
      <c r="M183">
        <v>3</v>
      </c>
      <c r="N183">
        <v>6.8</v>
      </c>
      <c r="O183">
        <v>22.18</v>
      </c>
      <c r="P183">
        <v>90</v>
      </c>
      <c r="Q183" t="s">
        <v>36</v>
      </c>
      <c r="R183">
        <v>0</v>
      </c>
      <c r="S183">
        <v>1</v>
      </c>
      <c r="T183">
        <v>1</v>
      </c>
      <c r="U183">
        <v>1</v>
      </c>
      <c r="V183">
        <v>0</v>
      </c>
      <c r="W183">
        <v>1</v>
      </c>
      <c r="X183">
        <v>1</v>
      </c>
      <c r="Y183" t="s">
        <v>36</v>
      </c>
      <c r="Z183" t="s">
        <v>36</v>
      </c>
      <c r="AA183" t="s">
        <v>255</v>
      </c>
      <c r="AB183">
        <v>1.6</v>
      </c>
      <c r="AC183">
        <v>5</v>
      </c>
      <c r="AD183">
        <v>10</v>
      </c>
      <c r="AE183">
        <v>10</v>
      </c>
      <c r="AF183">
        <f t="shared" si="6"/>
        <v>8.5</v>
      </c>
      <c r="AG183">
        <f t="shared" si="5"/>
        <v>1.8853</v>
      </c>
    </row>
    <row r="184" spans="1:33" hidden="1" x14ac:dyDescent="0.35">
      <c r="A184" t="s">
        <v>280</v>
      </c>
      <c r="B184" t="s">
        <v>281</v>
      </c>
      <c r="C184" t="s">
        <v>33</v>
      </c>
      <c r="D184" t="s">
        <v>262</v>
      </c>
      <c r="E184" t="s">
        <v>50</v>
      </c>
      <c r="F184">
        <v>12</v>
      </c>
      <c r="G184">
        <v>2</v>
      </c>
      <c r="H184">
        <v>11</v>
      </c>
      <c r="I184">
        <v>1</v>
      </c>
      <c r="J184">
        <v>1</v>
      </c>
      <c r="K184">
        <v>1</v>
      </c>
      <c r="L184">
        <v>1</v>
      </c>
      <c r="M184">
        <v>2</v>
      </c>
      <c r="N184">
        <v>8</v>
      </c>
      <c r="O184">
        <v>14.5</v>
      </c>
      <c r="P184">
        <v>90</v>
      </c>
      <c r="Q184" t="s">
        <v>36</v>
      </c>
      <c r="R184">
        <v>0</v>
      </c>
      <c r="S184">
        <v>1</v>
      </c>
      <c r="T184">
        <v>1</v>
      </c>
      <c r="U184">
        <v>1</v>
      </c>
      <c r="V184">
        <v>0.7</v>
      </c>
      <c r="W184">
        <v>1</v>
      </c>
      <c r="X184">
        <v>3</v>
      </c>
      <c r="Y184" t="s">
        <v>36</v>
      </c>
      <c r="Z184" t="s">
        <v>36</v>
      </c>
      <c r="AA184" t="s">
        <v>255</v>
      </c>
      <c r="AB184">
        <v>1.6</v>
      </c>
      <c r="AC184">
        <v>5</v>
      </c>
      <c r="AD184">
        <v>10</v>
      </c>
      <c r="AE184">
        <v>10</v>
      </c>
      <c r="AF184">
        <f t="shared" si="6"/>
        <v>10</v>
      </c>
      <c r="AG184">
        <f t="shared" si="5"/>
        <v>1.45</v>
      </c>
    </row>
    <row r="185" spans="1:33" hidden="1" x14ac:dyDescent="0.35">
      <c r="A185" t="s">
        <v>282</v>
      </c>
      <c r="B185" t="s">
        <v>283</v>
      </c>
      <c r="C185" t="s">
        <v>33</v>
      </c>
      <c r="D185" t="s">
        <v>39</v>
      </c>
      <c r="E185" t="s">
        <v>63</v>
      </c>
      <c r="F185">
        <v>13</v>
      </c>
      <c r="G185">
        <v>2</v>
      </c>
      <c r="H185">
        <v>10</v>
      </c>
      <c r="I185">
        <v>1</v>
      </c>
      <c r="J185">
        <v>1</v>
      </c>
      <c r="K185">
        <v>1</v>
      </c>
      <c r="L185" t="s">
        <v>36</v>
      </c>
      <c r="M185" t="s">
        <v>36</v>
      </c>
      <c r="N185">
        <v>0</v>
      </c>
      <c r="O185" t="s">
        <v>36</v>
      </c>
      <c r="P185">
        <v>100</v>
      </c>
      <c r="Q185" t="s">
        <v>36</v>
      </c>
      <c r="R185">
        <v>0</v>
      </c>
      <c r="S185">
        <v>1</v>
      </c>
      <c r="T185">
        <v>1</v>
      </c>
      <c r="U185">
        <v>1</v>
      </c>
      <c r="V185" t="s">
        <v>36</v>
      </c>
      <c r="W185">
        <v>1</v>
      </c>
      <c r="X185" t="s">
        <v>36</v>
      </c>
      <c r="Y185" t="s">
        <v>36</v>
      </c>
      <c r="Z185" t="s">
        <v>36</v>
      </c>
      <c r="AA185" t="s">
        <v>255</v>
      </c>
      <c r="AB185">
        <v>1.6</v>
      </c>
      <c r="AC185">
        <v>5</v>
      </c>
      <c r="AD185">
        <v>10</v>
      </c>
      <c r="AE185">
        <v>10</v>
      </c>
      <c r="AF185">
        <f t="shared" si="6"/>
        <v>0</v>
      </c>
      <c r="AG185" t="s">
        <v>36</v>
      </c>
    </row>
    <row r="186" spans="1:33" hidden="1" x14ac:dyDescent="0.35">
      <c r="A186" t="s">
        <v>284</v>
      </c>
      <c r="B186" t="s">
        <v>285</v>
      </c>
      <c r="C186" t="s">
        <v>33</v>
      </c>
      <c r="D186" t="s">
        <v>65</v>
      </c>
      <c r="E186" t="s">
        <v>36</v>
      </c>
      <c r="F186">
        <v>14</v>
      </c>
      <c r="G186">
        <v>2</v>
      </c>
      <c r="H186">
        <v>9</v>
      </c>
      <c r="I186">
        <v>1</v>
      </c>
      <c r="J186">
        <v>0.9</v>
      </c>
      <c r="K186">
        <v>1</v>
      </c>
      <c r="L186" t="s">
        <v>36</v>
      </c>
      <c r="M186" t="s">
        <v>36</v>
      </c>
      <c r="N186">
        <v>2.2000000000000002</v>
      </c>
      <c r="O186">
        <v>20.309999999999999</v>
      </c>
      <c r="P186">
        <v>100</v>
      </c>
      <c r="Q186" t="s">
        <v>36</v>
      </c>
      <c r="R186">
        <v>0</v>
      </c>
      <c r="S186">
        <v>1</v>
      </c>
      <c r="T186">
        <v>1</v>
      </c>
      <c r="U186">
        <v>2</v>
      </c>
      <c r="V186">
        <v>0.8</v>
      </c>
      <c r="W186">
        <v>1</v>
      </c>
      <c r="X186" t="s">
        <v>36</v>
      </c>
      <c r="Y186" t="s">
        <v>36</v>
      </c>
      <c r="Z186" t="s">
        <v>36</v>
      </c>
      <c r="AA186" t="s">
        <v>255</v>
      </c>
      <c r="AB186">
        <v>1.6</v>
      </c>
      <c r="AC186">
        <v>5</v>
      </c>
      <c r="AD186">
        <v>10</v>
      </c>
      <c r="AE186">
        <v>10</v>
      </c>
      <c r="AF186">
        <f t="shared" si="6"/>
        <v>2.75</v>
      </c>
      <c r="AG186">
        <f t="shared" si="5"/>
        <v>0.55852499999999994</v>
      </c>
    </row>
    <row r="187" spans="1:33" hidden="1" x14ac:dyDescent="0.35">
      <c r="A187" t="s">
        <v>286</v>
      </c>
      <c r="B187" t="s">
        <v>287</v>
      </c>
      <c r="C187" t="s">
        <v>33</v>
      </c>
      <c r="D187" t="s">
        <v>262</v>
      </c>
      <c r="E187" t="s">
        <v>50</v>
      </c>
      <c r="F187">
        <v>15</v>
      </c>
      <c r="G187">
        <v>2</v>
      </c>
      <c r="H187">
        <v>8</v>
      </c>
      <c r="I187">
        <v>1</v>
      </c>
      <c r="J187">
        <v>0.9</v>
      </c>
      <c r="K187">
        <v>1</v>
      </c>
      <c r="L187">
        <v>3</v>
      </c>
      <c r="M187">
        <v>2</v>
      </c>
      <c r="N187">
        <v>10.3</v>
      </c>
      <c r="O187">
        <v>19.100000000000001</v>
      </c>
      <c r="P187">
        <v>88.89</v>
      </c>
      <c r="Q187" t="s">
        <v>36</v>
      </c>
      <c r="R187">
        <v>0</v>
      </c>
      <c r="S187">
        <v>1</v>
      </c>
      <c r="T187">
        <v>1</v>
      </c>
      <c r="U187">
        <v>1</v>
      </c>
      <c r="V187">
        <v>0.3</v>
      </c>
      <c r="W187">
        <v>1</v>
      </c>
      <c r="X187">
        <v>1</v>
      </c>
      <c r="Y187" t="s">
        <v>36</v>
      </c>
      <c r="Z187" t="s">
        <v>36</v>
      </c>
      <c r="AA187" t="s">
        <v>255</v>
      </c>
      <c r="AB187">
        <v>1.6</v>
      </c>
      <c r="AC187">
        <v>5</v>
      </c>
      <c r="AD187">
        <v>10</v>
      </c>
      <c r="AE187">
        <v>10</v>
      </c>
      <c r="AF187">
        <f t="shared" si="6"/>
        <v>12.875</v>
      </c>
      <c r="AG187">
        <f t="shared" si="5"/>
        <v>2.4591250000000002</v>
      </c>
    </row>
    <row r="188" spans="1:33" hidden="1" x14ac:dyDescent="0.35">
      <c r="A188" t="s">
        <v>288</v>
      </c>
      <c r="B188" t="s">
        <v>289</v>
      </c>
      <c r="C188" t="s">
        <v>33</v>
      </c>
      <c r="D188" t="s">
        <v>65</v>
      </c>
      <c r="E188" t="s">
        <v>36</v>
      </c>
      <c r="F188">
        <v>16</v>
      </c>
      <c r="G188">
        <v>2</v>
      </c>
      <c r="H188">
        <v>7</v>
      </c>
      <c r="I188">
        <v>1</v>
      </c>
      <c r="J188">
        <v>0.7</v>
      </c>
      <c r="K188">
        <v>1</v>
      </c>
      <c r="L188">
        <v>1</v>
      </c>
      <c r="M188">
        <v>2</v>
      </c>
      <c r="N188">
        <v>8</v>
      </c>
      <c r="O188">
        <v>16.8</v>
      </c>
      <c r="P188">
        <v>100</v>
      </c>
      <c r="Q188" t="s">
        <v>36</v>
      </c>
      <c r="R188">
        <v>0</v>
      </c>
      <c r="S188">
        <v>1</v>
      </c>
      <c r="T188">
        <v>1</v>
      </c>
      <c r="U188">
        <v>1</v>
      </c>
      <c r="V188">
        <v>0</v>
      </c>
      <c r="W188">
        <v>2</v>
      </c>
      <c r="X188">
        <v>3</v>
      </c>
      <c r="Y188" t="s">
        <v>36</v>
      </c>
      <c r="Z188" t="s">
        <v>36</v>
      </c>
      <c r="AA188" t="s">
        <v>255</v>
      </c>
      <c r="AB188">
        <v>1.6</v>
      </c>
      <c r="AC188">
        <v>5</v>
      </c>
      <c r="AD188">
        <v>10</v>
      </c>
      <c r="AE188">
        <v>10</v>
      </c>
      <c r="AF188">
        <f t="shared" si="6"/>
        <v>10</v>
      </c>
      <c r="AG188">
        <f t="shared" si="5"/>
        <v>1.68</v>
      </c>
    </row>
    <row r="189" spans="1:33" hidden="1" x14ac:dyDescent="0.35">
      <c r="A189" t="s">
        <v>290</v>
      </c>
      <c r="B189" t="s">
        <v>291</v>
      </c>
      <c r="C189" t="s">
        <v>33</v>
      </c>
      <c r="D189" t="s">
        <v>65</v>
      </c>
      <c r="E189" t="s">
        <v>56</v>
      </c>
      <c r="F189">
        <v>17</v>
      </c>
      <c r="G189">
        <v>2</v>
      </c>
      <c r="H189">
        <v>6</v>
      </c>
      <c r="I189">
        <v>1</v>
      </c>
      <c r="J189">
        <v>1</v>
      </c>
      <c r="K189">
        <v>1</v>
      </c>
      <c r="L189">
        <v>1</v>
      </c>
      <c r="M189">
        <v>2</v>
      </c>
      <c r="N189">
        <v>0.8</v>
      </c>
      <c r="O189">
        <v>13.67</v>
      </c>
      <c r="P189">
        <v>90</v>
      </c>
      <c r="Q189" t="s">
        <v>36</v>
      </c>
      <c r="R189">
        <v>0</v>
      </c>
      <c r="S189">
        <v>1</v>
      </c>
      <c r="T189">
        <v>1</v>
      </c>
      <c r="U189">
        <v>1</v>
      </c>
      <c r="V189">
        <v>0</v>
      </c>
      <c r="W189">
        <v>2</v>
      </c>
      <c r="X189">
        <v>2</v>
      </c>
      <c r="Y189" t="s">
        <v>36</v>
      </c>
      <c r="Z189" t="s">
        <v>36</v>
      </c>
      <c r="AA189" t="s">
        <v>255</v>
      </c>
      <c r="AB189">
        <v>1.6</v>
      </c>
      <c r="AC189">
        <v>5</v>
      </c>
      <c r="AD189">
        <v>10</v>
      </c>
      <c r="AE189">
        <v>10</v>
      </c>
      <c r="AF189">
        <f t="shared" si="6"/>
        <v>1</v>
      </c>
      <c r="AG189">
        <f t="shared" si="5"/>
        <v>0.13669999999999999</v>
      </c>
    </row>
    <row r="190" spans="1:33" hidden="1" x14ac:dyDescent="0.35">
      <c r="A190" t="s">
        <v>292</v>
      </c>
      <c r="B190" t="s">
        <v>293</v>
      </c>
      <c r="C190" t="s">
        <v>33</v>
      </c>
      <c r="D190" t="s">
        <v>65</v>
      </c>
      <c r="E190" t="s">
        <v>36</v>
      </c>
      <c r="F190">
        <v>18</v>
      </c>
      <c r="G190">
        <v>2</v>
      </c>
      <c r="H190">
        <v>5</v>
      </c>
      <c r="I190">
        <v>1</v>
      </c>
      <c r="J190">
        <v>1</v>
      </c>
      <c r="K190">
        <v>1</v>
      </c>
      <c r="L190" t="s">
        <v>36</v>
      </c>
      <c r="M190" t="s">
        <v>36</v>
      </c>
      <c r="N190">
        <v>3.8</v>
      </c>
      <c r="O190">
        <v>16.09</v>
      </c>
      <c r="P190">
        <v>100</v>
      </c>
      <c r="Q190" t="s">
        <v>36</v>
      </c>
      <c r="R190">
        <v>0</v>
      </c>
      <c r="S190">
        <v>1</v>
      </c>
      <c r="T190">
        <v>1</v>
      </c>
      <c r="U190">
        <v>1</v>
      </c>
      <c r="V190" t="s">
        <v>36</v>
      </c>
      <c r="W190">
        <v>1</v>
      </c>
      <c r="X190">
        <v>3</v>
      </c>
      <c r="Y190" t="s">
        <v>36</v>
      </c>
      <c r="Z190" t="s">
        <v>36</v>
      </c>
      <c r="AA190" t="s">
        <v>255</v>
      </c>
      <c r="AB190">
        <v>1.6</v>
      </c>
      <c r="AC190">
        <v>5</v>
      </c>
      <c r="AD190">
        <v>10</v>
      </c>
      <c r="AE190">
        <v>10</v>
      </c>
      <c r="AF190">
        <f t="shared" si="6"/>
        <v>4.75</v>
      </c>
      <c r="AG190">
        <f t="shared" si="5"/>
        <v>0.76427499999999993</v>
      </c>
    </row>
    <row r="191" spans="1:33" hidden="1" x14ac:dyDescent="0.35">
      <c r="A191" t="s">
        <v>294</v>
      </c>
      <c r="B191" t="s">
        <v>295</v>
      </c>
      <c r="C191" t="s">
        <v>33</v>
      </c>
      <c r="D191" t="s">
        <v>39</v>
      </c>
      <c r="E191" t="s">
        <v>63</v>
      </c>
      <c r="F191">
        <v>19</v>
      </c>
      <c r="G191">
        <v>2</v>
      </c>
      <c r="H191">
        <v>4</v>
      </c>
      <c r="I191">
        <v>1</v>
      </c>
      <c r="J191">
        <v>1</v>
      </c>
      <c r="K191">
        <v>1</v>
      </c>
      <c r="L191">
        <v>3</v>
      </c>
      <c r="M191">
        <v>1</v>
      </c>
      <c r="N191">
        <v>7</v>
      </c>
      <c r="O191">
        <v>25</v>
      </c>
      <c r="P191">
        <v>100</v>
      </c>
      <c r="Q191" t="s">
        <v>36</v>
      </c>
      <c r="R191">
        <v>0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3</v>
      </c>
      <c r="Y191" t="s">
        <v>36</v>
      </c>
      <c r="Z191" t="s">
        <v>36</v>
      </c>
      <c r="AA191" t="s">
        <v>255</v>
      </c>
      <c r="AB191">
        <v>1.6</v>
      </c>
      <c r="AC191">
        <v>5</v>
      </c>
      <c r="AD191">
        <v>10</v>
      </c>
      <c r="AE191">
        <v>10</v>
      </c>
      <c r="AF191">
        <f t="shared" si="6"/>
        <v>8.75</v>
      </c>
      <c r="AG191">
        <f t="shared" si="5"/>
        <v>2.1875</v>
      </c>
    </row>
    <row r="192" spans="1:33" hidden="1" x14ac:dyDescent="0.35">
      <c r="A192" t="s">
        <v>296</v>
      </c>
      <c r="B192" t="s">
        <v>297</v>
      </c>
      <c r="C192" t="s">
        <v>33</v>
      </c>
      <c r="D192" t="s">
        <v>65</v>
      </c>
      <c r="E192" t="s">
        <v>63</v>
      </c>
      <c r="F192">
        <v>20</v>
      </c>
      <c r="G192">
        <v>2</v>
      </c>
      <c r="H192">
        <v>3</v>
      </c>
      <c r="I192">
        <v>1</v>
      </c>
      <c r="J192">
        <v>0.8</v>
      </c>
      <c r="K192">
        <v>1</v>
      </c>
      <c r="L192">
        <v>1</v>
      </c>
      <c r="M192">
        <v>1</v>
      </c>
      <c r="N192">
        <v>10.6</v>
      </c>
      <c r="O192">
        <v>21.5</v>
      </c>
      <c r="P192">
        <v>75</v>
      </c>
      <c r="Q192" t="s">
        <v>36</v>
      </c>
      <c r="R192">
        <v>0</v>
      </c>
      <c r="S192">
        <v>1</v>
      </c>
      <c r="T192">
        <v>1</v>
      </c>
      <c r="U192">
        <v>1</v>
      </c>
      <c r="V192">
        <v>0</v>
      </c>
      <c r="W192">
        <v>2</v>
      </c>
      <c r="X192">
        <v>3</v>
      </c>
      <c r="Y192" t="s">
        <v>36</v>
      </c>
      <c r="Z192" t="s">
        <v>36</v>
      </c>
      <c r="AA192" t="s">
        <v>255</v>
      </c>
      <c r="AB192">
        <v>1.6</v>
      </c>
      <c r="AC192">
        <v>5</v>
      </c>
      <c r="AD192">
        <v>10</v>
      </c>
      <c r="AE192">
        <v>10</v>
      </c>
      <c r="AF192">
        <f t="shared" si="6"/>
        <v>13.25</v>
      </c>
      <c r="AG192">
        <f t="shared" si="5"/>
        <v>2.8487499999999999</v>
      </c>
    </row>
    <row r="193" spans="1:33" hidden="1" x14ac:dyDescent="0.35">
      <c r="A193" t="s">
        <v>298</v>
      </c>
      <c r="B193" t="s">
        <v>299</v>
      </c>
      <c r="C193" t="s">
        <v>33</v>
      </c>
      <c r="D193" t="s">
        <v>65</v>
      </c>
      <c r="E193" t="s">
        <v>36</v>
      </c>
      <c r="F193">
        <v>21</v>
      </c>
      <c r="G193">
        <v>2</v>
      </c>
      <c r="H193">
        <v>2</v>
      </c>
      <c r="I193">
        <v>1</v>
      </c>
      <c r="J193">
        <v>0.9</v>
      </c>
      <c r="K193">
        <v>1</v>
      </c>
      <c r="L193">
        <v>3</v>
      </c>
      <c r="M193">
        <v>1</v>
      </c>
      <c r="N193">
        <v>4.4000000000000004</v>
      </c>
      <c r="O193">
        <v>27.39</v>
      </c>
      <c r="P193">
        <v>88.89</v>
      </c>
      <c r="Q193" t="s">
        <v>36</v>
      </c>
      <c r="R193">
        <v>0</v>
      </c>
      <c r="S193">
        <v>1</v>
      </c>
      <c r="T193">
        <v>1</v>
      </c>
      <c r="U193">
        <v>1</v>
      </c>
      <c r="V193">
        <v>0.9</v>
      </c>
      <c r="W193">
        <v>1</v>
      </c>
      <c r="X193">
        <v>3</v>
      </c>
      <c r="Y193" t="s">
        <v>36</v>
      </c>
      <c r="Z193" t="s">
        <v>36</v>
      </c>
      <c r="AA193" t="s">
        <v>255</v>
      </c>
      <c r="AB193">
        <v>1.6</v>
      </c>
      <c r="AC193">
        <v>5</v>
      </c>
      <c r="AD193">
        <v>10</v>
      </c>
      <c r="AE193">
        <v>10</v>
      </c>
      <c r="AF193">
        <f t="shared" si="6"/>
        <v>5.5</v>
      </c>
      <c r="AG193">
        <f t="shared" si="5"/>
        <v>1.5064500000000001</v>
      </c>
    </row>
    <row r="194" spans="1:33" hidden="1" x14ac:dyDescent="0.35">
      <c r="A194" t="s">
        <v>300</v>
      </c>
      <c r="B194" t="s">
        <v>301</v>
      </c>
      <c r="C194" t="s">
        <v>33</v>
      </c>
      <c r="D194" t="s">
        <v>302</v>
      </c>
      <c r="E194" t="s">
        <v>36</v>
      </c>
      <c r="F194">
        <v>22</v>
      </c>
      <c r="G194">
        <v>2</v>
      </c>
      <c r="H194">
        <v>1</v>
      </c>
      <c r="I194">
        <v>1</v>
      </c>
      <c r="J194">
        <v>1</v>
      </c>
      <c r="K194">
        <v>1</v>
      </c>
      <c r="L194">
        <v>3</v>
      </c>
      <c r="M194">
        <v>1</v>
      </c>
      <c r="N194">
        <v>2.2000000000000002</v>
      </c>
      <c r="O194">
        <v>17.62</v>
      </c>
      <c r="P194">
        <v>100</v>
      </c>
      <c r="Q194" t="s">
        <v>36</v>
      </c>
      <c r="R194">
        <v>0</v>
      </c>
      <c r="S194">
        <v>1</v>
      </c>
      <c r="T194">
        <v>1</v>
      </c>
      <c r="U194">
        <v>1</v>
      </c>
      <c r="V194">
        <v>0.6</v>
      </c>
      <c r="W194">
        <v>2</v>
      </c>
      <c r="X194">
        <v>1</v>
      </c>
      <c r="Y194" t="s">
        <v>36</v>
      </c>
      <c r="Z194" t="s">
        <v>36</v>
      </c>
      <c r="AA194" t="s">
        <v>255</v>
      </c>
      <c r="AB194">
        <v>1.6</v>
      </c>
      <c r="AC194">
        <v>5</v>
      </c>
      <c r="AD194">
        <v>10</v>
      </c>
      <c r="AE194">
        <v>10</v>
      </c>
      <c r="AF194">
        <f t="shared" si="6"/>
        <v>2.75</v>
      </c>
      <c r="AG194">
        <f t="shared" si="5"/>
        <v>0.48455000000000004</v>
      </c>
    </row>
    <row r="195" spans="1:33" hidden="1" x14ac:dyDescent="0.35">
      <c r="A195" t="s">
        <v>303</v>
      </c>
      <c r="B195" t="s">
        <v>304</v>
      </c>
      <c r="C195" t="s">
        <v>33</v>
      </c>
      <c r="D195" t="s">
        <v>65</v>
      </c>
      <c r="E195" t="s">
        <v>36</v>
      </c>
      <c r="F195">
        <v>23</v>
      </c>
      <c r="G195">
        <v>3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2</v>
      </c>
      <c r="N195">
        <v>0</v>
      </c>
      <c r="O195" t="s">
        <v>36</v>
      </c>
      <c r="P195">
        <v>70</v>
      </c>
      <c r="Q195" t="s">
        <v>36</v>
      </c>
      <c r="R195">
        <v>0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3</v>
      </c>
      <c r="Y195" t="s">
        <v>36</v>
      </c>
      <c r="Z195" t="s">
        <v>36</v>
      </c>
      <c r="AA195" t="s">
        <v>255</v>
      </c>
      <c r="AB195">
        <v>1.6</v>
      </c>
      <c r="AC195">
        <v>5</v>
      </c>
      <c r="AD195">
        <v>10</v>
      </c>
      <c r="AE195">
        <v>10</v>
      </c>
      <c r="AF195">
        <f t="shared" si="6"/>
        <v>0</v>
      </c>
      <c r="AG195" t="s">
        <v>36</v>
      </c>
    </row>
    <row r="196" spans="1:33" hidden="1" x14ac:dyDescent="0.35">
      <c r="A196" t="s">
        <v>305</v>
      </c>
      <c r="B196" t="s">
        <v>306</v>
      </c>
      <c r="C196" t="s">
        <v>33</v>
      </c>
      <c r="D196" t="s">
        <v>65</v>
      </c>
      <c r="E196" t="s">
        <v>56</v>
      </c>
      <c r="F196">
        <v>24</v>
      </c>
      <c r="G196">
        <v>3</v>
      </c>
      <c r="H196">
        <v>2</v>
      </c>
      <c r="I196">
        <v>1</v>
      </c>
      <c r="J196">
        <v>1</v>
      </c>
      <c r="K196">
        <v>1</v>
      </c>
      <c r="L196">
        <v>1</v>
      </c>
      <c r="M196">
        <v>3</v>
      </c>
      <c r="N196">
        <v>0</v>
      </c>
      <c r="O196" t="s">
        <v>36</v>
      </c>
      <c r="P196">
        <v>100</v>
      </c>
      <c r="Q196" t="s">
        <v>36</v>
      </c>
      <c r="R196">
        <v>0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3</v>
      </c>
      <c r="Y196" t="s">
        <v>36</v>
      </c>
      <c r="Z196" t="s">
        <v>36</v>
      </c>
      <c r="AA196" t="s">
        <v>255</v>
      </c>
      <c r="AB196">
        <v>1.6</v>
      </c>
      <c r="AC196">
        <v>5</v>
      </c>
      <c r="AD196">
        <v>10</v>
      </c>
      <c r="AE196">
        <v>10</v>
      </c>
      <c r="AF196">
        <f t="shared" si="6"/>
        <v>0</v>
      </c>
      <c r="AG196" t="s">
        <v>36</v>
      </c>
    </row>
    <row r="197" spans="1:33" hidden="1" x14ac:dyDescent="0.35">
      <c r="A197" t="s">
        <v>307</v>
      </c>
      <c r="B197" t="s">
        <v>308</v>
      </c>
      <c r="C197" t="s">
        <v>33</v>
      </c>
      <c r="D197" t="s">
        <v>65</v>
      </c>
      <c r="E197" t="s">
        <v>36</v>
      </c>
      <c r="F197">
        <v>25</v>
      </c>
      <c r="G197">
        <v>3</v>
      </c>
      <c r="H197">
        <v>3</v>
      </c>
      <c r="I197">
        <v>1</v>
      </c>
      <c r="J197">
        <v>1</v>
      </c>
      <c r="K197">
        <v>1</v>
      </c>
      <c r="L197">
        <v>3</v>
      </c>
      <c r="M197">
        <v>1</v>
      </c>
      <c r="N197">
        <v>20.2</v>
      </c>
      <c r="O197">
        <v>25.5</v>
      </c>
      <c r="P197">
        <v>20</v>
      </c>
      <c r="Q197" t="s">
        <v>36</v>
      </c>
      <c r="R197">
        <v>0</v>
      </c>
      <c r="S197">
        <v>1</v>
      </c>
      <c r="T197">
        <v>1</v>
      </c>
      <c r="U197">
        <v>1</v>
      </c>
      <c r="V197">
        <v>0.3</v>
      </c>
      <c r="W197">
        <v>1</v>
      </c>
      <c r="X197">
        <v>1</v>
      </c>
      <c r="Y197" t="s">
        <v>36</v>
      </c>
      <c r="Z197" t="s">
        <v>36</v>
      </c>
      <c r="AA197" t="s">
        <v>255</v>
      </c>
      <c r="AB197">
        <v>1.6</v>
      </c>
      <c r="AC197">
        <v>5</v>
      </c>
      <c r="AD197">
        <v>10</v>
      </c>
      <c r="AE197">
        <v>10</v>
      </c>
      <c r="AF197">
        <f t="shared" si="6"/>
        <v>25.25</v>
      </c>
      <c r="AG197">
        <f t="shared" ref="AG197:AG258" si="7">AF197*O197/100</f>
        <v>6.4387499999999998</v>
      </c>
    </row>
    <row r="198" spans="1:33" hidden="1" x14ac:dyDescent="0.35">
      <c r="A198" t="s">
        <v>309</v>
      </c>
      <c r="B198" t="s">
        <v>310</v>
      </c>
      <c r="C198" t="s">
        <v>33</v>
      </c>
      <c r="D198" t="s">
        <v>39</v>
      </c>
      <c r="E198" t="s">
        <v>36</v>
      </c>
      <c r="F198">
        <v>26</v>
      </c>
      <c r="G198">
        <v>3</v>
      </c>
      <c r="H198">
        <v>4</v>
      </c>
      <c r="I198">
        <v>1</v>
      </c>
      <c r="J198">
        <v>1</v>
      </c>
      <c r="K198">
        <v>1</v>
      </c>
      <c r="L198">
        <v>3</v>
      </c>
      <c r="M198">
        <v>1</v>
      </c>
      <c r="N198">
        <v>17.2</v>
      </c>
      <c r="O198">
        <v>22.8</v>
      </c>
      <c r="P198">
        <v>60</v>
      </c>
      <c r="Q198" t="s">
        <v>36</v>
      </c>
      <c r="R198">
        <v>0</v>
      </c>
      <c r="S198">
        <v>1</v>
      </c>
      <c r="T198">
        <v>1</v>
      </c>
      <c r="U198">
        <v>2</v>
      </c>
      <c r="V198">
        <v>0.3</v>
      </c>
      <c r="W198">
        <v>1</v>
      </c>
      <c r="X198">
        <v>3</v>
      </c>
      <c r="Y198" t="s">
        <v>36</v>
      </c>
      <c r="Z198" t="s">
        <v>36</v>
      </c>
      <c r="AA198" t="s">
        <v>255</v>
      </c>
      <c r="AB198">
        <v>1.6</v>
      </c>
      <c r="AC198">
        <v>5</v>
      </c>
      <c r="AD198">
        <v>10</v>
      </c>
      <c r="AE198">
        <v>10</v>
      </c>
      <c r="AF198">
        <f t="shared" si="6"/>
        <v>21.5</v>
      </c>
      <c r="AG198">
        <f t="shared" si="7"/>
        <v>4.9020000000000001</v>
      </c>
    </row>
    <row r="199" spans="1:33" hidden="1" x14ac:dyDescent="0.35">
      <c r="A199" t="s">
        <v>311</v>
      </c>
      <c r="B199" t="s">
        <v>312</v>
      </c>
      <c r="C199" t="s">
        <v>33</v>
      </c>
      <c r="D199" t="s">
        <v>262</v>
      </c>
      <c r="E199" t="s">
        <v>50</v>
      </c>
      <c r="F199">
        <v>27</v>
      </c>
      <c r="G199">
        <v>3</v>
      </c>
      <c r="H199">
        <v>5</v>
      </c>
      <c r="I199">
        <v>1</v>
      </c>
      <c r="J199">
        <v>1</v>
      </c>
      <c r="K199">
        <v>1</v>
      </c>
      <c r="L199">
        <v>3</v>
      </c>
      <c r="M199">
        <v>2</v>
      </c>
      <c r="N199">
        <v>6.2</v>
      </c>
      <c r="O199">
        <v>12.5</v>
      </c>
      <c r="P199">
        <v>80</v>
      </c>
      <c r="Q199" t="s">
        <v>36</v>
      </c>
      <c r="R199">
        <v>0</v>
      </c>
      <c r="S199">
        <v>1</v>
      </c>
      <c r="T199">
        <v>1</v>
      </c>
      <c r="U199">
        <v>1</v>
      </c>
      <c r="V199">
        <v>0.3</v>
      </c>
      <c r="W199">
        <v>1</v>
      </c>
      <c r="X199">
        <v>1</v>
      </c>
      <c r="Y199" t="s">
        <v>36</v>
      </c>
      <c r="Z199" t="s">
        <v>36</v>
      </c>
      <c r="AA199" t="s">
        <v>255</v>
      </c>
      <c r="AB199">
        <v>1.6</v>
      </c>
      <c r="AC199">
        <v>5</v>
      </c>
      <c r="AD199">
        <v>10</v>
      </c>
      <c r="AE199">
        <v>10</v>
      </c>
      <c r="AF199">
        <f t="shared" si="6"/>
        <v>7.75</v>
      </c>
      <c r="AG199">
        <f t="shared" si="7"/>
        <v>0.96875</v>
      </c>
    </row>
    <row r="200" spans="1:33" hidden="1" x14ac:dyDescent="0.35">
      <c r="A200" t="s">
        <v>313</v>
      </c>
      <c r="B200" t="s">
        <v>63</v>
      </c>
      <c r="C200" t="s">
        <v>33</v>
      </c>
      <c r="D200" t="s">
        <v>36</v>
      </c>
      <c r="E200" t="s">
        <v>36</v>
      </c>
      <c r="F200">
        <v>28</v>
      </c>
      <c r="G200">
        <v>3</v>
      </c>
      <c r="H200">
        <v>6</v>
      </c>
      <c r="I200">
        <v>1</v>
      </c>
      <c r="J200">
        <v>1</v>
      </c>
      <c r="K200">
        <v>3</v>
      </c>
      <c r="L200">
        <v>1</v>
      </c>
      <c r="M200">
        <v>2</v>
      </c>
      <c r="N200">
        <v>2.8</v>
      </c>
      <c r="O200">
        <v>14.87</v>
      </c>
      <c r="P200">
        <v>100</v>
      </c>
      <c r="Q200" t="s">
        <v>36</v>
      </c>
      <c r="R200">
        <v>1</v>
      </c>
      <c r="S200">
        <v>1</v>
      </c>
      <c r="T200">
        <v>2</v>
      </c>
      <c r="U200">
        <v>3</v>
      </c>
      <c r="V200">
        <v>0.9</v>
      </c>
      <c r="W200">
        <v>3</v>
      </c>
      <c r="X200">
        <v>1</v>
      </c>
      <c r="Y200" t="s">
        <v>36</v>
      </c>
      <c r="Z200" t="s">
        <v>36</v>
      </c>
      <c r="AA200" t="s">
        <v>255</v>
      </c>
      <c r="AB200">
        <v>1.6</v>
      </c>
      <c r="AC200">
        <v>5</v>
      </c>
      <c r="AD200">
        <v>10</v>
      </c>
      <c r="AE200">
        <v>10</v>
      </c>
      <c r="AF200">
        <f t="shared" si="6"/>
        <v>3.5</v>
      </c>
      <c r="AG200">
        <f t="shared" si="7"/>
        <v>0.52044999999999997</v>
      </c>
    </row>
    <row r="201" spans="1:33" hidden="1" x14ac:dyDescent="0.35">
      <c r="A201" t="s">
        <v>314</v>
      </c>
      <c r="B201" t="s">
        <v>315</v>
      </c>
      <c r="C201" t="s">
        <v>33</v>
      </c>
      <c r="D201" t="s">
        <v>262</v>
      </c>
      <c r="E201" t="s">
        <v>50</v>
      </c>
      <c r="F201">
        <v>29</v>
      </c>
      <c r="G201">
        <v>3</v>
      </c>
      <c r="H201">
        <v>7</v>
      </c>
      <c r="I201">
        <v>1</v>
      </c>
      <c r="J201">
        <v>1</v>
      </c>
      <c r="K201">
        <v>1</v>
      </c>
      <c r="L201">
        <v>3</v>
      </c>
      <c r="M201">
        <v>2</v>
      </c>
      <c r="N201">
        <v>14.4</v>
      </c>
      <c r="O201">
        <v>22.2</v>
      </c>
      <c r="P201">
        <v>60</v>
      </c>
      <c r="Q201" t="s">
        <v>36</v>
      </c>
      <c r="R201">
        <v>0</v>
      </c>
      <c r="S201">
        <v>1</v>
      </c>
      <c r="T201">
        <v>1</v>
      </c>
      <c r="U201">
        <v>1</v>
      </c>
      <c r="V201">
        <v>0</v>
      </c>
      <c r="W201">
        <v>1</v>
      </c>
      <c r="X201">
        <v>2</v>
      </c>
      <c r="Y201" t="s">
        <v>36</v>
      </c>
      <c r="Z201" t="s">
        <v>36</v>
      </c>
      <c r="AA201" t="s">
        <v>255</v>
      </c>
      <c r="AB201">
        <v>1.6</v>
      </c>
      <c r="AC201">
        <v>5</v>
      </c>
      <c r="AD201">
        <v>10</v>
      </c>
      <c r="AE201">
        <v>10</v>
      </c>
      <c r="AF201">
        <f t="shared" si="6"/>
        <v>18</v>
      </c>
      <c r="AG201">
        <f t="shared" si="7"/>
        <v>3.9959999999999996</v>
      </c>
    </row>
    <row r="202" spans="1:33" hidden="1" x14ac:dyDescent="0.35">
      <c r="A202" t="s">
        <v>316</v>
      </c>
      <c r="B202" t="s">
        <v>317</v>
      </c>
      <c r="C202" t="s">
        <v>33</v>
      </c>
      <c r="D202" t="s">
        <v>262</v>
      </c>
      <c r="E202" t="s">
        <v>50</v>
      </c>
      <c r="F202">
        <v>30</v>
      </c>
      <c r="G202">
        <v>3</v>
      </c>
      <c r="H202">
        <v>8</v>
      </c>
      <c r="I202">
        <v>1</v>
      </c>
      <c r="J202">
        <v>1</v>
      </c>
      <c r="K202">
        <v>1</v>
      </c>
      <c r="L202">
        <v>1</v>
      </c>
      <c r="M202">
        <v>2</v>
      </c>
      <c r="N202">
        <v>12.4</v>
      </c>
      <c r="O202">
        <v>16.670000000000002</v>
      </c>
      <c r="P202">
        <v>70</v>
      </c>
      <c r="Q202" t="s">
        <v>36</v>
      </c>
      <c r="R202">
        <v>0</v>
      </c>
      <c r="S202">
        <v>1</v>
      </c>
      <c r="T202">
        <v>1</v>
      </c>
      <c r="U202">
        <v>1</v>
      </c>
      <c r="V202">
        <v>0.1</v>
      </c>
      <c r="W202">
        <v>1</v>
      </c>
      <c r="X202">
        <v>2</v>
      </c>
      <c r="Y202" t="s">
        <v>36</v>
      </c>
      <c r="Z202" t="s">
        <v>36</v>
      </c>
      <c r="AA202" t="s">
        <v>255</v>
      </c>
      <c r="AB202">
        <v>1.6</v>
      </c>
      <c r="AC202">
        <v>5</v>
      </c>
      <c r="AD202">
        <v>10</v>
      </c>
      <c r="AE202">
        <v>10</v>
      </c>
      <c r="AF202">
        <f t="shared" si="6"/>
        <v>15.5</v>
      </c>
      <c r="AG202">
        <f t="shared" si="7"/>
        <v>2.5838500000000004</v>
      </c>
    </row>
    <row r="203" spans="1:33" hidden="1" x14ac:dyDescent="0.35">
      <c r="A203" t="s">
        <v>318</v>
      </c>
      <c r="B203" t="s">
        <v>319</v>
      </c>
      <c r="C203" t="s">
        <v>33</v>
      </c>
      <c r="D203" t="s">
        <v>65</v>
      </c>
      <c r="E203" t="s">
        <v>36</v>
      </c>
      <c r="F203">
        <v>31</v>
      </c>
      <c r="G203">
        <v>3</v>
      </c>
      <c r="H203">
        <v>9</v>
      </c>
      <c r="I203">
        <v>1</v>
      </c>
      <c r="J203">
        <v>0.9</v>
      </c>
      <c r="K203">
        <v>1</v>
      </c>
      <c r="L203">
        <v>3</v>
      </c>
      <c r="M203">
        <v>2</v>
      </c>
      <c r="N203">
        <v>2</v>
      </c>
      <c r="O203">
        <v>18.559999999999999</v>
      </c>
      <c r="P203">
        <v>88.89</v>
      </c>
      <c r="Q203" t="s">
        <v>36</v>
      </c>
      <c r="R203">
        <v>0</v>
      </c>
      <c r="S203">
        <v>1</v>
      </c>
      <c r="T203">
        <v>1</v>
      </c>
      <c r="U203">
        <v>1</v>
      </c>
      <c r="V203">
        <v>0</v>
      </c>
      <c r="W203">
        <v>2</v>
      </c>
      <c r="X203">
        <v>3</v>
      </c>
      <c r="Y203" t="s">
        <v>36</v>
      </c>
      <c r="Z203" t="s">
        <v>36</v>
      </c>
      <c r="AA203" t="s">
        <v>255</v>
      </c>
      <c r="AB203">
        <v>1.6</v>
      </c>
      <c r="AC203">
        <v>5</v>
      </c>
      <c r="AD203">
        <v>10</v>
      </c>
      <c r="AE203">
        <v>10</v>
      </c>
      <c r="AF203">
        <f t="shared" si="6"/>
        <v>2.5</v>
      </c>
      <c r="AG203">
        <f t="shared" si="7"/>
        <v>0.46399999999999997</v>
      </c>
    </row>
    <row r="204" spans="1:33" hidden="1" x14ac:dyDescent="0.35">
      <c r="A204" t="s">
        <v>320</v>
      </c>
      <c r="B204" t="s">
        <v>321</v>
      </c>
      <c r="C204" t="s">
        <v>33</v>
      </c>
      <c r="D204" t="s">
        <v>65</v>
      </c>
      <c r="E204" t="s">
        <v>36</v>
      </c>
      <c r="F204">
        <v>32</v>
      </c>
      <c r="G204">
        <v>3</v>
      </c>
      <c r="H204">
        <v>10</v>
      </c>
      <c r="I204">
        <v>1</v>
      </c>
      <c r="J204">
        <v>0.7</v>
      </c>
      <c r="K204">
        <v>1</v>
      </c>
      <c r="L204" t="s">
        <v>36</v>
      </c>
      <c r="M204" t="s">
        <v>36</v>
      </c>
      <c r="N204">
        <v>0</v>
      </c>
      <c r="O204" t="s">
        <v>36</v>
      </c>
      <c r="P204">
        <v>100</v>
      </c>
      <c r="Q204" t="s">
        <v>36</v>
      </c>
      <c r="R204">
        <v>0</v>
      </c>
      <c r="S204">
        <v>1</v>
      </c>
      <c r="T204">
        <v>1</v>
      </c>
      <c r="U204">
        <v>1</v>
      </c>
      <c r="V204">
        <v>0</v>
      </c>
      <c r="W204">
        <v>1</v>
      </c>
      <c r="X204" t="s">
        <v>36</v>
      </c>
      <c r="Y204" t="s">
        <v>36</v>
      </c>
      <c r="Z204" t="s">
        <v>36</v>
      </c>
      <c r="AA204" t="s">
        <v>255</v>
      </c>
      <c r="AB204">
        <v>1.6</v>
      </c>
      <c r="AC204">
        <v>5</v>
      </c>
      <c r="AD204">
        <v>10</v>
      </c>
      <c r="AE204">
        <v>10</v>
      </c>
      <c r="AF204">
        <f t="shared" si="6"/>
        <v>0</v>
      </c>
      <c r="AG204" t="s">
        <v>36</v>
      </c>
    </row>
    <row r="205" spans="1:33" hidden="1" x14ac:dyDescent="0.35">
      <c r="A205" t="s">
        <v>322</v>
      </c>
      <c r="B205" t="s">
        <v>323</v>
      </c>
      <c r="C205" t="s">
        <v>33</v>
      </c>
      <c r="D205" t="s">
        <v>262</v>
      </c>
      <c r="E205" t="s">
        <v>50</v>
      </c>
      <c r="F205">
        <v>33</v>
      </c>
      <c r="G205">
        <v>3</v>
      </c>
      <c r="H205">
        <v>11</v>
      </c>
      <c r="I205">
        <v>1</v>
      </c>
      <c r="J205">
        <v>0.5</v>
      </c>
      <c r="K205">
        <v>1</v>
      </c>
      <c r="L205">
        <v>3</v>
      </c>
      <c r="M205">
        <v>3</v>
      </c>
      <c r="N205">
        <v>4.4000000000000004</v>
      </c>
      <c r="O205">
        <v>12.12</v>
      </c>
      <c r="P205">
        <v>100</v>
      </c>
      <c r="Q205" t="s">
        <v>36</v>
      </c>
      <c r="R205">
        <v>0</v>
      </c>
      <c r="S205">
        <v>1</v>
      </c>
      <c r="T205">
        <v>1</v>
      </c>
      <c r="U205">
        <v>1</v>
      </c>
      <c r="V205">
        <v>0.9</v>
      </c>
      <c r="W205">
        <v>1</v>
      </c>
      <c r="X205">
        <v>2</v>
      </c>
      <c r="Y205" t="s">
        <v>36</v>
      </c>
      <c r="Z205" t="s">
        <v>36</v>
      </c>
      <c r="AA205" t="s">
        <v>255</v>
      </c>
      <c r="AB205">
        <v>1.6</v>
      </c>
      <c r="AC205">
        <v>5</v>
      </c>
      <c r="AD205">
        <v>10</v>
      </c>
      <c r="AE205">
        <v>10</v>
      </c>
      <c r="AF205">
        <f t="shared" si="6"/>
        <v>5.5</v>
      </c>
      <c r="AG205">
        <f t="shared" si="7"/>
        <v>0.66659999999999997</v>
      </c>
    </row>
    <row r="206" spans="1:33" hidden="1" x14ac:dyDescent="0.35">
      <c r="A206" t="s">
        <v>324</v>
      </c>
      <c r="B206" t="s">
        <v>325</v>
      </c>
      <c r="C206" t="s">
        <v>33</v>
      </c>
      <c r="D206" t="s">
        <v>65</v>
      </c>
      <c r="E206" t="s">
        <v>36</v>
      </c>
      <c r="F206">
        <v>34</v>
      </c>
      <c r="G206">
        <v>4</v>
      </c>
      <c r="H206">
        <v>11</v>
      </c>
      <c r="I206">
        <v>1</v>
      </c>
      <c r="J206">
        <v>0.7</v>
      </c>
      <c r="K206">
        <v>1</v>
      </c>
      <c r="L206" t="s">
        <v>36</v>
      </c>
      <c r="M206" t="s">
        <v>36</v>
      </c>
      <c r="N206">
        <v>0</v>
      </c>
      <c r="O206" t="s">
        <v>36</v>
      </c>
      <c r="P206">
        <v>100</v>
      </c>
      <c r="Q206" t="s">
        <v>36</v>
      </c>
      <c r="R206">
        <v>0</v>
      </c>
      <c r="S206">
        <v>1</v>
      </c>
      <c r="T206">
        <v>1</v>
      </c>
      <c r="U206">
        <v>1</v>
      </c>
      <c r="V206">
        <v>0.5</v>
      </c>
      <c r="W206">
        <v>3</v>
      </c>
      <c r="X206" t="s">
        <v>36</v>
      </c>
      <c r="Y206" t="s">
        <v>36</v>
      </c>
      <c r="Z206" t="s">
        <v>36</v>
      </c>
      <c r="AA206" t="s">
        <v>255</v>
      </c>
      <c r="AB206">
        <v>1.6</v>
      </c>
      <c r="AC206">
        <v>5</v>
      </c>
      <c r="AD206">
        <v>10</v>
      </c>
      <c r="AE206">
        <v>10</v>
      </c>
      <c r="AF206">
        <f t="shared" si="6"/>
        <v>0</v>
      </c>
      <c r="AG206" t="s">
        <v>36</v>
      </c>
    </row>
    <row r="207" spans="1:33" hidden="1" x14ac:dyDescent="0.35">
      <c r="A207" t="s">
        <v>326</v>
      </c>
      <c r="B207" t="s">
        <v>327</v>
      </c>
      <c r="C207" t="s">
        <v>33</v>
      </c>
      <c r="D207" t="s">
        <v>39</v>
      </c>
      <c r="E207" t="s">
        <v>63</v>
      </c>
      <c r="F207">
        <v>35</v>
      </c>
      <c r="G207">
        <v>4</v>
      </c>
      <c r="H207">
        <v>10</v>
      </c>
      <c r="I207">
        <v>1</v>
      </c>
      <c r="J207">
        <v>1</v>
      </c>
      <c r="K207">
        <v>1</v>
      </c>
      <c r="L207">
        <v>3</v>
      </c>
      <c r="M207">
        <v>1</v>
      </c>
      <c r="N207">
        <v>9.6</v>
      </c>
      <c r="O207">
        <v>18.5</v>
      </c>
      <c r="P207">
        <v>70</v>
      </c>
      <c r="Q207" t="s">
        <v>36</v>
      </c>
      <c r="R207">
        <v>0</v>
      </c>
      <c r="S207">
        <v>1</v>
      </c>
      <c r="T207">
        <v>1</v>
      </c>
      <c r="U207">
        <v>1</v>
      </c>
      <c r="V207">
        <v>0.3</v>
      </c>
      <c r="W207">
        <v>1</v>
      </c>
      <c r="X207">
        <v>1</v>
      </c>
      <c r="Y207" t="s">
        <v>36</v>
      </c>
      <c r="Z207" t="s">
        <v>36</v>
      </c>
      <c r="AA207" t="s">
        <v>255</v>
      </c>
      <c r="AB207">
        <v>1.6</v>
      </c>
      <c r="AC207">
        <v>5</v>
      </c>
      <c r="AD207">
        <v>10</v>
      </c>
      <c r="AE207">
        <v>10</v>
      </c>
      <c r="AF207">
        <f t="shared" si="6"/>
        <v>12</v>
      </c>
      <c r="AG207">
        <f t="shared" si="7"/>
        <v>2.2200000000000002</v>
      </c>
    </row>
    <row r="208" spans="1:33" hidden="1" x14ac:dyDescent="0.35">
      <c r="A208" t="s">
        <v>328</v>
      </c>
      <c r="B208" t="s">
        <v>329</v>
      </c>
      <c r="C208" t="s">
        <v>33</v>
      </c>
      <c r="D208" t="s">
        <v>65</v>
      </c>
      <c r="E208" t="s">
        <v>36</v>
      </c>
      <c r="F208">
        <v>36</v>
      </c>
      <c r="G208">
        <v>4</v>
      </c>
      <c r="H208">
        <v>9</v>
      </c>
      <c r="I208">
        <v>1</v>
      </c>
      <c r="J208">
        <v>0.8</v>
      </c>
      <c r="K208">
        <v>1</v>
      </c>
      <c r="L208">
        <v>1</v>
      </c>
      <c r="M208">
        <v>1</v>
      </c>
      <c r="N208">
        <v>11.8</v>
      </c>
      <c r="O208">
        <v>26.2</v>
      </c>
      <c r="P208">
        <v>100</v>
      </c>
      <c r="Q208" t="s">
        <v>36</v>
      </c>
      <c r="R208">
        <v>0</v>
      </c>
      <c r="S208">
        <v>1</v>
      </c>
      <c r="T208">
        <v>1</v>
      </c>
      <c r="U208">
        <v>1</v>
      </c>
      <c r="V208">
        <v>0</v>
      </c>
      <c r="W208">
        <v>1</v>
      </c>
      <c r="X208">
        <v>3</v>
      </c>
      <c r="Y208" t="s">
        <v>36</v>
      </c>
      <c r="Z208" t="s">
        <v>36</v>
      </c>
      <c r="AA208" t="s">
        <v>255</v>
      </c>
      <c r="AB208">
        <v>1.6</v>
      </c>
      <c r="AC208">
        <v>5</v>
      </c>
      <c r="AD208">
        <v>10</v>
      </c>
      <c r="AE208">
        <v>10</v>
      </c>
      <c r="AF208">
        <f t="shared" si="6"/>
        <v>14.75</v>
      </c>
      <c r="AG208">
        <f t="shared" si="7"/>
        <v>3.8645</v>
      </c>
    </row>
    <row r="209" spans="1:33" hidden="1" x14ac:dyDescent="0.35">
      <c r="A209" t="s">
        <v>330</v>
      </c>
      <c r="B209" t="s">
        <v>331</v>
      </c>
      <c r="C209" t="s">
        <v>33</v>
      </c>
      <c r="D209" t="s">
        <v>171</v>
      </c>
      <c r="E209" t="s">
        <v>36</v>
      </c>
      <c r="F209">
        <v>37</v>
      </c>
      <c r="G209">
        <v>4</v>
      </c>
      <c r="H209">
        <v>8</v>
      </c>
      <c r="I209">
        <v>1</v>
      </c>
      <c r="J209">
        <v>1</v>
      </c>
      <c r="K209">
        <v>1</v>
      </c>
      <c r="L209" t="s">
        <v>36</v>
      </c>
      <c r="M209" t="s">
        <v>36</v>
      </c>
      <c r="N209">
        <v>0</v>
      </c>
      <c r="O209" t="s">
        <v>36</v>
      </c>
      <c r="P209">
        <v>100</v>
      </c>
      <c r="Q209" t="s">
        <v>36</v>
      </c>
      <c r="R209">
        <v>0</v>
      </c>
      <c r="S209">
        <v>1</v>
      </c>
      <c r="T209">
        <v>1</v>
      </c>
      <c r="U209">
        <v>1</v>
      </c>
      <c r="V209">
        <v>0.5</v>
      </c>
      <c r="W209">
        <v>2</v>
      </c>
      <c r="X209" t="s">
        <v>36</v>
      </c>
      <c r="Y209" t="s">
        <v>36</v>
      </c>
      <c r="Z209" t="s">
        <v>36</v>
      </c>
      <c r="AA209" t="s">
        <v>255</v>
      </c>
      <c r="AB209">
        <v>1.6</v>
      </c>
      <c r="AC209">
        <v>5</v>
      </c>
      <c r="AD209">
        <v>10</v>
      </c>
      <c r="AE209">
        <v>10</v>
      </c>
      <c r="AF209">
        <f t="shared" si="6"/>
        <v>0</v>
      </c>
      <c r="AG209" t="s">
        <v>36</v>
      </c>
    </row>
    <row r="210" spans="1:33" hidden="1" x14ac:dyDescent="0.35">
      <c r="A210" t="s">
        <v>332</v>
      </c>
      <c r="B210" t="s">
        <v>333</v>
      </c>
      <c r="C210" t="s">
        <v>33</v>
      </c>
      <c r="D210" t="s">
        <v>171</v>
      </c>
      <c r="E210" t="s">
        <v>262</v>
      </c>
      <c r="F210">
        <v>38</v>
      </c>
      <c r="G210">
        <v>4</v>
      </c>
      <c r="H210">
        <v>7</v>
      </c>
      <c r="I210">
        <v>1</v>
      </c>
      <c r="J210">
        <v>1</v>
      </c>
      <c r="K210">
        <v>1</v>
      </c>
      <c r="L210">
        <v>3</v>
      </c>
      <c r="M210">
        <v>1</v>
      </c>
      <c r="N210">
        <v>49.4</v>
      </c>
      <c r="O210">
        <v>22.5</v>
      </c>
      <c r="P210">
        <v>60</v>
      </c>
      <c r="Q210" t="s">
        <v>36</v>
      </c>
      <c r="R210">
        <v>0</v>
      </c>
      <c r="S210">
        <v>1</v>
      </c>
      <c r="T210">
        <v>1</v>
      </c>
      <c r="U210">
        <v>1</v>
      </c>
      <c r="V210">
        <v>0</v>
      </c>
      <c r="W210">
        <v>2</v>
      </c>
      <c r="X210">
        <v>3</v>
      </c>
      <c r="Y210" t="s">
        <v>36</v>
      </c>
      <c r="Z210" t="s">
        <v>36</v>
      </c>
      <c r="AA210" t="s">
        <v>255</v>
      </c>
      <c r="AB210">
        <v>1.6</v>
      </c>
      <c r="AC210">
        <v>5</v>
      </c>
      <c r="AD210">
        <v>10</v>
      </c>
      <c r="AE210">
        <v>10</v>
      </c>
      <c r="AF210">
        <f t="shared" si="6"/>
        <v>61.75</v>
      </c>
      <c r="AG210">
        <f t="shared" si="7"/>
        <v>13.893750000000001</v>
      </c>
    </row>
    <row r="211" spans="1:33" hidden="1" x14ac:dyDescent="0.35">
      <c r="A211" t="s">
        <v>334</v>
      </c>
      <c r="B211" t="s">
        <v>335</v>
      </c>
      <c r="C211" t="s">
        <v>33</v>
      </c>
      <c r="D211" t="s">
        <v>336</v>
      </c>
      <c r="E211" t="s">
        <v>36</v>
      </c>
      <c r="F211">
        <v>39</v>
      </c>
      <c r="G211">
        <v>4</v>
      </c>
      <c r="H211">
        <v>6</v>
      </c>
      <c r="I211">
        <v>1</v>
      </c>
      <c r="J211">
        <v>0.3</v>
      </c>
      <c r="K211">
        <v>1</v>
      </c>
      <c r="L211" t="s">
        <v>36</v>
      </c>
      <c r="M211" t="s">
        <v>36</v>
      </c>
      <c r="N211">
        <v>0.6</v>
      </c>
      <c r="O211" t="s">
        <v>36</v>
      </c>
      <c r="P211">
        <v>100</v>
      </c>
      <c r="Q211" t="s">
        <v>36</v>
      </c>
      <c r="R211">
        <v>0</v>
      </c>
      <c r="S211">
        <v>1</v>
      </c>
      <c r="T211">
        <v>1</v>
      </c>
      <c r="U211">
        <v>1</v>
      </c>
      <c r="V211">
        <v>1</v>
      </c>
      <c r="W211">
        <v>3</v>
      </c>
      <c r="X211" t="s">
        <v>36</v>
      </c>
      <c r="Y211" t="s">
        <v>36</v>
      </c>
      <c r="Z211" t="s">
        <v>36</v>
      </c>
      <c r="AA211" t="s">
        <v>255</v>
      </c>
      <c r="AB211">
        <v>1.6</v>
      </c>
      <c r="AC211">
        <v>5</v>
      </c>
      <c r="AD211">
        <v>10</v>
      </c>
      <c r="AE211">
        <v>10</v>
      </c>
      <c r="AF211">
        <f t="shared" si="6"/>
        <v>0.75</v>
      </c>
      <c r="AG211" t="s">
        <v>36</v>
      </c>
    </row>
    <row r="212" spans="1:33" hidden="1" x14ac:dyDescent="0.35">
      <c r="A212" t="s">
        <v>337</v>
      </c>
      <c r="B212" t="s">
        <v>338</v>
      </c>
      <c r="C212" t="s">
        <v>33</v>
      </c>
      <c r="D212" t="s">
        <v>50</v>
      </c>
      <c r="E212" t="s">
        <v>36</v>
      </c>
      <c r="F212">
        <v>40</v>
      </c>
      <c r="G212">
        <v>4</v>
      </c>
      <c r="H212">
        <v>5</v>
      </c>
      <c r="I212">
        <v>1</v>
      </c>
      <c r="J212">
        <v>1</v>
      </c>
      <c r="K212">
        <v>1</v>
      </c>
      <c r="L212">
        <v>3</v>
      </c>
      <c r="M212">
        <v>1</v>
      </c>
      <c r="N212">
        <v>10.199999999999999</v>
      </c>
      <c r="O212">
        <v>19</v>
      </c>
      <c r="P212">
        <v>100</v>
      </c>
      <c r="Q212" t="s">
        <v>36</v>
      </c>
      <c r="R212">
        <v>0</v>
      </c>
      <c r="S212">
        <v>1</v>
      </c>
      <c r="T212">
        <v>1</v>
      </c>
      <c r="U212">
        <v>1</v>
      </c>
      <c r="V212">
        <v>0</v>
      </c>
      <c r="W212">
        <v>1</v>
      </c>
      <c r="X212">
        <v>3</v>
      </c>
      <c r="Y212" t="s">
        <v>36</v>
      </c>
      <c r="Z212" t="s">
        <v>36</v>
      </c>
      <c r="AA212" t="s">
        <v>255</v>
      </c>
      <c r="AB212">
        <v>1.6</v>
      </c>
      <c r="AC212">
        <v>5</v>
      </c>
      <c r="AD212">
        <v>10</v>
      </c>
      <c r="AE212">
        <v>10</v>
      </c>
      <c r="AF212">
        <f t="shared" si="6"/>
        <v>12.75</v>
      </c>
      <c r="AG212">
        <f t="shared" si="7"/>
        <v>2.4224999999999999</v>
      </c>
    </row>
    <row r="213" spans="1:33" hidden="1" x14ac:dyDescent="0.35">
      <c r="A213" t="s">
        <v>339</v>
      </c>
      <c r="B213" t="s">
        <v>340</v>
      </c>
      <c r="C213" t="s">
        <v>33</v>
      </c>
      <c r="D213" t="s">
        <v>72</v>
      </c>
      <c r="E213" t="s">
        <v>36</v>
      </c>
      <c r="F213">
        <v>41</v>
      </c>
      <c r="G213">
        <v>4</v>
      </c>
      <c r="H213">
        <v>4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5.2</v>
      </c>
      <c r="O213">
        <v>20.93</v>
      </c>
      <c r="P213">
        <v>100</v>
      </c>
      <c r="Q213" t="s">
        <v>36</v>
      </c>
      <c r="R213">
        <v>0</v>
      </c>
      <c r="S213">
        <v>1</v>
      </c>
      <c r="T213">
        <v>1</v>
      </c>
      <c r="U213">
        <v>1</v>
      </c>
      <c r="V213">
        <v>0.4</v>
      </c>
      <c r="W213">
        <v>1</v>
      </c>
      <c r="X213">
        <v>3</v>
      </c>
      <c r="Y213" t="s">
        <v>36</v>
      </c>
      <c r="Z213" t="s">
        <v>36</v>
      </c>
      <c r="AA213" t="s">
        <v>255</v>
      </c>
      <c r="AB213">
        <v>1.6</v>
      </c>
      <c r="AC213">
        <v>5</v>
      </c>
      <c r="AD213">
        <v>10</v>
      </c>
      <c r="AE213">
        <v>10</v>
      </c>
      <c r="AF213">
        <f t="shared" si="6"/>
        <v>6.5</v>
      </c>
      <c r="AG213">
        <f t="shared" si="7"/>
        <v>1.3604499999999999</v>
      </c>
    </row>
    <row r="214" spans="1:33" hidden="1" x14ac:dyDescent="0.35">
      <c r="A214" t="s">
        <v>341</v>
      </c>
      <c r="B214" t="s">
        <v>342</v>
      </c>
      <c r="C214" t="s">
        <v>33</v>
      </c>
      <c r="D214" t="s">
        <v>50</v>
      </c>
      <c r="E214" t="s">
        <v>36</v>
      </c>
      <c r="F214">
        <v>42</v>
      </c>
      <c r="G214">
        <v>4</v>
      </c>
      <c r="H214">
        <v>3</v>
      </c>
      <c r="I214">
        <v>1</v>
      </c>
      <c r="J214">
        <v>1</v>
      </c>
      <c r="K214">
        <v>1</v>
      </c>
      <c r="L214">
        <v>3</v>
      </c>
      <c r="M214">
        <v>1</v>
      </c>
      <c r="N214">
        <v>25.2</v>
      </c>
      <c r="O214">
        <v>24</v>
      </c>
      <c r="P214">
        <v>40</v>
      </c>
      <c r="Q214" t="s">
        <v>36</v>
      </c>
      <c r="R214">
        <v>0</v>
      </c>
      <c r="S214">
        <v>1</v>
      </c>
      <c r="T214">
        <v>1</v>
      </c>
      <c r="U214">
        <v>1</v>
      </c>
      <c r="V214">
        <v>0</v>
      </c>
      <c r="W214">
        <v>3</v>
      </c>
      <c r="X214">
        <v>2</v>
      </c>
      <c r="Y214" t="s">
        <v>36</v>
      </c>
      <c r="Z214" t="s">
        <v>36</v>
      </c>
      <c r="AA214" t="s">
        <v>255</v>
      </c>
      <c r="AB214">
        <v>1.6</v>
      </c>
      <c r="AC214">
        <v>5</v>
      </c>
      <c r="AD214">
        <v>10</v>
      </c>
      <c r="AE214">
        <v>10</v>
      </c>
      <c r="AF214">
        <f t="shared" si="6"/>
        <v>31.5</v>
      </c>
      <c r="AG214">
        <f t="shared" si="7"/>
        <v>7.56</v>
      </c>
    </row>
    <row r="215" spans="1:33" hidden="1" x14ac:dyDescent="0.35">
      <c r="A215" t="s">
        <v>343</v>
      </c>
      <c r="B215" t="s">
        <v>344</v>
      </c>
      <c r="C215" t="s">
        <v>33</v>
      </c>
      <c r="D215" t="s">
        <v>65</v>
      </c>
      <c r="E215" t="s">
        <v>36</v>
      </c>
      <c r="F215">
        <v>43</v>
      </c>
      <c r="G215">
        <v>4</v>
      </c>
      <c r="H215">
        <v>2</v>
      </c>
      <c r="I215">
        <v>1</v>
      </c>
      <c r="J215">
        <v>1</v>
      </c>
      <c r="K215">
        <v>1</v>
      </c>
      <c r="L215">
        <v>3</v>
      </c>
      <c r="M215">
        <v>1</v>
      </c>
      <c r="N215">
        <v>22.8</v>
      </c>
      <c r="O215">
        <v>17.2</v>
      </c>
      <c r="P215">
        <v>0</v>
      </c>
      <c r="Q215" t="s">
        <v>36</v>
      </c>
      <c r="R215">
        <v>0</v>
      </c>
      <c r="S215">
        <v>1</v>
      </c>
      <c r="T215">
        <v>1</v>
      </c>
      <c r="U215">
        <v>1</v>
      </c>
      <c r="V215">
        <v>0.4</v>
      </c>
      <c r="W215">
        <v>2</v>
      </c>
      <c r="X215">
        <v>1</v>
      </c>
      <c r="Y215" t="s">
        <v>36</v>
      </c>
      <c r="Z215" t="s">
        <v>36</v>
      </c>
      <c r="AA215" t="s">
        <v>255</v>
      </c>
      <c r="AB215">
        <v>1.6</v>
      </c>
      <c r="AC215">
        <v>5</v>
      </c>
      <c r="AD215">
        <v>10</v>
      </c>
      <c r="AE215">
        <v>10</v>
      </c>
      <c r="AF215">
        <f t="shared" si="6"/>
        <v>28.5</v>
      </c>
      <c r="AG215">
        <f t="shared" si="7"/>
        <v>4.9020000000000001</v>
      </c>
    </row>
    <row r="216" spans="1:33" hidden="1" x14ac:dyDescent="0.35">
      <c r="A216" t="s">
        <v>345</v>
      </c>
      <c r="B216" t="s">
        <v>346</v>
      </c>
      <c r="C216" t="s">
        <v>33</v>
      </c>
      <c r="D216" t="s">
        <v>65</v>
      </c>
      <c r="E216" t="s">
        <v>36</v>
      </c>
      <c r="F216">
        <v>44</v>
      </c>
      <c r="G216">
        <v>4</v>
      </c>
      <c r="H216">
        <v>1</v>
      </c>
      <c r="I216">
        <v>1</v>
      </c>
      <c r="J216">
        <v>0.9</v>
      </c>
      <c r="K216">
        <v>1</v>
      </c>
      <c r="L216">
        <v>1</v>
      </c>
      <c r="M216">
        <v>2</v>
      </c>
      <c r="N216">
        <v>18</v>
      </c>
      <c r="O216">
        <v>18.5</v>
      </c>
      <c r="P216">
        <v>11.11</v>
      </c>
      <c r="Q216" t="s">
        <v>36</v>
      </c>
      <c r="R216">
        <v>0</v>
      </c>
      <c r="S216">
        <v>1</v>
      </c>
      <c r="T216">
        <v>1</v>
      </c>
      <c r="U216">
        <v>1</v>
      </c>
      <c r="V216">
        <v>0</v>
      </c>
      <c r="W216">
        <v>1</v>
      </c>
      <c r="X216">
        <v>3</v>
      </c>
      <c r="Y216" t="s">
        <v>36</v>
      </c>
      <c r="Z216" t="s">
        <v>36</v>
      </c>
      <c r="AA216" t="s">
        <v>255</v>
      </c>
      <c r="AB216">
        <v>1.6</v>
      </c>
      <c r="AC216">
        <v>5</v>
      </c>
      <c r="AD216">
        <v>10</v>
      </c>
      <c r="AE216">
        <v>10</v>
      </c>
      <c r="AF216">
        <f t="shared" si="6"/>
        <v>22.5</v>
      </c>
      <c r="AG216">
        <f t="shared" si="7"/>
        <v>4.1624999999999996</v>
      </c>
    </row>
    <row r="217" spans="1:33" hidden="1" x14ac:dyDescent="0.35">
      <c r="A217" t="s">
        <v>347</v>
      </c>
      <c r="B217" t="s">
        <v>348</v>
      </c>
      <c r="C217" t="s">
        <v>33</v>
      </c>
      <c r="D217" t="s">
        <v>262</v>
      </c>
      <c r="E217" t="s">
        <v>50</v>
      </c>
      <c r="F217">
        <v>45</v>
      </c>
      <c r="G217">
        <v>5</v>
      </c>
      <c r="H217">
        <v>1</v>
      </c>
      <c r="I217">
        <v>1</v>
      </c>
      <c r="J217">
        <v>0.6</v>
      </c>
      <c r="K217">
        <v>1</v>
      </c>
      <c r="L217">
        <v>3</v>
      </c>
      <c r="M217">
        <v>1</v>
      </c>
      <c r="N217">
        <v>19.600000000000001</v>
      </c>
      <c r="O217">
        <v>22.4</v>
      </c>
      <c r="P217">
        <v>50</v>
      </c>
      <c r="Q217" t="s">
        <v>36</v>
      </c>
      <c r="R217">
        <v>0</v>
      </c>
      <c r="S217">
        <v>1</v>
      </c>
      <c r="T217">
        <v>1</v>
      </c>
      <c r="U217">
        <v>1</v>
      </c>
      <c r="V217">
        <v>0</v>
      </c>
      <c r="W217">
        <v>1</v>
      </c>
      <c r="X217">
        <v>1</v>
      </c>
      <c r="Y217" t="s">
        <v>36</v>
      </c>
      <c r="Z217" t="s">
        <v>36</v>
      </c>
      <c r="AA217" t="s">
        <v>255</v>
      </c>
      <c r="AB217">
        <v>1.6</v>
      </c>
      <c r="AC217">
        <v>5</v>
      </c>
      <c r="AD217">
        <v>10</v>
      </c>
      <c r="AE217">
        <v>10</v>
      </c>
      <c r="AF217">
        <f t="shared" si="6"/>
        <v>24.5</v>
      </c>
      <c r="AG217">
        <f t="shared" si="7"/>
        <v>5.4879999999999995</v>
      </c>
    </row>
    <row r="218" spans="1:33" hidden="1" x14ac:dyDescent="0.35">
      <c r="A218" t="s">
        <v>349</v>
      </c>
      <c r="B218" t="s">
        <v>350</v>
      </c>
      <c r="C218" t="s">
        <v>33</v>
      </c>
      <c r="D218" t="s">
        <v>262</v>
      </c>
      <c r="E218" t="s">
        <v>50</v>
      </c>
      <c r="F218">
        <v>46</v>
      </c>
      <c r="G218">
        <v>5</v>
      </c>
      <c r="H218">
        <v>2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53.8</v>
      </c>
      <c r="O218">
        <v>25.5</v>
      </c>
      <c r="P218">
        <v>30</v>
      </c>
      <c r="Q218" t="s">
        <v>36</v>
      </c>
      <c r="R218">
        <v>0</v>
      </c>
      <c r="S218">
        <v>1</v>
      </c>
      <c r="T218">
        <v>1</v>
      </c>
      <c r="U218">
        <v>1</v>
      </c>
      <c r="V218">
        <v>0</v>
      </c>
      <c r="W218">
        <v>1</v>
      </c>
      <c r="X218">
        <v>3</v>
      </c>
      <c r="Y218" t="s">
        <v>36</v>
      </c>
      <c r="Z218" t="s">
        <v>36</v>
      </c>
      <c r="AA218" t="s">
        <v>255</v>
      </c>
      <c r="AB218">
        <v>1.6</v>
      </c>
      <c r="AC218">
        <v>5</v>
      </c>
      <c r="AD218">
        <v>10</v>
      </c>
      <c r="AE218">
        <v>10</v>
      </c>
      <c r="AF218">
        <f t="shared" si="6"/>
        <v>67.25</v>
      </c>
      <c r="AG218">
        <f t="shared" si="7"/>
        <v>17.14875</v>
      </c>
    </row>
    <row r="219" spans="1:33" hidden="1" x14ac:dyDescent="0.35">
      <c r="A219" t="s">
        <v>351</v>
      </c>
      <c r="B219" t="s">
        <v>352</v>
      </c>
      <c r="C219" t="s">
        <v>33</v>
      </c>
      <c r="D219" t="s">
        <v>262</v>
      </c>
      <c r="E219" t="s">
        <v>50</v>
      </c>
      <c r="F219">
        <v>47</v>
      </c>
      <c r="G219">
        <v>5</v>
      </c>
      <c r="H219">
        <v>3</v>
      </c>
      <c r="I219">
        <v>1</v>
      </c>
      <c r="J219">
        <v>1</v>
      </c>
      <c r="K219">
        <v>1</v>
      </c>
      <c r="L219">
        <v>3</v>
      </c>
      <c r="M219">
        <v>1</v>
      </c>
      <c r="N219">
        <v>37</v>
      </c>
      <c r="O219">
        <v>24.5</v>
      </c>
      <c r="P219">
        <v>0</v>
      </c>
      <c r="Q219" t="s">
        <v>36</v>
      </c>
      <c r="R219">
        <v>0</v>
      </c>
      <c r="S219">
        <v>1</v>
      </c>
      <c r="T219">
        <v>1</v>
      </c>
      <c r="U219">
        <v>1</v>
      </c>
      <c r="V219">
        <v>0</v>
      </c>
      <c r="W219">
        <v>1</v>
      </c>
      <c r="X219">
        <v>2</v>
      </c>
      <c r="Y219" t="s">
        <v>36</v>
      </c>
      <c r="Z219" t="s">
        <v>36</v>
      </c>
      <c r="AA219" t="s">
        <v>255</v>
      </c>
      <c r="AB219">
        <v>1.6</v>
      </c>
      <c r="AC219">
        <v>5</v>
      </c>
      <c r="AD219">
        <v>10</v>
      </c>
      <c r="AE219">
        <v>10</v>
      </c>
      <c r="AF219">
        <f t="shared" si="6"/>
        <v>46.25</v>
      </c>
      <c r="AG219">
        <f t="shared" si="7"/>
        <v>11.331250000000001</v>
      </c>
    </row>
    <row r="220" spans="1:33" hidden="1" x14ac:dyDescent="0.35">
      <c r="A220" t="s">
        <v>353</v>
      </c>
      <c r="B220" t="s">
        <v>39</v>
      </c>
      <c r="C220" t="s">
        <v>33</v>
      </c>
      <c r="D220" t="s">
        <v>36</v>
      </c>
      <c r="E220" t="s">
        <v>36</v>
      </c>
      <c r="F220">
        <v>48</v>
      </c>
      <c r="G220">
        <v>5</v>
      </c>
      <c r="H220">
        <v>4</v>
      </c>
      <c r="I220">
        <v>1</v>
      </c>
      <c r="J220">
        <v>0.8</v>
      </c>
      <c r="K220">
        <v>1</v>
      </c>
      <c r="L220">
        <v>3</v>
      </c>
      <c r="M220">
        <v>1</v>
      </c>
      <c r="N220">
        <v>7.2</v>
      </c>
      <c r="O220">
        <v>18.899999999999999</v>
      </c>
      <c r="P220">
        <v>87.5</v>
      </c>
      <c r="Q220" t="s">
        <v>36</v>
      </c>
      <c r="R220">
        <v>1</v>
      </c>
      <c r="S220">
        <v>1</v>
      </c>
      <c r="T220">
        <v>1</v>
      </c>
      <c r="U220">
        <v>1</v>
      </c>
      <c r="V220">
        <v>0</v>
      </c>
      <c r="W220">
        <v>1</v>
      </c>
      <c r="X220">
        <v>2</v>
      </c>
      <c r="Y220" t="s">
        <v>36</v>
      </c>
      <c r="Z220" t="s">
        <v>36</v>
      </c>
      <c r="AA220" t="s">
        <v>255</v>
      </c>
      <c r="AB220">
        <v>1.6</v>
      </c>
      <c r="AC220">
        <v>5</v>
      </c>
      <c r="AD220">
        <v>10</v>
      </c>
      <c r="AE220">
        <v>10</v>
      </c>
      <c r="AF220">
        <f t="shared" si="6"/>
        <v>9</v>
      </c>
      <c r="AG220">
        <f t="shared" si="7"/>
        <v>1.7009999999999998</v>
      </c>
    </row>
    <row r="221" spans="1:33" hidden="1" x14ac:dyDescent="0.35">
      <c r="A221" t="s">
        <v>354</v>
      </c>
      <c r="B221" t="s">
        <v>355</v>
      </c>
      <c r="C221" t="s">
        <v>33</v>
      </c>
      <c r="D221" t="s">
        <v>356</v>
      </c>
      <c r="E221" t="s">
        <v>39</v>
      </c>
      <c r="F221">
        <v>49</v>
      </c>
      <c r="G221">
        <v>5</v>
      </c>
      <c r="H221">
        <v>5</v>
      </c>
      <c r="I221">
        <v>1</v>
      </c>
      <c r="J221">
        <v>1</v>
      </c>
      <c r="K221">
        <v>1</v>
      </c>
      <c r="L221">
        <v>3</v>
      </c>
      <c r="M221">
        <v>1</v>
      </c>
      <c r="N221">
        <v>16.8</v>
      </c>
      <c r="O221">
        <v>20</v>
      </c>
      <c r="P221">
        <v>50</v>
      </c>
      <c r="Q221" t="s">
        <v>36</v>
      </c>
      <c r="R221">
        <v>0</v>
      </c>
      <c r="S221">
        <v>1</v>
      </c>
      <c r="T221">
        <v>1</v>
      </c>
      <c r="U221">
        <v>1</v>
      </c>
      <c r="V221">
        <v>0</v>
      </c>
      <c r="W221">
        <v>1</v>
      </c>
      <c r="X221">
        <v>1</v>
      </c>
      <c r="Y221" t="s">
        <v>36</v>
      </c>
      <c r="Z221" t="s">
        <v>36</v>
      </c>
      <c r="AA221" t="s">
        <v>255</v>
      </c>
      <c r="AB221">
        <v>1.6</v>
      </c>
      <c r="AC221">
        <v>5</v>
      </c>
      <c r="AD221">
        <v>10</v>
      </c>
      <c r="AE221">
        <v>10</v>
      </c>
      <c r="AF221">
        <f t="shared" si="6"/>
        <v>21</v>
      </c>
      <c r="AG221">
        <f t="shared" si="7"/>
        <v>4.2</v>
      </c>
    </row>
    <row r="222" spans="1:33" hidden="1" x14ac:dyDescent="0.35">
      <c r="A222" t="s">
        <v>357</v>
      </c>
      <c r="B222" t="s">
        <v>358</v>
      </c>
      <c r="C222" t="s">
        <v>33</v>
      </c>
      <c r="D222" t="s">
        <v>65</v>
      </c>
      <c r="E222" t="s">
        <v>36</v>
      </c>
      <c r="F222">
        <v>50</v>
      </c>
      <c r="G222">
        <v>5</v>
      </c>
      <c r="H222">
        <v>6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2</v>
      </c>
      <c r="O222">
        <v>23.96</v>
      </c>
      <c r="P222">
        <v>70</v>
      </c>
      <c r="Q222" t="s">
        <v>36</v>
      </c>
      <c r="R222">
        <v>0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3</v>
      </c>
      <c r="Y222" t="s">
        <v>36</v>
      </c>
      <c r="Z222" t="s">
        <v>36</v>
      </c>
      <c r="AA222" t="s">
        <v>255</v>
      </c>
      <c r="AB222">
        <v>1.6</v>
      </c>
      <c r="AC222">
        <v>5</v>
      </c>
      <c r="AD222">
        <v>10</v>
      </c>
      <c r="AE222">
        <v>10</v>
      </c>
      <c r="AF222">
        <f t="shared" si="6"/>
        <v>2.5</v>
      </c>
      <c r="AG222">
        <f t="shared" si="7"/>
        <v>0.59900000000000009</v>
      </c>
    </row>
    <row r="223" spans="1:33" hidden="1" x14ac:dyDescent="0.35">
      <c r="A223" t="s">
        <v>359</v>
      </c>
      <c r="B223" t="s">
        <v>360</v>
      </c>
      <c r="C223" t="s">
        <v>33</v>
      </c>
      <c r="D223" t="s">
        <v>63</v>
      </c>
      <c r="E223" t="s">
        <v>36</v>
      </c>
      <c r="F223">
        <v>51</v>
      </c>
      <c r="G223">
        <v>5</v>
      </c>
      <c r="H223">
        <v>7</v>
      </c>
      <c r="I223">
        <v>1</v>
      </c>
      <c r="J223">
        <v>1</v>
      </c>
      <c r="K223">
        <v>1</v>
      </c>
      <c r="L223">
        <v>3</v>
      </c>
      <c r="M223">
        <v>1</v>
      </c>
      <c r="N223">
        <v>33</v>
      </c>
      <c r="O223">
        <v>21.2</v>
      </c>
      <c r="P223">
        <v>80</v>
      </c>
      <c r="Q223" t="s">
        <v>36</v>
      </c>
      <c r="R223">
        <v>0</v>
      </c>
      <c r="S223">
        <v>1</v>
      </c>
      <c r="T223">
        <v>1</v>
      </c>
      <c r="U223">
        <v>1</v>
      </c>
      <c r="V223">
        <v>0</v>
      </c>
      <c r="W223">
        <v>1</v>
      </c>
      <c r="X223">
        <v>3</v>
      </c>
      <c r="Y223" t="s">
        <v>36</v>
      </c>
      <c r="Z223" t="s">
        <v>36</v>
      </c>
      <c r="AA223" t="s">
        <v>255</v>
      </c>
      <c r="AB223">
        <v>1.6</v>
      </c>
      <c r="AC223">
        <v>5</v>
      </c>
      <c r="AD223">
        <v>10</v>
      </c>
      <c r="AE223">
        <v>10</v>
      </c>
      <c r="AF223">
        <f t="shared" si="6"/>
        <v>41.25</v>
      </c>
      <c r="AG223">
        <f t="shared" si="7"/>
        <v>8.7449999999999992</v>
      </c>
    </row>
    <row r="224" spans="1:33" hidden="1" x14ac:dyDescent="0.35">
      <c r="A224" t="s">
        <v>361</v>
      </c>
      <c r="B224" t="s">
        <v>362</v>
      </c>
      <c r="C224" t="s">
        <v>33</v>
      </c>
      <c r="D224" t="s">
        <v>72</v>
      </c>
      <c r="E224" t="s">
        <v>36</v>
      </c>
      <c r="F224">
        <v>52</v>
      </c>
      <c r="G224">
        <v>5</v>
      </c>
      <c r="H224">
        <v>8</v>
      </c>
      <c r="I224">
        <v>1</v>
      </c>
      <c r="J224">
        <v>1</v>
      </c>
      <c r="K224">
        <v>1</v>
      </c>
      <c r="L224">
        <v>3</v>
      </c>
      <c r="M224">
        <v>1</v>
      </c>
      <c r="N224">
        <v>1.6</v>
      </c>
      <c r="O224">
        <v>21.92</v>
      </c>
      <c r="P224">
        <v>80</v>
      </c>
      <c r="Q224" t="s">
        <v>36</v>
      </c>
      <c r="R224">
        <v>0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 t="s">
        <v>36</v>
      </c>
      <c r="Z224" t="s">
        <v>36</v>
      </c>
      <c r="AA224" t="s">
        <v>255</v>
      </c>
      <c r="AB224">
        <v>1.6</v>
      </c>
      <c r="AC224">
        <v>5</v>
      </c>
      <c r="AD224">
        <v>10</v>
      </c>
      <c r="AE224">
        <v>10</v>
      </c>
      <c r="AF224">
        <f t="shared" si="6"/>
        <v>2</v>
      </c>
      <c r="AG224">
        <f t="shared" si="7"/>
        <v>0.43840000000000001</v>
      </c>
    </row>
    <row r="225" spans="1:33" hidden="1" x14ac:dyDescent="0.35">
      <c r="A225" t="s">
        <v>363</v>
      </c>
      <c r="B225" t="s">
        <v>364</v>
      </c>
      <c r="C225" t="s">
        <v>33</v>
      </c>
      <c r="D225" t="s">
        <v>270</v>
      </c>
      <c r="E225" t="s">
        <v>271</v>
      </c>
      <c r="F225">
        <v>53</v>
      </c>
      <c r="G225">
        <v>5</v>
      </c>
      <c r="H225">
        <v>9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17</v>
      </c>
      <c r="O225">
        <v>23</v>
      </c>
      <c r="P225">
        <v>100</v>
      </c>
      <c r="Q225" t="s">
        <v>36</v>
      </c>
      <c r="R225">
        <v>0</v>
      </c>
      <c r="S225">
        <v>1</v>
      </c>
      <c r="T225">
        <v>1</v>
      </c>
      <c r="U225">
        <v>1</v>
      </c>
      <c r="V225">
        <v>0.1</v>
      </c>
      <c r="W225">
        <v>1</v>
      </c>
      <c r="X225">
        <v>3</v>
      </c>
      <c r="Y225" t="s">
        <v>36</v>
      </c>
      <c r="Z225" t="s">
        <v>36</v>
      </c>
      <c r="AA225" t="s">
        <v>255</v>
      </c>
      <c r="AB225">
        <v>1.6</v>
      </c>
      <c r="AC225">
        <v>5</v>
      </c>
      <c r="AD225">
        <v>10</v>
      </c>
      <c r="AE225">
        <v>10</v>
      </c>
      <c r="AF225">
        <f t="shared" si="6"/>
        <v>21.25</v>
      </c>
      <c r="AG225">
        <f t="shared" si="7"/>
        <v>4.8875000000000002</v>
      </c>
    </row>
    <row r="226" spans="1:33" hidden="1" x14ac:dyDescent="0.35">
      <c r="A226" t="s">
        <v>365</v>
      </c>
      <c r="B226" t="s">
        <v>366</v>
      </c>
      <c r="C226" t="s">
        <v>33</v>
      </c>
      <c r="D226" t="s">
        <v>262</v>
      </c>
      <c r="E226" t="s">
        <v>50</v>
      </c>
      <c r="F226">
        <v>54</v>
      </c>
      <c r="G226">
        <v>5</v>
      </c>
      <c r="H226">
        <v>10</v>
      </c>
      <c r="I226">
        <v>1</v>
      </c>
      <c r="J226">
        <v>1</v>
      </c>
      <c r="K226">
        <v>1</v>
      </c>
      <c r="L226">
        <v>3</v>
      </c>
      <c r="M226">
        <v>1</v>
      </c>
      <c r="N226">
        <v>10</v>
      </c>
      <c r="O226">
        <v>19.399999999999999</v>
      </c>
      <c r="P226">
        <v>50</v>
      </c>
      <c r="Q226" t="s">
        <v>36</v>
      </c>
      <c r="R226">
        <v>0</v>
      </c>
      <c r="S226">
        <v>1</v>
      </c>
      <c r="T226">
        <v>1</v>
      </c>
      <c r="U226">
        <v>1</v>
      </c>
      <c r="V226">
        <v>0</v>
      </c>
      <c r="W226">
        <v>1</v>
      </c>
      <c r="X226">
        <v>2</v>
      </c>
      <c r="Y226" t="s">
        <v>36</v>
      </c>
      <c r="Z226" t="s">
        <v>36</v>
      </c>
      <c r="AA226" t="s">
        <v>255</v>
      </c>
      <c r="AB226">
        <v>1.6</v>
      </c>
      <c r="AC226">
        <v>5</v>
      </c>
      <c r="AD226">
        <v>10</v>
      </c>
      <c r="AE226">
        <v>10</v>
      </c>
      <c r="AF226">
        <f t="shared" si="6"/>
        <v>12.5</v>
      </c>
      <c r="AG226">
        <f t="shared" si="7"/>
        <v>2.4249999999999998</v>
      </c>
    </row>
    <row r="227" spans="1:33" hidden="1" x14ac:dyDescent="0.35">
      <c r="A227" t="s">
        <v>367</v>
      </c>
      <c r="B227" t="s">
        <v>368</v>
      </c>
      <c r="C227" t="s">
        <v>33</v>
      </c>
      <c r="D227" t="s">
        <v>171</v>
      </c>
      <c r="E227" t="s">
        <v>36</v>
      </c>
      <c r="F227">
        <v>55</v>
      </c>
      <c r="G227">
        <v>5</v>
      </c>
      <c r="H227">
        <v>11</v>
      </c>
      <c r="I227">
        <v>1</v>
      </c>
      <c r="J227">
        <v>1</v>
      </c>
      <c r="K227">
        <v>1</v>
      </c>
      <c r="L227">
        <v>1</v>
      </c>
      <c r="M227">
        <v>3</v>
      </c>
      <c r="N227">
        <v>0</v>
      </c>
      <c r="O227" t="s">
        <v>36</v>
      </c>
      <c r="P227">
        <v>100</v>
      </c>
      <c r="Q227" t="s">
        <v>36</v>
      </c>
      <c r="R227">
        <v>0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3</v>
      </c>
      <c r="Y227" t="s">
        <v>36</v>
      </c>
      <c r="Z227" t="s">
        <v>36</v>
      </c>
      <c r="AA227" t="s">
        <v>255</v>
      </c>
      <c r="AB227">
        <v>1.6</v>
      </c>
      <c r="AC227">
        <v>5</v>
      </c>
      <c r="AD227">
        <v>10</v>
      </c>
      <c r="AE227">
        <v>10</v>
      </c>
      <c r="AF227">
        <f t="shared" si="6"/>
        <v>0</v>
      </c>
      <c r="AG227" t="s">
        <v>36</v>
      </c>
    </row>
    <row r="228" spans="1:33" hidden="1" x14ac:dyDescent="0.35">
      <c r="A228" t="s">
        <v>369</v>
      </c>
      <c r="B228" t="s">
        <v>65</v>
      </c>
      <c r="C228" t="s">
        <v>33</v>
      </c>
      <c r="D228" t="s">
        <v>36</v>
      </c>
      <c r="E228" t="s">
        <v>36</v>
      </c>
      <c r="F228">
        <v>56</v>
      </c>
      <c r="G228">
        <v>6</v>
      </c>
      <c r="H228">
        <v>11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1.2</v>
      </c>
      <c r="O228">
        <v>21.63</v>
      </c>
      <c r="P228">
        <v>80</v>
      </c>
      <c r="Q228" t="s">
        <v>36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3</v>
      </c>
      <c r="Y228" t="s">
        <v>36</v>
      </c>
      <c r="Z228" t="s">
        <v>36</v>
      </c>
      <c r="AA228" t="s">
        <v>255</v>
      </c>
      <c r="AB228">
        <v>1.6</v>
      </c>
      <c r="AC228">
        <v>5</v>
      </c>
      <c r="AD228">
        <v>10</v>
      </c>
      <c r="AE228">
        <v>10</v>
      </c>
      <c r="AF228">
        <f t="shared" si="6"/>
        <v>1.5</v>
      </c>
      <c r="AG228">
        <f t="shared" si="7"/>
        <v>0.32445000000000002</v>
      </c>
    </row>
    <row r="229" spans="1:33" hidden="1" x14ac:dyDescent="0.35">
      <c r="A229" t="s">
        <v>370</v>
      </c>
      <c r="B229" t="s">
        <v>371</v>
      </c>
      <c r="C229" t="s">
        <v>33</v>
      </c>
      <c r="D229" t="s">
        <v>65</v>
      </c>
      <c r="E229" t="s">
        <v>36</v>
      </c>
      <c r="F229">
        <v>57</v>
      </c>
      <c r="G229">
        <v>6</v>
      </c>
      <c r="H229">
        <v>10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3</v>
      </c>
      <c r="O229">
        <v>17.940000000000001</v>
      </c>
      <c r="P229">
        <v>100</v>
      </c>
      <c r="Q229" t="s">
        <v>36</v>
      </c>
      <c r="R229">
        <v>0</v>
      </c>
      <c r="S229">
        <v>1</v>
      </c>
      <c r="T229">
        <v>1</v>
      </c>
      <c r="U229">
        <v>1</v>
      </c>
      <c r="V229">
        <v>0</v>
      </c>
      <c r="W229">
        <v>1</v>
      </c>
      <c r="X229">
        <v>2</v>
      </c>
      <c r="Y229" t="s">
        <v>36</v>
      </c>
      <c r="Z229" t="s">
        <v>36</v>
      </c>
      <c r="AA229" t="s">
        <v>255</v>
      </c>
      <c r="AB229">
        <v>1.6</v>
      </c>
      <c r="AC229">
        <v>5</v>
      </c>
      <c r="AD229">
        <v>10</v>
      </c>
      <c r="AE229">
        <v>10</v>
      </c>
      <c r="AF229">
        <f t="shared" si="6"/>
        <v>3.75</v>
      </c>
      <c r="AG229">
        <f t="shared" si="7"/>
        <v>0.67275000000000007</v>
      </c>
    </row>
    <row r="230" spans="1:33" hidden="1" x14ac:dyDescent="0.35">
      <c r="A230" t="s">
        <v>372</v>
      </c>
      <c r="B230" t="s">
        <v>373</v>
      </c>
      <c r="C230" t="s">
        <v>33</v>
      </c>
      <c r="D230" t="s">
        <v>262</v>
      </c>
      <c r="E230" t="s">
        <v>50</v>
      </c>
      <c r="F230">
        <v>58</v>
      </c>
      <c r="G230">
        <v>6</v>
      </c>
      <c r="H230">
        <v>9</v>
      </c>
      <c r="I230">
        <v>1</v>
      </c>
      <c r="J230">
        <v>0.9</v>
      </c>
      <c r="K230">
        <v>1</v>
      </c>
      <c r="L230">
        <v>1</v>
      </c>
      <c r="M230">
        <v>1</v>
      </c>
      <c r="N230">
        <v>1.4</v>
      </c>
      <c r="O230">
        <v>22.8</v>
      </c>
      <c r="P230">
        <v>66.67</v>
      </c>
      <c r="Q230" t="s">
        <v>36</v>
      </c>
      <c r="R230">
        <v>0</v>
      </c>
      <c r="S230">
        <v>1</v>
      </c>
      <c r="T230">
        <v>1</v>
      </c>
      <c r="U230">
        <v>1</v>
      </c>
      <c r="V230">
        <v>0.3</v>
      </c>
      <c r="W230">
        <v>1</v>
      </c>
      <c r="X230">
        <v>3</v>
      </c>
      <c r="Y230" t="s">
        <v>36</v>
      </c>
      <c r="Z230" t="s">
        <v>36</v>
      </c>
      <c r="AA230" t="s">
        <v>255</v>
      </c>
      <c r="AB230">
        <v>1.6</v>
      </c>
      <c r="AC230">
        <v>5</v>
      </c>
      <c r="AD230">
        <v>10</v>
      </c>
      <c r="AE230">
        <v>10</v>
      </c>
      <c r="AF230">
        <f t="shared" si="6"/>
        <v>1.75</v>
      </c>
      <c r="AG230">
        <f t="shared" si="7"/>
        <v>0.39899999999999997</v>
      </c>
    </row>
    <row r="231" spans="1:33" hidden="1" x14ac:dyDescent="0.35">
      <c r="A231" t="s">
        <v>374</v>
      </c>
      <c r="B231" t="s">
        <v>375</v>
      </c>
      <c r="C231" t="s">
        <v>33</v>
      </c>
      <c r="D231" t="s">
        <v>376</v>
      </c>
      <c r="E231" t="s">
        <v>36</v>
      </c>
      <c r="F231">
        <v>59</v>
      </c>
      <c r="G231">
        <v>6</v>
      </c>
      <c r="H231">
        <v>8</v>
      </c>
      <c r="I231">
        <v>1</v>
      </c>
      <c r="J231">
        <v>1</v>
      </c>
      <c r="K231">
        <v>1</v>
      </c>
      <c r="L231">
        <v>1</v>
      </c>
      <c r="M231">
        <v>3</v>
      </c>
      <c r="N231">
        <v>0</v>
      </c>
      <c r="O231" t="s">
        <v>36</v>
      </c>
      <c r="P231">
        <v>100</v>
      </c>
      <c r="Q231" t="s">
        <v>36</v>
      </c>
      <c r="R231">
        <v>0</v>
      </c>
      <c r="S231">
        <v>1</v>
      </c>
      <c r="T231">
        <v>1</v>
      </c>
      <c r="U231">
        <v>1</v>
      </c>
      <c r="V231">
        <v>0.6</v>
      </c>
      <c r="W231">
        <v>1</v>
      </c>
      <c r="X231">
        <v>3</v>
      </c>
      <c r="Y231" t="s">
        <v>36</v>
      </c>
      <c r="Z231" t="s">
        <v>36</v>
      </c>
      <c r="AA231" t="s">
        <v>255</v>
      </c>
      <c r="AB231">
        <v>1.6</v>
      </c>
      <c r="AC231">
        <v>5</v>
      </c>
      <c r="AD231">
        <v>10</v>
      </c>
      <c r="AE231">
        <v>10</v>
      </c>
      <c r="AF231">
        <f t="shared" si="6"/>
        <v>0</v>
      </c>
      <c r="AG231" t="s">
        <v>36</v>
      </c>
    </row>
    <row r="232" spans="1:33" hidden="1" x14ac:dyDescent="0.35">
      <c r="A232" t="s">
        <v>377</v>
      </c>
      <c r="B232" t="s">
        <v>378</v>
      </c>
      <c r="C232" t="s">
        <v>33</v>
      </c>
      <c r="D232" t="s">
        <v>65</v>
      </c>
      <c r="E232" t="s">
        <v>36</v>
      </c>
      <c r="F232">
        <v>60</v>
      </c>
      <c r="G232">
        <v>6</v>
      </c>
      <c r="H232">
        <v>7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26.2</v>
      </c>
      <c r="O232">
        <v>19.16</v>
      </c>
      <c r="P232">
        <v>40</v>
      </c>
      <c r="Q232" t="s">
        <v>36</v>
      </c>
      <c r="R232">
        <v>0</v>
      </c>
      <c r="S232">
        <v>1</v>
      </c>
      <c r="T232">
        <v>1</v>
      </c>
      <c r="U232">
        <v>1</v>
      </c>
      <c r="V232">
        <v>0</v>
      </c>
      <c r="W232">
        <v>1</v>
      </c>
      <c r="X232">
        <v>3</v>
      </c>
      <c r="Y232" t="s">
        <v>36</v>
      </c>
      <c r="Z232" t="s">
        <v>36</v>
      </c>
      <c r="AA232" t="s">
        <v>255</v>
      </c>
      <c r="AB232">
        <v>1.6</v>
      </c>
      <c r="AC232">
        <v>5</v>
      </c>
      <c r="AD232">
        <v>10</v>
      </c>
      <c r="AE232">
        <v>10</v>
      </c>
      <c r="AF232">
        <f t="shared" si="6"/>
        <v>32.75</v>
      </c>
      <c r="AG232">
        <f t="shared" si="7"/>
        <v>6.2748999999999997</v>
      </c>
    </row>
    <row r="233" spans="1:33" hidden="1" x14ac:dyDescent="0.35">
      <c r="A233" t="s">
        <v>379</v>
      </c>
      <c r="B233" t="s">
        <v>380</v>
      </c>
      <c r="C233" t="s">
        <v>33</v>
      </c>
      <c r="D233" t="s">
        <v>376</v>
      </c>
      <c r="E233" t="s">
        <v>36</v>
      </c>
      <c r="F233">
        <v>61</v>
      </c>
      <c r="G233">
        <v>6</v>
      </c>
      <c r="H233">
        <v>6</v>
      </c>
      <c r="I233">
        <v>1</v>
      </c>
      <c r="J233">
        <v>0.9</v>
      </c>
      <c r="K233">
        <v>1</v>
      </c>
      <c r="L233">
        <v>3</v>
      </c>
      <c r="M233">
        <v>2</v>
      </c>
      <c r="N233">
        <v>1.2</v>
      </c>
      <c r="O233">
        <v>13.67</v>
      </c>
      <c r="P233">
        <v>88.89</v>
      </c>
      <c r="Q233" t="s">
        <v>36</v>
      </c>
      <c r="R233">
        <v>0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2</v>
      </c>
      <c r="Y233" t="s">
        <v>36</v>
      </c>
      <c r="Z233" t="s">
        <v>36</v>
      </c>
      <c r="AA233" t="s">
        <v>255</v>
      </c>
      <c r="AB233">
        <v>1.6</v>
      </c>
      <c r="AC233">
        <v>5</v>
      </c>
      <c r="AD233">
        <v>10</v>
      </c>
      <c r="AE233">
        <v>10</v>
      </c>
      <c r="AF233">
        <f t="shared" si="6"/>
        <v>1.5</v>
      </c>
      <c r="AG233">
        <f t="shared" si="7"/>
        <v>0.20504999999999998</v>
      </c>
    </row>
    <row r="234" spans="1:33" hidden="1" x14ac:dyDescent="0.35">
      <c r="A234" t="s">
        <v>381</v>
      </c>
      <c r="B234" t="s">
        <v>382</v>
      </c>
      <c r="C234" t="s">
        <v>33</v>
      </c>
      <c r="D234" t="s">
        <v>171</v>
      </c>
      <c r="E234" t="s">
        <v>36</v>
      </c>
      <c r="F234">
        <v>62</v>
      </c>
      <c r="G234">
        <v>6</v>
      </c>
      <c r="H234">
        <v>5</v>
      </c>
      <c r="I234">
        <v>1</v>
      </c>
      <c r="J234">
        <v>1</v>
      </c>
      <c r="K234">
        <v>1</v>
      </c>
      <c r="L234">
        <v>3</v>
      </c>
      <c r="M234">
        <v>1</v>
      </c>
      <c r="N234">
        <v>2.4</v>
      </c>
      <c r="O234">
        <v>14.01</v>
      </c>
      <c r="P234">
        <v>100</v>
      </c>
      <c r="Q234" t="s">
        <v>36</v>
      </c>
      <c r="R234">
        <v>0</v>
      </c>
      <c r="S234">
        <v>1</v>
      </c>
      <c r="T234">
        <v>1</v>
      </c>
      <c r="U234">
        <v>1</v>
      </c>
      <c r="V234">
        <v>0</v>
      </c>
      <c r="W234">
        <v>1</v>
      </c>
      <c r="X234">
        <v>2</v>
      </c>
      <c r="Y234" t="s">
        <v>36</v>
      </c>
      <c r="Z234" t="s">
        <v>36</v>
      </c>
      <c r="AA234" t="s">
        <v>255</v>
      </c>
      <c r="AB234">
        <v>1.6</v>
      </c>
      <c r="AC234">
        <v>5</v>
      </c>
      <c r="AD234">
        <v>10</v>
      </c>
      <c r="AE234">
        <v>10</v>
      </c>
      <c r="AF234">
        <f t="shared" si="6"/>
        <v>3</v>
      </c>
      <c r="AG234">
        <f t="shared" si="7"/>
        <v>0.42030000000000001</v>
      </c>
    </row>
    <row r="235" spans="1:33" hidden="1" x14ac:dyDescent="0.35">
      <c r="A235" t="s">
        <v>383</v>
      </c>
      <c r="B235" t="s">
        <v>384</v>
      </c>
      <c r="C235" t="s">
        <v>33</v>
      </c>
      <c r="D235" t="s">
        <v>65</v>
      </c>
      <c r="E235" t="s">
        <v>36</v>
      </c>
      <c r="F235">
        <v>63</v>
      </c>
      <c r="G235">
        <v>6</v>
      </c>
      <c r="H235">
        <v>4</v>
      </c>
      <c r="I235">
        <v>1</v>
      </c>
      <c r="J235">
        <v>1</v>
      </c>
      <c r="K235">
        <v>1</v>
      </c>
      <c r="L235">
        <v>3</v>
      </c>
      <c r="M235">
        <v>1</v>
      </c>
      <c r="N235">
        <v>10.4</v>
      </c>
      <c r="O235">
        <v>20.3</v>
      </c>
      <c r="P235">
        <v>60</v>
      </c>
      <c r="Q235" t="s">
        <v>36</v>
      </c>
      <c r="R235">
        <v>0</v>
      </c>
      <c r="S235">
        <v>1</v>
      </c>
      <c r="T235">
        <v>1</v>
      </c>
      <c r="U235">
        <v>1</v>
      </c>
      <c r="V235">
        <v>0.7</v>
      </c>
      <c r="W235">
        <v>1</v>
      </c>
      <c r="X235">
        <v>3</v>
      </c>
      <c r="Y235" t="s">
        <v>36</v>
      </c>
      <c r="Z235" t="s">
        <v>36</v>
      </c>
      <c r="AA235" t="s">
        <v>255</v>
      </c>
      <c r="AB235">
        <v>1.6</v>
      </c>
      <c r="AC235">
        <v>5</v>
      </c>
      <c r="AD235">
        <v>10</v>
      </c>
      <c r="AE235">
        <v>10</v>
      </c>
      <c r="AF235">
        <f t="shared" si="6"/>
        <v>13</v>
      </c>
      <c r="AG235">
        <f t="shared" si="7"/>
        <v>2.6390000000000002</v>
      </c>
    </row>
    <row r="236" spans="1:33" hidden="1" x14ac:dyDescent="0.35">
      <c r="A236" t="s">
        <v>385</v>
      </c>
      <c r="B236" t="s">
        <v>386</v>
      </c>
      <c r="C236" t="s">
        <v>33</v>
      </c>
      <c r="D236" t="s">
        <v>262</v>
      </c>
      <c r="E236" t="s">
        <v>271</v>
      </c>
      <c r="F236">
        <v>64</v>
      </c>
      <c r="G236">
        <v>6</v>
      </c>
      <c r="H236">
        <v>3</v>
      </c>
      <c r="I236">
        <v>1</v>
      </c>
      <c r="J236">
        <v>1</v>
      </c>
      <c r="K236">
        <v>1</v>
      </c>
      <c r="L236">
        <v>3</v>
      </c>
      <c r="M236">
        <v>1</v>
      </c>
      <c r="N236">
        <v>22.2</v>
      </c>
      <c r="O236">
        <v>25.3</v>
      </c>
      <c r="P236">
        <v>60</v>
      </c>
      <c r="Q236" t="s">
        <v>36</v>
      </c>
      <c r="R236">
        <v>0</v>
      </c>
      <c r="S236">
        <v>1</v>
      </c>
      <c r="T236">
        <v>1</v>
      </c>
      <c r="U236">
        <v>1</v>
      </c>
      <c r="V236">
        <v>0.1</v>
      </c>
      <c r="W236">
        <v>1</v>
      </c>
      <c r="X236">
        <v>1</v>
      </c>
      <c r="Y236" t="s">
        <v>36</v>
      </c>
      <c r="Z236" t="s">
        <v>36</v>
      </c>
      <c r="AA236" t="s">
        <v>255</v>
      </c>
      <c r="AB236">
        <v>1.6</v>
      </c>
      <c r="AC236">
        <v>5</v>
      </c>
      <c r="AD236">
        <v>10</v>
      </c>
      <c r="AE236">
        <v>10</v>
      </c>
      <c r="AF236">
        <f t="shared" si="6"/>
        <v>27.75</v>
      </c>
      <c r="AG236">
        <f t="shared" si="7"/>
        <v>7.0207500000000005</v>
      </c>
    </row>
    <row r="237" spans="1:33" hidden="1" x14ac:dyDescent="0.35">
      <c r="A237" t="s">
        <v>387</v>
      </c>
      <c r="B237" t="s">
        <v>388</v>
      </c>
      <c r="C237" t="s">
        <v>33</v>
      </c>
      <c r="D237" t="s">
        <v>389</v>
      </c>
      <c r="E237" t="s">
        <v>36</v>
      </c>
      <c r="F237">
        <v>65</v>
      </c>
      <c r="G237">
        <v>6</v>
      </c>
      <c r="H237">
        <v>2</v>
      </c>
      <c r="I237">
        <v>1</v>
      </c>
      <c r="J237">
        <v>0.9</v>
      </c>
      <c r="K237">
        <v>1</v>
      </c>
      <c r="L237">
        <v>3</v>
      </c>
      <c r="M237">
        <v>1</v>
      </c>
      <c r="N237">
        <v>10.4</v>
      </c>
      <c r="O237">
        <v>18.100000000000001</v>
      </c>
      <c r="P237">
        <v>33.33</v>
      </c>
      <c r="Q237" t="s">
        <v>36</v>
      </c>
      <c r="R237">
        <v>0</v>
      </c>
      <c r="S237">
        <v>1</v>
      </c>
      <c r="T237">
        <v>1</v>
      </c>
      <c r="U237">
        <v>1</v>
      </c>
      <c r="V237">
        <v>0</v>
      </c>
      <c r="W237">
        <v>1</v>
      </c>
      <c r="X237">
        <v>3</v>
      </c>
      <c r="Y237" t="s">
        <v>36</v>
      </c>
      <c r="Z237" t="s">
        <v>36</v>
      </c>
      <c r="AA237" t="s">
        <v>255</v>
      </c>
      <c r="AB237">
        <v>1.6</v>
      </c>
      <c r="AC237">
        <v>5</v>
      </c>
      <c r="AD237">
        <v>10</v>
      </c>
      <c r="AE237">
        <v>10</v>
      </c>
      <c r="AF237">
        <f t="shared" si="6"/>
        <v>13</v>
      </c>
      <c r="AG237">
        <f t="shared" si="7"/>
        <v>2.3530000000000002</v>
      </c>
    </row>
    <row r="238" spans="1:33" hidden="1" x14ac:dyDescent="0.35">
      <c r="A238" t="s">
        <v>390</v>
      </c>
      <c r="B238" t="s">
        <v>391</v>
      </c>
      <c r="C238" t="s">
        <v>33</v>
      </c>
      <c r="D238" t="s">
        <v>171</v>
      </c>
      <c r="E238" t="s">
        <v>262</v>
      </c>
      <c r="F238">
        <v>66</v>
      </c>
      <c r="G238">
        <v>6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2</v>
      </c>
      <c r="N238">
        <v>2.4</v>
      </c>
      <c r="O238">
        <v>21.08</v>
      </c>
      <c r="P238">
        <v>100</v>
      </c>
      <c r="Q238" t="s">
        <v>36</v>
      </c>
      <c r="R238">
        <v>0</v>
      </c>
      <c r="S238">
        <v>1</v>
      </c>
      <c r="T238">
        <v>1</v>
      </c>
      <c r="U238">
        <v>1</v>
      </c>
      <c r="V238">
        <v>0.8</v>
      </c>
      <c r="W238">
        <v>1</v>
      </c>
      <c r="X238">
        <v>1</v>
      </c>
      <c r="Y238" t="s">
        <v>36</v>
      </c>
      <c r="Z238" t="s">
        <v>36</v>
      </c>
      <c r="AA238" t="s">
        <v>255</v>
      </c>
      <c r="AB238">
        <v>1.6</v>
      </c>
      <c r="AC238">
        <v>5</v>
      </c>
      <c r="AD238">
        <v>10</v>
      </c>
      <c r="AE238">
        <v>10</v>
      </c>
      <c r="AF238">
        <f t="shared" ref="AF238:AF301" si="8">N238/8*10</f>
        <v>3</v>
      </c>
      <c r="AG238">
        <f t="shared" si="7"/>
        <v>0.63239999999999996</v>
      </c>
    </row>
    <row r="239" spans="1:33" hidden="1" x14ac:dyDescent="0.35">
      <c r="A239" t="s">
        <v>392</v>
      </c>
      <c r="B239" t="s">
        <v>393</v>
      </c>
      <c r="C239" t="s">
        <v>33</v>
      </c>
      <c r="D239" t="s">
        <v>65</v>
      </c>
      <c r="E239" t="s">
        <v>56</v>
      </c>
      <c r="F239">
        <v>67</v>
      </c>
      <c r="G239">
        <v>7</v>
      </c>
      <c r="H239">
        <v>1</v>
      </c>
      <c r="I239">
        <v>1</v>
      </c>
      <c r="J239">
        <v>0.9</v>
      </c>
      <c r="K239">
        <v>1</v>
      </c>
      <c r="L239">
        <v>1</v>
      </c>
      <c r="M239">
        <v>2</v>
      </c>
      <c r="N239">
        <v>1</v>
      </c>
      <c r="O239" t="s">
        <v>36</v>
      </c>
      <c r="P239">
        <v>100</v>
      </c>
      <c r="Q239" t="s">
        <v>36</v>
      </c>
      <c r="R239">
        <v>0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 t="s">
        <v>36</v>
      </c>
      <c r="Z239" t="s">
        <v>36</v>
      </c>
      <c r="AA239" t="s">
        <v>255</v>
      </c>
      <c r="AB239">
        <v>1.6</v>
      </c>
      <c r="AC239">
        <v>5</v>
      </c>
      <c r="AD239">
        <v>10</v>
      </c>
      <c r="AE239">
        <v>10</v>
      </c>
      <c r="AF239">
        <f t="shared" si="8"/>
        <v>1.25</v>
      </c>
      <c r="AG239" t="s">
        <v>36</v>
      </c>
    </row>
    <row r="240" spans="1:33" hidden="1" x14ac:dyDescent="0.35">
      <c r="A240" t="s">
        <v>394</v>
      </c>
      <c r="B240" t="s">
        <v>395</v>
      </c>
      <c r="C240" t="s">
        <v>33</v>
      </c>
      <c r="D240" t="s">
        <v>65</v>
      </c>
      <c r="E240" t="s">
        <v>262</v>
      </c>
      <c r="F240">
        <v>68</v>
      </c>
      <c r="G240">
        <v>7</v>
      </c>
      <c r="H240">
        <v>2</v>
      </c>
      <c r="I240">
        <v>1</v>
      </c>
      <c r="J240">
        <v>0.5</v>
      </c>
      <c r="K240">
        <v>1</v>
      </c>
      <c r="L240">
        <v>3</v>
      </c>
      <c r="M240">
        <v>3</v>
      </c>
      <c r="N240">
        <v>4</v>
      </c>
      <c r="O240">
        <v>18.87</v>
      </c>
      <c r="P240">
        <v>100</v>
      </c>
      <c r="Q240" t="s">
        <v>36</v>
      </c>
      <c r="R240">
        <v>0</v>
      </c>
      <c r="S240">
        <v>1</v>
      </c>
      <c r="T240">
        <v>1</v>
      </c>
      <c r="U240">
        <v>1</v>
      </c>
      <c r="V240">
        <v>0</v>
      </c>
      <c r="W240">
        <v>1</v>
      </c>
      <c r="X240">
        <v>3</v>
      </c>
      <c r="Y240" t="s">
        <v>36</v>
      </c>
      <c r="Z240" t="s">
        <v>36</v>
      </c>
      <c r="AA240" t="s">
        <v>255</v>
      </c>
      <c r="AB240">
        <v>1.6</v>
      </c>
      <c r="AC240">
        <v>5</v>
      </c>
      <c r="AD240">
        <v>10</v>
      </c>
      <c r="AE240">
        <v>10</v>
      </c>
      <c r="AF240">
        <f t="shared" si="8"/>
        <v>5</v>
      </c>
      <c r="AG240">
        <f t="shared" si="7"/>
        <v>0.94350000000000012</v>
      </c>
    </row>
    <row r="241" spans="1:33" hidden="1" x14ac:dyDescent="0.35">
      <c r="A241" t="s">
        <v>396</v>
      </c>
      <c r="B241" t="s">
        <v>397</v>
      </c>
      <c r="C241" t="s">
        <v>33</v>
      </c>
      <c r="D241" t="s">
        <v>262</v>
      </c>
      <c r="E241" t="s">
        <v>50</v>
      </c>
      <c r="F241">
        <v>69</v>
      </c>
      <c r="G241">
        <v>7</v>
      </c>
      <c r="H241">
        <v>3</v>
      </c>
      <c r="I241">
        <v>1</v>
      </c>
      <c r="J241">
        <v>0.7</v>
      </c>
      <c r="K241">
        <v>1</v>
      </c>
      <c r="L241">
        <v>1</v>
      </c>
      <c r="M241">
        <v>2</v>
      </c>
      <c r="N241">
        <v>3</v>
      </c>
      <c r="O241">
        <v>411.63</v>
      </c>
      <c r="P241">
        <v>100</v>
      </c>
      <c r="Q241" t="s">
        <v>36</v>
      </c>
      <c r="R241">
        <v>0</v>
      </c>
      <c r="S241">
        <v>1</v>
      </c>
      <c r="T241">
        <v>1</v>
      </c>
      <c r="U241">
        <v>1</v>
      </c>
      <c r="V241">
        <v>1</v>
      </c>
      <c r="W241">
        <v>3</v>
      </c>
      <c r="X241">
        <v>1</v>
      </c>
      <c r="Y241" t="s">
        <v>36</v>
      </c>
      <c r="Z241" t="s">
        <v>36</v>
      </c>
      <c r="AA241" t="s">
        <v>255</v>
      </c>
      <c r="AB241">
        <v>1.6</v>
      </c>
      <c r="AC241">
        <v>5</v>
      </c>
      <c r="AD241">
        <v>10</v>
      </c>
      <c r="AE241">
        <v>10</v>
      </c>
      <c r="AF241">
        <f t="shared" si="8"/>
        <v>3.75</v>
      </c>
      <c r="AG241">
        <f t="shared" si="7"/>
        <v>15.436124999999999</v>
      </c>
    </row>
    <row r="242" spans="1:33" hidden="1" x14ac:dyDescent="0.35">
      <c r="A242" t="s">
        <v>398</v>
      </c>
      <c r="B242" t="s">
        <v>399</v>
      </c>
      <c r="C242" t="s">
        <v>33</v>
      </c>
      <c r="D242" t="s">
        <v>262</v>
      </c>
      <c r="E242" t="s">
        <v>50</v>
      </c>
      <c r="F242">
        <v>70</v>
      </c>
      <c r="G242">
        <v>7</v>
      </c>
      <c r="H242">
        <v>4</v>
      </c>
      <c r="I242">
        <v>1</v>
      </c>
      <c r="J242">
        <v>0.8</v>
      </c>
      <c r="K242">
        <v>1</v>
      </c>
      <c r="L242">
        <v>3</v>
      </c>
      <c r="M242">
        <v>1</v>
      </c>
      <c r="N242">
        <v>11.2</v>
      </c>
      <c r="O242">
        <v>18.5</v>
      </c>
      <c r="P242">
        <v>62.5</v>
      </c>
      <c r="Q242" t="s">
        <v>36</v>
      </c>
      <c r="R242">
        <v>0</v>
      </c>
      <c r="S242">
        <v>1</v>
      </c>
      <c r="T242">
        <v>1</v>
      </c>
      <c r="U242">
        <v>1</v>
      </c>
      <c r="V242">
        <v>0.8</v>
      </c>
      <c r="W242">
        <v>2</v>
      </c>
      <c r="X242">
        <v>1</v>
      </c>
      <c r="Y242" t="s">
        <v>36</v>
      </c>
      <c r="Z242" t="s">
        <v>36</v>
      </c>
      <c r="AA242" t="s">
        <v>255</v>
      </c>
      <c r="AB242">
        <v>1.6</v>
      </c>
      <c r="AC242">
        <v>5</v>
      </c>
      <c r="AD242">
        <v>10</v>
      </c>
      <c r="AE242">
        <v>10</v>
      </c>
      <c r="AF242">
        <f t="shared" si="8"/>
        <v>14</v>
      </c>
      <c r="AG242">
        <f t="shared" si="7"/>
        <v>2.59</v>
      </c>
    </row>
    <row r="243" spans="1:33" hidden="1" x14ac:dyDescent="0.35">
      <c r="A243" t="s">
        <v>400</v>
      </c>
      <c r="B243" t="s">
        <v>401</v>
      </c>
      <c r="C243" t="s">
        <v>33</v>
      </c>
      <c r="D243" t="s">
        <v>39</v>
      </c>
      <c r="E243" t="s">
        <v>262</v>
      </c>
      <c r="F243">
        <v>71</v>
      </c>
      <c r="G243">
        <v>7</v>
      </c>
      <c r="H243">
        <v>5</v>
      </c>
      <c r="I243">
        <v>1</v>
      </c>
      <c r="J243">
        <v>1</v>
      </c>
      <c r="K243">
        <v>1</v>
      </c>
      <c r="L243">
        <v>1</v>
      </c>
      <c r="M243">
        <v>3</v>
      </c>
      <c r="N243">
        <v>1.6</v>
      </c>
      <c r="O243">
        <v>8.99</v>
      </c>
      <c r="P243">
        <v>100</v>
      </c>
      <c r="Q243" t="s">
        <v>36</v>
      </c>
      <c r="R243">
        <v>0</v>
      </c>
      <c r="S243">
        <v>1</v>
      </c>
      <c r="T243">
        <v>1</v>
      </c>
      <c r="U243">
        <v>1</v>
      </c>
      <c r="V243">
        <v>0.8</v>
      </c>
      <c r="W243">
        <v>1</v>
      </c>
      <c r="X243">
        <v>2</v>
      </c>
      <c r="Y243" t="s">
        <v>36</v>
      </c>
      <c r="Z243" t="s">
        <v>36</v>
      </c>
      <c r="AA243" t="s">
        <v>255</v>
      </c>
      <c r="AB243">
        <v>1.6</v>
      </c>
      <c r="AC243">
        <v>5</v>
      </c>
      <c r="AD243">
        <v>10</v>
      </c>
      <c r="AE243">
        <v>10</v>
      </c>
      <c r="AF243">
        <f t="shared" si="8"/>
        <v>2</v>
      </c>
      <c r="AG243">
        <f t="shared" si="7"/>
        <v>0.17980000000000002</v>
      </c>
    </row>
    <row r="244" spans="1:33" hidden="1" x14ac:dyDescent="0.35">
      <c r="A244" t="s">
        <v>402</v>
      </c>
      <c r="B244" t="s">
        <v>403</v>
      </c>
      <c r="C244" t="s">
        <v>33</v>
      </c>
      <c r="D244" t="s">
        <v>65</v>
      </c>
      <c r="E244" t="s">
        <v>36</v>
      </c>
      <c r="F244">
        <v>72</v>
      </c>
      <c r="G244">
        <v>7</v>
      </c>
      <c r="H244">
        <v>6</v>
      </c>
      <c r="I244">
        <v>1</v>
      </c>
      <c r="J244">
        <v>1</v>
      </c>
      <c r="K244">
        <v>1</v>
      </c>
      <c r="L244">
        <v>1</v>
      </c>
      <c r="M244">
        <v>2</v>
      </c>
      <c r="N244">
        <v>2</v>
      </c>
      <c r="O244">
        <v>7.88</v>
      </c>
      <c r="P244">
        <v>80</v>
      </c>
      <c r="Q244" t="s">
        <v>36</v>
      </c>
      <c r="R244">
        <v>0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2</v>
      </c>
      <c r="Y244" t="s">
        <v>36</v>
      </c>
      <c r="Z244" t="s">
        <v>36</v>
      </c>
      <c r="AA244" t="s">
        <v>255</v>
      </c>
      <c r="AB244">
        <v>1.6</v>
      </c>
      <c r="AC244">
        <v>5</v>
      </c>
      <c r="AD244">
        <v>10</v>
      </c>
      <c r="AE244">
        <v>10</v>
      </c>
      <c r="AF244">
        <f t="shared" si="8"/>
        <v>2.5</v>
      </c>
      <c r="AG244">
        <f t="shared" si="7"/>
        <v>0.19699999999999998</v>
      </c>
    </row>
    <row r="245" spans="1:33" hidden="1" x14ac:dyDescent="0.35">
      <c r="A245" t="s">
        <v>404</v>
      </c>
      <c r="B245" t="s">
        <v>405</v>
      </c>
      <c r="C245" t="s">
        <v>33</v>
      </c>
      <c r="D245" t="s">
        <v>356</v>
      </c>
      <c r="E245" t="s">
        <v>39</v>
      </c>
      <c r="F245">
        <v>73</v>
      </c>
      <c r="G245">
        <v>7</v>
      </c>
      <c r="H245">
        <v>7</v>
      </c>
      <c r="I245">
        <v>1</v>
      </c>
      <c r="J245">
        <v>1</v>
      </c>
      <c r="K245">
        <v>1</v>
      </c>
      <c r="L245">
        <v>3</v>
      </c>
      <c r="M245">
        <v>1</v>
      </c>
      <c r="N245">
        <v>12.6</v>
      </c>
      <c r="O245">
        <v>19.100000000000001</v>
      </c>
      <c r="P245">
        <v>50</v>
      </c>
      <c r="Q245" t="s">
        <v>36</v>
      </c>
      <c r="R245">
        <v>0</v>
      </c>
      <c r="S245">
        <v>1</v>
      </c>
      <c r="T245">
        <v>1</v>
      </c>
      <c r="U245">
        <v>1</v>
      </c>
      <c r="V245">
        <v>0.1</v>
      </c>
      <c r="W245">
        <v>1</v>
      </c>
      <c r="X245">
        <v>1</v>
      </c>
      <c r="Y245" t="s">
        <v>36</v>
      </c>
      <c r="Z245" t="s">
        <v>36</v>
      </c>
      <c r="AA245" t="s">
        <v>255</v>
      </c>
      <c r="AB245">
        <v>1.6</v>
      </c>
      <c r="AC245">
        <v>5</v>
      </c>
      <c r="AD245">
        <v>10</v>
      </c>
      <c r="AE245">
        <v>10</v>
      </c>
      <c r="AF245">
        <f t="shared" si="8"/>
        <v>15.75</v>
      </c>
      <c r="AG245">
        <f t="shared" si="7"/>
        <v>3.0082500000000003</v>
      </c>
    </row>
    <row r="246" spans="1:33" hidden="1" x14ac:dyDescent="0.35">
      <c r="A246" t="s">
        <v>406</v>
      </c>
      <c r="B246" t="s">
        <v>407</v>
      </c>
      <c r="C246" t="s">
        <v>33</v>
      </c>
      <c r="D246" t="s">
        <v>356</v>
      </c>
      <c r="E246" t="s">
        <v>36</v>
      </c>
      <c r="F246">
        <v>74</v>
      </c>
      <c r="G246">
        <v>7</v>
      </c>
      <c r="H246">
        <v>8</v>
      </c>
      <c r="I246">
        <v>1</v>
      </c>
      <c r="J246">
        <v>1</v>
      </c>
      <c r="K246">
        <v>1</v>
      </c>
      <c r="L246" t="s">
        <v>36</v>
      </c>
      <c r="M246" t="s">
        <v>36</v>
      </c>
      <c r="N246">
        <v>0</v>
      </c>
      <c r="O246" t="s">
        <v>36</v>
      </c>
      <c r="P246">
        <v>80</v>
      </c>
      <c r="Q246" t="s">
        <v>36</v>
      </c>
      <c r="R246">
        <v>0</v>
      </c>
      <c r="S246">
        <v>1</v>
      </c>
      <c r="T246">
        <v>1</v>
      </c>
      <c r="U246">
        <v>1</v>
      </c>
      <c r="V246">
        <v>1</v>
      </c>
      <c r="W246">
        <v>1</v>
      </c>
      <c r="X246" t="s">
        <v>36</v>
      </c>
      <c r="Y246" t="s">
        <v>36</v>
      </c>
      <c r="Z246" t="s">
        <v>36</v>
      </c>
      <c r="AA246" t="s">
        <v>255</v>
      </c>
      <c r="AB246">
        <v>1.6</v>
      </c>
      <c r="AC246">
        <v>5</v>
      </c>
      <c r="AD246">
        <v>10</v>
      </c>
      <c r="AE246">
        <v>10</v>
      </c>
      <c r="AF246">
        <f t="shared" si="8"/>
        <v>0</v>
      </c>
      <c r="AG246" t="s">
        <v>36</v>
      </c>
    </row>
    <row r="247" spans="1:33" hidden="1" x14ac:dyDescent="0.35">
      <c r="A247" t="s">
        <v>408</v>
      </c>
      <c r="B247" t="s">
        <v>50</v>
      </c>
      <c r="C247" t="s">
        <v>33</v>
      </c>
      <c r="D247" t="s">
        <v>36</v>
      </c>
      <c r="E247" t="s">
        <v>36</v>
      </c>
      <c r="F247">
        <v>75</v>
      </c>
      <c r="G247">
        <v>7</v>
      </c>
      <c r="H247">
        <v>9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7.6</v>
      </c>
      <c r="O247">
        <v>14.3</v>
      </c>
      <c r="P247">
        <v>40</v>
      </c>
      <c r="Q247" t="s">
        <v>36</v>
      </c>
      <c r="R247">
        <v>1</v>
      </c>
      <c r="S247">
        <v>1</v>
      </c>
      <c r="T247">
        <v>1</v>
      </c>
      <c r="U247">
        <v>1</v>
      </c>
      <c r="V247">
        <v>0.4</v>
      </c>
      <c r="W247">
        <v>2</v>
      </c>
      <c r="X247">
        <v>1</v>
      </c>
      <c r="Y247" t="s">
        <v>36</v>
      </c>
      <c r="Z247" t="s">
        <v>36</v>
      </c>
      <c r="AA247" t="s">
        <v>255</v>
      </c>
      <c r="AB247">
        <v>1.6</v>
      </c>
      <c r="AC247">
        <v>5</v>
      </c>
      <c r="AD247">
        <v>10</v>
      </c>
      <c r="AE247">
        <v>10</v>
      </c>
      <c r="AF247">
        <f t="shared" si="8"/>
        <v>9.5</v>
      </c>
      <c r="AG247">
        <f t="shared" si="7"/>
        <v>1.3585</v>
      </c>
    </row>
    <row r="248" spans="1:33" hidden="1" x14ac:dyDescent="0.35">
      <c r="A248" t="s">
        <v>409</v>
      </c>
      <c r="B248" t="s">
        <v>410</v>
      </c>
      <c r="C248" t="s">
        <v>33</v>
      </c>
      <c r="D248" t="s">
        <v>72</v>
      </c>
      <c r="E248" t="s">
        <v>36</v>
      </c>
      <c r="F248">
        <v>76</v>
      </c>
      <c r="G248">
        <v>7</v>
      </c>
      <c r="H248">
        <v>10</v>
      </c>
      <c r="I248">
        <v>1</v>
      </c>
      <c r="J248">
        <v>0.7</v>
      </c>
      <c r="K248">
        <v>1</v>
      </c>
      <c r="L248">
        <v>1</v>
      </c>
      <c r="M248">
        <v>1</v>
      </c>
      <c r="N248">
        <v>1.6</v>
      </c>
      <c r="O248">
        <v>19.39</v>
      </c>
      <c r="P248">
        <v>85.71</v>
      </c>
      <c r="Q248" t="s">
        <v>36</v>
      </c>
      <c r="R248">
        <v>0</v>
      </c>
      <c r="S248">
        <v>1</v>
      </c>
      <c r="T248">
        <v>1</v>
      </c>
      <c r="U248">
        <v>1</v>
      </c>
      <c r="V248">
        <v>0.9</v>
      </c>
      <c r="W248">
        <v>1</v>
      </c>
      <c r="X248">
        <v>2</v>
      </c>
      <c r="Y248" t="s">
        <v>36</v>
      </c>
      <c r="Z248" t="s">
        <v>36</v>
      </c>
      <c r="AA248" t="s">
        <v>255</v>
      </c>
      <c r="AB248">
        <v>1.6</v>
      </c>
      <c r="AC248">
        <v>5</v>
      </c>
      <c r="AD248">
        <v>10</v>
      </c>
      <c r="AE248">
        <v>10</v>
      </c>
      <c r="AF248">
        <f t="shared" si="8"/>
        <v>2</v>
      </c>
      <c r="AG248">
        <f t="shared" si="7"/>
        <v>0.38780000000000003</v>
      </c>
    </row>
    <row r="249" spans="1:33" hidden="1" x14ac:dyDescent="0.35">
      <c r="A249" t="s">
        <v>411</v>
      </c>
      <c r="B249" t="s">
        <v>412</v>
      </c>
      <c r="C249" t="s">
        <v>33</v>
      </c>
      <c r="D249" t="s">
        <v>65</v>
      </c>
      <c r="E249" t="s">
        <v>36</v>
      </c>
      <c r="F249">
        <v>77</v>
      </c>
      <c r="G249">
        <v>7</v>
      </c>
      <c r="H249">
        <v>11</v>
      </c>
      <c r="I249">
        <v>1</v>
      </c>
      <c r="J249">
        <v>1</v>
      </c>
      <c r="K249">
        <v>1</v>
      </c>
      <c r="L249" t="s">
        <v>36</v>
      </c>
      <c r="M249" t="s">
        <v>36</v>
      </c>
      <c r="N249">
        <v>0</v>
      </c>
      <c r="O249" t="s">
        <v>36</v>
      </c>
      <c r="P249">
        <v>100</v>
      </c>
      <c r="Q249" t="s">
        <v>36</v>
      </c>
      <c r="R249">
        <v>0</v>
      </c>
      <c r="S249">
        <v>1</v>
      </c>
      <c r="T249">
        <v>1</v>
      </c>
      <c r="U249">
        <v>1</v>
      </c>
      <c r="V249">
        <v>1</v>
      </c>
      <c r="W249">
        <v>2</v>
      </c>
      <c r="X249" t="s">
        <v>36</v>
      </c>
      <c r="Y249" t="s">
        <v>36</v>
      </c>
      <c r="Z249" t="s">
        <v>36</v>
      </c>
      <c r="AA249" t="s">
        <v>255</v>
      </c>
      <c r="AB249">
        <v>1.6</v>
      </c>
      <c r="AC249">
        <v>5</v>
      </c>
      <c r="AD249">
        <v>10</v>
      </c>
      <c r="AE249">
        <v>10</v>
      </c>
      <c r="AF249">
        <f t="shared" si="8"/>
        <v>0</v>
      </c>
      <c r="AG249" t="s">
        <v>36</v>
      </c>
    </row>
    <row r="250" spans="1:33" hidden="1" x14ac:dyDescent="0.35">
      <c r="A250" t="s">
        <v>413</v>
      </c>
      <c r="B250" t="s">
        <v>386</v>
      </c>
      <c r="C250" t="s">
        <v>33</v>
      </c>
      <c r="D250" t="s">
        <v>262</v>
      </c>
      <c r="E250" t="s">
        <v>271</v>
      </c>
      <c r="F250">
        <v>78</v>
      </c>
      <c r="G250">
        <v>8</v>
      </c>
      <c r="H250">
        <v>11</v>
      </c>
      <c r="I250">
        <v>2</v>
      </c>
      <c r="J250">
        <v>0.9</v>
      </c>
      <c r="K250">
        <v>1</v>
      </c>
      <c r="L250">
        <v>1</v>
      </c>
      <c r="M250">
        <v>3</v>
      </c>
      <c r="N250">
        <v>0</v>
      </c>
      <c r="O250" t="s">
        <v>36</v>
      </c>
      <c r="P250">
        <v>100</v>
      </c>
      <c r="Q250" t="s">
        <v>36</v>
      </c>
      <c r="R250">
        <v>0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3</v>
      </c>
      <c r="Y250" t="s">
        <v>36</v>
      </c>
      <c r="Z250" t="s">
        <v>36</v>
      </c>
      <c r="AA250" t="s">
        <v>255</v>
      </c>
      <c r="AB250">
        <v>1.6</v>
      </c>
      <c r="AC250">
        <v>5</v>
      </c>
      <c r="AD250">
        <v>10</v>
      </c>
      <c r="AE250">
        <v>10</v>
      </c>
      <c r="AF250">
        <f t="shared" si="8"/>
        <v>0</v>
      </c>
      <c r="AG250" t="s">
        <v>36</v>
      </c>
    </row>
    <row r="251" spans="1:33" hidden="1" x14ac:dyDescent="0.35">
      <c r="A251" t="s">
        <v>414</v>
      </c>
      <c r="B251" t="s">
        <v>338</v>
      </c>
      <c r="C251" t="s">
        <v>33</v>
      </c>
      <c r="D251" t="s">
        <v>50</v>
      </c>
      <c r="E251" t="s">
        <v>36</v>
      </c>
      <c r="F251">
        <v>79</v>
      </c>
      <c r="G251">
        <v>8</v>
      </c>
      <c r="H251">
        <v>10</v>
      </c>
      <c r="I251">
        <v>2</v>
      </c>
      <c r="J251">
        <v>1</v>
      </c>
      <c r="K251">
        <v>1</v>
      </c>
      <c r="L251">
        <v>1</v>
      </c>
      <c r="M251">
        <v>1</v>
      </c>
      <c r="N251">
        <v>5</v>
      </c>
      <c r="O251">
        <v>18.79</v>
      </c>
      <c r="P251">
        <v>100</v>
      </c>
      <c r="Q251" t="s">
        <v>36</v>
      </c>
      <c r="R251">
        <v>0</v>
      </c>
      <c r="S251">
        <v>1</v>
      </c>
      <c r="T251">
        <v>1</v>
      </c>
      <c r="U251">
        <v>1</v>
      </c>
      <c r="V251">
        <v>0.4</v>
      </c>
      <c r="W251">
        <v>1</v>
      </c>
      <c r="X251">
        <v>3</v>
      </c>
      <c r="Y251" t="s">
        <v>36</v>
      </c>
      <c r="Z251" t="s">
        <v>36</v>
      </c>
      <c r="AA251" t="s">
        <v>255</v>
      </c>
      <c r="AB251">
        <v>1.6</v>
      </c>
      <c r="AC251">
        <v>5</v>
      </c>
      <c r="AD251">
        <v>10</v>
      </c>
      <c r="AE251">
        <v>10</v>
      </c>
      <c r="AF251">
        <f t="shared" si="8"/>
        <v>6.25</v>
      </c>
      <c r="AG251">
        <f t="shared" si="7"/>
        <v>1.1743749999999999</v>
      </c>
    </row>
    <row r="252" spans="1:33" hidden="1" x14ac:dyDescent="0.35">
      <c r="A252" t="s">
        <v>415</v>
      </c>
      <c r="B252" t="s">
        <v>371</v>
      </c>
      <c r="C252" t="s">
        <v>33</v>
      </c>
      <c r="D252" t="s">
        <v>65</v>
      </c>
      <c r="E252" t="s">
        <v>36</v>
      </c>
      <c r="F252">
        <v>80</v>
      </c>
      <c r="G252">
        <v>8</v>
      </c>
      <c r="H252">
        <v>9</v>
      </c>
      <c r="I252">
        <v>2</v>
      </c>
      <c r="J252">
        <v>1</v>
      </c>
      <c r="K252">
        <v>1</v>
      </c>
      <c r="L252">
        <v>3</v>
      </c>
      <c r="M252">
        <v>1</v>
      </c>
      <c r="N252">
        <v>8.6</v>
      </c>
      <c r="O252">
        <v>21</v>
      </c>
      <c r="P252">
        <v>90</v>
      </c>
      <c r="Q252" t="s">
        <v>36</v>
      </c>
      <c r="R252">
        <v>0</v>
      </c>
      <c r="S252">
        <v>1</v>
      </c>
      <c r="T252">
        <v>1</v>
      </c>
      <c r="U252">
        <v>1</v>
      </c>
      <c r="V252">
        <v>0</v>
      </c>
      <c r="W252">
        <v>1</v>
      </c>
      <c r="X252">
        <v>3</v>
      </c>
      <c r="Y252" t="s">
        <v>36</v>
      </c>
      <c r="Z252" t="s">
        <v>36</v>
      </c>
      <c r="AA252" t="s">
        <v>255</v>
      </c>
      <c r="AB252">
        <v>1.6</v>
      </c>
      <c r="AC252">
        <v>5</v>
      </c>
      <c r="AD252">
        <v>10</v>
      </c>
      <c r="AE252">
        <v>10</v>
      </c>
      <c r="AF252">
        <f t="shared" si="8"/>
        <v>10.75</v>
      </c>
      <c r="AG252">
        <f t="shared" si="7"/>
        <v>2.2574999999999998</v>
      </c>
    </row>
    <row r="253" spans="1:33" hidden="1" x14ac:dyDescent="0.35">
      <c r="A253" t="s">
        <v>416</v>
      </c>
      <c r="B253" t="s">
        <v>405</v>
      </c>
      <c r="C253" t="s">
        <v>33</v>
      </c>
      <c r="D253" t="s">
        <v>356</v>
      </c>
      <c r="E253" t="s">
        <v>39</v>
      </c>
      <c r="F253">
        <v>81</v>
      </c>
      <c r="G253">
        <v>8</v>
      </c>
      <c r="H253">
        <v>8</v>
      </c>
      <c r="I253">
        <v>2</v>
      </c>
      <c r="J253">
        <v>1</v>
      </c>
      <c r="K253">
        <v>1</v>
      </c>
      <c r="L253">
        <v>3</v>
      </c>
      <c r="M253">
        <v>1</v>
      </c>
      <c r="N253">
        <v>2.8</v>
      </c>
      <c r="O253">
        <v>19.45</v>
      </c>
      <c r="P253">
        <v>100</v>
      </c>
      <c r="Q253" t="s">
        <v>36</v>
      </c>
      <c r="R253">
        <v>0</v>
      </c>
      <c r="S253">
        <v>1</v>
      </c>
      <c r="T253">
        <v>1</v>
      </c>
      <c r="U253">
        <v>1</v>
      </c>
      <c r="V253">
        <v>0</v>
      </c>
      <c r="W253">
        <v>1</v>
      </c>
      <c r="X253">
        <v>3</v>
      </c>
      <c r="Y253" t="s">
        <v>36</v>
      </c>
      <c r="Z253" t="s">
        <v>36</v>
      </c>
      <c r="AA253" t="s">
        <v>255</v>
      </c>
      <c r="AB253">
        <v>1.6</v>
      </c>
      <c r="AC253">
        <v>5</v>
      </c>
      <c r="AD253">
        <v>10</v>
      </c>
      <c r="AE253">
        <v>10</v>
      </c>
      <c r="AF253">
        <f t="shared" si="8"/>
        <v>3.5</v>
      </c>
      <c r="AG253">
        <f t="shared" si="7"/>
        <v>0.68075000000000008</v>
      </c>
    </row>
    <row r="254" spans="1:33" hidden="1" x14ac:dyDescent="0.35">
      <c r="A254" t="s">
        <v>417</v>
      </c>
      <c r="B254" t="s">
        <v>327</v>
      </c>
      <c r="C254" t="s">
        <v>33</v>
      </c>
      <c r="D254" t="s">
        <v>39</v>
      </c>
      <c r="E254" t="s">
        <v>63</v>
      </c>
      <c r="F254">
        <v>82</v>
      </c>
      <c r="G254">
        <v>8</v>
      </c>
      <c r="H254">
        <v>7</v>
      </c>
      <c r="I254">
        <v>2</v>
      </c>
      <c r="J254">
        <v>1</v>
      </c>
      <c r="K254">
        <v>1</v>
      </c>
      <c r="L254">
        <v>3</v>
      </c>
      <c r="M254">
        <v>1</v>
      </c>
      <c r="N254">
        <v>13</v>
      </c>
      <c r="O254">
        <v>19.3</v>
      </c>
      <c r="P254">
        <v>50</v>
      </c>
      <c r="Q254" t="s">
        <v>36</v>
      </c>
      <c r="R254">
        <v>0</v>
      </c>
      <c r="S254">
        <v>1</v>
      </c>
      <c r="T254">
        <v>1</v>
      </c>
      <c r="U254">
        <v>1</v>
      </c>
      <c r="V254">
        <v>0.2</v>
      </c>
      <c r="W254">
        <v>1</v>
      </c>
      <c r="X254">
        <v>1</v>
      </c>
      <c r="Y254" t="s">
        <v>36</v>
      </c>
      <c r="Z254" t="s">
        <v>36</v>
      </c>
      <c r="AA254" t="s">
        <v>255</v>
      </c>
      <c r="AB254">
        <v>1.6</v>
      </c>
      <c r="AC254">
        <v>5</v>
      </c>
      <c r="AD254">
        <v>10</v>
      </c>
      <c r="AE254">
        <v>10</v>
      </c>
      <c r="AF254">
        <f t="shared" si="8"/>
        <v>16.25</v>
      </c>
      <c r="AG254">
        <f t="shared" si="7"/>
        <v>3.13625</v>
      </c>
    </row>
    <row r="255" spans="1:33" hidden="1" x14ac:dyDescent="0.35">
      <c r="A255" t="s">
        <v>418</v>
      </c>
      <c r="B255" t="s">
        <v>412</v>
      </c>
      <c r="C255" t="s">
        <v>33</v>
      </c>
      <c r="D255" t="s">
        <v>65</v>
      </c>
      <c r="E255" t="s">
        <v>36</v>
      </c>
      <c r="F255">
        <v>83</v>
      </c>
      <c r="G255">
        <v>8</v>
      </c>
      <c r="H255">
        <v>6</v>
      </c>
      <c r="I255">
        <v>2</v>
      </c>
      <c r="J255">
        <v>0.9</v>
      </c>
      <c r="K255">
        <v>1</v>
      </c>
      <c r="L255">
        <v>1</v>
      </c>
      <c r="M255">
        <v>3</v>
      </c>
      <c r="N255">
        <v>3.2</v>
      </c>
      <c r="O255">
        <v>19.45</v>
      </c>
      <c r="P255">
        <v>77.78</v>
      </c>
      <c r="Q255" t="s">
        <v>36</v>
      </c>
      <c r="R255">
        <v>0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 t="s">
        <v>36</v>
      </c>
      <c r="Z255" t="s">
        <v>36</v>
      </c>
      <c r="AA255" t="s">
        <v>255</v>
      </c>
      <c r="AB255">
        <v>1.6</v>
      </c>
      <c r="AC255">
        <v>5</v>
      </c>
      <c r="AD255">
        <v>10</v>
      </c>
      <c r="AE255">
        <v>10</v>
      </c>
      <c r="AF255">
        <f t="shared" si="8"/>
        <v>4</v>
      </c>
      <c r="AG255">
        <f t="shared" si="7"/>
        <v>0.77800000000000002</v>
      </c>
    </row>
    <row r="256" spans="1:33" hidden="1" x14ac:dyDescent="0.35">
      <c r="A256" t="s">
        <v>419</v>
      </c>
      <c r="B256" t="s">
        <v>395</v>
      </c>
      <c r="C256" t="s">
        <v>33</v>
      </c>
      <c r="D256" t="s">
        <v>65</v>
      </c>
      <c r="E256" t="s">
        <v>262</v>
      </c>
      <c r="F256">
        <v>84</v>
      </c>
      <c r="G256">
        <v>8</v>
      </c>
      <c r="H256">
        <v>5</v>
      </c>
      <c r="I256">
        <v>2</v>
      </c>
      <c r="J256">
        <v>1</v>
      </c>
      <c r="K256">
        <v>1</v>
      </c>
      <c r="L256">
        <v>3</v>
      </c>
      <c r="M256">
        <v>1</v>
      </c>
      <c r="N256">
        <v>5.2</v>
      </c>
      <c r="O256">
        <v>16.47</v>
      </c>
      <c r="P256">
        <v>80</v>
      </c>
      <c r="Q256" t="s">
        <v>36</v>
      </c>
      <c r="R256">
        <v>0</v>
      </c>
      <c r="S256">
        <v>1</v>
      </c>
      <c r="T256">
        <v>1</v>
      </c>
      <c r="U256">
        <v>1</v>
      </c>
      <c r="V256">
        <v>0.5</v>
      </c>
      <c r="W256">
        <v>4</v>
      </c>
      <c r="X256">
        <v>3</v>
      </c>
      <c r="Y256" t="s">
        <v>36</v>
      </c>
      <c r="Z256" t="s">
        <v>36</v>
      </c>
      <c r="AA256" t="s">
        <v>255</v>
      </c>
      <c r="AB256">
        <v>1.6</v>
      </c>
      <c r="AC256">
        <v>5</v>
      </c>
      <c r="AD256">
        <v>10</v>
      </c>
      <c r="AE256">
        <v>10</v>
      </c>
      <c r="AF256">
        <f t="shared" si="8"/>
        <v>6.5</v>
      </c>
      <c r="AG256">
        <f t="shared" si="7"/>
        <v>1.0705499999999999</v>
      </c>
    </row>
    <row r="257" spans="1:33" hidden="1" x14ac:dyDescent="0.35">
      <c r="A257" t="s">
        <v>420</v>
      </c>
      <c r="B257" t="s">
        <v>352</v>
      </c>
      <c r="C257" t="s">
        <v>33</v>
      </c>
      <c r="D257" t="s">
        <v>262</v>
      </c>
      <c r="E257" t="s">
        <v>50</v>
      </c>
      <c r="F257">
        <v>85</v>
      </c>
      <c r="G257">
        <v>8</v>
      </c>
      <c r="H257">
        <v>4</v>
      </c>
      <c r="I257">
        <v>2</v>
      </c>
      <c r="J257">
        <v>0.9</v>
      </c>
      <c r="K257">
        <v>1</v>
      </c>
      <c r="L257">
        <v>3</v>
      </c>
      <c r="M257">
        <v>1</v>
      </c>
      <c r="N257">
        <v>7.6</v>
      </c>
      <c r="O257">
        <v>17.2</v>
      </c>
      <c r="P257">
        <v>44.44</v>
      </c>
      <c r="Q257" t="s">
        <v>36</v>
      </c>
      <c r="R257">
        <v>0</v>
      </c>
      <c r="S257">
        <v>1</v>
      </c>
      <c r="T257">
        <v>1</v>
      </c>
      <c r="U257">
        <v>1</v>
      </c>
      <c r="V257">
        <v>0.7</v>
      </c>
      <c r="W257">
        <v>1</v>
      </c>
      <c r="X257">
        <v>2</v>
      </c>
      <c r="Y257" t="s">
        <v>36</v>
      </c>
      <c r="Z257" t="s">
        <v>36</v>
      </c>
      <c r="AA257" t="s">
        <v>255</v>
      </c>
      <c r="AB257">
        <v>1.6</v>
      </c>
      <c r="AC257">
        <v>5</v>
      </c>
      <c r="AD257">
        <v>10</v>
      </c>
      <c r="AE257">
        <v>10</v>
      </c>
      <c r="AF257">
        <f t="shared" si="8"/>
        <v>9.5</v>
      </c>
      <c r="AG257">
        <f t="shared" si="7"/>
        <v>1.6340000000000001</v>
      </c>
    </row>
    <row r="258" spans="1:33" hidden="1" x14ac:dyDescent="0.35">
      <c r="A258" t="s">
        <v>421</v>
      </c>
      <c r="B258" t="s">
        <v>61</v>
      </c>
      <c r="C258" t="s">
        <v>33</v>
      </c>
      <c r="D258" t="s">
        <v>264</v>
      </c>
      <c r="E258" t="s">
        <v>36</v>
      </c>
      <c r="F258">
        <v>86</v>
      </c>
      <c r="G258">
        <v>8</v>
      </c>
      <c r="H258">
        <v>3</v>
      </c>
      <c r="I258">
        <v>2</v>
      </c>
      <c r="J258">
        <v>1</v>
      </c>
      <c r="K258">
        <v>1</v>
      </c>
      <c r="L258">
        <v>1</v>
      </c>
      <c r="M258">
        <v>1</v>
      </c>
      <c r="N258">
        <v>1.8</v>
      </c>
      <c r="O258">
        <v>16.670000000000002</v>
      </c>
      <c r="P258">
        <v>100</v>
      </c>
      <c r="Q258" t="s">
        <v>36</v>
      </c>
      <c r="R258">
        <v>1</v>
      </c>
      <c r="S258">
        <v>1</v>
      </c>
      <c r="T258">
        <v>1</v>
      </c>
      <c r="U258">
        <v>1</v>
      </c>
      <c r="V258">
        <v>0.5</v>
      </c>
      <c r="W258">
        <v>1</v>
      </c>
      <c r="X258">
        <v>3</v>
      </c>
      <c r="Y258" t="s">
        <v>36</v>
      </c>
      <c r="Z258" t="s">
        <v>36</v>
      </c>
      <c r="AA258" t="s">
        <v>255</v>
      </c>
      <c r="AB258">
        <v>1.6</v>
      </c>
      <c r="AC258">
        <v>5</v>
      </c>
      <c r="AD258">
        <v>10</v>
      </c>
      <c r="AE258">
        <v>10</v>
      </c>
      <c r="AF258">
        <f t="shared" si="8"/>
        <v>2.25</v>
      </c>
      <c r="AG258">
        <f t="shared" si="7"/>
        <v>0.37507500000000005</v>
      </c>
    </row>
    <row r="259" spans="1:33" hidden="1" x14ac:dyDescent="0.35">
      <c r="A259" t="s">
        <v>422</v>
      </c>
      <c r="B259" t="s">
        <v>259</v>
      </c>
      <c r="C259" t="s">
        <v>33</v>
      </c>
      <c r="D259" t="s">
        <v>50</v>
      </c>
      <c r="E259" t="s">
        <v>36</v>
      </c>
      <c r="F259">
        <v>87</v>
      </c>
      <c r="G259">
        <v>8</v>
      </c>
      <c r="H259">
        <v>2</v>
      </c>
      <c r="I259">
        <v>2</v>
      </c>
      <c r="J259">
        <v>1</v>
      </c>
      <c r="K259">
        <v>1</v>
      </c>
      <c r="L259" t="s">
        <v>36</v>
      </c>
      <c r="M259" t="s">
        <v>36</v>
      </c>
      <c r="N259">
        <v>0</v>
      </c>
      <c r="O259" t="s">
        <v>36</v>
      </c>
      <c r="P259">
        <v>90</v>
      </c>
      <c r="Q259" t="s">
        <v>36</v>
      </c>
      <c r="R259">
        <v>0</v>
      </c>
      <c r="S259">
        <v>1</v>
      </c>
      <c r="T259">
        <v>1</v>
      </c>
      <c r="U259">
        <v>1</v>
      </c>
      <c r="V259">
        <v>1</v>
      </c>
      <c r="W259">
        <v>1</v>
      </c>
      <c r="X259" t="s">
        <v>36</v>
      </c>
      <c r="Y259" t="s">
        <v>36</v>
      </c>
      <c r="Z259" t="s">
        <v>36</v>
      </c>
      <c r="AA259" t="s">
        <v>255</v>
      </c>
      <c r="AB259">
        <v>1.6</v>
      </c>
      <c r="AC259">
        <v>5</v>
      </c>
      <c r="AD259">
        <v>10</v>
      </c>
      <c r="AE259">
        <v>10</v>
      </c>
      <c r="AF259">
        <f t="shared" si="8"/>
        <v>0</v>
      </c>
      <c r="AG259" t="s">
        <v>36</v>
      </c>
    </row>
    <row r="260" spans="1:33" hidden="1" x14ac:dyDescent="0.35">
      <c r="A260" t="s">
        <v>423</v>
      </c>
      <c r="B260" t="s">
        <v>287</v>
      </c>
      <c r="C260" t="s">
        <v>33</v>
      </c>
      <c r="D260" t="s">
        <v>262</v>
      </c>
      <c r="E260" t="s">
        <v>50</v>
      </c>
      <c r="F260">
        <v>88</v>
      </c>
      <c r="G260">
        <v>8</v>
      </c>
      <c r="H260">
        <v>1</v>
      </c>
      <c r="I260">
        <v>2</v>
      </c>
      <c r="J260">
        <v>1</v>
      </c>
      <c r="K260">
        <v>1</v>
      </c>
      <c r="L260" t="s">
        <v>36</v>
      </c>
      <c r="M260" t="s">
        <v>36</v>
      </c>
      <c r="N260">
        <v>1.2</v>
      </c>
      <c r="O260">
        <v>10.64</v>
      </c>
      <c r="P260">
        <v>80</v>
      </c>
      <c r="Q260" t="s">
        <v>36</v>
      </c>
      <c r="R260">
        <v>0</v>
      </c>
      <c r="S260">
        <v>1</v>
      </c>
      <c r="T260">
        <v>1</v>
      </c>
      <c r="U260">
        <v>1</v>
      </c>
      <c r="V260">
        <v>1</v>
      </c>
      <c r="W260">
        <v>1</v>
      </c>
      <c r="X260" t="s">
        <v>36</v>
      </c>
      <c r="Y260" t="s">
        <v>36</v>
      </c>
      <c r="Z260" t="s">
        <v>36</v>
      </c>
      <c r="AA260" t="s">
        <v>255</v>
      </c>
      <c r="AB260">
        <v>1.6</v>
      </c>
      <c r="AC260">
        <v>5</v>
      </c>
      <c r="AD260">
        <v>10</v>
      </c>
      <c r="AE260">
        <v>10</v>
      </c>
      <c r="AF260">
        <f t="shared" si="8"/>
        <v>1.5</v>
      </c>
      <c r="AG260">
        <f t="shared" ref="AG260:AG322" si="9">AF260*O260/100</f>
        <v>0.15960000000000002</v>
      </c>
    </row>
    <row r="261" spans="1:33" hidden="1" x14ac:dyDescent="0.35">
      <c r="A261" t="s">
        <v>424</v>
      </c>
      <c r="B261" t="s">
        <v>319</v>
      </c>
      <c r="C261" t="s">
        <v>33</v>
      </c>
      <c r="D261" t="s">
        <v>65</v>
      </c>
      <c r="E261" t="s">
        <v>36</v>
      </c>
      <c r="F261">
        <v>89</v>
      </c>
      <c r="G261">
        <v>9</v>
      </c>
      <c r="H261">
        <v>1</v>
      </c>
      <c r="I261">
        <v>2</v>
      </c>
      <c r="J261">
        <v>1</v>
      </c>
      <c r="K261">
        <v>1</v>
      </c>
      <c r="L261">
        <v>1</v>
      </c>
      <c r="M261">
        <v>3</v>
      </c>
      <c r="N261">
        <v>3.2</v>
      </c>
      <c r="O261">
        <v>-0.1</v>
      </c>
      <c r="P261">
        <v>100</v>
      </c>
      <c r="Q261" t="s">
        <v>36</v>
      </c>
      <c r="R261">
        <v>0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3</v>
      </c>
      <c r="Y261" t="s">
        <v>36</v>
      </c>
      <c r="Z261" t="s">
        <v>36</v>
      </c>
      <c r="AA261" t="s">
        <v>255</v>
      </c>
      <c r="AB261">
        <v>1.6</v>
      </c>
      <c r="AC261">
        <v>5</v>
      </c>
      <c r="AD261">
        <v>10</v>
      </c>
      <c r="AE261">
        <v>10</v>
      </c>
      <c r="AF261">
        <f t="shared" si="8"/>
        <v>4</v>
      </c>
      <c r="AG261">
        <f t="shared" si="9"/>
        <v>-4.0000000000000001E-3</v>
      </c>
    </row>
    <row r="262" spans="1:33" hidden="1" x14ac:dyDescent="0.35">
      <c r="A262" t="s">
        <v>425</v>
      </c>
      <c r="B262" t="s">
        <v>360</v>
      </c>
      <c r="C262" t="s">
        <v>33</v>
      </c>
      <c r="D262" t="s">
        <v>63</v>
      </c>
      <c r="E262" t="s">
        <v>36</v>
      </c>
      <c r="F262">
        <v>90</v>
      </c>
      <c r="G262">
        <v>9</v>
      </c>
      <c r="H262">
        <v>2</v>
      </c>
      <c r="I262">
        <v>2</v>
      </c>
      <c r="J262">
        <v>1</v>
      </c>
      <c r="K262">
        <v>1</v>
      </c>
      <c r="L262">
        <v>3</v>
      </c>
      <c r="M262">
        <v>3</v>
      </c>
      <c r="N262">
        <v>2.6</v>
      </c>
      <c r="O262">
        <v>14.87</v>
      </c>
      <c r="P262">
        <v>80</v>
      </c>
      <c r="Q262" t="s">
        <v>36</v>
      </c>
      <c r="R262">
        <v>0</v>
      </c>
      <c r="S262">
        <v>1</v>
      </c>
      <c r="T262">
        <v>1</v>
      </c>
      <c r="U262">
        <v>1</v>
      </c>
      <c r="V262">
        <v>0.1</v>
      </c>
      <c r="W262">
        <v>1</v>
      </c>
      <c r="X262">
        <v>3</v>
      </c>
      <c r="Y262" t="s">
        <v>36</v>
      </c>
      <c r="Z262" t="s">
        <v>36</v>
      </c>
      <c r="AA262" t="s">
        <v>255</v>
      </c>
      <c r="AB262">
        <v>1.6</v>
      </c>
      <c r="AC262">
        <v>5</v>
      </c>
      <c r="AD262">
        <v>10</v>
      </c>
      <c r="AE262">
        <v>10</v>
      </c>
      <c r="AF262">
        <f t="shared" si="8"/>
        <v>3.25</v>
      </c>
      <c r="AG262">
        <f t="shared" si="9"/>
        <v>0.48327500000000001</v>
      </c>
    </row>
    <row r="263" spans="1:33" hidden="1" x14ac:dyDescent="0.35">
      <c r="A263" t="s">
        <v>426</v>
      </c>
      <c r="B263" t="s">
        <v>368</v>
      </c>
      <c r="C263" t="s">
        <v>33</v>
      </c>
      <c r="D263" t="s">
        <v>171</v>
      </c>
      <c r="E263" t="s">
        <v>36</v>
      </c>
      <c r="F263">
        <v>91</v>
      </c>
      <c r="G263">
        <v>9</v>
      </c>
      <c r="H263">
        <v>3</v>
      </c>
      <c r="I263">
        <v>2</v>
      </c>
      <c r="J263">
        <v>1</v>
      </c>
      <c r="K263">
        <v>1</v>
      </c>
      <c r="L263">
        <v>3</v>
      </c>
      <c r="M263">
        <v>3</v>
      </c>
      <c r="N263">
        <v>3</v>
      </c>
      <c r="O263">
        <v>12.48</v>
      </c>
      <c r="P263">
        <v>100</v>
      </c>
      <c r="Q263" t="s">
        <v>36</v>
      </c>
      <c r="R263">
        <v>0</v>
      </c>
      <c r="S263">
        <v>1</v>
      </c>
      <c r="T263">
        <v>1</v>
      </c>
      <c r="U263">
        <v>1</v>
      </c>
      <c r="V263">
        <v>0.8</v>
      </c>
      <c r="W263">
        <v>1</v>
      </c>
      <c r="X263">
        <v>2</v>
      </c>
      <c r="Y263" t="s">
        <v>36</v>
      </c>
      <c r="Z263" t="s">
        <v>36</v>
      </c>
      <c r="AA263" t="s">
        <v>255</v>
      </c>
      <c r="AB263">
        <v>1.6</v>
      </c>
      <c r="AC263">
        <v>5</v>
      </c>
      <c r="AD263">
        <v>10</v>
      </c>
      <c r="AE263">
        <v>10</v>
      </c>
      <c r="AF263">
        <f t="shared" si="8"/>
        <v>3.75</v>
      </c>
      <c r="AG263">
        <f t="shared" si="9"/>
        <v>0.46800000000000003</v>
      </c>
    </row>
    <row r="264" spans="1:33" hidden="1" x14ac:dyDescent="0.35">
      <c r="A264" t="s">
        <v>427</v>
      </c>
      <c r="B264" t="s">
        <v>382</v>
      </c>
      <c r="C264" t="s">
        <v>33</v>
      </c>
      <c r="D264" t="s">
        <v>171</v>
      </c>
      <c r="E264" t="s">
        <v>36</v>
      </c>
      <c r="F264">
        <v>92</v>
      </c>
      <c r="G264">
        <v>9</v>
      </c>
      <c r="H264">
        <v>4</v>
      </c>
      <c r="I264">
        <v>2</v>
      </c>
      <c r="J264">
        <v>0.9</v>
      </c>
      <c r="K264">
        <v>1</v>
      </c>
      <c r="L264">
        <v>1</v>
      </c>
      <c r="M264">
        <v>3</v>
      </c>
      <c r="N264">
        <v>1</v>
      </c>
      <c r="O264">
        <v>14.87</v>
      </c>
      <c r="P264">
        <v>77.78</v>
      </c>
      <c r="Q264" t="s">
        <v>36</v>
      </c>
      <c r="R264">
        <v>0</v>
      </c>
      <c r="S264">
        <v>1</v>
      </c>
      <c r="T264">
        <v>1</v>
      </c>
      <c r="U264">
        <v>1</v>
      </c>
      <c r="V264">
        <v>0.9</v>
      </c>
      <c r="W264">
        <v>1</v>
      </c>
      <c r="X264">
        <v>2</v>
      </c>
      <c r="Y264" t="s">
        <v>36</v>
      </c>
      <c r="Z264" t="s">
        <v>36</v>
      </c>
      <c r="AA264" t="s">
        <v>255</v>
      </c>
      <c r="AB264">
        <v>1.6</v>
      </c>
      <c r="AC264">
        <v>5</v>
      </c>
      <c r="AD264">
        <v>10</v>
      </c>
      <c r="AE264">
        <v>10</v>
      </c>
      <c r="AF264">
        <f t="shared" si="8"/>
        <v>1.25</v>
      </c>
      <c r="AG264">
        <f t="shared" si="9"/>
        <v>0.18587499999999998</v>
      </c>
    </row>
    <row r="265" spans="1:33" hidden="1" x14ac:dyDescent="0.35">
      <c r="A265" t="s">
        <v>428</v>
      </c>
      <c r="B265" t="s">
        <v>261</v>
      </c>
      <c r="C265" t="s">
        <v>33</v>
      </c>
      <c r="D265" t="s">
        <v>262</v>
      </c>
      <c r="E265" t="s">
        <v>50</v>
      </c>
      <c r="F265">
        <v>93</v>
      </c>
      <c r="G265">
        <v>9</v>
      </c>
      <c r="H265">
        <v>5</v>
      </c>
      <c r="I265">
        <v>2</v>
      </c>
      <c r="J265">
        <v>0.5</v>
      </c>
      <c r="K265">
        <v>1</v>
      </c>
      <c r="L265">
        <v>3</v>
      </c>
      <c r="M265">
        <v>2</v>
      </c>
      <c r="N265">
        <v>4</v>
      </c>
      <c r="O265">
        <v>14.68</v>
      </c>
      <c r="P265">
        <v>100</v>
      </c>
      <c r="Q265" t="s">
        <v>36</v>
      </c>
      <c r="R265">
        <v>0</v>
      </c>
      <c r="S265">
        <v>1</v>
      </c>
      <c r="T265">
        <v>1</v>
      </c>
      <c r="U265">
        <v>1</v>
      </c>
      <c r="V265">
        <v>1</v>
      </c>
      <c r="W265">
        <v>2</v>
      </c>
      <c r="X265">
        <v>1</v>
      </c>
      <c r="Y265" t="s">
        <v>36</v>
      </c>
      <c r="Z265" t="s">
        <v>36</v>
      </c>
      <c r="AA265" t="s">
        <v>255</v>
      </c>
      <c r="AB265">
        <v>1.6</v>
      </c>
      <c r="AC265">
        <v>5</v>
      </c>
      <c r="AD265">
        <v>10</v>
      </c>
      <c r="AE265">
        <v>10</v>
      </c>
      <c r="AF265">
        <f t="shared" si="8"/>
        <v>5</v>
      </c>
      <c r="AG265">
        <f t="shared" si="9"/>
        <v>0.7340000000000001</v>
      </c>
    </row>
    <row r="266" spans="1:33" hidden="1" x14ac:dyDescent="0.35">
      <c r="A266" t="s">
        <v>429</v>
      </c>
      <c r="B266" t="s">
        <v>410</v>
      </c>
      <c r="C266" t="s">
        <v>33</v>
      </c>
      <c r="D266" t="s">
        <v>72</v>
      </c>
      <c r="E266" t="s">
        <v>36</v>
      </c>
      <c r="F266">
        <v>94</v>
      </c>
      <c r="G266">
        <v>9</v>
      </c>
      <c r="H266">
        <v>6</v>
      </c>
      <c r="I266">
        <v>2</v>
      </c>
      <c r="J266">
        <v>0.8</v>
      </c>
      <c r="K266">
        <v>1</v>
      </c>
      <c r="L266">
        <v>3</v>
      </c>
      <c r="M266">
        <v>1</v>
      </c>
      <c r="N266">
        <v>6.8</v>
      </c>
      <c r="O266">
        <v>18.34</v>
      </c>
      <c r="P266">
        <v>50</v>
      </c>
      <c r="Q266" t="s">
        <v>36</v>
      </c>
      <c r="R266">
        <v>0</v>
      </c>
      <c r="S266">
        <v>1</v>
      </c>
      <c r="T266">
        <v>1</v>
      </c>
      <c r="U266">
        <v>1</v>
      </c>
      <c r="V266">
        <v>0.7</v>
      </c>
      <c r="W266">
        <v>1</v>
      </c>
      <c r="X266">
        <v>2</v>
      </c>
      <c r="Y266" t="s">
        <v>36</v>
      </c>
      <c r="Z266" t="s">
        <v>36</v>
      </c>
      <c r="AA266" t="s">
        <v>255</v>
      </c>
      <c r="AB266">
        <v>1.6</v>
      </c>
      <c r="AC266">
        <v>5</v>
      </c>
      <c r="AD266">
        <v>10</v>
      </c>
      <c r="AE266">
        <v>10</v>
      </c>
      <c r="AF266">
        <f t="shared" si="8"/>
        <v>8.5</v>
      </c>
      <c r="AG266">
        <f t="shared" si="9"/>
        <v>1.5589</v>
      </c>
    </row>
    <row r="267" spans="1:33" hidden="1" x14ac:dyDescent="0.35">
      <c r="A267" t="s">
        <v>430</v>
      </c>
      <c r="B267" t="s">
        <v>39</v>
      </c>
      <c r="C267" t="s">
        <v>33</v>
      </c>
      <c r="D267" t="s">
        <v>36</v>
      </c>
      <c r="E267" t="s">
        <v>36</v>
      </c>
      <c r="F267">
        <v>95</v>
      </c>
      <c r="G267">
        <v>9</v>
      </c>
      <c r="H267">
        <v>7</v>
      </c>
      <c r="I267">
        <v>2</v>
      </c>
      <c r="J267">
        <v>1</v>
      </c>
      <c r="K267">
        <v>1</v>
      </c>
      <c r="L267">
        <v>3</v>
      </c>
      <c r="M267">
        <v>1</v>
      </c>
      <c r="N267">
        <v>11</v>
      </c>
      <c r="O267">
        <v>21</v>
      </c>
      <c r="P267">
        <v>60</v>
      </c>
      <c r="Q267" t="s">
        <v>36</v>
      </c>
      <c r="R267">
        <v>1</v>
      </c>
      <c r="S267">
        <v>1</v>
      </c>
      <c r="T267">
        <v>1</v>
      </c>
      <c r="U267">
        <v>1</v>
      </c>
      <c r="V267">
        <v>0.4</v>
      </c>
      <c r="W267">
        <v>1</v>
      </c>
      <c r="X267">
        <v>3</v>
      </c>
      <c r="Y267" t="s">
        <v>36</v>
      </c>
      <c r="Z267" t="s">
        <v>36</v>
      </c>
      <c r="AA267" t="s">
        <v>255</v>
      </c>
      <c r="AB267">
        <v>1.6</v>
      </c>
      <c r="AC267">
        <v>5</v>
      </c>
      <c r="AD267">
        <v>10</v>
      </c>
      <c r="AE267">
        <v>10</v>
      </c>
      <c r="AF267">
        <f t="shared" si="8"/>
        <v>13.75</v>
      </c>
      <c r="AG267">
        <f t="shared" si="9"/>
        <v>2.8875000000000002</v>
      </c>
    </row>
    <row r="268" spans="1:33" hidden="1" x14ac:dyDescent="0.35">
      <c r="A268" t="s">
        <v>431</v>
      </c>
      <c r="B268" t="s">
        <v>393</v>
      </c>
      <c r="C268" t="s">
        <v>33</v>
      </c>
      <c r="D268" t="s">
        <v>65</v>
      </c>
      <c r="E268" t="s">
        <v>56</v>
      </c>
      <c r="F268">
        <v>96</v>
      </c>
      <c r="G268">
        <v>9</v>
      </c>
      <c r="H268">
        <v>8</v>
      </c>
      <c r="I268">
        <v>2</v>
      </c>
      <c r="J268">
        <v>1</v>
      </c>
      <c r="K268">
        <v>1</v>
      </c>
      <c r="L268">
        <v>1</v>
      </c>
      <c r="M268">
        <v>1</v>
      </c>
      <c r="N268">
        <v>5.2</v>
      </c>
      <c r="O268">
        <v>18.59</v>
      </c>
      <c r="P268">
        <v>40</v>
      </c>
      <c r="Q268" t="s">
        <v>36</v>
      </c>
      <c r="R268">
        <v>0</v>
      </c>
      <c r="S268">
        <v>1</v>
      </c>
      <c r="T268">
        <v>1</v>
      </c>
      <c r="U268">
        <v>1</v>
      </c>
      <c r="V268">
        <v>0.5</v>
      </c>
      <c r="W268">
        <v>1</v>
      </c>
      <c r="X268">
        <v>1</v>
      </c>
      <c r="Y268" t="s">
        <v>36</v>
      </c>
      <c r="Z268" t="s">
        <v>36</v>
      </c>
      <c r="AA268" t="s">
        <v>255</v>
      </c>
      <c r="AB268">
        <v>1.6</v>
      </c>
      <c r="AC268">
        <v>5</v>
      </c>
      <c r="AD268">
        <v>10</v>
      </c>
      <c r="AE268">
        <v>10</v>
      </c>
      <c r="AF268">
        <f t="shared" si="8"/>
        <v>6.5</v>
      </c>
      <c r="AG268">
        <f t="shared" si="9"/>
        <v>1.20835</v>
      </c>
    </row>
    <row r="269" spans="1:33" hidden="1" x14ac:dyDescent="0.35">
      <c r="A269" t="s">
        <v>432</v>
      </c>
      <c r="B269" t="s">
        <v>335</v>
      </c>
      <c r="C269" t="s">
        <v>33</v>
      </c>
      <c r="D269" t="s">
        <v>336</v>
      </c>
      <c r="E269" t="s">
        <v>36</v>
      </c>
      <c r="F269">
        <v>97</v>
      </c>
      <c r="G269">
        <v>9</v>
      </c>
      <c r="H269">
        <v>9</v>
      </c>
      <c r="I269">
        <v>2</v>
      </c>
      <c r="J269">
        <v>0.3</v>
      </c>
      <c r="K269">
        <v>1</v>
      </c>
      <c r="L269" t="s">
        <v>36</v>
      </c>
      <c r="M269" t="s">
        <v>36</v>
      </c>
      <c r="N269">
        <v>0</v>
      </c>
      <c r="O269" t="s">
        <v>36</v>
      </c>
      <c r="P269">
        <v>100</v>
      </c>
      <c r="Q269" t="s">
        <v>36</v>
      </c>
      <c r="R269">
        <v>0</v>
      </c>
      <c r="S269">
        <v>1</v>
      </c>
      <c r="T269">
        <v>1</v>
      </c>
      <c r="U269">
        <v>1</v>
      </c>
      <c r="V269">
        <v>1</v>
      </c>
      <c r="W269">
        <v>1</v>
      </c>
      <c r="X269" t="s">
        <v>36</v>
      </c>
      <c r="Y269" t="s">
        <v>36</v>
      </c>
      <c r="Z269" t="s">
        <v>36</v>
      </c>
      <c r="AA269" t="s">
        <v>255</v>
      </c>
      <c r="AB269">
        <v>1.6</v>
      </c>
      <c r="AC269">
        <v>5</v>
      </c>
      <c r="AD269">
        <v>10</v>
      </c>
      <c r="AE269">
        <v>10</v>
      </c>
      <c r="AF269">
        <f t="shared" si="8"/>
        <v>0</v>
      </c>
      <c r="AG269" t="s">
        <v>36</v>
      </c>
    </row>
    <row r="270" spans="1:33" hidden="1" x14ac:dyDescent="0.35">
      <c r="A270" t="s">
        <v>433</v>
      </c>
      <c r="B270" t="s">
        <v>266</v>
      </c>
      <c r="C270" t="s">
        <v>33</v>
      </c>
      <c r="D270" t="s">
        <v>267</v>
      </c>
      <c r="E270" t="s">
        <v>36</v>
      </c>
      <c r="F270">
        <v>98</v>
      </c>
      <c r="G270">
        <v>9</v>
      </c>
      <c r="H270">
        <v>10</v>
      </c>
      <c r="I270">
        <v>2</v>
      </c>
      <c r="J270">
        <v>1</v>
      </c>
      <c r="K270">
        <v>1</v>
      </c>
      <c r="L270">
        <v>1</v>
      </c>
      <c r="M270">
        <v>1</v>
      </c>
      <c r="N270">
        <v>9.1999999999999993</v>
      </c>
      <c r="O270">
        <v>15.8</v>
      </c>
      <c r="P270">
        <v>80</v>
      </c>
      <c r="Q270" t="s">
        <v>36</v>
      </c>
      <c r="R270">
        <v>0</v>
      </c>
      <c r="S270">
        <v>1</v>
      </c>
      <c r="T270">
        <v>1</v>
      </c>
      <c r="U270">
        <v>1</v>
      </c>
      <c r="V270">
        <v>0.3</v>
      </c>
      <c r="W270">
        <v>1</v>
      </c>
      <c r="X270">
        <v>1</v>
      </c>
      <c r="Y270" t="s">
        <v>36</v>
      </c>
      <c r="Z270" t="s">
        <v>36</v>
      </c>
      <c r="AA270" t="s">
        <v>255</v>
      </c>
      <c r="AB270">
        <v>1.6</v>
      </c>
      <c r="AC270">
        <v>5</v>
      </c>
      <c r="AD270">
        <v>10</v>
      </c>
      <c r="AE270">
        <v>10</v>
      </c>
      <c r="AF270">
        <f t="shared" si="8"/>
        <v>11.5</v>
      </c>
      <c r="AG270">
        <f t="shared" si="9"/>
        <v>1.8170000000000002</v>
      </c>
    </row>
    <row r="271" spans="1:33" hidden="1" x14ac:dyDescent="0.35">
      <c r="A271" t="s">
        <v>434</v>
      </c>
      <c r="B271" t="s">
        <v>312</v>
      </c>
      <c r="C271" t="s">
        <v>33</v>
      </c>
      <c r="D271" t="s">
        <v>262</v>
      </c>
      <c r="E271" t="s">
        <v>50</v>
      </c>
      <c r="F271">
        <v>99</v>
      </c>
      <c r="G271">
        <v>9</v>
      </c>
      <c r="H271">
        <v>11</v>
      </c>
      <c r="I271">
        <v>2</v>
      </c>
      <c r="J271">
        <v>1</v>
      </c>
      <c r="K271">
        <v>1</v>
      </c>
      <c r="L271">
        <v>1</v>
      </c>
      <c r="M271">
        <v>1</v>
      </c>
      <c r="N271">
        <v>12.8</v>
      </c>
      <c r="O271">
        <v>14.5</v>
      </c>
      <c r="P271">
        <v>50</v>
      </c>
      <c r="Q271" t="s">
        <v>36</v>
      </c>
      <c r="R271">
        <v>0</v>
      </c>
      <c r="S271">
        <v>1</v>
      </c>
      <c r="T271">
        <v>1</v>
      </c>
      <c r="U271">
        <v>1</v>
      </c>
      <c r="V271">
        <v>0.4</v>
      </c>
      <c r="W271">
        <v>1</v>
      </c>
      <c r="X271">
        <v>2</v>
      </c>
      <c r="Y271" t="s">
        <v>36</v>
      </c>
      <c r="Z271" t="s">
        <v>36</v>
      </c>
      <c r="AA271" t="s">
        <v>255</v>
      </c>
      <c r="AB271">
        <v>1.6</v>
      </c>
      <c r="AC271">
        <v>5</v>
      </c>
      <c r="AD271">
        <v>10</v>
      </c>
      <c r="AE271">
        <v>10</v>
      </c>
      <c r="AF271">
        <f t="shared" si="8"/>
        <v>16</v>
      </c>
      <c r="AG271">
        <f t="shared" si="9"/>
        <v>2.3199999999999998</v>
      </c>
    </row>
    <row r="272" spans="1:33" hidden="1" x14ac:dyDescent="0.35">
      <c r="A272" t="s">
        <v>435</v>
      </c>
      <c r="B272" t="s">
        <v>291</v>
      </c>
      <c r="C272" t="s">
        <v>33</v>
      </c>
      <c r="D272" t="s">
        <v>65</v>
      </c>
      <c r="E272" t="s">
        <v>56</v>
      </c>
      <c r="F272">
        <v>100</v>
      </c>
      <c r="G272">
        <v>10</v>
      </c>
      <c r="H272">
        <v>11</v>
      </c>
      <c r="I272">
        <v>2</v>
      </c>
      <c r="J272">
        <v>1</v>
      </c>
      <c r="K272">
        <v>1</v>
      </c>
      <c r="L272">
        <v>1</v>
      </c>
      <c r="M272">
        <v>1</v>
      </c>
      <c r="N272">
        <v>7.2</v>
      </c>
      <c r="O272">
        <v>14</v>
      </c>
      <c r="P272">
        <v>40</v>
      </c>
      <c r="Q272" t="s">
        <v>36</v>
      </c>
      <c r="R272">
        <v>0</v>
      </c>
      <c r="S272">
        <v>1</v>
      </c>
      <c r="T272">
        <v>1</v>
      </c>
      <c r="U272">
        <v>1</v>
      </c>
      <c r="V272">
        <v>0.2</v>
      </c>
      <c r="W272">
        <v>1</v>
      </c>
      <c r="X272">
        <v>1</v>
      </c>
      <c r="Y272" t="s">
        <v>36</v>
      </c>
      <c r="Z272" t="s">
        <v>36</v>
      </c>
      <c r="AA272" t="s">
        <v>255</v>
      </c>
      <c r="AB272">
        <v>1.6</v>
      </c>
      <c r="AC272">
        <v>5</v>
      </c>
      <c r="AD272">
        <v>10</v>
      </c>
      <c r="AE272">
        <v>10</v>
      </c>
      <c r="AF272">
        <f t="shared" si="8"/>
        <v>9</v>
      </c>
      <c r="AG272">
        <f t="shared" si="9"/>
        <v>1.26</v>
      </c>
    </row>
    <row r="273" spans="1:33" hidden="1" x14ac:dyDescent="0.35">
      <c r="A273" t="s">
        <v>436</v>
      </c>
      <c r="B273" t="s">
        <v>364</v>
      </c>
      <c r="C273" t="s">
        <v>33</v>
      </c>
      <c r="D273" t="s">
        <v>270</v>
      </c>
      <c r="E273" t="s">
        <v>271</v>
      </c>
      <c r="F273">
        <v>101</v>
      </c>
      <c r="G273">
        <v>10</v>
      </c>
      <c r="H273">
        <v>10</v>
      </c>
      <c r="I273">
        <v>2</v>
      </c>
      <c r="J273">
        <v>1</v>
      </c>
      <c r="K273">
        <v>1</v>
      </c>
      <c r="L273">
        <v>1</v>
      </c>
      <c r="M273">
        <v>1</v>
      </c>
      <c r="N273">
        <v>1.2</v>
      </c>
      <c r="O273">
        <v>16.91</v>
      </c>
      <c r="P273">
        <v>100</v>
      </c>
      <c r="Q273" t="s">
        <v>36</v>
      </c>
      <c r="R273">
        <v>0</v>
      </c>
      <c r="S273">
        <v>1</v>
      </c>
      <c r="T273">
        <v>1</v>
      </c>
      <c r="U273">
        <v>1</v>
      </c>
      <c r="V273">
        <v>0.9</v>
      </c>
      <c r="W273">
        <v>1</v>
      </c>
      <c r="X273">
        <v>3</v>
      </c>
      <c r="Y273" t="s">
        <v>36</v>
      </c>
      <c r="Z273" t="s">
        <v>36</v>
      </c>
      <c r="AA273" t="s">
        <v>255</v>
      </c>
      <c r="AB273">
        <v>1.6</v>
      </c>
      <c r="AC273">
        <v>5</v>
      </c>
      <c r="AD273">
        <v>10</v>
      </c>
      <c r="AE273">
        <v>10</v>
      </c>
      <c r="AF273">
        <f t="shared" si="8"/>
        <v>1.5</v>
      </c>
      <c r="AG273">
        <f t="shared" si="9"/>
        <v>0.25365000000000004</v>
      </c>
    </row>
    <row r="274" spans="1:33" hidden="1" x14ac:dyDescent="0.35">
      <c r="A274" t="s">
        <v>437</v>
      </c>
      <c r="B274" t="s">
        <v>401</v>
      </c>
      <c r="C274" t="s">
        <v>33</v>
      </c>
      <c r="D274" t="s">
        <v>39</v>
      </c>
      <c r="E274" t="s">
        <v>262</v>
      </c>
      <c r="F274">
        <v>102</v>
      </c>
      <c r="G274">
        <v>10</v>
      </c>
      <c r="H274">
        <v>9</v>
      </c>
      <c r="I274">
        <v>2</v>
      </c>
      <c r="J274">
        <v>1</v>
      </c>
      <c r="K274">
        <v>1</v>
      </c>
      <c r="L274">
        <v>1</v>
      </c>
      <c r="M274">
        <v>3</v>
      </c>
      <c r="N274">
        <v>1.6</v>
      </c>
      <c r="O274">
        <v>21.84</v>
      </c>
      <c r="P274">
        <v>80</v>
      </c>
      <c r="Q274" t="s">
        <v>36</v>
      </c>
      <c r="R274">
        <v>0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2</v>
      </c>
      <c r="Y274" t="s">
        <v>36</v>
      </c>
      <c r="Z274" t="s">
        <v>36</v>
      </c>
      <c r="AA274" t="s">
        <v>255</v>
      </c>
      <c r="AB274">
        <v>1.6</v>
      </c>
      <c r="AC274">
        <v>5</v>
      </c>
      <c r="AD274">
        <v>10</v>
      </c>
      <c r="AE274">
        <v>10</v>
      </c>
      <c r="AF274">
        <f t="shared" si="8"/>
        <v>2</v>
      </c>
      <c r="AG274">
        <f t="shared" si="9"/>
        <v>0.43680000000000002</v>
      </c>
    </row>
    <row r="275" spans="1:33" hidden="1" x14ac:dyDescent="0.35">
      <c r="A275" t="s">
        <v>438</v>
      </c>
      <c r="B275" t="s">
        <v>373</v>
      </c>
      <c r="C275" t="s">
        <v>33</v>
      </c>
      <c r="D275" t="s">
        <v>262</v>
      </c>
      <c r="E275" t="s">
        <v>50</v>
      </c>
      <c r="F275">
        <v>103</v>
      </c>
      <c r="G275">
        <v>10</v>
      </c>
      <c r="H275">
        <v>8</v>
      </c>
      <c r="I275">
        <v>2</v>
      </c>
      <c r="J275">
        <v>1</v>
      </c>
      <c r="K275">
        <v>1</v>
      </c>
      <c r="L275">
        <v>3</v>
      </c>
      <c r="M275">
        <v>1</v>
      </c>
      <c r="N275">
        <v>14.2</v>
      </c>
      <c r="O275">
        <v>22</v>
      </c>
      <c r="P275">
        <v>100</v>
      </c>
      <c r="Q275" t="s">
        <v>36</v>
      </c>
      <c r="R275">
        <v>0</v>
      </c>
      <c r="S275">
        <v>1</v>
      </c>
      <c r="T275">
        <v>1</v>
      </c>
      <c r="U275">
        <v>1</v>
      </c>
      <c r="V275">
        <v>0</v>
      </c>
      <c r="W275">
        <v>1</v>
      </c>
      <c r="X275">
        <v>3</v>
      </c>
      <c r="Y275" t="s">
        <v>36</v>
      </c>
      <c r="Z275" t="s">
        <v>36</v>
      </c>
      <c r="AA275" t="s">
        <v>255</v>
      </c>
      <c r="AB275">
        <v>1.6</v>
      </c>
      <c r="AC275">
        <v>5</v>
      </c>
      <c r="AD275">
        <v>10</v>
      </c>
      <c r="AE275">
        <v>10</v>
      </c>
      <c r="AF275">
        <f t="shared" si="8"/>
        <v>17.75</v>
      </c>
      <c r="AG275">
        <f t="shared" si="9"/>
        <v>3.9049999999999998</v>
      </c>
    </row>
    <row r="276" spans="1:33" hidden="1" x14ac:dyDescent="0.35">
      <c r="A276" t="s">
        <v>439</v>
      </c>
      <c r="B276" t="s">
        <v>380</v>
      </c>
      <c r="C276" t="s">
        <v>33</v>
      </c>
      <c r="D276" t="s">
        <v>376</v>
      </c>
      <c r="E276" t="s">
        <v>36</v>
      </c>
      <c r="F276">
        <v>104</v>
      </c>
      <c r="G276">
        <v>10</v>
      </c>
      <c r="H276">
        <v>7</v>
      </c>
      <c r="I276">
        <v>2</v>
      </c>
      <c r="J276">
        <v>1</v>
      </c>
      <c r="K276">
        <v>1</v>
      </c>
      <c r="L276">
        <v>1</v>
      </c>
      <c r="M276">
        <v>1</v>
      </c>
      <c r="N276">
        <v>7</v>
      </c>
      <c r="O276">
        <v>15.36</v>
      </c>
      <c r="P276">
        <v>90</v>
      </c>
      <c r="Q276" t="s">
        <v>36</v>
      </c>
      <c r="R276">
        <v>0</v>
      </c>
      <c r="S276">
        <v>1</v>
      </c>
      <c r="T276">
        <v>1</v>
      </c>
      <c r="U276">
        <v>1</v>
      </c>
      <c r="V276">
        <v>0.2</v>
      </c>
      <c r="W276">
        <v>1</v>
      </c>
      <c r="X276">
        <v>2</v>
      </c>
      <c r="Y276" t="s">
        <v>36</v>
      </c>
      <c r="Z276" t="s">
        <v>36</v>
      </c>
      <c r="AA276" t="s">
        <v>255</v>
      </c>
      <c r="AB276">
        <v>1.6</v>
      </c>
      <c r="AC276">
        <v>5</v>
      </c>
      <c r="AD276">
        <v>10</v>
      </c>
      <c r="AE276">
        <v>10</v>
      </c>
      <c r="AF276">
        <f t="shared" si="8"/>
        <v>8.75</v>
      </c>
      <c r="AG276">
        <f t="shared" si="9"/>
        <v>1.3440000000000001</v>
      </c>
    </row>
    <row r="277" spans="1:33" hidden="1" x14ac:dyDescent="0.35">
      <c r="A277" t="s">
        <v>440</v>
      </c>
      <c r="B277" t="s">
        <v>388</v>
      </c>
      <c r="C277" t="s">
        <v>33</v>
      </c>
      <c r="D277" t="s">
        <v>389</v>
      </c>
      <c r="E277" t="s">
        <v>36</v>
      </c>
      <c r="F277">
        <v>105</v>
      </c>
      <c r="G277">
        <v>10</v>
      </c>
      <c r="H277">
        <v>6</v>
      </c>
      <c r="I277">
        <v>2</v>
      </c>
      <c r="J277">
        <v>1</v>
      </c>
      <c r="K277">
        <v>1</v>
      </c>
      <c r="L277">
        <v>1</v>
      </c>
      <c r="M277">
        <v>3</v>
      </c>
      <c r="N277">
        <v>1.8</v>
      </c>
      <c r="O277">
        <v>16.53</v>
      </c>
      <c r="P277">
        <v>100</v>
      </c>
      <c r="Q277" t="s">
        <v>36</v>
      </c>
      <c r="R277">
        <v>0</v>
      </c>
      <c r="S277">
        <v>1</v>
      </c>
      <c r="T277">
        <v>1</v>
      </c>
      <c r="U277">
        <v>1</v>
      </c>
      <c r="V277">
        <v>0.1</v>
      </c>
      <c r="W277">
        <v>1</v>
      </c>
      <c r="X277">
        <v>3</v>
      </c>
      <c r="Y277" t="s">
        <v>36</v>
      </c>
      <c r="Z277" t="s">
        <v>36</v>
      </c>
      <c r="AA277" t="s">
        <v>255</v>
      </c>
      <c r="AB277">
        <v>1.6</v>
      </c>
      <c r="AC277">
        <v>5</v>
      </c>
      <c r="AD277">
        <v>10</v>
      </c>
      <c r="AE277">
        <v>10</v>
      </c>
      <c r="AF277">
        <f t="shared" si="8"/>
        <v>2.25</v>
      </c>
      <c r="AG277">
        <f t="shared" si="9"/>
        <v>0.37192500000000001</v>
      </c>
    </row>
    <row r="278" spans="1:33" hidden="1" x14ac:dyDescent="0.35">
      <c r="A278" t="s">
        <v>441</v>
      </c>
      <c r="B278" t="s">
        <v>366</v>
      </c>
      <c r="C278" t="s">
        <v>33</v>
      </c>
      <c r="D278" t="s">
        <v>262</v>
      </c>
      <c r="E278" t="s">
        <v>50</v>
      </c>
      <c r="F278">
        <v>106</v>
      </c>
      <c r="G278">
        <v>10</v>
      </c>
      <c r="H278">
        <v>5</v>
      </c>
      <c r="I278">
        <v>2</v>
      </c>
      <c r="J278">
        <v>1</v>
      </c>
      <c r="K278">
        <v>1</v>
      </c>
      <c r="L278">
        <v>3</v>
      </c>
      <c r="M278">
        <v>1</v>
      </c>
      <c r="N278">
        <v>22</v>
      </c>
      <c r="O278">
        <v>16.5</v>
      </c>
      <c r="P278">
        <v>0</v>
      </c>
      <c r="Q278" t="s">
        <v>36</v>
      </c>
      <c r="R278">
        <v>0</v>
      </c>
      <c r="S278">
        <v>1</v>
      </c>
      <c r="T278">
        <v>1</v>
      </c>
      <c r="U278">
        <v>1</v>
      </c>
      <c r="V278">
        <v>0</v>
      </c>
      <c r="W278">
        <v>1</v>
      </c>
      <c r="X278">
        <v>1</v>
      </c>
      <c r="Y278" t="s">
        <v>36</v>
      </c>
      <c r="Z278" t="s">
        <v>36</v>
      </c>
      <c r="AA278" t="s">
        <v>255</v>
      </c>
      <c r="AB278">
        <v>1.6</v>
      </c>
      <c r="AC278">
        <v>5</v>
      </c>
      <c r="AD278">
        <v>10</v>
      </c>
      <c r="AE278">
        <v>10</v>
      </c>
      <c r="AF278">
        <f t="shared" si="8"/>
        <v>27.5</v>
      </c>
      <c r="AG278">
        <f t="shared" si="9"/>
        <v>4.5374999999999996</v>
      </c>
    </row>
    <row r="279" spans="1:33" hidden="1" x14ac:dyDescent="0.35">
      <c r="A279" t="s">
        <v>442</v>
      </c>
      <c r="B279" t="s">
        <v>391</v>
      </c>
      <c r="C279" t="s">
        <v>33</v>
      </c>
      <c r="D279" t="s">
        <v>171</v>
      </c>
      <c r="E279" t="s">
        <v>262</v>
      </c>
      <c r="F279">
        <v>107</v>
      </c>
      <c r="G279">
        <v>10</v>
      </c>
      <c r="H279">
        <v>4</v>
      </c>
      <c r="I279">
        <v>2</v>
      </c>
      <c r="J279">
        <v>0.9</v>
      </c>
      <c r="K279">
        <v>1</v>
      </c>
      <c r="L279">
        <v>3</v>
      </c>
      <c r="M279">
        <v>1</v>
      </c>
      <c r="N279">
        <v>9.4</v>
      </c>
      <c r="O279">
        <v>18.399999999999999</v>
      </c>
      <c r="P279">
        <v>88.89</v>
      </c>
      <c r="Q279" t="s">
        <v>36</v>
      </c>
      <c r="R279">
        <v>0</v>
      </c>
      <c r="S279">
        <v>1</v>
      </c>
      <c r="T279">
        <v>1</v>
      </c>
      <c r="U279">
        <v>1</v>
      </c>
      <c r="V279">
        <v>0.2</v>
      </c>
      <c r="W279">
        <v>1</v>
      </c>
      <c r="X279">
        <v>2</v>
      </c>
      <c r="Y279" t="s">
        <v>36</v>
      </c>
      <c r="Z279" t="s">
        <v>36</v>
      </c>
      <c r="AA279" t="s">
        <v>255</v>
      </c>
      <c r="AB279">
        <v>1.6</v>
      </c>
      <c r="AC279">
        <v>5</v>
      </c>
      <c r="AD279">
        <v>10</v>
      </c>
      <c r="AE279">
        <v>10</v>
      </c>
      <c r="AF279">
        <f t="shared" si="8"/>
        <v>11.75</v>
      </c>
      <c r="AG279">
        <f t="shared" si="9"/>
        <v>2.1619999999999999</v>
      </c>
    </row>
    <row r="280" spans="1:33" hidden="1" x14ac:dyDescent="0.35">
      <c r="A280" t="s">
        <v>443</v>
      </c>
      <c r="B280" t="s">
        <v>384</v>
      </c>
      <c r="C280" t="s">
        <v>33</v>
      </c>
      <c r="D280" t="s">
        <v>65</v>
      </c>
      <c r="E280" t="s">
        <v>36</v>
      </c>
      <c r="F280">
        <v>108</v>
      </c>
      <c r="G280">
        <v>10</v>
      </c>
      <c r="H280">
        <v>3</v>
      </c>
      <c r="I280">
        <v>2</v>
      </c>
      <c r="J280">
        <v>0.6</v>
      </c>
      <c r="K280">
        <v>1</v>
      </c>
      <c r="L280">
        <v>3</v>
      </c>
      <c r="M280">
        <v>1</v>
      </c>
      <c r="N280">
        <v>15.8</v>
      </c>
      <c r="O280">
        <v>20.3</v>
      </c>
      <c r="P280">
        <v>100</v>
      </c>
      <c r="Q280" t="s">
        <v>36</v>
      </c>
      <c r="R280">
        <v>0</v>
      </c>
      <c r="S280">
        <v>1</v>
      </c>
      <c r="T280">
        <v>1</v>
      </c>
      <c r="U280">
        <v>1</v>
      </c>
      <c r="V280">
        <v>0</v>
      </c>
      <c r="W280">
        <v>1</v>
      </c>
      <c r="X280">
        <v>2</v>
      </c>
      <c r="Y280" t="s">
        <v>36</v>
      </c>
      <c r="Z280" t="s">
        <v>36</v>
      </c>
      <c r="AA280" t="s">
        <v>255</v>
      </c>
      <c r="AB280">
        <v>1.6</v>
      </c>
      <c r="AC280">
        <v>5</v>
      </c>
      <c r="AD280">
        <v>10</v>
      </c>
      <c r="AE280">
        <v>10</v>
      </c>
      <c r="AF280">
        <f t="shared" si="8"/>
        <v>19.75</v>
      </c>
      <c r="AG280">
        <f t="shared" si="9"/>
        <v>4.0092499999999998</v>
      </c>
    </row>
    <row r="281" spans="1:33" hidden="1" x14ac:dyDescent="0.35">
      <c r="A281" t="s">
        <v>444</v>
      </c>
      <c r="B281" t="s">
        <v>295</v>
      </c>
      <c r="C281" t="s">
        <v>33</v>
      </c>
      <c r="D281" t="s">
        <v>39</v>
      </c>
      <c r="E281" t="s">
        <v>63</v>
      </c>
      <c r="F281">
        <v>109</v>
      </c>
      <c r="G281">
        <v>10</v>
      </c>
      <c r="H281">
        <v>2</v>
      </c>
      <c r="I281">
        <v>2</v>
      </c>
      <c r="J281">
        <v>1</v>
      </c>
      <c r="K281">
        <v>1</v>
      </c>
      <c r="L281" t="s">
        <v>36</v>
      </c>
      <c r="M281" t="s">
        <v>36</v>
      </c>
      <c r="N281">
        <v>2</v>
      </c>
      <c r="O281">
        <v>17.36</v>
      </c>
      <c r="P281">
        <v>100</v>
      </c>
      <c r="Q281" t="s">
        <v>36</v>
      </c>
      <c r="R281">
        <v>0</v>
      </c>
      <c r="S281">
        <v>1</v>
      </c>
      <c r="T281">
        <v>1</v>
      </c>
      <c r="U281">
        <v>1</v>
      </c>
      <c r="V281">
        <v>0.9</v>
      </c>
      <c r="W281">
        <v>1</v>
      </c>
      <c r="X281">
        <v>3</v>
      </c>
      <c r="Y281" t="s">
        <v>36</v>
      </c>
      <c r="Z281" t="s">
        <v>36</v>
      </c>
      <c r="AA281" t="s">
        <v>255</v>
      </c>
      <c r="AB281">
        <v>1.6</v>
      </c>
      <c r="AC281">
        <v>5</v>
      </c>
      <c r="AD281">
        <v>10</v>
      </c>
      <c r="AE281">
        <v>10</v>
      </c>
      <c r="AF281">
        <f t="shared" si="8"/>
        <v>2.5</v>
      </c>
      <c r="AG281">
        <f t="shared" si="9"/>
        <v>0.434</v>
      </c>
    </row>
    <row r="282" spans="1:33" hidden="1" x14ac:dyDescent="0.35">
      <c r="A282" t="s">
        <v>445</v>
      </c>
      <c r="B282" t="s">
        <v>269</v>
      </c>
      <c r="C282" t="s">
        <v>33</v>
      </c>
      <c r="D282" t="s">
        <v>270</v>
      </c>
      <c r="E282" t="s">
        <v>271</v>
      </c>
      <c r="F282">
        <v>110</v>
      </c>
      <c r="G282">
        <v>10</v>
      </c>
      <c r="H282">
        <v>1</v>
      </c>
      <c r="I282">
        <v>2</v>
      </c>
      <c r="J282">
        <v>1</v>
      </c>
      <c r="K282">
        <v>1</v>
      </c>
      <c r="L282" t="s">
        <v>36</v>
      </c>
      <c r="M282" t="s">
        <v>36</v>
      </c>
      <c r="N282">
        <v>0</v>
      </c>
      <c r="O282" t="s">
        <v>36</v>
      </c>
      <c r="P282">
        <v>70</v>
      </c>
      <c r="Q282" t="s">
        <v>36</v>
      </c>
      <c r="R282">
        <v>0</v>
      </c>
      <c r="S282">
        <v>1</v>
      </c>
      <c r="T282">
        <v>1</v>
      </c>
      <c r="U282">
        <v>1</v>
      </c>
      <c r="V282">
        <v>1</v>
      </c>
      <c r="W282">
        <v>3</v>
      </c>
      <c r="X282" t="s">
        <v>36</v>
      </c>
      <c r="Y282" t="s">
        <v>36</v>
      </c>
      <c r="Z282" t="s">
        <v>36</v>
      </c>
      <c r="AA282" t="s">
        <v>255</v>
      </c>
      <c r="AB282">
        <v>1.6</v>
      </c>
      <c r="AC282">
        <v>5</v>
      </c>
      <c r="AD282">
        <v>10</v>
      </c>
      <c r="AE282">
        <v>10</v>
      </c>
      <c r="AF282">
        <f t="shared" si="8"/>
        <v>0</v>
      </c>
      <c r="AG282" t="s">
        <v>36</v>
      </c>
    </row>
    <row r="283" spans="1:33" hidden="1" x14ac:dyDescent="0.35">
      <c r="A283" t="s">
        <v>446</v>
      </c>
      <c r="B283" t="s">
        <v>279</v>
      </c>
      <c r="C283" t="s">
        <v>33</v>
      </c>
      <c r="D283" t="s">
        <v>39</v>
      </c>
      <c r="E283" t="s">
        <v>36</v>
      </c>
      <c r="F283">
        <v>111</v>
      </c>
      <c r="G283">
        <v>11</v>
      </c>
      <c r="H283">
        <v>1</v>
      </c>
      <c r="I283">
        <v>2</v>
      </c>
      <c r="J283">
        <v>1</v>
      </c>
      <c r="K283">
        <v>1</v>
      </c>
      <c r="L283">
        <v>3</v>
      </c>
      <c r="M283">
        <v>1</v>
      </c>
      <c r="N283">
        <v>2.4</v>
      </c>
      <c r="O283">
        <v>19.21</v>
      </c>
      <c r="P283">
        <v>90</v>
      </c>
      <c r="Q283" t="s">
        <v>36</v>
      </c>
      <c r="R283">
        <v>0</v>
      </c>
      <c r="S283">
        <v>1</v>
      </c>
      <c r="T283">
        <v>1</v>
      </c>
      <c r="U283">
        <v>1</v>
      </c>
      <c r="V283">
        <v>0.9</v>
      </c>
      <c r="W283">
        <v>1</v>
      </c>
      <c r="X283">
        <v>1</v>
      </c>
      <c r="Y283" t="s">
        <v>36</v>
      </c>
      <c r="Z283" t="s">
        <v>36</v>
      </c>
      <c r="AA283" t="s">
        <v>255</v>
      </c>
      <c r="AB283">
        <v>1.6</v>
      </c>
      <c r="AC283">
        <v>5</v>
      </c>
      <c r="AD283">
        <v>10</v>
      </c>
      <c r="AE283">
        <v>10</v>
      </c>
      <c r="AF283">
        <f t="shared" si="8"/>
        <v>3</v>
      </c>
      <c r="AG283">
        <f t="shared" si="9"/>
        <v>0.57630000000000003</v>
      </c>
    </row>
    <row r="284" spans="1:33" hidden="1" x14ac:dyDescent="0.35">
      <c r="A284" t="s">
        <v>447</v>
      </c>
      <c r="B284" t="s">
        <v>308</v>
      </c>
      <c r="C284" t="s">
        <v>33</v>
      </c>
      <c r="D284" t="s">
        <v>65</v>
      </c>
      <c r="E284" t="s">
        <v>36</v>
      </c>
      <c r="F284">
        <v>112</v>
      </c>
      <c r="G284">
        <v>11</v>
      </c>
      <c r="H284">
        <v>2</v>
      </c>
      <c r="I284">
        <v>2</v>
      </c>
      <c r="J284">
        <v>1</v>
      </c>
      <c r="K284">
        <v>1</v>
      </c>
      <c r="L284">
        <v>3</v>
      </c>
      <c r="M284">
        <v>1</v>
      </c>
      <c r="N284">
        <v>25</v>
      </c>
      <c r="O284">
        <v>24.5</v>
      </c>
      <c r="P284">
        <v>90</v>
      </c>
      <c r="Q284" t="s">
        <v>36</v>
      </c>
      <c r="R284">
        <v>0</v>
      </c>
      <c r="S284">
        <v>1</v>
      </c>
      <c r="T284">
        <v>1</v>
      </c>
      <c r="U284">
        <v>1</v>
      </c>
      <c r="V284">
        <v>0.3</v>
      </c>
      <c r="W284">
        <v>1</v>
      </c>
      <c r="X284">
        <v>1</v>
      </c>
      <c r="Y284" t="s">
        <v>36</v>
      </c>
      <c r="Z284" t="s">
        <v>36</v>
      </c>
      <c r="AA284" t="s">
        <v>255</v>
      </c>
      <c r="AB284">
        <v>1.6</v>
      </c>
      <c r="AC284">
        <v>5</v>
      </c>
      <c r="AD284">
        <v>10</v>
      </c>
      <c r="AE284">
        <v>10</v>
      </c>
      <c r="AF284">
        <f t="shared" si="8"/>
        <v>31.25</v>
      </c>
      <c r="AG284">
        <f t="shared" si="9"/>
        <v>7.65625</v>
      </c>
    </row>
    <row r="285" spans="1:33" hidden="1" x14ac:dyDescent="0.35">
      <c r="A285" t="s">
        <v>448</v>
      </c>
      <c r="B285" t="s">
        <v>355</v>
      </c>
      <c r="C285" t="s">
        <v>33</v>
      </c>
      <c r="D285" t="s">
        <v>356</v>
      </c>
      <c r="E285" t="s">
        <v>39</v>
      </c>
      <c r="F285">
        <v>113</v>
      </c>
      <c r="G285">
        <v>11</v>
      </c>
      <c r="H285">
        <v>3</v>
      </c>
      <c r="I285">
        <v>2</v>
      </c>
      <c r="J285">
        <v>1</v>
      </c>
      <c r="K285">
        <v>1</v>
      </c>
      <c r="L285">
        <v>3</v>
      </c>
      <c r="M285">
        <v>1</v>
      </c>
      <c r="N285">
        <v>39.799999999999997</v>
      </c>
      <c r="O285">
        <v>21.2</v>
      </c>
      <c r="P285">
        <v>100</v>
      </c>
      <c r="Q285" t="s">
        <v>36</v>
      </c>
      <c r="R285">
        <v>0</v>
      </c>
      <c r="S285">
        <v>1</v>
      </c>
      <c r="T285">
        <v>1</v>
      </c>
      <c r="U285">
        <v>1</v>
      </c>
      <c r="V285">
        <v>0</v>
      </c>
      <c r="W285">
        <v>2</v>
      </c>
      <c r="X285">
        <v>2</v>
      </c>
      <c r="Y285" t="s">
        <v>36</v>
      </c>
      <c r="Z285" t="s">
        <v>36</v>
      </c>
      <c r="AA285" t="s">
        <v>255</v>
      </c>
      <c r="AB285">
        <v>1.6</v>
      </c>
      <c r="AC285">
        <v>5</v>
      </c>
      <c r="AD285">
        <v>10</v>
      </c>
      <c r="AE285">
        <v>10</v>
      </c>
      <c r="AF285">
        <f t="shared" si="8"/>
        <v>49.75</v>
      </c>
      <c r="AG285">
        <f t="shared" si="9"/>
        <v>10.547000000000001</v>
      </c>
    </row>
    <row r="286" spans="1:33" hidden="1" x14ac:dyDescent="0.35">
      <c r="A286" t="s">
        <v>449</v>
      </c>
      <c r="B286" t="s">
        <v>273</v>
      </c>
      <c r="C286" t="s">
        <v>33</v>
      </c>
      <c r="D286" t="s">
        <v>50</v>
      </c>
      <c r="E286" t="s">
        <v>36</v>
      </c>
      <c r="F286">
        <v>114</v>
      </c>
      <c r="G286">
        <v>11</v>
      </c>
      <c r="H286">
        <v>4</v>
      </c>
      <c r="I286">
        <v>2</v>
      </c>
      <c r="J286">
        <v>0.9</v>
      </c>
      <c r="K286">
        <v>1</v>
      </c>
      <c r="L286">
        <v>3</v>
      </c>
      <c r="M286">
        <v>1</v>
      </c>
      <c r="N286">
        <v>7.2</v>
      </c>
      <c r="O286">
        <v>10</v>
      </c>
      <c r="P286">
        <v>100</v>
      </c>
      <c r="Q286" t="s">
        <v>36</v>
      </c>
      <c r="R286">
        <v>0</v>
      </c>
      <c r="S286">
        <v>1</v>
      </c>
      <c r="T286">
        <v>1</v>
      </c>
      <c r="U286">
        <v>1</v>
      </c>
      <c r="V286">
        <v>0</v>
      </c>
      <c r="W286">
        <v>1</v>
      </c>
      <c r="X286">
        <v>1</v>
      </c>
      <c r="Y286" t="s">
        <v>36</v>
      </c>
      <c r="Z286" t="s">
        <v>36</v>
      </c>
      <c r="AA286" t="s">
        <v>255</v>
      </c>
      <c r="AB286">
        <v>1.6</v>
      </c>
      <c r="AC286">
        <v>5</v>
      </c>
      <c r="AD286">
        <v>10</v>
      </c>
      <c r="AE286">
        <v>10</v>
      </c>
      <c r="AF286">
        <f t="shared" si="8"/>
        <v>9</v>
      </c>
      <c r="AG286">
        <f t="shared" si="9"/>
        <v>0.9</v>
      </c>
    </row>
    <row r="287" spans="1:33" hidden="1" x14ac:dyDescent="0.35">
      <c r="A287" t="s">
        <v>450</v>
      </c>
      <c r="B287" t="s">
        <v>329</v>
      </c>
      <c r="C287" t="s">
        <v>33</v>
      </c>
      <c r="D287" t="s">
        <v>65</v>
      </c>
      <c r="E287" t="s">
        <v>36</v>
      </c>
      <c r="F287">
        <v>115</v>
      </c>
      <c r="G287">
        <v>11</v>
      </c>
      <c r="H287">
        <v>5</v>
      </c>
      <c r="I287">
        <v>2</v>
      </c>
      <c r="J287">
        <v>0.9</v>
      </c>
      <c r="K287">
        <v>1</v>
      </c>
      <c r="L287">
        <v>1</v>
      </c>
      <c r="M287">
        <v>1</v>
      </c>
      <c r="N287">
        <v>11.4</v>
      </c>
      <c r="O287">
        <v>24</v>
      </c>
      <c r="P287">
        <v>77.78</v>
      </c>
      <c r="Q287" t="s">
        <v>36</v>
      </c>
      <c r="R287">
        <v>0</v>
      </c>
      <c r="S287">
        <v>1</v>
      </c>
      <c r="T287">
        <v>1</v>
      </c>
      <c r="U287">
        <v>1</v>
      </c>
      <c r="V287">
        <v>0</v>
      </c>
      <c r="W287">
        <v>1</v>
      </c>
      <c r="X287">
        <v>3</v>
      </c>
      <c r="Y287" t="s">
        <v>36</v>
      </c>
      <c r="Z287" t="s">
        <v>36</v>
      </c>
      <c r="AA287" t="s">
        <v>255</v>
      </c>
      <c r="AB287">
        <v>1.6</v>
      </c>
      <c r="AC287">
        <v>5</v>
      </c>
      <c r="AD287">
        <v>10</v>
      </c>
      <c r="AE287">
        <v>10</v>
      </c>
      <c r="AF287">
        <f t="shared" si="8"/>
        <v>14.25</v>
      </c>
      <c r="AG287">
        <f t="shared" si="9"/>
        <v>3.42</v>
      </c>
    </row>
    <row r="288" spans="1:33" hidden="1" x14ac:dyDescent="0.35">
      <c r="A288" t="s">
        <v>451</v>
      </c>
      <c r="B288" t="s">
        <v>333</v>
      </c>
      <c r="C288" t="s">
        <v>33</v>
      </c>
      <c r="D288" t="s">
        <v>171</v>
      </c>
      <c r="E288" t="s">
        <v>262</v>
      </c>
      <c r="F288">
        <v>116</v>
      </c>
      <c r="G288">
        <v>11</v>
      </c>
      <c r="H288">
        <v>6</v>
      </c>
      <c r="I288">
        <v>2</v>
      </c>
      <c r="J288">
        <v>1</v>
      </c>
      <c r="K288">
        <v>1</v>
      </c>
      <c r="L288">
        <v>3</v>
      </c>
      <c r="M288">
        <v>1</v>
      </c>
      <c r="N288">
        <v>17.399999999999999</v>
      </c>
      <c r="O288">
        <v>23.5</v>
      </c>
      <c r="P288">
        <v>80</v>
      </c>
      <c r="Q288" t="s">
        <v>36</v>
      </c>
      <c r="R288">
        <v>0</v>
      </c>
      <c r="S288">
        <v>1</v>
      </c>
      <c r="T288">
        <v>1</v>
      </c>
      <c r="U288">
        <v>1</v>
      </c>
      <c r="V288">
        <v>0</v>
      </c>
      <c r="W288">
        <v>1</v>
      </c>
      <c r="X288">
        <v>3</v>
      </c>
      <c r="Y288" t="s">
        <v>36</v>
      </c>
      <c r="Z288" t="s">
        <v>36</v>
      </c>
      <c r="AA288" t="s">
        <v>255</v>
      </c>
      <c r="AB288">
        <v>1.6</v>
      </c>
      <c r="AC288">
        <v>5</v>
      </c>
      <c r="AD288">
        <v>10</v>
      </c>
      <c r="AE288">
        <v>10</v>
      </c>
      <c r="AF288">
        <f t="shared" si="8"/>
        <v>21.75</v>
      </c>
      <c r="AG288">
        <f t="shared" si="9"/>
        <v>5.1112500000000001</v>
      </c>
    </row>
    <row r="289" spans="1:33" hidden="1" x14ac:dyDescent="0.35">
      <c r="A289" t="s">
        <v>452</v>
      </c>
      <c r="B289" t="s">
        <v>375</v>
      </c>
      <c r="C289" t="s">
        <v>33</v>
      </c>
      <c r="D289" t="s">
        <v>376</v>
      </c>
      <c r="E289" t="s">
        <v>36</v>
      </c>
      <c r="F289">
        <v>117</v>
      </c>
      <c r="G289">
        <v>11</v>
      </c>
      <c r="H289">
        <v>7</v>
      </c>
      <c r="I289">
        <v>2</v>
      </c>
      <c r="J289">
        <v>1</v>
      </c>
      <c r="K289">
        <v>1</v>
      </c>
      <c r="L289">
        <v>3</v>
      </c>
      <c r="M289">
        <v>1</v>
      </c>
      <c r="N289">
        <v>26</v>
      </c>
      <c r="O289">
        <v>18</v>
      </c>
      <c r="P289">
        <v>80</v>
      </c>
      <c r="Q289" t="s">
        <v>36</v>
      </c>
      <c r="R289">
        <v>0</v>
      </c>
      <c r="S289">
        <v>1</v>
      </c>
      <c r="T289">
        <v>1</v>
      </c>
      <c r="U289">
        <v>1</v>
      </c>
      <c r="V289">
        <v>0</v>
      </c>
      <c r="W289">
        <v>1</v>
      </c>
      <c r="X289">
        <v>2</v>
      </c>
      <c r="Y289" t="s">
        <v>36</v>
      </c>
      <c r="Z289" t="s">
        <v>36</v>
      </c>
      <c r="AA289" t="s">
        <v>255</v>
      </c>
      <c r="AB289">
        <v>1.6</v>
      </c>
      <c r="AC289">
        <v>5</v>
      </c>
      <c r="AD289">
        <v>10</v>
      </c>
      <c r="AE289">
        <v>10</v>
      </c>
      <c r="AF289">
        <f t="shared" si="8"/>
        <v>32.5</v>
      </c>
      <c r="AG289">
        <f t="shared" si="9"/>
        <v>5.85</v>
      </c>
    </row>
    <row r="290" spans="1:33" hidden="1" x14ac:dyDescent="0.35">
      <c r="A290" t="s">
        <v>453</v>
      </c>
      <c r="B290" t="s">
        <v>323</v>
      </c>
      <c r="C290" t="s">
        <v>33</v>
      </c>
      <c r="D290" t="s">
        <v>262</v>
      </c>
      <c r="E290" t="s">
        <v>50</v>
      </c>
      <c r="F290">
        <v>118</v>
      </c>
      <c r="G290">
        <v>11</v>
      </c>
      <c r="H290">
        <v>8</v>
      </c>
      <c r="I290">
        <v>2</v>
      </c>
      <c r="J290">
        <v>0.5</v>
      </c>
      <c r="K290">
        <v>1</v>
      </c>
      <c r="L290">
        <v>3</v>
      </c>
      <c r="M290">
        <v>1</v>
      </c>
      <c r="N290">
        <v>10</v>
      </c>
      <c r="O290">
        <v>21.4</v>
      </c>
      <c r="P290">
        <v>0</v>
      </c>
      <c r="Q290" t="s">
        <v>36</v>
      </c>
      <c r="R290">
        <v>0</v>
      </c>
      <c r="S290">
        <v>1</v>
      </c>
      <c r="T290">
        <v>1</v>
      </c>
      <c r="U290">
        <v>1</v>
      </c>
      <c r="V290">
        <v>0</v>
      </c>
      <c r="W290">
        <v>1</v>
      </c>
      <c r="X290">
        <v>1</v>
      </c>
      <c r="Y290" t="s">
        <v>36</v>
      </c>
      <c r="Z290" t="s">
        <v>36</v>
      </c>
      <c r="AA290" t="s">
        <v>255</v>
      </c>
      <c r="AB290">
        <v>1.6</v>
      </c>
      <c r="AC290">
        <v>5</v>
      </c>
      <c r="AD290">
        <v>10</v>
      </c>
      <c r="AE290">
        <v>10</v>
      </c>
      <c r="AF290">
        <f t="shared" si="8"/>
        <v>12.5</v>
      </c>
      <c r="AG290">
        <f t="shared" si="9"/>
        <v>2.6749999999999998</v>
      </c>
    </row>
    <row r="291" spans="1:33" hidden="1" x14ac:dyDescent="0.35">
      <c r="A291" t="s">
        <v>454</v>
      </c>
      <c r="B291" t="s">
        <v>399</v>
      </c>
      <c r="C291" t="s">
        <v>33</v>
      </c>
      <c r="D291" t="s">
        <v>262</v>
      </c>
      <c r="E291" t="s">
        <v>50</v>
      </c>
      <c r="F291">
        <v>119</v>
      </c>
      <c r="G291">
        <v>11</v>
      </c>
      <c r="H291">
        <v>9</v>
      </c>
      <c r="I291">
        <v>2</v>
      </c>
      <c r="J291">
        <v>0.8</v>
      </c>
      <c r="K291">
        <v>1</v>
      </c>
      <c r="L291">
        <v>3</v>
      </c>
      <c r="M291">
        <v>1</v>
      </c>
      <c r="N291">
        <v>21</v>
      </c>
      <c r="O291">
        <v>21.5</v>
      </c>
      <c r="P291">
        <v>0</v>
      </c>
      <c r="Q291" t="s">
        <v>36</v>
      </c>
      <c r="R291">
        <v>0</v>
      </c>
      <c r="S291">
        <v>1</v>
      </c>
      <c r="T291">
        <v>1</v>
      </c>
      <c r="U291">
        <v>1</v>
      </c>
      <c r="V291">
        <v>0</v>
      </c>
      <c r="W291">
        <v>1</v>
      </c>
      <c r="X291">
        <v>1</v>
      </c>
      <c r="Y291" t="s">
        <v>36</v>
      </c>
      <c r="Z291" t="s">
        <v>36</v>
      </c>
      <c r="AA291" t="s">
        <v>255</v>
      </c>
      <c r="AB291">
        <v>1.6</v>
      </c>
      <c r="AC291">
        <v>5</v>
      </c>
      <c r="AD291">
        <v>10</v>
      </c>
      <c r="AE291">
        <v>10</v>
      </c>
      <c r="AF291">
        <f t="shared" si="8"/>
        <v>26.25</v>
      </c>
      <c r="AG291">
        <f t="shared" si="9"/>
        <v>5.6437499999999998</v>
      </c>
    </row>
    <row r="292" spans="1:33" hidden="1" x14ac:dyDescent="0.35">
      <c r="A292" t="s">
        <v>455</v>
      </c>
      <c r="B292" t="s">
        <v>63</v>
      </c>
      <c r="C292" t="s">
        <v>33</v>
      </c>
      <c r="D292" t="s">
        <v>36</v>
      </c>
      <c r="E292" t="s">
        <v>36</v>
      </c>
      <c r="F292">
        <v>120</v>
      </c>
      <c r="G292">
        <v>11</v>
      </c>
      <c r="H292">
        <v>10</v>
      </c>
      <c r="I292">
        <v>2</v>
      </c>
      <c r="J292">
        <v>1</v>
      </c>
      <c r="K292">
        <v>2</v>
      </c>
      <c r="L292">
        <v>3</v>
      </c>
      <c r="M292">
        <v>1</v>
      </c>
      <c r="N292">
        <v>44.2</v>
      </c>
      <c r="O292">
        <v>22</v>
      </c>
      <c r="P292">
        <v>0</v>
      </c>
      <c r="Q292" t="s">
        <v>36</v>
      </c>
      <c r="R292">
        <v>1</v>
      </c>
      <c r="S292">
        <v>1</v>
      </c>
      <c r="T292">
        <v>2</v>
      </c>
      <c r="U292">
        <v>3</v>
      </c>
      <c r="V292">
        <v>0.1</v>
      </c>
      <c r="W292">
        <v>1</v>
      </c>
      <c r="X292">
        <v>1</v>
      </c>
      <c r="Y292" t="s">
        <v>36</v>
      </c>
      <c r="Z292" t="s">
        <v>36</v>
      </c>
      <c r="AA292" t="s">
        <v>255</v>
      </c>
      <c r="AB292">
        <v>1.6</v>
      </c>
      <c r="AC292">
        <v>5</v>
      </c>
      <c r="AD292">
        <v>10</v>
      </c>
      <c r="AE292">
        <v>10</v>
      </c>
      <c r="AF292">
        <f t="shared" si="8"/>
        <v>55.25</v>
      </c>
      <c r="AG292">
        <f t="shared" si="9"/>
        <v>12.154999999999999</v>
      </c>
    </row>
    <row r="293" spans="1:33" hidden="1" x14ac:dyDescent="0.35">
      <c r="A293" t="s">
        <v>456</v>
      </c>
      <c r="B293" t="s">
        <v>254</v>
      </c>
      <c r="C293" t="s">
        <v>33</v>
      </c>
      <c r="D293" t="s">
        <v>59</v>
      </c>
      <c r="E293" t="s">
        <v>36</v>
      </c>
      <c r="F293">
        <v>121</v>
      </c>
      <c r="G293">
        <v>11</v>
      </c>
      <c r="H293">
        <v>11</v>
      </c>
      <c r="I293">
        <v>2</v>
      </c>
      <c r="J293">
        <v>1</v>
      </c>
      <c r="K293">
        <v>1</v>
      </c>
      <c r="L293">
        <v>3</v>
      </c>
      <c r="M293">
        <v>1</v>
      </c>
      <c r="N293">
        <v>9.1999999999999993</v>
      </c>
      <c r="O293">
        <v>13</v>
      </c>
      <c r="P293">
        <v>0</v>
      </c>
      <c r="Q293" t="s">
        <v>36</v>
      </c>
      <c r="R293">
        <v>0</v>
      </c>
      <c r="S293">
        <v>1</v>
      </c>
      <c r="T293">
        <v>1</v>
      </c>
      <c r="U293">
        <v>1</v>
      </c>
      <c r="V293">
        <v>0.1</v>
      </c>
      <c r="W293">
        <v>1</v>
      </c>
      <c r="X293">
        <v>1</v>
      </c>
      <c r="Y293" t="s">
        <v>36</v>
      </c>
      <c r="Z293" t="s">
        <v>36</v>
      </c>
      <c r="AA293" t="s">
        <v>255</v>
      </c>
      <c r="AB293">
        <v>1.6</v>
      </c>
      <c r="AC293">
        <v>5</v>
      </c>
      <c r="AD293">
        <v>10</v>
      </c>
      <c r="AE293">
        <v>10</v>
      </c>
      <c r="AF293">
        <f t="shared" si="8"/>
        <v>11.5</v>
      </c>
      <c r="AG293">
        <f t="shared" si="9"/>
        <v>1.4950000000000001</v>
      </c>
    </row>
    <row r="294" spans="1:33" hidden="1" x14ac:dyDescent="0.35">
      <c r="A294" t="s">
        <v>457</v>
      </c>
      <c r="B294" t="s">
        <v>362</v>
      </c>
      <c r="C294" t="s">
        <v>33</v>
      </c>
      <c r="D294" t="s">
        <v>72</v>
      </c>
      <c r="E294" t="s">
        <v>36</v>
      </c>
      <c r="F294">
        <v>122</v>
      </c>
      <c r="G294">
        <v>12</v>
      </c>
      <c r="H294">
        <v>11</v>
      </c>
      <c r="I294">
        <v>2</v>
      </c>
      <c r="J294">
        <v>1</v>
      </c>
      <c r="K294">
        <v>1</v>
      </c>
      <c r="L294">
        <v>3</v>
      </c>
      <c r="M294">
        <v>1</v>
      </c>
      <c r="N294">
        <v>11.8</v>
      </c>
      <c r="O294">
        <v>19.5</v>
      </c>
      <c r="P294">
        <v>0</v>
      </c>
      <c r="Q294" t="s">
        <v>36</v>
      </c>
      <c r="R294">
        <v>0</v>
      </c>
      <c r="S294">
        <v>1</v>
      </c>
      <c r="T294">
        <v>1</v>
      </c>
      <c r="U294">
        <v>1</v>
      </c>
      <c r="V294">
        <v>0.5</v>
      </c>
      <c r="W294">
        <v>1</v>
      </c>
      <c r="X294">
        <v>2</v>
      </c>
      <c r="Y294" t="s">
        <v>36</v>
      </c>
      <c r="Z294" t="s">
        <v>36</v>
      </c>
      <c r="AA294" t="s">
        <v>255</v>
      </c>
      <c r="AB294">
        <v>1.6</v>
      </c>
      <c r="AC294">
        <v>5</v>
      </c>
      <c r="AD294">
        <v>10</v>
      </c>
      <c r="AE294">
        <v>10</v>
      </c>
      <c r="AF294">
        <f t="shared" si="8"/>
        <v>14.75</v>
      </c>
      <c r="AG294">
        <f t="shared" si="9"/>
        <v>2.8762500000000002</v>
      </c>
    </row>
    <row r="295" spans="1:33" hidden="1" x14ac:dyDescent="0.35">
      <c r="A295" t="s">
        <v>458</v>
      </c>
      <c r="B295" t="s">
        <v>289</v>
      </c>
      <c r="C295" t="s">
        <v>33</v>
      </c>
      <c r="D295" t="s">
        <v>65</v>
      </c>
      <c r="E295" t="s">
        <v>36</v>
      </c>
      <c r="F295">
        <v>123</v>
      </c>
      <c r="G295">
        <v>12</v>
      </c>
      <c r="H295">
        <v>10</v>
      </c>
      <c r="I295">
        <v>2</v>
      </c>
      <c r="J295">
        <v>0.7</v>
      </c>
      <c r="K295">
        <v>1</v>
      </c>
      <c r="L295">
        <v>1</v>
      </c>
      <c r="M295">
        <v>3</v>
      </c>
      <c r="N295">
        <v>3.8</v>
      </c>
      <c r="O295">
        <v>14.34</v>
      </c>
      <c r="P295">
        <v>0</v>
      </c>
      <c r="Q295" t="s">
        <v>36</v>
      </c>
      <c r="R295">
        <v>0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3</v>
      </c>
      <c r="Y295" t="s">
        <v>36</v>
      </c>
      <c r="Z295" t="s">
        <v>36</v>
      </c>
      <c r="AA295" t="s">
        <v>255</v>
      </c>
      <c r="AB295">
        <v>1.6</v>
      </c>
      <c r="AC295">
        <v>5</v>
      </c>
      <c r="AD295">
        <v>10</v>
      </c>
      <c r="AE295">
        <v>10</v>
      </c>
      <c r="AF295">
        <f t="shared" si="8"/>
        <v>4.75</v>
      </c>
      <c r="AG295">
        <f t="shared" si="9"/>
        <v>0.68114999999999992</v>
      </c>
    </row>
    <row r="296" spans="1:33" hidden="1" x14ac:dyDescent="0.35">
      <c r="A296" t="s">
        <v>459</v>
      </c>
      <c r="B296" t="s">
        <v>407</v>
      </c>
      <c r="C296" t="s">
        <v>33</v>
      </c>
      <c r="D296" t="s">
        <v>356</v>
      </c>
      <c r="E296" t="s">
        <v>36</v>
      </c>
      <c r="F296">
        <v>124</v>
      </c>
      <c r="G296">
        <v>12</v>
      </c>
      <c r="H296">
        <v>9</v>
      </c>
      <c r="I296">
        <v>2</v>
      </c>
      <c r="J296">
        <v>1</v>
      </c>
      <c r="K296">
        <v>1</v>
      </c>
      <c r="L296">
        <v>1</v>
      </c>
      <c r="M296">
        <v>2</v>
      </c>
      <c r="N296">
        <v>3.2</v>
      </c>
      <c r="O296">
        <v>17.32</v>
      </c>
      <c r="P296">
        <v>0</v>
      </c>
      <c r="Q296" t="s">
        <v>36</v>
      </c>
      <c r="R296">
        <v>0</v>
      </c>
      <c r="S296">
        <v>1</v>
      </c>
      <c r="T296">
        <v>1</v>
      </c>
      <c r="U296">
        <v>1</v>
      </c>
      <c r="V296">
        <v>0.8</v>
      </c>
      <c r="W296">
        <v>1</v>
      </c>
      <c r="X296">
        <v>1</v>
      </c>
      <c r="Y296" t="s">
        <v>36</v>
      </c>
      <c r="Z296" t="s">
        <v>36</v>
      </c>
      <c r="AA296" t="s">
        <v>255</v>
      </c>
      <c r="AB296">
        <v>1.6</v>
      </c>
      <c r="AC296">
        <v>5</v>
      </c>
      <c r="AD296">
        <v>10</v>
      </c>
      <c r="AE296">
        <v>10</v>
      </c>
      <c r="AF296">
        <f t="shared" si="8"/>
        <v>4</v>
      </c>
      <c r="AG296">
        <f t="shared" si="9"/>
        <v>0.69279999999999997</v>
      </c>
    </row>
    <row r="297" spans="1:33" hidden="1" x14ac:dyDescent="0.35">
      <c r="A297" t="s">
        <v>460</v>
      </c>
      <c r="B297" t="s">
        <v>321</v>
      </c>
      <c r="C297" t="s">
        <v>33</v>
      </c>
      <c r="D297" t="s">
        <v>65</v>
      </c>
      <c r="E297" t="s">
        <v>36</v>
      </c>
      <c r="F297">
        <v>125</v>
      </c>
      <c r="G297">
        <v>12</v>
      </c>
      <c r="H297">
        <v>8</v>
      </c>
      <c r="I297">
        <v>2</v>
      </c>
      <c r="J297">
        <v>0.5</v>
      </c>
      <c r="K297">
        <v>1</v>
      </c>
      <c r="L297">
        <v>1</v>
      </c>
      <c r="M297">
        <v>3</v>
      </c>
      <c r="N297">
        <v>4.4000000000000004</v>
      </c>
      <c r="O297">
        <v>14.66</v>
      </c>
      <c r="P297">
        <v>0</v>
      </c>
      <c r="Q297" t="s">
        <v>36</v>
      </c>
      <c r="R297">
        <v>0</v>
      </c>
      <c r="S297">
        <v>1</v>
      </c>
      <c r="T297">
        <v>1</v>
      </c>
      <c r="U297">
        <v>1</v>
      </c>
      <c r="V297">
        <v>0.5</v>
      </c>
      <c r="W297">
        <v>1</v>
      </c>
      <c r="X297">
        <v>3</v>
      </c>
      <c r="Y297" t="s">
        <v>36</v>
      </c>
      <c r="Z297" t="s">
        <v>36</v>
      </c>
      <c r="AA297" t="s">
        <v>255</v>
      </c>
      <c r="AB297">
        <v>1.6</v>
      </c>
      <c r="AC297">
        <v>5</v>
      </c>
      <c r="AD297">
        <v>10</v>
      </c>
      <c r="AE297">
        <v>10</v>
      </c>
      <c r="AF297">
        <f t="shared" si="8"/>
        <v>5.5</v>
      </c>
      <c r="AG297">
        <f t="shared" si="9"/>
        <v>0.80629999999999991</v>
      </c>
    </row>
    <row r="298" spans="1:33" hidden="1" x14ac:dyDescent="0.35">
      <c r="A298" t="s">
        <v>461</v>
      </c>
      <c r="B298" t="s">
        <v>350</v>
      </c>
      <c r="C298" t="s">
        <v>33</v>
      </c>
      <c r="D298" t="s">
        <v>262</v>
      </c>
      <c r="E298" t="s">
        <v>50</v>
      </c>
      <c r="F298">
        <v>126</v>
      </c>
      <c r="G298">
        <v>12</v>
      </c>
      <c r="H298">
        <v>7</v>
      </c>
      <c r="I298">
        <v>2</v>
      </c>
      <c r="J298">
        <v>1</v>
      </c>
      <c r="K298">
        <v>1</v>
      </c>
      <c r="L298">
        <v>1</v>
      </c>
      <c r="M298">
        <v>1</v>
      </c>
      <c r="N298">
        <v>23.6</v>
      </c>
      <c r="O298">
        <v>25.4</v>
      </c>
      <c r="P298">
        <v>100</v>
      </c>
      <c r="Q298" t="s">
        <v>36</v>
      </c>
      <c r="R298">
        <v>0</v>
      </c>
      <c r="S298">
        <v>1</v>
      </c>
      <c r="T298">
        <v>1</v>
      </c>
      <c r="U298">
        <v>1</v>
      </c>
      <c r="V298">
        <v>0.2</v>
      </c>
      <c r="W298">
        <v>1</v>
      </c>
      <c r="X298">
        <v>3</v>
      </c>
      <c r="Y298" t="s">
        <v>36</v>
      </c>
      <c r="Z298" t="s">
        <v>36</v>
      </c>
      <c r="AA298" t="s">
        <v>255</v>
      </c>
      <c r="AB298">
        <v>1.6</v>
      </c>
      <c r="AC298">
        <v>5</v>
      </c>
      <c r="AD298">
        <v>10</v>
      </c>
      <c r="AE298">
        <v>10</v>
      </c>
      <c r="AF298">
        <f t="shared" si="8"/>
        <v>29.5</v>
      </c>
      <c r="AG298">
        <f t="shared" si="9"/>
        <v>7.4929999999999994</v>
      </c>
    </row>
    <row r="299" spans="1:33" hidden="1" x14ac:dyDescent="0.35">
      <c r="A299" t="s">
        <v>462</v>
      </c>
      <c r="B299" t="s">
        <v>340</v>
      </c>
      <c r="C299" t="s">
        <v>33</v>
      </c>
      <c r="D299" t="s">
        <v>72</v>
      </c>
      <c r="E299" t="s">
        <v>36</v>
      </c>
      <c r="F299">
        <v>127</v>
      </c>
      <c r="G299">
        <v>12</v>
      </c>
      <c r="H299">
        <v>6</v>
      </c>
      <c r="I299">
        <v>2</v>
      </c>
      <c r="J299">
        <v>1</v>
      </c>
      <c r="K299">
        <v>1</v>
      </c>
      <c r="L299">
        <v>1</v>
      </c>
      <c r="M299">
        <v>1</v>
      </c>
      <c r="N299">
        <v>8</v>
      </c>
      <c r="O299">
        <v>19.309999999999999</v>
      </c>
      <c r="P299">
        <v>100</v>
      </c>
      <c r="Q299" t="s">
        <v>36</v>
      </c>
      <c r="R299">
        <v>0</v>
      </c>
      <c r="S299">
        <v>1</v>
      </c>
      <c r="T299">
        <v>1</v>
      </c>
      <c r="U299">
        <v>1</v>
      </c>
      <c r="V299">
        <v>0</v>
      </c>
      <c r="W299">
        <v>1</v>
      </c>
      <c r="X299">
        <v>3</v>
      </c>
      <c r="Y299" t="s">
        <v>36</v>
      </c>
      <c r="Z299" t="s">
        <v>36</v>
      </c>
      <c r="AA299" t="s">
        <v>255</v>
      </c>
      <c r="AB299">
        <v>1.6</v>
      </c>
      <c r="AC299">
        <v>5</v>
      </c>
      <c r="AD299">
        <v>10</v>
      </c>
      <c r="AE299">
        <v>10</v>
      </c>
      <c r="AF299">
        <f t="shared" si="8"/>
        <v>10</v>
      </c>
      <c r="AG299">
        <f t="shared" si="9"/>
        <v>1.931</v>
      </c>
    </row>
    <row r="300" spans="1:33" hidden="1" x14ac:dyDescent="0.35">
      <c r="A300" t="s">
        <v>463</v>
      </c>
      <c r="B300" t="s">
        <v>301</v>
      </c>
      <c r="C300" t="s">
        <v>33</v>
      </c>
      <c r="D300" t="s">
        <v>302</v>
      </c>
      <c r="E300" t="s">
        <v>36</v>
      </c>
      <c r="F300">
        <v>128</v>
      </c>
      <c r="G300">
        <v>12</v>
      </c>
      <c r="H300">
        <v>5</v>
      </c>
      <c r="I300">
        <v>2</v>
      </c>
      <c r="J300">
        <v>1</v>
      </c>
      <c r="K300">
        <v>1</v>
      </c>
      <c r="L300">
        <v>3</v>
      </c>
      <c r="M300">
        <v>1</v>
      </c>
      <c r="N300">
        <v>5.6</v>
      </c>
      <c r="O300">
        <v>13.56</v>
      </c>
      <c r="P300">
        <v>70</v>
      </c>
      <c r="Q300" t="s">
        <v>36</v>
      </c>
      <c r="R300">
        <v>0</v>
      </c>
      <c r="S300">
        <v>1</v>
      </c>
      <c r="T300">
        <v>1</v>
      </c>
      <c r="U300">
        <v>1</v>
      </c>
      <c r="V300">
        <v>0.8</v>
      </c>
      <c r="W300">
        <v>1</v>
      </c>
      <c r="X300">
        <v>1</v>
      </c>
      <c r="Y300" t="s">
        <v>36</v>
      </c>
      <c r="Z300" t="s">
        <v>36</v>
      </c>
      <c r="AA300" t="s">
        <v>255</v>
      </c>
      <c r="AB300">
        <v>1.6</v>
      </c>
      <c r="AC300">
        <v>5</v>
      </c>
      <c r="AD300">
        <v>10</v>
      </c>
      <c r="AE300">
        <v>10</v>
      </c>
      <c r="AF300">
        <f t="shared" si="8"/>
        <v>7</v>
      </c>
      <c r="AG300">
        <f t="shared" si="9"/>
        <v>0.94920000000000004</v>
      </c>
    </row>
    <row r="301" spans="1:33" hidden="1" x14ac:dyDescent="0.35">
      <c r="A301" t="s">
        <v>464</v>
      </c>
      <c r="B301" t="s">
        <v>283</v>
      </c>
      <c r="C301" t="s">
        <v>33</v>
      </c>
      <c r="D301" t="s">
        <v>39</v>
      </c>
      <c r="E301" t="s">
        <v>63</v>
      </c>
      <c r="F301">
        <v>129</v>
      </c>
      <c r="G301">
        <v>12</v>
      </c>
      <c r="H301">
        <v>4</v>
      </c>
      <c r="I301">
        <v>2</v>
      </c>
      <c r="J301">
        <v>1</v>
      </c>
      <c r="K301">
        <v>1</v>
      </c>
      <c r="L301">
        <v>3</v>
      </c>
      <c r="M301">
        <v>1</v>
      </c>
      <c r="N301">
        <v>2.8</v>
      </c>
      <c r="O301">
        <v>25.24</v>
      </c>
      <c r="P301">
        <v>80</v>
      </c>
      <c r="Q301" t="s">
        <v>36</v>
      </c>
      <c r="R301">
        <v>0</v>
      </c>
      <c r="S301">
        <v>1</v>
      </c>
      <c r="T301">
        <v>1</v>
      </c>
      <c r="U301">
        <v>1</v>
      </c>
      <c r="V301">
        <v>0.8</v>
      </c>
      <c r="W301">
        <v>1</v>
      </c>
      <c r="X301">
        <v>1</v>
      </c>
      <c r="Y301" t="s">
        <v>36</v>
      </c>
      <c r="Z301" t="s">
        <v>36</v>
      </c>
      <c r="AA301" t="s">
        <v>255</v>
      </c>
      <c r="AB301">
        <v>1.6</v>
      </c>
      <c r="AC301">
        <v>5</v>
      </c>
      <c r="AD301">
        <v>10</v>
      </c>
      <c r="AE301">
        <v>10</v>
      </c>
      <c r="AF301">
        <f t="shared" si="8"/>
        <v>3.5</v>
      </c>
      <c r="AG301">
        <f t="shared" si="9"/>
        <v>0.88339999999999985</v>
      </c>
    </row>
    <row r="302" spans="1:33" hidden="1" x14ac:dyDescent="0.35">
      <c r="A302" t="s">
        <v>465</v>
      </c>
      <c r="B302" t="s">
        <v>275</v>
      </c>
      <c r="C302" t="s">
        <v>33</v>
      </c>
      <c r="D302" t="s">
        <v>39</v>
      </c>
      <c r="E302" t="s">
        <v>36</v>
      </c>
      <c r="F302">
        <v>130</v>
      </c>
      <c r="G302">
        <v>12</v>
      </c>
      <c r="H302">
        <v>3</v>
      </c>
      <c r="I302">
        <v>2</v>
      </c>
      <c r="J302">
        <v>1</v>
      </c>
      <c r="K302">
        <v>1</v>
      </c>
      <c r="L302">
        <v>3</v>
      </c>
      <c r="M302">
        <v>1</v>
      </c>
      <c r="N302">
        <v>7</v>
      </c>
      <c r="O302">
        <v>14.07</v>
      </c>
      <c r="P302">
        <v>100</v>
      </c>
      <c r="Q302" t="s">
        <v>36</v>
      </c>
      <c r="R302">
        <v>0</v>
      </c>
      <c r="S302">
        <v>1</v>
      </c>
      <c r="T302">
        <v>1</v>
      </c>
      <c r="U302">
        <v>1</v>
      </c>
      <c r="V302">
        <v>0</v>
      </c>
      <c r="W302">
        <v>1</v>
      </c>
      <c r="X302">
        <v>1</v>
      </c>
      <c r="Y302" t="s">
        <v>36</v>
      </c>
      <c r="Z302" t="s">
        <v>36</v>
      </c>
      <c r="AA302" t="s">
        <v>255</v>
      </c>
      <c r="AB302">
        <v>1.6</v>
      </c>
      <c r="AC302">
        <v>5</v>
      </c>
      <c r="AD302">
        <v>10</v>
      </c>
      <c r="AE302">
        <v>10</v>
      </c>
      <c r="AF302">
        <f t="shared" ref="AF302:AF326" si="10">N302/8*10</f>
        <v>8.75</v>
      </c>
      <c r="AG302">
        <f t="shared" si="9"/>
        <v>1.231125</v>
      </c>
    </row>
    <row r="303" spans="1:33" hidden="1" x14ac:dyDescent="0.35">
      <c r="A303" t="s">
        <v>466</v>
      </c>
      <c r="B303" t="s">
        <v>358</v>
      </c>
      <c r="C303" t="s">
        <v>33</v>
      </c>
      <c r="D303" t="s">
        <v>65</v>
      </c>
      <c r="E303" t="s">
        <v>36</v>
      </c>
      <c r="F303">
        <v>131</v>
      </c>
      <c r="G303">
        <v>12</v>
      </c>
      <c r="H303">
        <v>2</v>
      </c>
      <c r="I303">
        <v>2</v>
      </c>
      <c r="J303">
        <v>1</v>
      </c>
      <c r="K303">
        <v>1</v>
      </c>
      <c r="L303">
        <v>1</v>
      </c>
      <c r="M303">
        <v>3</v>
      </c>
      <c r="N303">
        <v>5.6</v>
      </c>
      <c r="O303">
        <v>20.69</v>
      </c>
      <c r="P303">
        <v>100</v>
      </c>
      <c r="Q303" t="s">
        <v>36</v>
      </c>
      <c r="R303">
        <v>0</v>
      </c>
      <c r="S303">
        <v>1</v>
      </c>
      <c r="T303">
        <v>1</v>
      </c>
      <c r="U303">
        <v>1</v>
      </c>
      <c r="V303">
        <v>0.9</v>
      </c>
      <c r="W303">
        <v>1</v>
      </c>
      <c r="X303">
        <v>3</v>
      </c>
      <c r="Y303" t="s">
        <v>36</v>
      </c>
      <c r="Z303" t="s">
        <v>36</v>
      </c>
      <c r="AA303" t="s">
        <v>255</v>
      </c>
      <c r="AB303">
        <v>1.6</v>
      </c>
      <c r="AC303">
        <v>5</v>
      </c>
      <c r="AD303">
        <v>10</v>
      </c>
      <c r="AE303">
        <v>10</v>
      </c>
      <c r="AF303">
        <f t="shared" si="10"/>
        <v>7</v>
      </c>
      <c r="AG303">
        <f t="shared" si="9"/>
        <v>1.4483000000000001</v>
      </c>
    </row>
    <row r="304" spans="1:33" hidden="1" x14ac:dyDescent="0.35">
      <c r="A304" t="s">
        <v>467</v>
      </c>
      <c r="B304" t="s">
        <v>310</v>
      </c>
      <c r="C304" t="s">
        <v>33</v>
      </c>
      <c r="D304" t="s">
        <v>39</v>
      </c>
      <c r="E304" t="s">
        <v>36</v>
      </c>
      <c r="F304">
        <v>132</v>
      </c>
      <c r="G304">
        <v>12</v>
      </c>
      <c r="H304">
        <v>1</v>
      </c>
      <c r="I304">
        <v>2</v>
      </c>
      <c r="J304">
        <v>1</v>
      </c>
      <c r="K304">
        <v>2</v>
      </c>
      <c r="L304">
        <v>3</v>
      </c>
      <c r="M304">
        <v>2</v>
      </c>
      <c r="N304">
        <v>7</v>
      </c>
      <c r="O304">
        <v>23.57</v>
      </c>
      <c r="P304">
        <v>90</v>
      </c>
      <c r="Q304" t="s">
        <v>36</v>
      </c>
      <c r="R304">
        <v>0</v>
      </c>
      <c r="S304">
        <v>1</v>
      </c>
      <c r="T304">
        <v>1</v>
      </c>
      <c r="U304">
        <v>2</v>
      </c>
      <c r="V304">
        <v>0.5</v>
      </c>
      <c r="W304">
        <v>1</v>
      </c>
      <c r="X304">
        <v>2</v>
      </c>
      <c r="Y304" t="s">
        <v>36</v>
      </c>
      <c r="Z304" t="s">
        <v>36</v>
      </c>
      <c r="AA304" t="s">
        <v>255</v>
      </c>
      <c r="AB304">
        <v>1.6</v>
      </c>
      <c r="AC304">
        <v>5</v>
      </c>
      <c r="AD304">
        <v>10</v>
      </c>
      <c r="AE304">
        <v>10</v>
      </c>
      <c r="AF304">
        <f t="shared" si="10"/>
        <v>8.75</v>
      </c>
      <c r="AG304">
        <f t="shared" si="9"/>
        <v>2.0623750000000003</v>
      </c>
    </row>
    <row r="305" spans="1:33" hidden="1" x14ac:dyDescent="0.35">
      <c r="A305" t="s">
        <v>468</v>
      </c>
      <c r="B305" t="s">
        <v>397</v>
      </c>
      <c r="C305" t="s">
        <v>33</v>
      </c>
      <c r="D305" t="s">
        <v>262</v>
      </c>
      <c r="E305" t="s">
        <v>50</v>
      </c>
      <c r="F305">
        <v>133</v>
      </c>
      <c r="G305">
        <v>13</v>
      </c>
      <c r="H305">
        <v>1</v>
      </c>
      <c r="I305">
        <v>2</v>
      </c>
      <c r="J305">
        <v>0.9</v>
      </c>
      <c r="K305">
        <v>1</v>
      </c>
      <c r="L305" t="s">
        <v>36</v>
      </c>
      <c r="M305" t="s">
        <v>36</v>
      </c>
      <c r="N305">
        <v>2.4</v>
      </c>
      <c r="O305">
        <v>17.04</v>
      </c>
      <c r="P305">
        <v>88.89</v>
      </c>
      <c r="Q305" t="s">
        <v>36</v>
      </c>
      <c r="R305">
        <v>0</v>
      </c>
      <c r="S305">
        <v>1</v>
      </c>
      <c r="T305">
        <v>1</v>
      </c>
      <c r="U305">
        <v>1</v>
      </c>
      <c r="V305">
        <v>1</v>
      </c>
      <c r="W305">
        <v>1</v>
      </c>
      <c r="X305" t="s">
        <v>36</v>
      </c>
      <c r="Y305" t="s">
        <v>36</v>
      </c>
      <c r="Z305" t="s">
        <v>36</v>
      </c>
      <c r="AA305" t="s">
        <v>255</v>
      </c>
      <c r="AB305">
        <v>1.6</v>
      </c>
      <c r="AC305">
        <v>5</v>
      </c>
      <c r="AD305">
        <v>10</v>
      </c>
      <c r="AE305">
        <v>10</v>
      </c>
      <c r="AF305">
        <f t="shared" si="10"/>
        <v>3</v>
      </c>
      <c r="AG305">
        <f t="shared" si="9"/>
        <v>0.51119999999999999</v>
      </c>
    </row>
    <row r="306" spans="1:33" hidden="1" x14ac:dyDescent="0.35">
      <c r="A306" t="s">
        <v>469</v>
      </c>
      <c r="B306" t="s">
        <v>65</v>
      </c>
      <c r="C306" t="s">
        <v>33</v>
      </c>
      <c r="D306" t="s">
        <v>36</v>
      </c>
      <c r="E306" t="s">
        <v>36</v>
      </c>
      <c r="F306">
        <v>134</v>
      </c>
      <c r="G306">
        <v>13</v>
      </c>
      <c r="H306">
        <v>2</v>
      </c>
      <c r="I306">
        <v>2</v>
      </c>
      <c r="J306">
        <v>0.9</v>
      </c>
      <c r="K306">
        <v>1</v>
      </c>
      <c r="L306">
        <v>1</v>
      </c>
      <c r="M306">
        <v>1</v>
      </c>
      <c r="N306">
        <v>7.6</v>
      </c>
      <c r="O306">
        <v>20.79</v>
      </c>
      <c r="P306">
        <v>66.67</v>
      </c>
      <c r="Q306" t="s">
        <v>36</v>
      </c>
      <c r="R306">
        <v>1</v>
      </c>
      <c r="S306">
        <v>1</v>
      </c>
      <c r="T306">
        <v>1</v>
      </c>
      <c r="U306">
        <v>1</v>
      </c>
      <c r="V306">
        <v>0.7</v>
      </c>
      <c r="W306">
        <v>1</v>
      </c>
      <c r="X306">
        <v>3</v>
      </c>
      <c r="Y306" t="s">
        <v>36</v>
      </c>
      <c r="Z306" t="s">
        <v>36</v>
      </c>
      <c r="AA306" t="s">
        <v>255</v>
      </c>
      <c r="AB306">
        <v>1.6</v>
      </c>
      <c r="AC306">
        <v>5</v>
      </c>
      <c r="AD306">
        <v>10</v>
      </c>
      <c r="AE306">
        <v>10</v>
      </c>
      <c r="AF306">
        <f t="shared" si="10"/>
        <v>9.5</v>
      </c>
      <c r="AG306">
        <f t="shared" si="9"/>
        <v>1.97505</v>
      </c>
    </row>
    <row r="307" spans="1:33" hidden="1" x14ac:dyDescent="0.35">
      <c r="A307" t="s">
        <v>470</v>
      </c>
      <c r="B307" t="s">
        <v>257</v>
      </c>
      <c r="C307" t="s">
        <v>33</v>
      </c>
      <c r="D307" t="s">
        <v>72</v>
      </c>
      <c r="E307" t="s">
        <v>36</v>
      </c>
      <c r="F307">
        <v>135</v>
      </c>
      <c r="G307">
        <v>13</v>
      </c>
      <c r="H307">
        <v>3</v>
      </c>
      <c r="I307">
        <v>2</v>
      </c>
      <c r="J307">
        <v>1</v>
      </c>
      <c r="K307">
        <v>1</v>
      </c>
      <c r="L307">
        <v>3</v>
      </c>
      <c r="M307">
        <v>1</v>
      </c>
      <c r="N307">
        <v>16.2</v>
      </c>
      <c r="O307">
        <v>22.4</v>
      </c>
      <c r="P307">
        <v>60</v>
      </c>
      <c r="Q307" t="s">
        <v>36</v>
      </c>
      <c r="R307">
        <v>0</v>
      </c>
      <c r="S307">
        <v>1</v>
      </c>
      <c r="T307">
        <v>1</v>
      </c>
      <c r="U307">
        <v>1</v>
      </c>
      <c r="V307">
        <v>0.2</v>
      </c>
      <c r="W307">
        <v>1</v>
      </c>
      <c r="X307">
        <v>2</v>
      </c>
      <c r="Y307" t="s">
        <v>36</v>
      </c>
      <c r="Z307" t="s">
        <v>36</v>
      </c>
      <c r="AA307" t="s">
        <v>255</v>
      </c>
      <c r="AB307">
        <v>1.6</v>
      </c>
      <c r="AC307">
        <v>5</v>
      </c>
      <c r="AD307">
        <v>10</v>
      </c>
      <c r="AE307">
        <v>10</v>
      </c>
      <c r="AF307">
        <f t="shared" si="10"/>
        <v>20.25</v>
      </c>
      <c r="AG307">
        <f t="shared" si="9"/>
        <v>4.5359999999999996</v>
      </c>
    </row>
    <row r="308" spans="1:33" hidden="1" x14ac:dyDescent="0.35">
      <c r="A308" t="s">
        <v>471</v>
      </c>
      <c r="B308" t="s">
        <v>348</v>
      </c>
      <c r="C308" t="s">
        <v>33</v>
      </c>
      <c r="D308" t="s">
        <v>262</v>
      </c>
      <c r="E308" t="s">
        <v>50</v>
      </c>
      <c r="F308">
        <v>136</v>
      </c>
      <c r="G308">
        <v>13</v>
      </c>
      <c r="H308">
        <v>4</v>
      </c>
      <c r="I308">
        <v>2</v>
      </c>
      <c r="J308">
        <v>1</v>
      </c>
      <c r="K308">
        <v>1</v>
      </c>
      <c r="L308">
        <v>3</v>
      </c>
      <c r="M308">
        <v>1</v>
      </c>
      <c r="N308">
        <v>15.2</v>
      </c>
      <c r="O308">
        <v>20.5</v>
      </c>
      <c r="P308">
        <v>80</v>
      </c>
      <c r="Q308" t="s">
        <v>36</v>
      </c>
      <c r="R308">
        <v>0</v>
      </c>
      <c r="S308">
        <v>1</v>
      </c>
      <c r="T308">
        <v>1</v>
      </c>
      <c r="U308">
        <v>1</v>
      </c>
      <c r="V308">
        <v>0.2</v>
      </c>
      <c r="W308">
        <v>1</v>
      </c>
      <c r="X308">
        <v>1</v>
      </c>
      <c r="Y308" t="s">
        <v>36</v>
      </c>
      <c r="Z308" t="s">
        <v>36</v>
      </c>
      <c r="AA308" t="s">
        <v>255</v>
      </c>
      <c r="AB308">
        <v>1.6</v>
      </c>
      <c r="AC308">
        <v>5</v>
      </c>
      <c r="AD308">
        <v>10</v>
      </c>
      <c r="AE308">
        <v>10</v>
      </c>
      <c r="AF308">
        <f t="shared" si="10"/>
        <v>19</v>
      </c>
      <c r="AG308">
        <f t="shared" si="9"/>
        <v>3.895</v>
      </c>
    </row>
    <row r="309" spans="1:33" hidden="1" x14ac:dyDescent="0.35">
      <c r="A309" t="s">
        <v>472</v>
      </c>
      <c r="B309" t="s">
        <v>281</v>
      </c>
      <c r="C309" t="s">
        <v>33</v>
      </c>
      <c r="D309" t="s">
        <v>262</v>
      </c>
      <c r="E309" t="s">
        <v>50</v>
      </c>
      <c r="F309">
        <v>137</v>
      </c>
      <c r="G309">
        <v>13</v>
      </c>
      <c r="H309">
        <v>5</v>
      </c>
      <c r="I309">
        <v>2</v>
      </c>
      <c r="J309">
        <v>1</v>
      </c>
      <c r="K309">
        <v>1</v>
      </c>
      <c r="L309">
        <v>3</v>
      </c>
      <c r="M309">
        <v>1</v>
      </c>
      <c r="N309">
        <v>8</v>
      </c>
      <c r="O309">
        <v>16.670000000000002</v>
      </c>
      <c r="P309">
        <v>90</v>
      </c>
      <c r="Q309" t="s">
        <v>36</v>
      </c>
      <c r="R309">
        <v>0</v>
      </c>
      <c r="S309">
        <v>1</v>
      </c>
      <c r="T309">
        <v>1</v>
      </c>
      <c r="U309">
        <v>1</v>
      </c>
      <c r="V309">
        <v>0.4</v>
      </c>
      <c r="W309">
        <v>1</v>
      </c>
      <c r="X309">
        <v>3</v>
      </c>
      <c r="Y309" t="s">
        <v>36</v>
      </c>
      <c r="Z309" t="s">
        <v>36</v>
      </c>
      <c r="AA309" t="s">
        <v>255</v>
      </c>
      <c r="AB309">
        <v>1.6</v>
      </c>
      <c r="AC309">
        <v>5</v>
      </c>
      <c r="AD309">
        <v>10</v>
      </c>
      <c r="AE309">
        <v>10</v>
      </c>
      <c r="AF309">
        <f t="shared" si="10"/>
        <v>10</v>
      </c>
      <c r="AG309">
        <f t="shared" si="9"/>
        <v>1.6670000000000003</v>
      </c>
    </row>
    <row r="310" spans="1:33" hidden="1" x14ac:dyDescent="0.35">
      <c r="A310" t="s">
        <v>473</v>
      </c>
      <c r="B310" t="s">
        <v>346</v>
      </c>
      <c r="C310" t="s">
        <v>33</v>
      </c>
      <c r="D310" t="s">
        <v>65</v>
      </c>
      <c r="E310" t="s">
        <v>36</v>
      </c>
      <c r="F310">
        <v>138</v>
      </c>
      <c r="G310">
        <v>13</v>
      </c>
      <c r="H310">
        <v>6</v>
      </c>
      <c r="I310">
        <v>2</v>
      </c>
      <c r="J310">
        <v>1</v>
      </c>
      <c r="K310">
        <v>1</v>
      </c>
      <c r="L310">
        <v>1</v>
      </c>
      <c r="M310">
        <v>3</v>
      </c>
      <c r="N310">
        <v>3</v>
      </c>
      <c r="O310">
        <v>17.18</v>
      </c>
      <c r="P310">
        <v>30</v>
      </c>
      <c r="Q310" t="s">
        <v>36</v>
      </c>
      <c r="R310">
        <v>0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3</v>
      </c>
      <c r="Y310" t="s">
        <v>36</v>
      </c>
      <c r="Z310" t="s">
        <v>36</v>
      </c>
      <c r="AA310" t="s">
        <v>255</v>
      </c>
      <c r="AB310">
        <v>1.6</v>
      </c>
      <c r="AC310">
        <v>5</v>
      </c>
      <c r="AD310">
        <v>10</v>
      </c>
      <c r="AE310">
        <v>10</v>
      </c>
      <c r="AF310">
        <f t="shared" si="10"/>
        <v>3.75</v>
      </c>
      <c r="AG310">
        <f t="shared" si="9"/>
        <v>0.64424999999999999</v>
      </c>
    </row>
    <row r="311" spans="1:33" hidden="1" x14ac:dyDescent="0.35">
      <c r="A311" t="s">
        <v>474</v>
      </c>
      <c r="B311" t="s">
        <v>285</v>
      </c>
      <c r="C311" t="s">
        <v>33</v>
      </c>
      <c r="D311" t="s">
        <v>65</v>
      </c>
      <c r="E311" t="s">
        <v>36</v>
      </c>
      <c r="F311">
        <v>139</v>
      </c>
      <c r="G311">
        <v>13</v>
      </c>
      <c r="H311">
        <v>7</v>
      </c>
      <c r="I311">
        <v>2</v>
      </c>
      <c r="J311">
        <v>1</v>
      </c>
      <c r="K311">
        <v>2</v>
      </c>
      <c r="L311">
        <v>3</v>
      </c>
      <c r="M311">
        <v>1</v>
      </c>
      <c r="N311">
        <v>18</v>
      </c>
      <c r="O311">
        <v>20.399999999999999</v>
      </c>
      <c r="P311">
        <v>70</v>
      </c>
      <c r="Q311" t="s">
        <v>36</v>
      </c>
      <c r="R311">
        <v>0</v>
      </c>
      <c r="S311">
        <v>1</v>
      </c>
      <c r="T311">
        <v>1</v>
      </c>
      <c r="U311">
        <v>2</v>
      </c>
      <c r="V311">
        <v>0.5</v>
      </c>
      <c r="W311">
        <v>1</v>
      </c>
      <c r="X311">
        <v>3</v>
      </c>
      <c r="Y311" t="s">
        <v>36</v>
      </c>
      <c r="Z311" t="s">
        <v>36</v>
      </c>
      <c r="AA311" t="s">
        <v>255</v>
      </c>
      <c r="AB311">
        <v>1.6</v>
      </c>
      <c r="AC311">
        <v>5</v>
      </c>
      <c r="AD311">
        <v>10</v>
      </c>
      <c r="AE311">
        <v>10</v>
      </c>
      <c r="AF311">
        <f t="shared" si="10"/>
        <v>22.5</v>
      </c>
      <c r="AG311">
        <f t="shared" si="9"/>
        <v>4.59</v>
      </c>
    </row>
    <row r="312" spans="1:33" hidden="1" x14ac:dyDescent="0.35">
      <c r="A312" t="s">
        <v>475</v>
      </c>
      <c r="B312" t="s">
        <v>293</v>
      </c>
      <c r="C312" t="s">
        <v>33</v>
      </c>
      <c r="D312" t="s">
        <v>65</v>
      </c>
      <c r="E312" t="s">
        <v>36</v>
      </c>
      <c r="F312">
        <v>140</v>
      </c>
      <c r="G312">
        <v>13</v>
      </c>
      <c r="H312">
        <v>8</v>
      </c>
      <c r="I312">
        <v>2</v>
      </c>
      <c r="J312">
        <v>1</v>
      </c>
      <c r="K312">
        <v>1</v>
      </c>
      <c r="L312">
        <v>3</v>
      </c>
      <c r="M312">
        <v>1</v>
      </c>
      <c r="N312">
        <v>11.2</v>
      </c>
      <c r="O312">
        <v>15</v>
      </c>
      <c r="P312">
        <v>80</v>
      </c>
      <c r="Q312" t="s">
        <v>36</v>
      </c>
      <c r="R312">
        <v>0</v>
      </c>
      <c r="S312">
        <v>1</v>
      </c>
      <c r="T312">
        <v>1</v>
      </c>
      <c r="U312">
        <v>1</v>
      </c>
      <c r="V312">
        <v>0.1</v>
      </c>
      <c r="W312">
        <v>1</v>
      </c>
      <c r="X312">
        <v>3</v>
      </c>
      <c r="Y312" t="s">
        <v>36</v>
      </c>
      <c r="Z312" t="s">
        <v>36</v>
      </c>
      <c r="AA312" t="s">
        <v>255</v>
      </c>
      <c r="AB312">
        <v>1.6</v>
      </c>
      <c r="AC312">
        <v>5</v>
      </c>
      <c r="AD312">
        <v>10</v>
      </c>
      <c r="AE312">
        <v>10</v>
      </c>
      <c r="AF312">
        <f t="shared" si="10"/>
        <v>14</v>
      </c>
      <c r="AG312">
        <f t="shared" si="9"/>
        <v>2.1</v>
      </c>
    </row>
    <row r="313" spans="1:33" hidden="1" x14ac:dyDescent="0.35">
      <c r="A313" t="s">
        <v>476</v>
      </c>
      <c r="B313" t="s">
        <v>325</v>
      </c>
      <c r="C313" t="s">
        <v>33</v>
      </c>
      <c r="D313" t="s">
        <v>65</v>
      </c>
      <c r="E313" t="s">
        <v>36</v>
      </c>
      <c r="F313">
        <v>141</v>
      </c>
      <c r="G313">
        <v>13</v>
      </c>
      <c r="H313">
        <v>9</v>
      </c>
      <c r="I313">
        <v>2</v>
      </c>
      <c r="J313">
        <v>1</v>
      </c>
      <c r="K313">
        <v>1</v>
      </c>
      <c r="L313">
        <v>3</v>
      </c>
      <c r="M313">
        <v>1</v>
      </c>
      <c r="N313">
        <v>17.600000000000001</v>
      </c>
      <c r="O313">
        <v>22.5</v>
      </c>
      <c r="P313">
        <v>80</v>
      </c>
      <c r="Q313" t="s">
        <v>36</v>
      </c>
      <c r="R313">
        <v>0</v>
      </c>
      <c r="S313">
        <v>1</v>
      </c>
      <c r="T313">
        <v>1</v>
      </c>
      <c r="U313">
        <v>1</v>
      </c>
      <c r="V313">
        <v>0</v>
      </c>
      <c r="W313">
        <v>1</v>
      </c>
      <c r="X313">
        <v>1</v>
      </c>
      <c r="Y313" t="s">
        <v>36</v>
      </c>
      <c r="Z313" t="s">
        <v>36</v>
      </c>
      <c r="AA313" t="s">
        <v>255</v>
      </c>
      <c r="AB313">
        <v>1.6</v>
      </c>
      <c r="AC313">
        <v>5</v>
      </c>
      <c r="AD313">
        <v>10</v>
      </c>
      <c r="AE313">
        <v>10</v>
      </c>
      <c r="AF313">
        <f t="shared" si="10"/>
        <v>22</v>
      </c>
      <c r="AG313">
        <f t="shared" si="9"/>
        <v>4.95</v>
      </c>
    </row>
    <row r="314" spans="1:33" hidden="1" x14ac:dyDescent="0.35">
      <c r="A314" t="s">
        <v>477</v>
      </c>
      <c r="B314" t="s">
        <v>304</v>
      </c>
      <c r="C314" t="s">
        <v>33</v>
      </c>
      <c r="D314" t="s">
        <v>65</v>
      </c>
      <c r="E314" t="s">
        <v>36</v>
      </c>
      <c r="F314">
        <v>142</v>
      </c>
      <c r="G314">
        <v>13</v>
      </c>
      <c r="H314">
        <v>10</v>
      </c>
      <c r="I314">
        <v>2</v>
      </c>
      <c r="J314">
        <v>0.9</v>
      </c>
      <c r="K314">
        <v>1</v>
      </c>
      <c r="L314">
        <v>1</v>
      </c>
      <c r="M314">
        <v>1</v>
      </c>
      <c r="N314">
        <v>6</v>
      </c>
      <c r="O314">
        <v>18.98</v>
      </c>
      <c r="P314">
        <v>77.78</v>
      </c>
      <c r="Q314" t="s">
        <v>36</v>
      </c>
      <c r="R314">
        <v>0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3</v>
      </c>
      <c r="Y314" t="s">
        <v>36</v>
      </c>
      <c r="Z314" t="s">
        <v>36</v>
      </c>
      <c r="AA314" t="s">
        <v>255</v>
      </c>
      <c r="AB314">
        <v>1.6</v>
      </c>
      <c r="AC314">
        <v>5</v>
      </c>
      <c r="AD314">
        <v>10</v>
      </c>
      <c r="AE314">
        <v>10</v>
      </c>
      <c r="AF314">
        <f t="shared" si="10"/>
        <v>7.5</v>
      </c>
      <c r="AG314">
        <f t="shared" si="9"/>
        <v>1.4235</v>
      </c>
    </row>
    <row r="315" spans="1:33" hidden="1" x14ac:dyDescent="0.35">
      <c r="A315" t="s">
        <v>478</v>
      </c>
      <c r="B315" t="s">
        <v>344</v>
      </c>
      <c r="C315" t="s">
        <v>33</v>
      </c>
      <c r="D315" t="s">
        <v>65</v>
      </c>
      <c r="E315" t="s">
        <v>36</v>
      </c>
      <c r="F315">
        <v>143</v>
      </c>
      <c r="G315">
        <v>13</v>
      </c>
      <c r="H315">
        <v>11</v>
      </c>
      <c r="I315">
        <v>2</v>
      </c>
      <c r="J315">
        <v>1</v>
      </c>
      <c r="K315">
        <v>1</v>
      </c>
      <c r="L315" t="s">
        <v>36</v>
      </c>
      <c r="M315" t="s">
        <v>36</v>
      </c>
      <c r="N315">
        <v>2.8</v>
      </c>
      <c r="O315">
        <v>21.57</v>
      </c>
      <c r="P315">
        <v>90</v>
      </c>
      <c r="Q315" t="s">
        <v>36</v>
      </c>
      <c r="R315">
        <v>0</v>
      </c>
      <c r="S315">
        <v>1</v>
      </c>
      <c r="T315">
        <v>1</v>
      </c>
      <c r="U315">
        <v>1</v>
      </c>
      <c r="V315">
        <v>1</v>
      </c>
      <c r="W315">
        <v>1</v>
      </c>
      <c r="X315" t="s">
        <v>36</v>
      </c>
      <c r="Y315" t="s">
        <v>36</v>
      </c>
      <c r="Z315" t="s">
        <v>36</v>
      </c>
      <c r="AA315" t="s">
        <v>255</v>
      </c>
      <c r="AB315">
        <v>1.6</v>
      </c>
      <c r="AC315">
        <v>5</v>
      </c>
      <c r="AD315">
        <v>10</v>
      </c>
      <c r="AE315">
        <v>10</v>
      </c>
      <c r="AF315">
        <f t="shared" si="10"/>
        <v>3.5</v>
      </c>
      <c r="AG315">
        <f t="shared" si="9"/>
        <v>0.75495000000000001</v>
      </c>
    </row>
    <row r="316" spans="1:33" hidden="1" x14ac:dyDescent="0.35">
      <c r="A316" t="s">
        <v>479</v>
      </c>
      <c r="B316" t="s">
        <v>277</v>
      </c>
      <c r="C316" t="s">
        <v>33</v>
      </c>
      <c r="D316" t="s">
        <v>65</v>
      </c>
      <c r="E316" t="s">
        <v>65</v>
      </c>
      <c r="F316">
        <v>144</v>
      </c>
      <c r="G316">
        <v>14</v>
      </c>
      <c r="H316">
        <v>11</v>
      </c>
      <c r="I316">
        <v>2</v>
      </c>
      <c r="J316">
        <v>1</v>
      </c>
      <c r="K316">
        <v>1</v>
      </c>
      <c r="L316">
        <v>1</v>
      </c>
      <c r="M316">
        <v>1</v>
      </c>
      <c r="N316">
        <v>6.6</v>
      </c>
      <c r="O316">
        <v>19.05</v>
      </c>
      <c r="P316">
        <v>90</v>
      </c>
      <c r="Q316" t="s">
        <v>36</v>
      </c>
      <c r="R316">
        <v>0</v>
      </c>
      <c r="S316">
        <v>1</v>
      </c>
      <c r="T316">
        <v>1</v>
      </c>
      <c r="U316">
        <v>1</v>
      </c>
      <c r="V316">
        <v>0.1</v>
      </c>
      <c r="W316">
        <v>1</v>
      </c>
      <c r="X316">
        <v>3</v>
      </c>
      <c r="Y316" t="s">
        <v>36</v>
      </c>
      <c r="Z316" t="s">
        <v>36</v>
      </c>
      <c r="AA316" t="s">
        <v>255</v>
      </c>
      <c r="AB316">
        <v>1.6</v>
      </c>
      <c r="AC316">
        <v>5</v>
      </c>
      <c r="AD316">
        <v>10</v>
      </c>
      <c r="AE316">
        <v>10</v>
      </c>
      <c r="AF316">
        <f t="shared" si="10"/>
        <v>8.25</v>
      </c>
      <c r="AG316">
        <f t="shared" si="9"/>
        <v>1.571625</v>
      </c>
    </row>
    <row r="317" spans="1:33" hidden="1" x14ac:dyDescent="0.35">
      <c r="A317" t="s">
        <v>480</v>
      </c>
      <c r="B317" t="s">
        <v>306</v>
      </c>
      <c r="C317" t="s">
        <v>33</v>
      </c>
      <c r="D317" t="s">
        <v>65</v>
      </c>
      <c r="E317" t="s">
        <v>56</v>
      </c>
      <c r="F317">
        <v>145</v>
      </c>
      <c r="G317">
        <v>14</v>
      </c>
      <c r="H317">
        <v>10</v>
      </c>
      <c r="I317">
        <v>2</v>
      </c>
      <c r="J317">
        <v>1</v>
      </c>
      <c r="K317">
        <v>1</v>
      </c>
      <c r="L317">
        <v>3</v>
      </c>
      <c r="M317">
        <v>1</v>
      </c>
      <c r="N317">
        <v>23.8</v>
      </c>
      <c r="O317">
        <v>19.600000000000001</v>
      </c>
      <c r="P317">
        <v>40</v>
      </c>
      <c r="Q317" t="s">
        <v>36</v>
      </c>
      <c r="R317">
        <v>0</v>
      </c>
      <c r="S317">
        <v>1</v>
      </c>
      <c r="T317">
        <v>1</v>
      </c>
      <c r="U317">
        <v>1</v>
      </c>
      <c r="V317">
        <v>0.1</v>
      </c>
      <c r="W317">
        <v>1</v>
      </c>
      <c r="X317">
        <v>1</v>
      </c>
      <c r="Y317" t="s">
        <v>36</v>
      </c>
      <c r="Z317" t="s">
        <v>36</v>
      </c>
      <c r="AA317" t="s">
        <v>255</v>
      </c>
      <c r="AB317">
        <v>1.6</v>
      </c>
      <c r="AC317">
        <v>5</v>
      </c>
      <c r="AD317">
        <v>10</v>
      </c>
      <c r="AE317">
        <v>10</v>
      </c>
      <c r="AF317">
        <f t="shared" si="10"/>
        <v>29.75</v>
      </c>
      <c r="AG317">
        <f t="shared" si="9"/>
        <v>5.8310000000000004</v>
      </c>
    </row>
    <row r="318" spans="1:33" hidden="1" x14ac:dyDescent="0.35">
      <c r="A318" t="s">
        <v>481</v>
      </c>
      <c r="B318" t="s">
        <v>331</v>
      </c>
      <c r="C318" t="s">
        <v>33</v>
      </c>
      <c r="D318" t="s">
        <v>171</v>
      </c>
      <c r="E318" t="s">
        <v>36</v>
      </c>
      <c r="F318">
        <v>146</v>
      </c>
      <c r="G318">
        <v>14</v>
      </c>
      <c r="H318">
        <v>9</v>
      </c>
      <c r="I318">
        <v>2</v>
      </c>
      <c r="J318">
        <v>1</v>
      </c>
      <c r="K318">
        <v>1</v>
      </c>
      <c r="L318">
        <v>1</v>
      </c>
      <c r="M318">
        <v>1</v>
      </c>
      <c r="N318">
        <v>2</v>
      </c>
      <c r="O318">
        <v>19.93</v>
      </c>
      <c r="P318">
        <v>100</v>
      </c>
      <c r="Q318" t="s">
        <v>36</v>
      </c>
      <c r="R318">
        <v>0</v>
      </c>
      <c r="S318">
        <v>1</v>
      </c>
      <c r="T318">
        <v>1</v>
      </c>
      <c r="U318">
        <v>1</v>
      </c>
      <c r="V318">
        <v>0.8</v>
      </c>
      <c r="W318">
        <v>1</v>
      </c>
      <c r="X318">
        <v>2</v>
      </c>
      <c r="Y318" t="s">
        <v>36</v>
      </c>
      <c r="Z318" t="s">
        <v>36</v>
      </c>
      <c r="AA318" t="s">
        <v>255</v>
      </c>
      <c r="AB318">
        <v>1.6</v>
      </c>
      <c r="AC318">
        <v>5</v>
      </c>
      <c r="AD318">
        <v>10</v>
      </c>
      <c r="AE318">
        <v>10</v>
      </c>
      <c r="AF318">
        <f t="shared" si="10"/>
        <v>2.5</v>
      </c>
      <c r="AG318">
        <f t="shared" si="9"/>
        <v>0.49825000000000003</v>
      </c>
    </row>
    <row r="319" spans="1:33" hidden="1" x14ac:dyDescent="0.35">
      <c r="A319" t="s">
        <v>482</v>
      </c>
      <c r="B319" t="s">
        <v>50</v>
      </c>
      <c r="C319" t="s">
        <v>33</v>
      </c>
      <c r="D319" t="s">
        <v>36</v>
      </c>
      <c r="E319" t="s">
        <v>36</v>
      </c>
      <c r="F319">
        <v>147</v>
      </c>
      <c r="G319">
        <v>14</v>
      </c>
      <c r="H319">
        <v>8</v>
      </c>
      <c r="I319">
        <v>2</v>
      </c>
      <c r="J319">
        <v>1</v>
      </c>
      <c r="K319">
        <v>1</v>
      </c>
      <c r="L319">
        <v>1</v>
      </c>
      <c r="M319">
        <v>1</v>
      </c>
      <c r="N319">
        <v>5.2</v>
      </c>
      <c r="O319">
        <v>17.22</v>
      </c>
      <c r="P319">
        <v>90</v>
      </c>
      <c r="Q319" t="s">
        <v>36</v>
      </c>
      <c r="R319">
        <v>1</v>
      </c>
      <c r="S319">
        <v>1</v>
      </c>
      <c r="T319">
        <v>1</v>
      </c>
      <c r="U319">
        <v>1</v>
      </c>
      <c r="V319">
        <v>0.6</v>
      </c>
      <c r="W319">
        <v>1</v>
      </c>
      <c r="X319">
        <v>2</v>
      </c>
      <c r="Y319" t="s">
        <v>36</v>
      </c>
      <c r="Z319" t="s">
        <v>36</v>
      </c>
      <c r="AA319" t="s">
        <v>255</v>
      </c>
      <c r="AB319">
        <v>1.6</v>
      </c>
      <c r="AC319">
        <v>5</v>
      </c>
      <c r="AD319">
        <v>10</v>
      </c>
      <c r="AE319">
        <v>10</v>
      </c>
      <c r="AF319">
        <f t="shared" si="10"/>
        <v>6.5</v>
      </c>
      <c r="AG319">
        <f t="shared" si="9"/>
        <v>1.1193</v>
      </c>
    </row>
    <row r="320" spans="1:33" hidden="1" x14ac:dyDescent="0.35">
      <c r="A320" t="s">
        <v>483</v>
      </c>
      <c r="B320" t="s">
        <v>342</v>
      </c>
      <c r="C320" t="s">
        <v>33</v>
      </c>
      <c r="D320" t="s">
        <v>50</v>
      </c>
      <c r="E320" t="s">
        <v>36</v>
      </c>
      <c r="F320">
        <v>148</v>
      </c>
      <c r="G320">
        <v>14</v>
      </c>
      <c r="H320">
        <v>7</v>
      </c>
      <c r="I320">
        <v>2</v>
      </c>
      <c r="J320">
        <v>1</v>
      </c>
      <c r="K320">
        <v>1</v>
      </c>
      <c r="L320">
        <v>3</v>
      </c>
      <c r="M320">
        <v>1</v>
      </c>
      <c r="N320">
        <v>40</v>
      </c>
      <c r="O320">
        <v>21.3</v>
      </c>
      <c r="P320">
        <v>40</v>
      </c>
      <c r="Q320" t="s">
        <v>36</v>
      </c>
      <c r="R320">
        <v>0</v>
      </c>
      <c r="S320">
        <v>1</v>
      </c>
      <c r="T320">
        <v>1</v>
      </c>
      <c r="U320">
        <v>1</v>
      </c>
      <c r="V320">
        <v>0</v>
      </c>
      <c r="W320">
        <v>2</v>
      </c>
      <c r="X320">
        <v>2</v>
      </c>
      <c r="Y320" t="s">
        <v>36</v>
      </c>
      <c r="Z320" t="s">
        <v>36</v>
      </c>
      <c r="AA320" t="s">
        <v>255</v>
      </c>
      <c r="AB320">
        <v>1.6</v>
      </c>
      <c r="AC320">
        <v>5</v>
      </c>
      <c r="AD320">
        <v>10</v>
      </c>
      <c r="AE320">
        <v>10</v>
      </c>
      <c r="AF320">
        <f t="shared" si="10"/>
        <v>50</v>
      </c>
      <c r="AG320">
        <f t="shared" si="9"/>
        <v>10.65</v>
      </c>
    </row>
    <row r="321" spans="1:33" hidden="1" x14ac:dyDescent="0.35">
      <c r="A321" t="s">
        <v>484</v>
      </c>
      <c r="B321" t="s">
        <v>317</v>
      </c>
      <c r="C321" t="s">
        <v>33</v>
      </c>
      <c r="D321" t="s">
        <v>262</v>
      </c>
      <c r="E321" t="s">
        <v>50</v>
      </c>
      <c r="F321">
        <v>149</v>
      </c>
      <c r="G321">
        <v>14</v>
      </c>
      <c r="H321">
        <v>6</v>
      </c>
      <c r="I321">
        <v>2</v>
      </c>
      <c r="J321">
        <v>0.9</v>
      </c>
      <c r="K321">
        <v>1</v>
      </c>
      <c r="L321">
        <v>3</v>
      </c>
      <c r="M321">
        <v>1</v>
      </c>
      <c r="N321">
        <v>17.2</v>
      </c>
      <c r="O321">
        <v>14</v>
      </c>
      <c r="P321">
        <v>33.33</v>
      </c>
      <c r="Q321" t="s">
        <v>36</v>
      </c>
      <c r="R321">
        <v>0</v>
      </c>
      <c r="S321">
        <v>1</v>
      </c>
      <c r="T321">
        <v>1</v>
      </c>
      <c r="U321">
        <v>1</v>
      </c>
      <c r="V321">
        <v>0.3</v>
      </c>
      <c r="W321">
        <v>1</v>
      </c>
      <c r="X321">
        <v>1</v>
      </c>
      <c r="Y321" t="s">
        <v>36</v>
      </c>
      <c r="Z321" t="s">
        <v>36</v>
      </c>
      <c r="AA321" t="s">
        <v>255</v>
      </c>
      <c r="AB321">
        <v>1.6</v>
      </c>
      <c r="AC321">
        <v>5</v>
      </c>
      <c r="AD321">
        <v>10</v>
      </c>
      <c r="AE321">
        <v>10</v>
      </c>
      <c r="AF321">
        <f t="shared" si="10"/>
        <v>21.5</v>
      </c>
      <c r="AG321">
        <f t="shared" si="9"/>
        <v>3.01</v>
      </c>
    </row>
    <row r="322" spans="1:33" hidden="1" x14ac:dyDescent="0.35">
      <c r="A322" t="s">
        <v>485</v>
      </c>
      <c r="B322" t="s">
        <v>297</v>
      </c>
      <c r="C322" t="s">
        <v>33</v>
      </c>
      <c r="D322" t="s">
        <v>65</v>
      </c>
      <c r="E322" t="s">
        <v>63</v>
      </c>
      <c r="F322">
        <v>150</v>
      </c>
      <c r="G322">
        <v>14</v>
      </c>
      <c r="H322">
        <v>5</v>
      </c>
      <c r="I322">
        <v>2</v>
      </c>
      <c r="J322">
        <v>0.8</v>
      </c>
      <c r="K322">
        <v>1</v>
      </c>
      <c r="L322">
        <v>3</v>
      </c>
      <c r="M322">
        <v>3</v>
      </c>
      <c r="N322">
        <v>5</v>
      </c>
      <c r="O322">
        <v>20.18</v>
      </c>
      <c r="P322">
        <v>100</v>
      </c>
      <c r="Q322" t="s">
        <v>36</v>
      </c>
      <c r="R322">
        <v>0</v>
      </c>
      <c r="S322">
        <v>1</v>
      </c>
      <c r="T322">
        <v>1</v>
      </c>
      <c r="U322">
        <v>1</v>
      </c>
      <c r="V322">
        <v>0.8</v>
      </c>
      <c r="W322">
        <v>1</v>
      </c>
      <c r="X322">
        <v>3</v>
      </c>
      <c r="Y322" t="s">
        <v>36</v>
      </c>
      <c r="Z322" t="s">
        <v>36</v>
      </c>
      <c r="AA322" t="s">
        <v>255</v>
      </c>
      <c r="AB322">
        <v>1.6</v>
      </c>
      <c r="AC322">
        <v>5</v>
      </c>
      <c r="AD322">
        <v>10</v>
      </c>
      <c r="AE322">
        <v>10</v>
      </c>
      <c r="AF322">
        <f t="shared" si="10"/>
        <v>6.25</v>
      </c>
      <c r="AG322">
        <f t="shared" si="9"/>
        <v>1.26125</v>
      </c>
    </row>
    <row r="323" spans="1:33" hidden="1" x14ac:dyDescent="0.35">
      <c r="A323" t="s">
        <v>486</v>
      </c>
      <c r="B323" t="s">
        <v>299</v>
      </c>
      <c r="C323" t="s">
        <v>33</v>
      </c>
      <c r="D323" t="s">
        <v>65</v>
      </c>
      <c r="E323" t="s">
        <v>36</v>
      </c>
      <c r="F323">
        <v>151</v>
      </c>
      <c r="G323">
        <v>14</v>
      </c>
      <c r="H323">
        <v>4</v>
      </c>
      <c r="I323">
        <v>2</v>
      </c>
      <c r="J323">
        <v>1</v>
      </c>
      <c r="K323">
        <v>1</v>
      </c>
      <c r="L323" t="s">
        <v>36</v>
      </c>
      <c r="M323" t="s">
        <v>36</v>
      </c>
      <c r="N323">
        <v>1</v>
      </c>
      <c r="O323">
        <v>21.08</v>
      </c>
      <c r="P323">
        <v>80</v>
      </c>
      <c r="Q323" t="s">
        <v>36</v>
      </c>
      <c r="R323">
        <v>0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 t="s">
        <v>36</v>
      </c>
      <c r="Z323" t="s">
        <v>36</v>
      </c>
      <c r="AA323" t="s">
        <v>255</v>
      </c>
      <c r="AB323">
        <v>1.6</v>
      </c>
      <c r="AC323">
        <v>5</v>
      </c>
      <c r="AD323">
        <v>10</v>
      </c>
      <c r="AE323">
        <v>10</v>
      </c>
      <c r="AF323">
        <f t="shared" si="10"/>
        <v>1.25</v>
      </c>
      <c r="AG323">
        <f t="shared" ref="AG323:AG386" si="11">AF323*O323/100</f>
        <v>0.26349999999999996</v>
      </c>
    </row>
    <row r="324" spans="1:33" hidden="1" x14ac:dyDescent="0.35">
      <c r="A324" t="s">
        <v>487</v>
      </c>
      <c r="B324" t="s">
        <v>315</v>
      </c>
      <c r="C324" t="s">
        <v>33</v>
      </c>
      <c r="D324" t="s">
        <v>262</v>
      </c>
      <c r="E324" t="s">
        <v>50</v>
      </c>
      <c r="F324">
        <v>152</v>
      </c>
      <c r="G324">
        <v>14</v>
      </c>
      <c r="H324">
        <v>3</v>
      </c>
      <c r="I324">
        <v>2</v>
      </c>
      <c r="J324">
        <v>1</v>
      </c>
      <c r="K324">
        <v>1</v>
      </c>
      <c r="L324">
        <v>3</v>
      </c>
      <c r="M324">
        <v>1</v>
      </c>
      <c r="N324">
        <v>9.4</v>
      </c>
      <c r="O324">
        <v>22.2</v>
      </c>
      <c r="P324">
        <v>80</v>
      </c>
      <c r="Q324" t="s">
        <v>36</v>
      </c>
      <c r="R324">
        <v>0</v>
      </c>
      <c r="S324">
        <v>1</v>
      </c>
      <c r="T324">
        <v>1</v>
      </c>
      <c r="U324">
        <v>1</v>
      </c>
      <c r="V324">
        <v>0.7</v>
      </c>
      <c r="W324">
        <v>1</v>
      </c>
      <c r="X324">
        <v>2</v>
      </c>
      <c r="Y324" t="s">
        <v>36</v>
      </c>
      <c r="Z324" t="s">
        <v>36</v>
      </c>
      <c r="AA324" t="s">
        <v>255</v>
      </c>
      <c r="AB324">
        <v>1.6</v>
      </c>
      <c r="AC324">
        <v>5</v>
      </c>
      <c r="AD324">
        <v>10</v>
      </c>
      <c r="AE324">
        <v>10</v>
      </c>
      <c r="AF324">
        <f t="shared" si="10"/>
        <v>11.75</v>
      </c>
      <c r="AG324">
        <f t="shared" si="11"/>
        <v>2.6084999999999998</v>
      </c>
    </row>
    <row r="325" spans="1:33" hidden="1" x14ac:dyDescent="0.35">
      <c r="A325" t="s">
        <v>488</v>
      </c>
      <c r="B325" t="s">
        <v>378</v>
      </c>
      <c r="C325" t="s">
        <v>33</v>
      </c>
      <c r="D325" t="s">
        <v>65</v>
      </c>
      <c r="E325" t="s">
        <v>36</v>
      </c>
      <c r="F325">
        <v>153</v>
      </c>
      <c r="G325">
        <v>14</v>
      </c>
      <c r="H325">
        <v>2</v>
      </c>
      <c r="I325">
        <v>2</v>
      </c>
      <c r="J325">
        <v>1</v>
      </c>
      <c r="K325">
        <v>1</v>
      </c>
      <c r="L325">
        <v>3</v>
      </c>
      <c r="M325">
        <v>3</v>
      </c>
      <c r="N325">
        <v>5</v>
      </c>
      <c r="O325">
        <v>18.43</v>
      </c>
      <c r="P325">
        <v>100</v>
      </c>
      <c r="Q325" t="s">
        <v>36</v>
      </c>
      <c r="R325">
        <v>0</v>
      </c>
      <c r="S325">
        <v>1</v>
      </c>
      <c r="T325">
        <v>1</v>
      </c>
      <c r="U325">
        <v>1</v>
      </c>
      <c r="V325">
        <v>0.6</v>
      </c>
      <c r="W325">
        <v>1</v>
      </c>
      <c r="X325">
        <v>3</v>
      </c>
      <c r="Y325" t="s">
        <v>36</v>
      </c>
      <c r="Z325" t="s">
        <v>36</v>
      </c>
      <c r="AA325" t="s">
        <v>255</v>
      </c>
      <c r="AB325">
        <v>1.6</v>
      </c>
      <c r="AC325">
        <v>5</v>
      </c>
      <c r="AD325">
        <v>10</v>
      </c>
      <c r="AE325">
        <v>10</v>
      </c>
      <c r="AF325">
        <f t="shared" si="10"/>
        <v>6.25</v>
      </c>
      <c r="AG325">
        <f t="shared" si="11"/>
        <v>1.151875</v>
      </c>
    </row>
    <row r="326" spans="1:33" hidden="1" x14ac:dyDescent="0.35">
      <c r="A326" t="s">
        <v>489</v>
      </c>
      <c r="B326" t="s">
        <v>403</v>
      </c>
      <c r="C326" t="s">
        <v>33</v>
      </c>
      <c r="D326" t="s">
        <v>65</v>
      </c>
      <c r="E326" t="s">
        <v>36</v>
      </c>
      <c r="F326">
        <v>154</v>
      </c>
      <c r="G326">
        <v>14</v>
      </c>
      <c r="H326">
        <v>1</v>
      </c>
      <c r="I326">
        <v>2</v>
      </c>
      <c r="J326">
        <v>1</v>
      </c>
      <c r="K326">
        <v>1</v>
      </c>
      <c r="L326">
        <v>1</v>
      </c>
      <c r="M326">
        <v>3</v>
      </c>
      <c r="N326">
        <v>0</v>
      </c>
      <c r="O326" t="s">
        <v>36</v>
      </c>
      <c r="P326">
        <v>100</v>
      </c>
      <c r="Q326" t="s">
        <v>36</v>
      </c>
      <c r="R326">
        <v>0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2</v>
      </c>
      <c r="Y326" t="s">
        <v>36</v>
      </c>
      <c r="Z326" t="s">
        <v>36</v>
      </c>
      <c r="AA326" t="s">
        <v>255</v>
      </c>
      <c r="AB326">
        <v>1.6</v>
      </c>
      <c r="AC326">
        <v>5</v>
      </c>
      <c r="AD326">
        <v>10</v>
      </c>
      <c r="AE326">
        <v>10</v>
      </c>
      <c r="AF326">
        <f t="shared" si="10"/>
        <v>0</v>
      </c>
      <c r="AG326" t="s">
        <v>36</v>
      </c>
    </row>
    <row r="327" spans="1:33" hidden="1" x14ac:dyDescent="0.35">
      <c r="A327" t="s">
        <v>490</v>
      </c>
      <c r="B327" t="s">
        <v>283</v>
      </c>
      <c r="C327" t="s">
        <v>129</v>
      </c>
      <c r="D327" t="s">
        <v>39</v>
      </c>
      <c r="E327" t="s">
        <v>63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3</v>
      </c>
      <c r="M327">
        <v>1</v>
      </c>
      <c r="N327">
        <v>10</v>
      </c>
      <c r="O327">
        <v>25.8</v>
      </c>
      <c r="P327">
        <v>0</v>
      </c>
      <c r="Q327" t="s">
        <v>36</v>
      </c>
      <c r="R327">
        <v>0</v>
      </c>
      <c r="S327">
        <v>1</v>
      </c>
      <c r="T327">
        <v>1</v>
      </c>
      <c r="U327">
        <v>1</v>
      </c>
      <c r="V327">
        <v>0.5</v>
      </c>
      <c r="W327">
        <v>1</v>
      </c>
      <c r="X327">
        <v>1</v>
      </c>
      <c r="Y327" t="s">
        <v>36</v>
      </c>
      <c r="Z327" t="s">
        <v>36</v>
      </c>
      <c r="AA327" t="s">
        <v>491</v>
      </c>
      <c r="AB327">
        <v>2.2000000000000002</v>
      </c>
      <c r="AC327">
        <v>4</v>
      </c>
      <c r="AD327">
        <v>10</v>
      </c>
      <c r="AE327">
        <v>10</v>
      </c>
      <c r="AF327">
        <f>N327/8.8*10</f>
        <v>11.363636363636363</v>
      </c>
      <c r="AG327">
        <f t="shared" si="11"/>
        <v>2.9318181818181817</v>
      </c>
    </row>
    <row r="328" spans="1:33" hidden="1" x14ac:dyDescent="0.35">
      <c r="A328" t="s">
        <v>492</v>
      </c>
      <c r="B328" t="s">
        <v>275</v>
      </c>
      <c r="C328" t="s">
        <v>129</v>
      </c>
      <c r="D328" t="s">
        <v>39</v>
      </c>
      <c r="E328" t="s">
        <v>36</v>
      </c>
      <c r="F328">
        <v>2</v>
      </c>
      <c r="G328">
        <v>1</v>
      </c>
      <c r="H328">
        <v>2</v>
      </c>
      <c r="I328">
        <v>1</v>
      </c>
      <c r="J328">
        <v>1</v>
      </c>
      <c r="K328">
        <v>1</v>
      </c>
      <c r="L328">
        <v>3</v>
      </c>
      <c r="M328">
        <v>1</v>
      </c>
      <c r="N328">
        <v>37.6</v>
      </c>
      <c r="O328">
        <v>22.5</v>
      </c>
      <c r="P328">
        <v>30</v>
      </c>
      <c r="Q328" t="s">
        <v>36</v>
      </c>
      <c r="R328">
        <v>0</v>
      </c>
      <c r="S328">
        <v>1</v>
      </c>
      <c r="T328">
        <v>1</v>
      </c>
      <c r="U328">
        <v>1</v>
      </c>
      <c r="V328">
        <v>0</v>
      </c>
      <c r="W328">
        <v>1</v>
      </c>
      <c r="X328">
        <v>1</v>
      </c>
      <c r="Y328" t="s">
        <v>36</v>
      </c>
      <c r="Z328" t="s">
        <v>36</v>
      </c>
      <c r="AA328" t="s">
        <v>491</v>
      </c>
      <c r="AB328">
        <v>2.2000000000000002</v>
      </c>
      <c r="AC328">
        <v>4</v>
      </c>
      <c r="AD328">
        <v>10</v>
      </c>
      <c r="AE328">
        <v>10</v>
      </c>
      <c r="AF328">
        <f t="shared" ref="AF328:AF391" si="12">N328/8.8*10</f>
        <v>42.727272727272727</v>
      </c>
      <c r="AG328">
        <f t="shared" si="11"/>
        <v>9.6136363636363633</v>
      </c>
    </row>
    <row r="329" spans="1:33" hidden="1" x14ac:dyDescent="0.35">
      <c r="A329" t="s">
        <v>493</v>
      </c>
      <c r="B329" t="s">
        <v>335</v>
      </c>
      <c r="C329" t="s">
        <v>129</v>
      </c>
      <c r="D329" t="s">
        <v>336</v>
      </c>
      <c r="E329" t="s">
        <v>36</v>
      </c>
      <c r="F329">
        <v>3</v>
      </c>
      <c r="G329">
        <v>1</v>
      </c>
      <c r="H329">
        <v>3</v>
      </c>
      <c r="I329">
        <v>1</v>
      </c>
      <c r="J329">
        <v>0.2</v>
      </c>
      <c r="K329">
        <v>1</v>
      </c>
      <c r="L329">
        <v>1</v>
      </c>
      <c r="M329">
        <v>3</v>
      </c>
      <c r="N329">
        <v>2.6</v>
      </c>
      <c r="O329">
        <v>22.74</v>
      </c>
      <c r="P329">
        <v>0</v>
      </c>
      <c r="Q329" t="s">
        <v>36</v>
      </c>
      <c r="R329">
        <v>0</v>
      </c>
      <c r="S329">
        <v>1</v>
      </c>
      <c r="T329">
        <v>1</v>
      </c>
      <c r="U329">
        <v>1</v>
      </c>
      <c r="V329">
        <v>1</v>
      </c>
      <c r="W329">
        <v>3</v>
      </c>
      <c r="X329">
        <v>3</v>
      </c>
      <c r="Y329" t="s">
        <v>36</v>
      </c>
      <c r="Z329" t="s">
        <v>36</v>
      </c>
      <c r="AA329" t="s">
        <v>491</v>
      </c>
      <c r="AB329">
        <v>2.2000000000000002</v>
      </c>
      <c r="AC329">
        <v>4</v>
      </c>
      <c r="AD329">
        <v>10</v>
      </c>
      <c r="AE329">
        <v>10</v>
      </c>
      <c r="AF329">
        <f t="shared" si="12"/>
        <v>2.9545454545454541</v>
      </c>
      <c r="AG329">
        <f t="shared" si="11"/>
        <v>0.67186363636363622</v>
      </c>
    </row>
    <row r="330" spans="1:33" hidden="1" x14ac:dyDescent="0.35">
      <c r="A330" t="s">
        <v>494</v>
      </c>
      <c r="B330" t="s">
        <v>269</v>
      </c>
      <c r="C330" t="s">
        <v>129</v>
      </c>
      <c r="D330" t="s">
        <v>270</v>
      </c>
      <c r="E330" t="s">
        <v>271</v>
      </c>
      <c r="F330">
        <v>4</v>
      </c>
      <c r="G330">
        <v>1</v>
      </c>
      <c r="H330">
        <v>4</v>
      </c>
      <c r="I330">
        <v>1</v>
      </c>
      <c r="J330">
        <v>1</v>
      </c>
      <c r="K330">
        <v>1</v>
      </c>
      <c r="L330">
        <v>3</v>
      </c>
      <c r="M330">
        <v>1</v>
      </c>
      <c r="N330">
        <v>8.1999999999999993</v>
      </c>
      <c r="O330">
        <v>26.7</v>
      </c>
      <c r="P330">
        <v>40</v>
      </c>
      <c r="Q330" t="s">
        <v>36</v>
      </c>
      <c r="R330">
        <v>0</v>
      </c>
      <c r="S330">
        <v>1</v>
      </c>
      <c r="T330">
        <v>1</v>
      </c>
      <c r="U330">
        <v>1</v>
      </c>
      <c r="V330">
        <v>0</v>
      </c>
      <c r="W330">
        <v>2</v>
      </c>
      <c r="X330">
        <v>3</v>
      </c>
      <c r="Y330" t="s">
        <v>36</v>
      </c>
      <c r="Z330" t="s">
        <v>36</v>
      </c>
      <c r="AA330" t="s">
        <v>491</v>
      </c>
      <c r="AB330">
        <v>2.2000000000000002</v>
      </c>
      <c r="AC330">
        <v>4</v>
      </c>
      <c r="AD330">
        <v>10</v>
      </c>
      <c r="AE330">
        <v>10</v>
      </c>
      <c r="AF330">
        <f t="shared" si="12"/>
        <v>9.3181818181818166</v>
      </c>
      <c r="AG330">
        <f t="shared" si="11"/>
        <v>2.4879545454545449</v>
      </c>
    </row>
    <row r="331" spans="1:33" hidden="1" x14ac:dyDescent="0.35">
      <c r="A331" t="s">
        <v>495</v>
      </c>
      <c r="B331" t="s">
        <v>386</v>
      </c>
      <c r="C331" t="s">
        <v>129</v>
      </c>
      <c r="D331" t="s">
        <v>262</v>
      </c>
      <c r="E331" t="s">
        <v>271</v>
      </c>
      <c r="F331">
        <v>5</v>
      </c>
      <c r="G331">
        <v>1</v>
      </c>
      <c r="H331">
        <v>5</v>
      </c>
      <c r="I331">
        <v>1</v>
      </c>
      <c r="J331">
        <v>0.9</v>
      </c>
      <c r="K331">
        <v>1</v>
      </c>
      <c r="L331">
        <v>3</v>
      </c>
      <c r="M331">
        <v>3</v>
      </c>
      <c r="N331">
        <v>18.2</v>
      </c>
      <c r="O331">
        <v>29.5</v>
      </c>
      <c r="P331">
        <v>66.67</v>
      </c>
      <c r="Q331" t="s">
        <v>36</v>
      </c>
      <c r="R331">
        <v>0</v>
      </c>
      <c r="S331">
        <v>1</v>
      </c>
      <c r="T331">
        <v>1</v>
      </c>
      <c r="U331">
        <v>1</v>
      </c>
      <c r="V331">
        <v>0</v>
      </c>
      <c r="W331">
        <v>1</v>
      </c>
      <c r="X331">
        <v>1</v>
      </c>
      <c r="Y331" t="s">
        <v>36</v>
      </c>
      <c r="Z331" t="s">
        <v>36</v>
      </c>
      <c r="AA331" t="s">
        <v>491</v>
      </c>
      <c r="AB331">
        <v>2.2000000000000002</v>
      </c>
      <c r="AC331">
        <v>4</v>
      </c>
      <c r="AD331">
        <v>10</v>
      </c>
      <c r="AE331">
        <v>10</v>
      </c>
      <c r="AF331">
        <f t="shared" si="12"/>
        <v>20.68181818181818</v>
      </c>
      <c r="AG331">
        <f t="shared" si="11"/>
        <v>6.1011363636363622</v>
      </c>
    </row>
    <row r="332" spans="1:33" hidden="1" x14ac:dyDescent="0.35">
      <c r="A332" t="s">
        <v>496</v>
      </c>
      <c r="B332" t="s">
        <v>497</v>
      </c>
      <c r="C332" t="s">
        <v>129</v>
      </c>
      <c r="D332" t="s">
        <v>65</v>
      </c>
      <c r="E332" t="s">
        <v>36</v>
      </c>
      <c r="F332">
        <v>6</v>
      </c>
      <c r="G332">
        <v>1</v>
      </c>
      <c r="H332">
        <v>6</v>
      </c>
      <c r="I332">
        <v>1</v>
      </c>
      <c r="J332">
        <v>0.8</v>
      </c>
      <c r="K332">
        <v>1</v>
      </c>
      <c r="L332">
        <v>3</v>
      </c>
      <c r="M332">
        <v>1</v>
      </c>
      <c r="N332">
        <v>12.4</v>
      </c>
      <c r="O332">
        <v>30</v>
      </c>
      <c r="P332">
        <v>25</v>
      </c>
      <c r="Q332" t="s">
        <v>36</v>
      </c>
      <c r="R332">
        <v>0</v>
      </c>
      <c r="S332">
        <v>1</v>
      </c>
      <c r="T332">
        <v>1</v>
      </c>
      <c r="U332">
        <v>1</v>
      </c>
      <c r="V332">
        <v>0</v>
      </c>
      <c r="W332">
        <v>1</v>
      </c>
      <c r="X332">
        <v>3</v>
      </c>
      <c r="Y332" t="s">
        <v>36</v>
      </c>
      <c r="Z332" t="s">
        <v>36</v>
      </c>
      <c r="AA332" t="s">
        <v>491</v>
      </c>
      <c r="AB332">
        <v>2.2000000000000002</v>
      </c>
      <c r="AC332">
        <v>4</v>
      </c>
      <c r="AD332">
        <v>10</v>
      </c>
      <c r="AE332">
        <v>10</v>
      </c>
      <c r="AF332">
        <f t="shared" si="12"/>
        <v>14.09090909090909</v>
      </c>
      <c r="AG332">
        <f t="shared" si="11"/>
        <v>4.2272727272727266</v>
      </c>
    </row>
    <row r="333" spans="1:33" hidden="1" x14ac:dyDescent="0.35">
      <c r="A333" t="s">
        <v>498</v>
      </c>
      <c r="B333" t="s">
        <v>315</v>
      </c>
      <c r="C333" t="s">
        <v>129</v>
      </c>
      <c r="D333" t="s">
        <v>262</v>
      </c>
      <c r="E333" t="s">
        <v>50</v>
      </c>
      <c r="F333">
        <v>7</v>
      </c>
      <c r="G333">
        <v>1</v>
      </c>
      <c r="H333">
        <v>7</v>
      </c>
      <c r="I333">
        <v>1</v>
      </c>
      <c r="J333">
        <v>1</v>
      </c>
      <c r="K333">
        <v>1</v>
      </c>
      <c r="L333">
        <v>3</v>
      </c>
      <c r="M333">
        <v>3</v>
      </c>
      <c r="N333">
        <v>30.2</v>
      </c>
      <c r="O333">
        <v>27</v>
      </c>
      <c r="P333">
        <v>20</v>
      </c>
      <c r="Q333" t="s">
        <v>36</v>
      </c>
      <c r="R333">
        <v>0</v>
      </c>
      <c r="S333">
        <v>1</v>
      </c>
      <c r="T333">
        <v>1</v>
      </c>
      <c r="U333">
        <v>1</v>
      </c>
      <c r="V333">
        <v>0</v>
      </c>
      <c r="W333">
        <v>1</v>
      </c>
      <c r="X333">
        <v>1</v>
      </c>
      <c r="Y333" t="s">
        <v>36</v>
      </c>
      <c r="Z333" t="s">
        <v>36</v>
      </c>
      <c r="AA333" t="s">
        <v>491</v>
      </c>
      <c r="AB333">
        <v>2.2000000000000002</v>
      </c>
      <c r="AC333">
        <v>4</v>
      </c>
      <c r="AD333">
        <v>10</v>
      </c>
      <c r="AE333">
        <v>10</v>
      </c>
      <c r="AF333">
        <f t="shared" si="12"/>
        <v>34.318181818181813</v>
      </c>
      <c r="AG333">
        <f t="shared" si="11"/>
        <v>9.2659090909090907</v>
      </c>
    </row>
    <row r="334" spans="1:33" hidden="1" x14ac:dyDescent="0.35">
      <c r="A334" t="s">
        <v>499</v>
      </c>
      <c r="B334" t="s">
        <v>277</v>
      </c>
      <c r="C334" t="s">
        <v>129</v>
      </c>
      <c r="D334" t="s">
        <v>65</v>
      </c>
      <c r="E334" t="s">
        <v>65</v>
      </c>
      <c r="F334">
        <v>8</v>
      </c>
      <c r="G334">
        <v>1</v>
      </c>
      <c r="H334">
        <v>8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24.6</v>
      </c>
      <c r="O334">
        <v>23.8</v>
      </c>
      <c r="P334">
        <v>0</v>
      </c>
      <c r="Q334" t="s">
        <v>36</v>
      </c>
      <c r="R334">
        <v>0</v>
      </c>
      <c r="S334">
        <v>1</v>
      </c>
      <c r="T334">
        <v>1</v>
      </c>
      <c r="U334">
        <v>1</v>
      </c>
      <c r="V334">
        <v>0</v>
      </c>
      <c r="W334">
        <v>1</v>
      </c>
      <c r="X334">
        <v>2</v>
      </c>
      <c r="Y334" t="s">
        <v>36</v>
      </c>
      <c r="Z334" t="s">
        <v>36</v>
      </c>
      <c r="AA334" t="s">
        <v>491</v>
      </c>
      <c r="AB334">
        <v>2.2000000000000002</v>
      </c>
      <c r="AC334">
        <v>4</v>
      </c>
      <c r="AD334">
        <v>10</v>
      </c>
      <c r="AE334">
        <v>10</v>
      </c>
      <c r="AF334">
        <f t="shared" si="12"/>
        <v>27.954545454545453</v>
      </c>
      <c r="AG334">
        <f t="shared" si="11"/>
        <v>6.6531818181818174</v>
      </c>
    </row>
    <row r="335" spans="1:33" hidden="1" x14ac:dyDescent="0.35">
      <c r="A335" t="s">
        <v>500</v>
      </c>
      <c r="B335" t="s">
        <v>342</v>
      </c>
      <c r="C335" t="s">
        <v>129</v>
      </c>
      <c r="D335" t="s">
        <v>50</v>
      </c>
      <c r="E335" t="s">
        <v>36</v>
      </c>
      <c r="F335">
        <v>9</v>
      </c>
      <c r="G335">
        <v>1</v>
      </c>
      <c r="H335">
        <v>9</v>
      </c>
      <c r="I335">
        <v>1</v>
      </c>
      <c r="J335">
        <v>1</v>
      </c>
      <c r="K335">
        <v>1</v>
      </c>
      <c r="L335">
        <v>3</v>
      </c>
      <c r="M335">
        <v>1</v>
      </c>
      <c r="N335">
        <v>46.6</v>
      </c>
      <c r="O335">
        <v>24.5</v>
      </c>
      <c r="P335">
        <v>0</v>
      </c>
      <c r="Q335" t="s">
        <v>36</v>
      </c>
      <c r="R335">
        <v>0</v>
      </c>
      <c r="S335">
        <v>1</v>
      </c>
      <c r="T335">
        <v>1</v>
      </c>
      <c r="U335">
        <v>1</v>
      </c>
      <c r="V335">
        <v>0</v>
      </c>
      <c r="W335">
        <v>2</v>
      </c>
      <c r="X335">
        <v>1</v>
      </c>
      <c r="Y335" t="s">
        <v>36</v>
      </c>
      <c r="Z335" t="s">
        <v>36</v>
      </c>
      <c r="AA335" t="s">
        <v>491</v>
      </c>
      <c r="AB335">
        <v>2.2000000000000002</v>
      </c>
      <c r="AC335">
        <v>4</v>
      </c>
      <c r="AD335">
        <v>10</v>
      </c>
      <c r="AE335">
        <v>10</v>
      </c>
      <c r="AF335">
        <f t="shared" si="12"/>
        <v>52.954545454545453</v>
      </c>
      <c r="AG335">
        <f t="shared" si="11"/>
        <v>12.973863636363635</v>
      </c>
    </row>
    <row r="336" spans="1:33" hidden="1" x14ac:dyDescent="0.35">
      <c r="A336" t="s">
        <v>501</v>
      </c>
      <c r="B336" t="s">
        <v>502</v>
      </c>
      <c r="C336" t="s">
        <v>129</v>
      </c>
      <c r="D336" t="s">
        <v>503</v>
      </c>
      <c r="E336" t="s">
        <v>36</v>
      </c>
      <c r="F336">
        <v>10</v>
      </c>
      <c r="G336">
        <v>1</v>
      </c>
      <c r="H336">
        <v>10</v>
      </c>
      <c r="I336">
        <v>1</v>
      </c>
      <c r="J336">
        <v>1</v>
      </c>
      <c r="K336">
        <v>2</v>
      </c>
      <c r="L336">
        <v>3</v>
      </c>
      <c r="M336">
        <v>1</v>
      </c>
      <c r="N336">
        <v>23.2</v>
      </c>
      <c r="O336">
        <v>30</v>
      </c>
      <c r="P336">
        <v>0</v>
      </c>
      <c r="Q336" t="s">
        <v>36</v>
      </c>
      <c r="R336">
        <v>0</v>
      </c>
      <c r="S336">
        <v>1</v>
      </c>
      <c r="T336">
        <v>1</v>
      </c>
      <c r="U336">
        <v>3</v>
      </c>
      <c r="V336">
        <v>0</v>
      </c>
      <c r="W336">
        <v>2</v>
      </c>
      <c r="X336">
        <v>3</v>
      </c>
      <c r="Y336" t="s">
        <v>36</v>
      </c>
      <c r="Z336" t="s">
        <v>36</v>
      </c>
      <c r="AA336" t="s">
        <v>491</v>
      </c>
      <c r="AB336">
        <v>2.2000000000000002</v>
      </c>
      <c r="AC336">
        <v>4</v>
      </c>
      <c r="AD336">
        <v>10</v>
      </c>
      <c r="AE336">
        <v>10</v>
      </c>
      <c r="AF336">
        <f t="shared" si="12"/>
        <v>26.363636363636363</v>
      </c>
      <c r="AG336">
        <f t="shared" si="11"/>
        <v>7.9090909090909092</v>
      </c>
    </row>
    <row r="337" spans="1:33" hidden="1" x14ac:dyDescent="0.35">
      <c r="A337" t="s">
        <v>504</v>
      </c>
      <c r="B337" t="s">
        <v>63</v>
      </c>
      <c r="C337" t="s">
        <v>129</v>
      </c>
      <c r="D337" t="s">
        <v>36</v>
      </c>
      <c r="E337" t="s">
        <v>36</v>
      </c>
      <c r="F337">
        <v>11</v>
      </c>
      <c r="G337">
        <v>1</v>
      </c>
      <c r="H337">
        <v>11</v>
      </c>
      <c r="I337">
        <v>1</v>
      </c>
      <c r="J337">
        <v>1</v>
      </c>
      <c r="K337">
        <v>2</v>
      </c>
      <c r="L337">
        <v>3</v>
      </c>
      <c r="M337">
        <v>1</v>
      </c>
      <c r="N337">
        <v>30.2</v>
      </c>
      <c r="O337">
        <v>24.5</v>
      </c>
      <c r="P337">
        <v>10</v>
      </c>
      <c r="Q337" t="s">
        <v>36</v>
      </c>
      <c r="R337">
        <v>1</v>
      </c>
      <c r="S337">
        <v>2</v>
      </c>
      <c r="T337">
        <v>2</v>
      </c>
      <c r="U337">
        <v>4</v>
      </c>
      <c r="V337">
        <v>0</v>
      </c>
      <c r="W337">
        <v>2</v>
      </c>
      <c r="X337">
        <v>1</v>
      </c>
      <c r="Y337" t="s">
        <v>36</v>
      </c>
      <c r="Z337" t="s">
        <v>36</v>
      </c>
      <c r="AA337" t="s">
        <v>491</v>
      </c>
      <c r="AB337">
        <v>2.2000000000000002</v>
      </c>
      <c r="AC337">
        <v>4</v>
      </c>
      <c r="AD337">
        <v>10</v>
      </c>
      <c r="AE337">
        <v>10</v>
      </c>
      <c r="AF337">
        <f t="shared" si="12"/>
        <v>34.318181818181813</v>
      </c>
      <c r="AG337">
        <f t="shared" si="11"/>
        <v>8.4079545454545439</v>
      </c>
    </row>
    <row r="338" spans="1:33" hidden="1" x14ac:dyDescent="0.35">
      <c r="A338" t="s">
        <v>505</v>
      </c>
      <c r="B338" t="s">
        <v>285</v>
      </c>
      <c r="C338" t="s">
        <v>129</v>
      </c>
      <c r="D338" t="s">
        <v>65</v>
      </c>
      <c r="E338" t="s">
        <v>36</v>
      </c>
      <c r="F338">
        <v>12</v>
      </c>
      <c r="G338">
        <v>2</v>
      </c>
      <c r="H338">
        <v>11</v>
      </c>
      <c r="I338">
        <v>1</v>
      </c>
      <c r="J338">
        <v>0.4</v>
      </c>
      <c r="K338">
        <v>1</v>
      </c>
      <c r="L338">
        <v>3</v>
      </c>
      <c r="M338">
        <v>1</v>
      </c>
      <c r="N338">
        <v>7</v>
      </c>
      <c r="O338">
        <v>19</v>
      </c>
      <c r="P338">
        <v>0</v>
      </c>
      <c r="Q338" t="s">
        <v>36</v>
      </c>
      <c r="R338">
        <v>0</v>
      </c>
      <c r="S338">
        <v>1</v>
      </c>
      <c r="T338">
        <v>1</v>
      </c>
      <c r="U338">
        <v>3</v>
      </c>
      <c r="V338">
        <v>1</v>
      </c>
      <c r="W338">
        <v>2</v>
      </c>
      <c r="X338">
        <v>2</v>
      </c>
      <c r="Y338" t="s">
        <v>36</v>
      </c>
      <c r="Z338" t="s">
        <v>36</v>
      </c>
      <c r="AA338" t="s">
        <v>491</v>
      </c>
      <c r="AB338">
        <v>2.2000000000000002</v>
      </c>
      <c r="AC338">
        <v>4</v>
      </c>
      <c r="AD338">
        <v>10</v>
      </c>
      <c r="AE338">
        <v>10</v>
      </c>
      <c r="AF338">
        <f t="shared" si="12"/>
        <v>7.9545454545454541</v>
      </c>
      <c r="AG338">
        <f t="shared" si="11"/>
        <v>1.5113636363636362</v>
      </c>
    </row>
    <row r="339" spans="1:33" hidden="1" x14ac:dyDescent="0.35">
      <c r="A339" t="s">
        <v>506</v>
      </c>
      <c r="B339" t="s">
        <v>257</v>
      </c>
      <c r="C339" t="s">
        <v>129</v>
      </c>
      <c r="D339" t="s">
        <v>72</v>
      </c>
      <c r="E339" t="s">
        <v>36</v>
      </c>
      <c r="F339">
        <v>13</v>
      </c>
      <c r="G339">
        <v>2</v>
      </c>
      <c r="H339">
        <v>10</v>
      </c>
      <c r="I339">
        <v>1</v>
      </c>
      <c r="J339">
        <v>0.9</v>
      </c>
      <c r="K339">
        <v>1</v>
      </c>
      <c r="L339">
        <v>3</v>
      </c>
      <c r="M339">
        <v>1</v>
      </c>
      <c r="N339">
        <v>34.200000000000003</v>
      </c>
      <c r="O339">
        <v>25.6</v>
      </c>
      <c r="P339">
        <v>11.11</v>
      </c>
      <c r="Q339" t="s">
        <v>36</v>
      </c>
      <c r="R339">
        <v>0</v>
      </c>
      <c r="S339">
        <v>1</v>
      </c>
      <c r="T339">
        <v>1</v>
      </c>
      <c r="U339">
        <v>1</v>
      </c>
      <c r="V339">
        <v>0</v>
      </c>
      <c r="W339">
        <v>1</v>
      </c>
      <c r="X339">
        <v>1</v>
      </c>
      <c r="Y339" t="s">
        <v>36</v>
      </c>
      <c r="Z339" t="s">
        <v>36</v>
      </c>
      <c r="AA339" t="s">
        <v>491</v>
      </c>
      <c r="AB339">
        <v>2.2000000000000002</v>
      </c>
      <c r="AC339">
        <v>4</v>
      </c>
      <c r="AD339">
        <v>10</v>
      </c>
      <c r="AE339">
        <v>10</v>
      </c>
      <c r="AF339">
        <f t="shared" si="12"/>
        <v>38.86363636363636</v>
      </c>
      <c r="AG339">
        <f t="shared" si="11"/>
        <v>9.9490909090909092</v>
      </c>
    </row>
    <row r="340" spans="1:33" hidden="1" x14ac:dyDescent="0.35">
      <c r="A340" t="s">
        <v>507</v>
      </c>
      <c r="B340" t="s">
        <v>373</v>
      </c>
      <c r="C340" t="s">
        <v>129</v>
      </c>
      <c r="D340" t="s">
        <v>262</v>
      </c>
      <c r="E340" t="s">
        <v>50</v>
      </c>
      <c r="F340">
        <v>14</v>
      </c>
      <c r="G340">
        <v>2</v>
      </c>
      <c r="H340">
        <v>9</v>
      </c>
      <c r="I340">
        <v>1</v>
      </c>
      <c r="J340">
        <v>0.1</v>
      </c>
      <c r="K340">
        <v>1</v>
      </c>
      <c r="L340">
        <v>3</v>
      </c>
      <c r="M340">
        <v>1</v>
      </c>
      <c r="N340">
        <v>3</v>
      </c>
      <c r="O340">
        <v>19.260000000000002</v>
      </c>
      <c r="P340">
        <v>0</v>
      </c>
      <c r="Q340" t="s">
        <v>36</v>
      </c>
      <c r="R340">
        <v>0</v>
      </c>
      <c r="S340">
        <v>1</v>
      </c>
      <c r="T340">
        <v>1</v>
      </c>
      <c r="U340">
        <v>1</v>
      </c>
      <c r="V340">
        <v>0</v>
      </c>
      <c r="W340">
        <v>1</v>
      </c>
      <c r="X340">
        <v>3</v>
      </c>
      <c r="Y340" t="s">
        <v>36</v>
      </c>
      <c r="Z340" t="s">
        <v>36</v>
      </c>
      <c r="AA340" t="s">
        <v>491</v>
      </c>
      <c r="AB340">
        <v>2.2000000000000002</v>
      </c>
      <c r="AC340">
        <v>4</v>
      </c>
      <c r="AD340">
        <v>10</v>
      </c>
      <c r="AE340">
        <v>10</v>
      </c>
      <c r="AF340">
        <f t="shared" si="12"/>
        <v>3.4090909090909087</v>
      </c>
      <c r="AG340">
        <f t="shared" si="11"/>
        <v>0.65659090909090911</v>
      </c>
    </row>
    <row r="341" spans="1:33" hidden="1" x14ac:dyDescent="0.35">
      <c r="A341" t="s">
        <v>508</v>
      </c>
      <c r="B341" t="s">
        <v>312</v>
      </c>
      <c r="C341" t="s">
        <v>129</v>
      </c>
      <c r="D341" t="s">
        <v>262</v>
      </c>
      <c r="E341" t="s">
        <v>50</v>
      </c>
      <c r="F341">
        <v>15</v>
      </c>
      <c r="G341">
        <v>2</v>
      </c>
      <c r="H341">
        <v>8</v>
      </c>
      <c r="I341">
        <v>1</v>
      </c>
      <c r="J341">
        <v>1</v>
      </c>
      <c r="K341">
        <v>1</v>
      </c>
      <c r="L341">
        <v>3</v>
      </c>
      <c r="M341">
        <v>1</v>
      </c>
      <c r="N341">
        <v>33.799999999999997</v>
      </c>
      <c r="O341">
        <v>25.2</v>
      </c>
      <c r="P341">
        <v>0</v>
      </c>
      <c r="Q341" t="s">
        <v>36</v>
      </c>
      <c r="R341">
        <v>0</v>
      </c>
      <c r="S341">
        <v>1</v>
      </c>
      <c r="T341">
        <v>1</v>
      </c>
      <c r="U341">
        <v>1</v>
      </c>
      <c r="V341">
        <v>0</v>
      </c>
      <c r="W341">
        <v>1</v>
      </c>
      <c r="X341">
        <v>1</v>
      </c>
      <c r="Y341" t="s">
        <v>36</v>
      </c>
      <c r="Z341" t="s">
        <v>36</v>
      </c>
      <c r="AA341" t="s">
        <v>491</v>
      </c>
      <c r="AB341">
        <v>2.2000000000000002</v>
      </c>
      <c r="AC341">
        <v>4</v>
      </c>
      <c r="AD341">
        <v>10</v>
      </c>
      <c r="AE341">
        <v>10</v>
      </c>
      <c r="AF341">
        <f t="shared" si="12"/>
        <v>38.409090909090907</v>
      </c>
      <c r="AG341">
        <f t="shared" si="11"/>
        <v>9.6790909090909079</v>
      </c>
    </row>
    <row r="342" spans="1:33" hidden="1" x14ac:dyDescent="0.35">
      <c r="A342" t="s">
        <v>509</v>
      </c>
      <c r="B342" t="s">
        <v>382</v>
      </c>
      <c r="C342" t="s">
        <v>129</v>
      </c>
      <c r="D342" t="s">
        <v>171</v>
      </c>
      <c r="E342" t="s">
        <v>36</v>
      </c>
      <c r="F342">
        <v>16</v>
      </c>
      <c r="G342">
        <v>2</v>
      </c>
      <c r="H342">
        <v>7</v>
      </c>
      <c r="I342">
        <v>1</v>
      </c>
      <c r="J342">
        <v>0.8</v>
      </c>
      <c r="K342">
        <v>1</v>
      </c>
      <c r="L342">
        <v>1</v>
      </c>
      <c r="M342">
        <v>3</v>
      </c>
      <c r="N342">
        <v>2.8</v>
      </c>
      <c r="O342">
        <v>11.18</v>
      </c>
      <c r="P342">
        <v>87.5</v>
      </c>
      <c r="Q342" t="s">
        <v>36</v>
      </c>
      <c r="R342">
        <v>0</v>
      </c>
      <c r="S342">
        <v>1</v>
      </c>
      <c r="T342">
        <v>1</v>
      </c>
      <c r="U342">
        <v>1</v>
      </c>
      <c r="V342">
        <v>0</v>
      </c>
      <c r="W342">
        <v>1</v>
      </c>
      <c r="X342">
        <v>3</v>
      </c>
      <c r="Y342" t="s">
        <v>36</v>
      </c>
      <c r="Z342" t="s">
        <v>36</v>
      </c>
      <c r="AA342" t="s">
        <v>491</v>
      </c>
      <c r="AB342">
        <v>2.2000000000000002</v>
      </c>
      <c r="AC342">
        <v>4</v>
      </c>
      <c r="AD342">
        <v>10</v>
      </c>
      <c r="AE342">
        <v>10</v>
      </c>
      <c r="AF342">
        <f t="shared" si="12"/>
        <v>3.1818181818181812</v>
      </c>
      <c r="AG342">
        <f t="shared" si="11"/>
        <v>0.35572727272727261</v>
      </c>
    </row>
    <row r="343" spans="1:33" hidden="1" x14ac:dyDescent="0.35">
      <c r="A343" t="s">
        <v>510</v>
      </c>
      <c r="B343" t="s">
        <v>360</v>
      </c>
      <c r="C343" t="s">
        <v>129</v>
      </c>
      <c r="D343" t="s">
        <v>63</v>
      </c>
      <c r="E343" t="s">
        <v>36</v>
      </c>
      <c r="F343">
        <v>17</v>
      </c>
      <c r="G343">
        <v>2</v>
      </c>
      <c r="H343">
        <v>6</v>
      </c>
      <c r="I343">
        <v>1</v>
      </c>
      <c r="J343">
        <v>0.7</v>
      </c>
      <c r="K343">
        <v>1</v>
      </c>
      <c r="L343">
        <v>3</v>
      </c>
      <c r="M343">
        <v>1</v>
      </c>
      <c r="N343">
        <v>22.2</v>
      </c>
      <c r="O343">
        <v>24.5</v>
      </c>
      <c r="P343">
        <v>28.57</v>
      </c>
      <c r="Q343" t="s">
        <v>36</v>
      </c>
      <c r="R343">
        <v>0</v>
      </c>
      <c r="S343">
        <v>1</v>
      </c>
      <c r="T343">
        <v>1</v>
      </c>
      <c r="U343">
        <v>1</v>
      </c>
      <c r="V343">
        <v>0</v>
      </c>
      <c r="W343">
        <v>1</v>
      </c>
      <c r="X343">
        <v>3</v>
      </c>
      <c r="Y343" t="s">
        <v>36</v>
      </c>
      <c r="Z343" t="s">
        <v>36</v>
      </c>
      <c r="AA343" t="s">
        <v>491</v>
      </c>
      <c r="AB343">
        <v>2.2000000000000002</v>
      </c>
      <c r="AC343">
        <v>4</v>
      </c>
      <c r="AD343">
        <v>10</v>
      </c>
      <c r="AE343">
        <v>10</v>
      </c>
      <c r="AF343">
        <f t="shared" si="12"/>
        <v>25.227272727272727</v>
      </c>
      <c r="AG343">
        <f t="shared" si="11"/>
        <v>6.1806818181818173</v>
      </c>
    </row>
    <row r="344" spans="1:33" hidden="1" x14ac:dyDescent="0.35">
      <c r="A344" t="s">
        <v>511</v>
      </c>
      <c r="B344" t="s">
        <v>399</v>
      </c>
      <c r="C344" t="s">
        <v>129</v>
      </c>
      <c r="D344" t="s">
        <v>262</v>
      </c>
      <c r="E344" t="s">
        <v>50</v>
      </c>
      <c r="F344">
        <v>18</v>
      </c>
      <c r="G344">
        <v>2</v>
      </c>
      <c r="H344">
        <v>5</v>
      </c>
      <c r="I344">
        <v>1</v>
      </c>
      <c r="J344">
        <v>0.5</v>
      </c>
      <c r="K344">
        <v>1</v>
      </c>
      <c r="L344">
        <v>3</v>
      </c>
      <c r="M344">
        <v>1</v>
      </c>
      <c r="N344">
        <v>22</v>
      </c>
      <c r="O344">
        <v>26</v>
      </c>
      <c r="P344">
        <v>20</v>
      </c>
      <c r="Q344" t="s">
        <v>36</v>
      </c>
      <c r="R344">
        <v>0</v>
      </c>
      <c r="S344">
        <v>1</v>
      </c>
      <c r="T344">
        <v>1</v>
      </c>
      <c r="U344">
        <v>1</v>
      </c>
      <c r="V344">
        <v>0</v>
      </c>
      <c r="W344">
        <v>2</v>
      </c>
      <c r="X344">
        <v>1</v>
      </c>
      <c r="Y344" t="s">
        <v>36</v>
      </c>
      <c r="Z344" t="s">
        <v>36</v>
      </c>
      <c r="AA344" t="s">
        <v>491</v>
      </c>
      <c r="AB344">
        <v>2.2000000000000002</v>
      </c>
      <c r="AC344">
        <v>4</v>
      </c>
      <c r="AD344">
        <v>10</v>
      </c>
      <c r="AE344">
        <v>10</v>
      </c>
      <c r="AF344">
        <f t="shared" si="12"/>
        <v>25</v>
      </c>
      <c r="AG344">
        <f t="shared" si="11"/>
        <v>6.5</v>
      </c>
    </row>
    <row r="345" spans="1:33" hidden="1" x14ac:dyDescent="0.35">
      <c r="A345" t="s">
        <v>512</v>
      </c>
      <c r="B345" t="s">
        <v>403</v>
      </c>
      <c r="C345" t="s">
        <v>129</v>
      </c>
      <c r="D345" t="s">
        <v>65</v>
      </c>
      <c r="E345" t="s">
        <v>36</v>
      </c>
      <c r="F345">
        <v>19</v>
      </c>
      <c r="G345">
        <v>2</v>
      </c>
      <c r="H345">
        <v>4</v>
      </c>
      <c r="I345">
        <v>1</v>
      </c>
      <c r="J345">
        <v>0.4</v>
      </c>
      <c r="K345">
        <v>1</v>
      </c>
      <c r="L345">
        <v>3</v>
      </c>
      <c r="M345">
        <v>3</v>
      </c>
      <c r="N345">
        <v>3.8</v>
      </c>
      <c r="O345">
        <v>20.6</v>
      </c>
      <c r="P345">
        <v>50</v>
      </c>
      <c r="Q345" t="s">
        <v>36</v>
      </c>
      <c r="R345">
        <v>0</v>
      </c>
      <c r="S345">
        <v>1</v>
      </c>
      <c r="T345">
        <v>1</v>
      </c>
      <c r="U345">
        <v>1</v>
      </c>
      <c r="V345">
        <v>0</v>
      </c>
      <c r="W345">
        <v>1</v>
      </c>
      <c r="X345">
        <v>2</v>
      </c>
      <c r="Y345" t="s">
        <v>36</v>
      </c>
      <c r="Z345" t="s">
        <v>36</v>
      </c>
      <c r="AA345" t="s">
        <v>491</v>
      </c>
      <c r="AB345">
        <v>2.2000000000000002</v>
      </c>
      <c r="AC345">
        <v>4</v>
      </c>
      <c r="AD345">
        <v>10</v>
      </c>
      <c r="AE345">
        <v>10</v>
      </c>
      <c r="AF345">
        <f t="shared" si="12"/>
        <v>4.3181818181818175</v>
      </c>
      <c r="AG345">
        <f t="shared" si="11"/>
        <v>0.88954545454545442</v>
      </c>
    </row>
    <row r="346" spans="1:33" hidden="1" x14ac:dyDescent="0.35">
      <c r="A346" t="s">
        <v>513</v>
      </c>
      <c r="B346" t="s">
        <v>254</v>
      </c>
      <c r="C346" t="s">
        <v>129</v>
      </c>
      <c r="D346" t="s">
        <v>59</v>
      </c>
      <c r="E346" t="s">
        <v>36</v>
      </c>
      <c r="F346">
        <v>20</v>
      </c>
      <c r="G346">
        <v>2</v>
      </c>
      <c r="H346">
        <v>3</v>
      </c>
      <c r="I346">
        <v>1</v>
      </c>
      <c r="J346">
        <v>0.8</v>
      </c>
      <c r="K346">
        <v>1</v>
      </c>
      <c r="L346">
        <v>3</v>
      </c>
      <c r="M346">
        <v>1</v>
      </c>
      <c r="N346">
        <v>11</v>
      </c>
      <c r="O346">
        <v>13.7</v>
      </c>
      <c r="P346">
        <v>25</v>
      </c>
      <c r="Q346" t="s">
        <v>36</v>
      </c>
      <c r="R346">
        <v>0</v>
      </c>
      <c r="S346">
        <v>1</v>
      </c>
      <c r="T346">
        <v>1</v>
      </c>
      <c r="U346">
        <v>1</v>
      </c>
      <c r="V346">
        <v>0</v>
      </c>
      <c r="W346">
        <v>1</v>
      </c>
      <c r="X346">
        <v>1</v>
      </c>
      <c r="Y346" t="s">
        <v>36</v>
      </c>
      <c r="Z346" t="s">
        <v>36</v>
      </c>
      <c r="AA346" t="s">
        <v>491</v>
      </c>
      <c r="AB346">
        <v>2.2000000000000002</v>
      </c>
      <c r="AC346">
        <v>4</v>
      </c>
      <c r="AD346">
        <v>10</v>
      </c>
      <c r="AE346">
        <v>10</v>
      </c>
      <c r="AF346">
        <f t="shared" si="12"/>
        <v>12.5</v>
      </c>
      <c r="AG346">
        <f t="shared" si="11"/>
        <v>1.7124999999999999</v>
      </c>
    </row>
    <row r="347" spans="1:33" hidden="1" x14ac:dyDescent="0.35">
      <c r="A347" t="s">
        <v>514</v>
      </c>
      <c r="B347" t="s">
        <v>410</v>
      </c>
      <c r="C347" t="s">
        <v>129</v>
      </c>
      <c r="D347" t="s">
        <v>72</v>
      </c>
      <c r="E347" t="s">
        <v>36</v>
      </c>
      <c r="F347">
        <v>21</v>
      </c>
      <c r="G347">
        <v>2</v>
      </c>
      <c r="H347">
        <v>2</v>
      </c>
      <c r="I347">
        <v>1</v>
      </c>
      <c r="J347">
        <v>0.8</v>
      </c>
      <c r="K347">
        <v>1</v>
      </c>
      <c r="L347">
        <v>3</v>
      </c>
      <c r="M347">
        <v>1</v>
      </c>
      <c r="N347">
        <v>12.4</v>
      </c>
      <c r="O347">
        <v>25.8</v>
      </c>
      <c r="P347">
        <v>12.5</v>
      </c>
      <c r="Q347" t="s">
        <v>36</v>
      </c>
      <c r="R347">
        <v>0</v>
      </c>
      <c r="S347">
        <v>1</v>
      </c>
      <c r="T347">
        <v>1</v>
      </c>
      <c r="U347">
        <v>1</v>
      </c>
      <c r="V347">
        <v>0</v>
      </c>
      <c r="W347">
        <v>1</v>
      </c>
      <c r="X347">
        <v>2</v>
      </c>
      <c r="Y347" t="s">
        <v>36</v>
      </c>
      <c r="Z347" t="s">
        <v>36</v>
      </c>
      <c r="AA347" t="s">
        <v>491</v>
      </c>
      <c r="AB347">
        <v>2.2000000000000002</v>
      </c>
      <c r="AC347">
        <v>4</v>
      </c>
      <c r="AD347">
        <v>10</v>
      </c>
      <c r="AE347">
        <v>10</v>
      </c>
      <c r="AF347">
        <f t="shared" si="12"/>
        <v>14.09090909090909</v>
      </c>
      <c r="AG347">
        <f t="shared" si="11"/>
        <v>3.6354545454545448</v>
      </c>
    </row>
    <row r="348" spans="1:33" hidden="1" x14ac:dyDescent="0.35">
      <c r="A348" t="s">
        <v>515</v>
      </c>
      <c r="B348" t="s">
        <v>261</v>
      </c>
      <c r="C348" t="s">
        <v>129</v>
      </c>
      <c r="D348" t="s">
        <v>262</v>
      </c>
      <c r="E348" t="s">
        <v>50</v>
      </c>
      <c r="F348">
        <v>22</v>
      </c>
      <c r="G348">
        <v>2</v>
      </c>
      <c r="H348">
        <v>1</v>
      </c>
      <c r="I348">
        <v>1</v>
      </c>
      <c r="J348">
        <v>1</v>
      </c>
      <c r="K348">
        <v>1</v>
      </c>
      <c r="L348">
        <v>3</v>
      </c>
      <c r="M348">
        <v>1</v>
      </c>
      <c r="N348">
        <v>23.2</v>
      </c>
      <c r="O348">
        <v>27</v>
      </c>
      <c r="P348">
        <v>0</v>
      </c>
      <c r="Q348" t="s">
        <v>36</v>
      </c>
      <c r="R348">
        <v>0</v>
      </c>
      <c r="S348">
        <v>1</v>
      </c>
      <c r="T348">
        <v>1</v>
      </c>
      <c r="U348">
        <v>1</v>
      </c>
      <c r="V348">
        <v>0</v>
      </c>
      <c r="W348">
        <v>2</v>
      </c>
      <c r="X348">
        <v>1</v>
      </c>
      <c r="Y348" t="s">
        <v>36</v>
      </c>
      <c r="Z348" t="s">
        <v>36</v>
      </c>
      <c r="AA348" t="s">
        <v>491</v>
      </c>
      <c r="AB348">
        <v>2.2000000000000002</v>
      </c>
      <c r="AC348">
        <v>4</v>
      </c>
      <c r="AD348">
        <v>10</v>
      </c>
      <c r="AE348">
        <v>10</v>
      </c>
      <c r="AF348">
        <f t="shared" si="12"/>
        <v>26.363636363636363</v>
      </c>
      <c r="AG348">
        <f t="shared" si="11"/>
        <v>7.1181818181818173</v>
      </c>
    </row>
    <row r="349" spans="1:33" hidden="1" x14ac:dyDescent="0.35">
      <c r="A349" t="s">
        <v>516</v>
      </c>
      <c r="B349" t="s">
        <v>310</v>
      </c>
      <c r="C349" t="s">
        <v>129</v>
      </c>
      <c r="D349" t="s">
        <v>39</v>
      </c>
      <c r="E349" t="s">
        <v>36</v>
      </c>
      <c r="F349">
        <v>23</v>
      </c>
      <c r="G349">
        <v>3</v>
      </c>
      <c r="H349">
        <v>1</v>
      </c>
      <c r="I349">
        <v>1</v>
      </c>
      <c r="J349">
        <v>1</v>
      </c>
      <c r="K349">
        <v>2</v>
      </c>
      <c r="L349">
        <v>3</v>
      </c>
      <c r="M349">
        <v>1</v>
      </c>
      <c r="N349">
        <v>29.4</v>
      </c>
      <c r="O349">
        <v>26</v>
      </c>
      <c r="P349">
        <v>20</v>
      </c>
      <c r="Q349" t="s">
        <v>36</v>
      </c>
      <c r="R349">
        <v>0</v>
      </c>
      <c r="S349">
        <v>1</v>
      </c>
      <c r="T349">
        <v>1</v>
      </c>
      <c r="U349">
        <v>2</v>
      </c>
      <c r="V349">
        <v>0</v>
      </c>
      <c r="W349">
        <v>1</v>
      </c>
      <c r="X349">
        <v>3</v>
      </c>
      <c r="Y349" t="s">
        <v>36</v>
      </c>
      <c r="Z349" t="s">
        <v>36</v>
      </c>
      <c r="AA349" t="s">
        <v>491</v>
      </c>
      <c r="AB349">
        <v>2.2000000000000002</v>
      </c>
      <c r="AC349">
        <v>4</v>
      </c>
      <c r="AD349">
        <v>10</v>
      </c>
      <c r="AE349">
        <v>10</v>
      </c>
      <c r="AF349">
        <f t="shared" si="12"/>
        <v>33.409090909090907</v>
      </c>
      <c r="AG349">
        <f t="shared" si="11"/>
        <v>8.6863636363636356</v>
      </c>
    </row>
    <row r="350" spans="1:33" hidden="1" x14ac:dyDescent="0.35">
      <c r="A350" t="s">
        <v>517</v>
      </c>
      <c r="B350" t="s">
        <v>391</v>
      </c>
      <c r="C350" t="s">
        <v>129</v>
      </c>
      <c r="D350" t="s">
        <v>171</v>
      </c>
      <c r="E350" t="s">
        <v>262</v>
      </c>
      <c r="F350">
        <v>24</v>
      </c>
      <c r="G350">
        <v>3</v>
      </c>
      <c r="H350">
        <v>2</v>
      </c>
      <c r="I350">
        <v>1</v>
      </c>
      <c r="J350">
        <v>0.9</v>
      </c>
      <c r="K350">
        <v>1</v>
      </c>
      <c r="L350">
        <v>3</v>
      </c>
      <c r="M350">
        <v>1</v>
      </c>
      <c r="N350">
        <v>15</v>
      </c>
      <c r="O350">
        <v>21.3</v>
      </c>
      <c r="P350">
        <v>44.44</v>
      </c>
      <c r="Q350" t="s">
        <v>36</v>
      </c>
      <c r="R350">
        <v>0</v>
      </c>
      <c r="S350">
        <v>1</v>
      </c>
      <c r="T350">
        <v>1</v>
      </c>
      <c r="U350">
        <v>1</v>
      </c>
      <c r="V350">
        <v>0</v>
      </c>
      <c r="W350">
        <v>1</v>
      </c>
      <c r="X350">
        <v>1</v>
      </c>
      <c r="Y350" t="s">
        <v>36</v>
      </c>
      <c r="Z350" t="s">
        <v>36</v>
      </c>
      <c r="AA350" t="s">
        <v>491</v>
      </c>
      <c r="AB350">
        <v>2.2000000000000002</v>
      </c>
      <c r="AC350">
        <v>4</v>
      </c>
      <c r="AD350">
        <v>10</v>
      </c>
      <c r="AE350">
        <v>10</v>
      </c>
      <c r="AF350">
        <f t="shared" si="12"/>
        <v>17.045454545454543</v>
      </c>
      <c r="AG350">
        <f t="shared" si="11"/>
        <v>3.6306818181818175</v>
      </c>
    </row>
    <row r="351" spans="1:33" hidden="1" x14ac:dyDescent="0.35">
      <c r="A351" t="s">
        <v>518</v>
      </c>
      <c r="B351" t="s">
        <v>39</v>
      </c>
      <c r="C351" t="s">
        <v>129</v>
      </c>
      <c r="D351" t="s">
        <v>36</v>
      </c>
      <c r="E351" t="s">
        <v>36</v>
      </c>
      <c r="F351">
        <v>25</v>
      </c>
      <c r="G351">
        <v>3</v>
      </c>
      <c r="H351">
        <v>3</v>
      </c>
      <c r="I351">
        <v>1</v>
      </c>
      <c r="J351">
        <v>1</v>
      </c>
      <c r="K351">
        <v>1</v>
      </c>
      <c r="L351">
        <v>3</v>
      </c>
      <c r="M351">
        <v>1</v>
      </c>
      <c r="N351">
        <v>25</v>
      </c>
      <c r="O351">
        <v>24.5</v>
      </c>
      <c r="P351">
        <v>30</v>
      </c>
      <c r="Q351" t="s">
        <v>36</v>
      </c>
      <c r="R351">
        <v>1</v>
      </c>
      <c r="S351">
        <v>1</v>
      </c>
      <c r="T351">
        <v>1</v>
      </c>
      <c r="U351">
        <v>1</v>
      </c>
      <c r="V351">
        <v>0</v>
      </c>
      <c r="W351">
        <v>1</v>
      </c>
      <c r="X351">
        <v>3</v>
      </c>
      <c r="Y351" t="s">
        <v>36</v>
      </c>
      <c r="Z351" t="s">
        <v>36</v>
      </c>
      <c r="AA351" t="s">
        <v>491</v>
      </c>
      <c r="AB351">
        <v>2.2000000000000002</v>
      </c>
      <c r="AC351">
        <v>4</v>
      </c>
      <c r="AD351">
        <v>10</v>
      </c>
      <c r="AE351">
        <v>10</v>
      </c>
      <c r="AF351">
        <f t="shared" si="12"/>
        <v>28.409090909090907</v>
      </c>
      <c r="AG351">
        <f t="shared" si="11"/>
        <v>6.9602272727272725</v>
      </c>
    </row>
    <row r="352" spans="1:33" hidden="1" x14ac:dyDescent="0.35">
      <c r="A352" t="s">
        <v>519</v>
      </c>
      <c r="B352" t="s">
        <v>333</v>
      </c>
      <c r="C352" t="s">
        <v>129</v>
      </c>
      <c r="D352" t="s">
        <v>171</v>
      </c>
      <c r="E352" t="s">
        <v>262</v>
      </c>
      <c r="F352">
        <v>26</v>
      </c>
      <c r="G352">
        <v>3</v>
      </c>
      <c r="H352">
        <v>4</v>
      </c>
      <c r="I352">
        <v>1</v>
      </c>
      <c r="J352">
        <v>0.8</v>
      </c>
      <c r="K352">
        <v>1</v>
      </c>
      <c r="L352">
        <v>3</v>
      </c>
      <c r="M352">
        <v>1</v>
      </c>
      <c r="N352">
        <v>17.2</v>
      </c>
      <c r="O352">
        <v>27</v>
      </c>
      <c r="P352">
        <v>0</v>
      </c>
      <c r="Q352" t="s">
        <v>36</v>
      </c>
      <c r="R352">
        <v>0</v>
      </c>
      <c r="S352">
        <v>1</v>
      </c>
      <c r="T352">
        <v>1</v>
      </c>
      <c r="U352">
        <v>1</v>
      </c>
      <c r="V352">
        <v>0</v>
      </c>
      <c r="W352">
        <v>1</v>
      </c>
      <c r="X352">
        <v>3</v>
      </c>
      <c r="Y352" t="s">
        <v>36</v>
      </c>
      <c r="Z352" t="s">
        <v>36</v>
      </c>
      <c r="AA352" t="s">
        <v>491</v>
      </c>
      <c r="AB352">
        <v>2.2000000000000002</v>
      </c>
      <c r="AC352">
        <v>4</v>
      </c>
      <c r="AD352">
        <v>10</v>
      </c>
      <c r="AE352">
        <v>10</v>
      </c>
      <c r="AF352">
        <f t="shared" si="12"/>
        <v>19.545454545454543</v>
      </c>
      <c r="AG352">
        <f t="shared" si="11"/>
        <v>5.2772727272727264</v>
      </c>
    </row>
    <row r="353" spans="1:33" hidden="1" x14ac:dyDescent="0.35">
      <c r="A353" t="s">
        <v>520</v>
      </c>
      <c r="B353" t="s">
        <v>355</v>
      </c>
      <c r="C353" t="s">
        <v>129</v>
      </c>
      <c r="D353" t="s">
        <v>356</v>
      </c>
      <c r="E353" t="s">
        <v>39</v>
      </c>
      <c r="F353">
        <v>27</v>
      </c>
      <c r="G353">
        <v>3</v>
      </c>
      <c r="H353">
        <v>5</v>
      </c>
      <c r="I353">
        <v>1</v>
      </c>
      <c r="J353">
        <v>1</v>
      </c>
      <c r="K353">
        <v>1</v>
      </c>
      <c r="L353">
        <v>3</v>
      </c>
      <c r="M353">
        <v>3</v>
      </c>
      <c r="N353">
        <v>19.2</v>
      </c>
      <c r="O353">
        <v>29.8</v>
      </c>
      <c r="P353">
        <v>30</v>
      </c>
      <c r="Q353" t="s">
        <v>36</v>
      </c>
      <c r="R353">
        <v>0</v>
      </c>
      <c r="S353">
        <v>1</v>
      </c>
      <c r="T353">
        <v>1</v>
      </c>
      <c r="U353">
        <v>1</v>
      </c>
      <c r="V353">
        <v>0</v>
      </c>
      <c r="W353">
        <v>1</v>
      </c>
      <c r="X353">
        <v>1</v>
      </c>
      <c r="Y353" t="s">
        <v>36</v>
      </c>
      <c r="Z353" t="s">
        <v>36</v>
      </c>
      <c r="AA353" t="s">
        <v>491</v>
      </c>
      <c r="AB353">
        <v>2.2000000000000002</v>
      </c>
      <c r="AC353">
        <v>4</v>
      </c>
      <c r="AD353">
        <v>10</v>
      </c>
      <c r="AE353">
        <v>10</v>
      </c>
      <c r="AF353">
        <f t="shared" si="12"/>
        <v>21.818181818181817</v>
      </c>
      <c r="AG353">
        <f t="shared" si="11"/>
        <v>6.5018181818181811</v>
      </c>
    </row>
    <row r="354" spans="1:33" hidden="1" x14ac:dyDescent="0.35">
      <c r="A354" t="s">
        <v>521</v>
      </c>
      <c r="B354" t="s">
        <v>344</v>
      </c>
      <c r="C354" t="s">
        <v>129</v>
      </c>
      <c r="D354" t="s">
        <v>65</v>
      </c>
      <c r="E354" t="s">
        <v>36</v>
      </c>
      <c r="F354">
        <v>28</v>
      </c>
      <c r="G354">
        <v>3</v>
      </c>
      <c r="H354">
        <v>6</v>
      </c>
      <c r="I354">
        <v>1</v>
      </c>
      <c r="J354">
        <v>0.9</v>
      </c>
      <c r="K354">
        <v>1</v>
      </c>
      <c r="L354">
        <v>3</v>
      </c>
      <c r="M354">
        <v>1</v>
      </c>
      <c r="N354">
        <v>1.6</v>
      </c>
      <c r="O354">
        <v>17.32</v>
      </c>
      <c r="P354">
        <v>77.78</v>
      </c>
      <c r="Q354" t="s">
        <v>36</v>
      </c>
      <c r="R354">
        <v>0</v>
      </c>
      <c r="S354">
        <v>1</v>
      </c>
      <c r="T354">
        <v>1</v>
      </c>
      <c r="U354">
        <v>1</v>
      </c>
      <c r="V354">
        <v>0</v>
      </c>
      <c r="W354">
        <v>1</v>
      </c>
      <c r="X354">
        <v>1</v>
      </c>
      <c r="Y354" t="s">
        <v>36</v>
      </c>
      <c r="Z354" t="s">
        <v>36</v>
      </c>
      <c r="AA354" t="s">
        <v>491</v>
      </c>
      <c r="AB354">
        <v>2.2000000000000002</v>
      </c>
      <c r="AC354">
        <v>4</v>
      </c>
      <c r="AD354">
        <v>10</v>
      </c>
      <c r="AE354">
        <v>10</v>
      </c>
      <c r="AF354">
        <f t="shared" si="12"/>
        <v>1.8181818181818183</v>
      </c>
      <c r="AG354">
        <f t="shared" si="11"/>
        <v>0.31490909090909097</v>
      </c>
    </row>
    <row r="355" spans="1:33" hidden="1" x14ac:dyDescent="0.35">
      <c r="A355" t="s">
        <v>522</v>
      </c>
      <c r="B355" t="s">
        <v>384</v>
      </c>
      <c r="C355" t="s">
        <v>129</v>
      </c>
      <c r="D355" t="s">
        <v>65</v>
      </c>
      <c r="E355" t="s">
        <v>36</v>
      </c>
      <c r="F355">
        <v>29</v>
      </c>
      <c r="G355">
        <v>3</v>
      </c>
      <c r="H355">
        <v>7</v>
      </c>
      <c r="I355">
        <v>1</v>
      </c>
      <c r="J355">
        <v>0.4</v>
      </c>
      <c r="K355">
        <v>1</v>
      </c>
      <c r="L355">
        <v>1</v>
      </c>
      <c r="M355">
        <v>3</v>
      </c>
      <c r="N355">
        <v>2.2000000000000002</v>
      </c>
      <c r="O355">
        <v>16.829999999999998</v>
      </c>
      <c r="P355">
        <v>100</v>
      </c>
      <c r="Q355" t="s">
        <v>36</v>
      </c>
      <c r="R355">
        <v>0</v>
      </c>
      <c r="S355">
        <v>1</v>
      </c>
      <c r="T355">
        <v>1</v>
      </c>
      <c r="U355">
        <v>1</v>
      </c>
      <c r="V355">
        <v>0</v>
      </c>
      <c r="W355">
        <v>3</v>
      </c>
      <c r="X355">
        <v>3</v>
      </c>
      <c r="Y355" t="s">
        <v>36</v>
      </c>
      <c r="Z355" t="s">
        <v>36</v>
      </c>
      <c r="AA355" t="s">
        <v>491</v>
      </c>
      <c r="AB355">
        <v>2.2000000000000002</v>
      </c>
      <c r="AC355">
        <v>4</v>
      </c>
      <c r="AD355">
        <v>10</v>
      </c>
      <c r="AE355">
        <v>10</v>
      </c>
      <c r="AF355">
        <f t="shared" si="12"/>
        <v>2.5</v>
      </c>
      <c r="AG355">
        <f t="shared" si="11"/>
        <v>0.42074999999999996</v>
      </c>
    </row>
    <row r="356" spans="1:33" hidden="1" x14ac:dyDescent="0.35">
      <c r="A356" t="s">
        <v>523</v>
      </c>
      <c r="B356" t="s">
        <v>348</v>
      </c>
      <c r="C356" t="s">
        <v>129</v>
      </c>
      <c r="D356" t="s">
        <v>262</v>
      </c>
      <c r="E356" t="s">
        <v>50</v>
      </c>
      <c r="F356">
        <v>30</v>
      </c>
      <c r="G356">
        <v>3</v>
      </c>
      <c r="H356">
        <v>8</v>
      </c>
      <c r="I356">
        <v>1</v>
      </c>
      <c r="J356">
        <v>0.6</v>
      </c>
      <c r="K356">
        <v>1</v>
      </c>
      <c r="L356">
        <v>3</v>
      </c>
      <c r="M356">
        <v>3</v>
      </c>
      <c r="N356">
        <v>18.8</v>
      </c>
      <c r="O356">
        <v>18.899999999999999</v>
      </c>
      <c r="P356">
        <v>0</v>
      </c>
      <c r="Q356" t="s">
        <v>36</v>
      </c>
      <c r="R356">
        <v>0</v>
      </c>
      <c r="S356">
        <v>1</v>
      </c>
      <c r="T356">
        <v>1</v>
      </c>
      <c r="U356">
        <v>1</v>
      </c>
      <c r="V356">
        <v>0</v>
      </c>
      <c r="W356">
        <v>2</v>
      </c>
      <c r="X356">
        <v>2</v>
      </c>
      <c r="Y356" t="s">
        <v>36</v>
      </c>
      <c r="Z356" t="s">
        <v>36</v>
      </c>
      <c r="AA356" t="s">
        <v>491</v>
      </c>
      <c r="AB356">
        <v>2.2000000000000002</v>
      </c>
      <c r="AC356">
        <v>4</v>
      </c>
      <c r="AD356">
        <v>10</v>
      </c>
      <c r="AE356">
        <v>10</v>
      </c>
      <c r="AF356">
        <f t="shared" si="12"/>
        <v>21.363636363636363</v>
      </c>
      <c r="AG356">
        <f t="shared" si="11"/>
        <v>4.0377272727272722</v>
      </c>
    </row>
    <row r="357" spans="1:33" hidden="1" x14ac:dyDescent="0.35">
      <c r="A357" t="s">
        <v>524</v>
      </c>
      <c r="B357" t="s">
        <v>299</v>
      </c>
      <c r="C357" t="s">
        <v>129</v>
      </c>
      <c r="D357" t="s">
        <v>65</v>
      </c>
      <c r="E357" t="s">
        <v>36</v>
      </c>
      <c r="F357">
        <v>31</v>
      </c>
      <c r="G357">
        <v>3</v>
      </c>
      <c r="H357">
        <v>9</v>
      </c>
      <c r="I357">
        <v>1</v>
      </c>
      <c r="J357">
        <v>0.9</v>
      </c>
      <c r="K357">
        <v>1</v>
      </c>
      <c r="L357">
        <v>3</v>
      </c>
      <c r="M357">
        <v>1</v>
      </c>
      <c r="N357">
        <v>19.399999999999999</v>
      </c>
      <c r="O357">
        <v>25</v>
      </c>
      <c r="P357">
        <v>0</v>
      </c>
      <c r="Q357" t="s">
        <v>36</v>
      </c>
      <c r="R357">
        <v>0</v>
      </c>
      <c r="S357">
        <v>1</v>
      </c>
      <c r="T357">
        <v>1</v>
      </c>
      <c r="U357">
        <v>1</v>
      </c>
      <c r="V357">
        <v>0</v>
      </c>
      <c r="W357">
        <v>2</v>
      </c>
      <c r="X357">
        <v>3</v>
      </c>
      <c r="Y357" t="s">
        <v>36</v>
      </c>
      <c r="Z357" t="s">
        <v>36</v>
      </c>
      <c r="AA357" t="s">
        <v>491</v>
      </c>
      <c r="AB357">
        <v>2.2000000000000002</v>
      </c>
      <c r="AC357">
        <v>4</v>
      </c>
      <c r="AD357">
        <v>10</v>
      </c>
      <c r="AE357">
        <v>10</v>
      </c>
      <c r="AF357">
        <f t="shared" si="12"/>
        <v>22.04545454545454</v>
      </c>
      <c r="AG357">
        <f t="shared" si="11"/>
        <v>5.5113636363636349</v>
      </c>
    </row>
    <row r="358" spans="1:33" hidden="1" x14ac:dyDescent="0.35">
      <c r="A358" t="s">
        <v>525</v>
      </c>
      <c r="B358" t="s">
        <v>346</v>
      </c>
      <c r="C358" t="s">
        <v>129</v>
      </c>
      <c r="D358" t="s">
        <v>65</v>
      </c>
      <c r="E358" t="s">
        <v>36</v>
      </c>
      <c r="F358">
        <v>32</v>
      </c>
      <c r="G358">
        <v>3</v>
      </c>
      <c r="H358">
        <v>10</v>
      </c>
      <c r="I358">
        <v>1</v>
      </c>
      <c r="J358">
        <v>0.9</v>
      </c>
      <c r="K358">
        <v>1</v>
      </c>
      <c r="L358">
        <v>3</v>
      </c>
      <c r="M358">
        <v>3</v>
      </c>
      <c r="N358">
        <v>34.4</v>
      </c>
      <c r="O358">
        <v>25.7</v>
      </c>
      <c r="P358">
        <v>0</v>
      </c>
      <c r="Q358" t="s">
        <v>36</v>
      </c>
      <c r="R358">
        <v>0</v>
      </c>
      <c r="S358">
        <v>1</v>
      </c>
      <c r="T358">
        <v>1</v>
      </c>
      <c r="U358">
        <v>1</v>
      </c>
      <c r="V358">
        <v>0</v>
      </c>
      <c r="W358">
        <v>1</v>
      </c>
      <c r="X358">
        <v>3</v>
      </c>
      <c r="Y358" t="s">
        <v>36</v>
      </c>
      <c r="Z358" t="s">
        <v>36</v>
      </c>
      <c r="AA358" t="s">
        <v>491</v>
      </c>
      <c r="AB358">
        <v>2.2000000000000002</v>
      </c>
      <c r="AC358">
        <v>4</v>
      </c>
      <c r="AD358">
        <v>10</v>
      </c>
      <c r="AE358">
        <v>10</v>
      </c>
      <c r="AF358">
        <f t="shared" si="12"/>
        <v>39.090909090909086</v>
      </c>
      <c r="AG358">
        <f t="shared" si="11"/>
        <v>10.046363636363635</v>
      </c>
    </row>
    <row r="359" spans="1:33" hidden="1" x14ac:dyDescent="0.35">
      <c r="A359" t="s">
        <v>526</v>
      </c>
      <c r="B359" t="s">
        <v>388</v>
      </c>
      <c r="C359" t="s">
        <v>129</v>
      </c>
      <c r="D359" t="s">
        <v>389</v>
      </c>
      <c r="E359" t="s">
        <v>36</v>
      </c>
      <c r="F359">
        <v>33</v>
      </c>
      <c r="G359">
        <v>3</v>
      </c>
      <c r="H359">
        <v>11</v>
      </c>
      <c r="I359">
        <v>1</v>
      </c>
      <c r="J359">
        <v>0.8</v>
      </c>
      <c r="K359">
        <v>1</v>
      </c>
      <c r="L359">
        <v>3</v>
      </c>
      <c r="M359">
        <v>3</v>
      </c>
      <c r="N359">
        <v>7</v>
      </c>
      <c r="O359">
        <v>26.81</v>
      </c>
      <c r="P359">
        <v>75</v>
      </c>
      <c r="Q359" t="s">
        <v>36</v>
      </c>
      <c r="R359">
        <v>0</v>
      </c>
      <c r="S359">
        <v>1</v>
      </c>
      <c r="T359">
        <v>1</v>
      </c>
      <c r="U359">
        <v>1</v>
      </c>
      <c r="V359">
        <v>0</v>
      </c>
      <c r="W359">
        <v>2</v>
      </c>
      <c r="X359">
        <v>3</v>
      </c>
      <c r="Y359" t="s">
        <v>36</v>
      </c>
      <c r="Z359" t="s">
        <v>36</v>
      </c>
      <c r="AA359" t="s">
        <v>491</v>
      </c>
      <c r="AB359">
        <v>2.2000000000000002</v>
      </c>
      <c r="AC359">
        <v>4</v>
      </c>
      <c r="AD359">
        <v>10</v>
      </c>
      <c r="AE359">
        <v>10</v>
      </c>
      <c r="AF359">
        <f t="shared" si="12"/>
        <v>7.9545454545454541</v>
      </c>
      <c r="AG359">
        <f t="shared" si="11"/>
        <v>2.1326136363636361</v>
      </c>
    </row>
    <row r="360" spans="1:33" hidden="1" x14ac:dyDescent="0.35">
      <c r="A360" t="s">
        <v>527</v>
      </c>
      <c r="B360" t="s">
        <v>287</v>
      </c>
      <c r="C360" t="s">
        <v>129</v>
      </c>
      <c r="D360" t="s">
        <v>262</v>
      </c>
      <c r="E360" t="s">
        <v>50</v>
      </c>
      <c r="F360">
        <v>34</v>
      </c>
      <c r="G360">
        <v>4</v>
      </c>
      <c r="H360">
        <v>11</v>
      </c>
      <c r="I360">
        <v>1</v>
      </c>
      <c r="J360">
        <v>0.9</v>
      </c>
      <c r="K360">
        <v>1</v>
      </c>
      <c r="L360">
        <v>3</v>
      </c>
      <c r="M360">
        <v>1</v>
      </c>
      <c r="N360">
        <v>25.6</v>
      </c>
      <c r="O360">
        <v>24</v>
      </c>
      <c r="P360">
        <v>22.22</v>
      </c>
      <c r="Q360" t="s">
        <v>36</v>
      </c>
      <c r="R360">
        <v>0</v>
      </c>
      <c r="S360">
        <v>1</v>
      </c>
      <c r="T360">
        <v>1</v>
      </c>
      <c r="U360">
        <v>1</v>
      </c>
      <c r="V360">
        <v>0</v>
      </c>
      <c r="W360">
        <v>1</v>
      </c>
      <c r="X360">
        <v>1</v>
      </c>
      <c r="Y360" t="s">
        <v>36</v>
      </c>
      <c r="Z360" t="s">
        <v>36</v>
      </c>
      <c r="AA360" t="s">
        <v>491</v>
      </c>
      <c r="AB360">
        <v>2.2000000000000002</v>
      </c>
      <c r="AC360">
        <v>4</v>
      </c>
      <c r="AD360">
        <v>10</v>
      </c>
      <c r="AE360">
        <v>10</v>
      </c>
      <c r="AF360">
        <f t="shared" si="12"/>
        <v>29.090909090909093</v>
      </c>
      <c r="AG360">
        <f t="shared" si="11"/>
        <v>6.9818181818181824</v>
      </c>
    </row>
    <row r="361" spans="1:33" hidden="1" x14ac:dyDescent="0.35">
      <c r="A361" t="s">
        <v>528</v>
      </c>
      <c r="B361" t="s">
        <v>323</v>
      </c>
      <c r="C361" t="s">
        <v>129</v>
      </c>
      <c r="D361" t="s">
        <v>262</v>
      </c>
      <c r="E361" t="s">
        <v>50</v>
      </c>
      <c r="F361">
        <v>35</v>
      </c>
      <c r="G361">
        <v>4</v>
      </c>
      <c r="H361">
        <v>10</v>
      </c>
      <c r="I361">
        <v>1</v>
      </c>
      <c r="J361">
        <v>0.6</v>
      </c>
      <c r="K361">
        <v>1</v>
      </c>
      <c r="L361">
        <v>3</v>
      </c>
      <c r="M361">
        <v>2</v>
      </c>
      <c r="N361">
        <v>19.2</v>
      </c>
      <c r="O361">
        <v>27</v>
      </c>
      <c r="P361">
        <v>0</v>
      </c>
      <c r="Q361" t="s">
        <v>36</v>
      </c>
      <c r="R361">
        <v>0</v>
      </c>
      <c r="S361">
        <v>1</v>
      </c>
      <c r="T361">
        <v>1</v>
      </c>
      <c r="U361">
        <v>1</v>
      </c>
      <c r="V361">
        <v>0</v>
      </c>
      <c r="W361">
        <v>1</v>
      </c>
      <c r="X361">
        <v>3</v>
      </c>
      <c r="Y361" t="s">
        <v>36</v>
      </c>
      <c r="Z361" t="s">
        <v>36</v>
      </c>
      <c r="AA361" t="s">
        <v>491</v>
      </c>
      <c r="AB361">
        <v>2.2000000000000002</v>
      </c>
      <c r="AC361">
        <v>4</v>
      </c>
      <c r="AD361">
        <v>10</v>
      </c>
      <c r="AE361">
        <v>10</v>
      </c>
      <c r="AF361">
        <f t="shared" si="12"/>
        <v>21.818181818181817</v>
      </c>
      <c r="AG361">
        <f t="shared" si="11"/>
        <v>5.8909090909090898</v>
      </c>
    </row>
    <row r="362" spans="1:33" hidden="1" x14ac:dyDescent="0.35">
      <c r="A362" t="s">
        <v>529</v>
      </c>
      <c r="B362" t="s">
        <v>375</v>
      </c>
      <c r="C362" t="s">
        <v>129</v>
      </c>
      <c r="D362" t="s">
        <v>376</v>
      </c>
      <c r="E362" t="s">
        <v>36</v>
      </c>
      <c r="F362">
        <v>36</v>
      </c>
      <c r="G362">
        <v>4</v>
      </c>
      <c r="H362">
        <v>9</v>
      </c>
      <c r="I362">
        <v>1</v>
      </c>
      <c r="J362">
        <v>1</v>
      </c>
      <c r="K362">
        <v>1</v>
      </c>
      <c r="L362">
        <v>3</v>
      </c>
      <c r="M362">
        <v>3</v>
      </c>
      <c r="N362">
        <v>19.2</v>
      </c>
      <c r="O362">
        <v>25.7</v>
      </c>
      <c r="P362">
        <v>0</v>
      </c>
      <c r="Q362" t="s">
        <v>36</v>
      </c>
      <c r="R362">
        <v>0</v>
      </c>
      <c r="S362">
        <v>1</v>
      </c>
      <c r="T362">
        <v>1</v>
      </c>
      <c r="U362">
        <v>1</v>
      </c>
      <c r="V362">
        <v>0</v>
      </c>
      <c r="W362">
        <v>1</v>
      </c>
      <c r="X362">
        <v>3</v>
      </c>
      <c r="Y362" t="s">
        <v>36</v>
      </c>
      <c r="Z362" t="s">
        <v>36</v>
      </c>
      <c r="AA362" t="s">
        <v>491</v>
      </c>
      <c r="AB362">
        <v>2.2000000000000002</v>
      </c>
      <c r="AC362">
        <v>4</v>
      </c>
      <c r="AD362">
        <v>10</v>
      </c>
      <c r="AE362">
        <v>10</v>
      </c>
      <c r="AF362">
        <f t="shared" si="12"/>
        <v>21.818181818181817</v>
      </c>
      <c r="AG362">
        <f t="shared" si="11"/>
        <v>5.6072727272727265</v>
      </c>
    </row>
    <row r="363" spans="1:33" hidden="1" x14ac:dyDescent="0.35">
      <c r="A363" t="s">
        <v>530</v>
      </c>
      <c r="B363" t="s">
        <v>366</v>
      </c>
      <c r="C363" t="s">
        <v>129</v>
      </c>
      <c r="D363" t="s">
        <v>262</v>
      </c>
      <c r="E363" t="s">
        <v>50</v>
      </c>
      <c r="F363">
        <v>37</v>
      </c>
      <c r="G363">
        <v>4</v>
      </c>
      <c r="H363">
        <v>8</v>
      </c>
      <c r="I363">
        <v>1</v>
      </c>
      <c r="J363">
        <v>1</v>
      </c>
      <c r="K363">
        <v>1</v>
      </c>
      <c r="L363">
        <v>3</v>
      </c>
      <c r="M363">
        <v>3</v>
      </c>
      <c r="N363">
        <v>39.200000000000003</v>
      </c>
      <c r="O363">
        <v>26.4</v>
      </c>
      <c r="P363">
        <v>0</v>
      </c>
      <c r="Q363" t="s">
        <v>36</v>
      </c>
      <c r="R363">
        <v>0</v>
      </c>
      <c r="S363">
        <v>1</v>
      </c>
      <c r="T363">
        <v>1</v>
      </c>
      <c r="U363">
        <v>1</v>
      </c>
      <c r="V363">
        <v>0</v>
      </c>
      <c r="W363">
        <v>1</v>
      </c>
      <c r="X363">
        <v>1</v>
      </c>
      <c r="Y363" t="s">
        <v>36</v>
      </c>
      <c r="Z363" t="s">
        <v>36</v>
      </c>
      <c r="AA363" t="s">
        <v>491</v>
      </c>
      <c r="AB363">
        <v>2.2000000000000002</v>
      </c>
      <c r="AC363">
        <v>4</v>
      </c>
      <c r="AD363">
        <v>10</v>
      </c>
      <c r="AE363">
        <v>10</v>
      </c>
      <c r="AF363">
        <f t="shared" si="12"/>
        <v>44.54545454545454</v>
      </c>
      <c r="AG363">
        <f t="shared" si="11"/>
        <v>11.759999999999998</v>
      </c>
    </row>
    <row r="364" spans="1:33" hidden="1" x14ac:dyDescent="0.35">
      <c r="A364" t="s">
        <v>531</v>
      </c>
      <c r="B364" t="s">
        <v>259</v>
      </c>
      <c r="C364" t="s">
        <v>129</v>
      </c>
      <c r="D364" t="s">
        <v>50</v>
      </c>
      <c r="E364" t="s">
        <v>36</v>
      </c>
      <c r="F364">
        <v>38</v>
      </c>
      <c r="G364">
        <v>4</v>
      </c>
      <c r="H364">
        <v>7</v>
      </c>
      <c r="I364">
        <v>1</v>
      </c>
      <c r="J364">
        <v>1</v>
      </c>
      <c r="K364">
        <v>1</v>
      </c>
      <c r="L364">
        <v>3</v>
      </c>
      <c r="M364">
        <v>1</v>
      </c>
      <c r="N364">
        <v>18.2</v>
      </c>
      <c r="O364">
        <v>25.2</v>
      </c>
      <c r="P364">
        <v>70</v>
      </c>
      <c r="Q364" t="s">
        <v>36</v>
      </c>
      <c r="R364">
        <v>0</v>
      </c>
      <c r="S364">
        <v>1</v>
      </c>
      <c r="T364">
        <v>1</v>
      </c>
      <c r="U364">
        <v>1</v>
      </c>
      <c r="V364">
        <v>0</v>
      </c>
      <c r="W364">
        <v>1</v>
      </c>
      <c r="X364">
        <v>3</v>
      </c>
      <c r="Y364" t="s">
        <v>36</v>
      </c>
      <c r="Z364" t="s">
        <v>36</v>
      </c>
      <c r="AA364" t="s">
        <v>491</v>
      </c>
      <c r="AB364">
        <v>2.2000000000000002</v>
      </c>
      <c r="AC364">
        <v>4</v>
      </c>
      <c r="AD364">
        <v>10</v>
      </c>
      <c r="AE364">
        <v>10</v>
      </c>
      <c r="AF364">
        <f t="shared" si="12"/>
        <v>20.68181818181818</v>
      </c>
      <c r="AG364">
        <f t="shared" si="11"/>
        <v>5.211818181818181</v>
      </c>
    </row>
    <row r="365" spans="1:33" hidden="1" x14ac:dyDescent="0.35">
      <c r="A365" t="s">
        <v>532</v>
      </c>
      <c r="B365" t="s">
        <v>378</v>
      </c>
      <c r="C365" t="s">
        <v>129</v>
      </c>
      <c r="D365" t="s">
        <v>65</v>
      </c>
      <c r="E365" t="s">
        <v>36</v>
      </c>
      <c r="F365">
        <v>39</v>
      </c>
      <c r="G365">
        <v>4</v>
      </c>
      <c r="H365">
        <v>6</v>
      </c>
      <c r="I365">
        <v>1</v>
      </c>
      <c r="J365">
        <v>1</v>
      </c>
      <c r="K365">
        <v>1</v>
      </c>
      <c r="L365">
        <v>3</v>
      </c>
      <c r="M365">
        <v>1</v>
      </c>
      <c r="N365">
        <v>11.4</v>
      </c>
      <c r="O365">
        <v>27.6</v>
      </c>
      <c r="P365">
        <v>40</v>
      </c>
      <c r="Q365" t="s">
        <v>36</v>
      </c>
      <c r="R365">
        <v>0</v>
      </c>
      <c r="S365">
        <v>1</v>
      </c>
      <c r="T365">
        <v>1</v>
      </c>
      <c r="U365">
        <v>1</v>
      </c>
      <c r="V365">
        <v>0</v>
      </c>
      <c r="W365">
        <v>1</v>
      </c>
      <c r="X365">
        <v>3</v>
      </c>
      <c r="Y365" t="s">
        <v>36</v>
      </c>
      <c r="Z365" t="s">
        <v>36</v>
      </c>
      <c r="AA365" t="s">
        <v>491</v>
      </c>
      <c r="AB365">
        <v>2.2000000000000002</v>
      </c>
      <c r="AC365">
        <v>4</v>
      </c>
      <c r="AD365">
        <v>10</v>
      </c>
      <c r="AE365">
        <v>10</v>
      </c>
      <c r="AF365">
        <f t="shared" si="12"/>
        <v>12.954545454545453</v>
      </c>
      <c r="AG365">
        <f t="shared" si="11"/>
        <v>3.5754545454545452</v>
      </c>
    </row>
    <row r="366" spans="1:33" hidden="1" x14ac:dyDescent="0.35">
      <c r="A366" t="s">
        <v>533</v>
      </c>
      <c r="B366" t="s">
        <v>304</v>
      </c>
      <c r="C366" t="s">
        <v>129</v>
      </c>
      <c r="D366" t="s">
        <v>65</v>
      </c>
      <c r="E366" t="s">
        <v>36</v>
      </c>
      <c r="F366">
        <v>40</v>
      </c>
      <c r="G366">
        <v>4</v>
      </c>
      <c r="H366">
        <v>5</v>
      </c>
      <c r="I366">
        <v>1</v>
      </c>
      <c r="J366">
        <v>0.8</v>
      </c>
      <c r="K366">
        <v>1</v>
      </c>
      <c r="L366">
        <v>3</v>
      </c>
      <c r="M366">
        <v>1</v>
      </c>
      <c r="N366">
        <v>15.8</v>
      </c>
      <c r="O366">
        <v>28</v>
      </c>
      <c r="P366">
        <v>0</v>
      </c>
      <c r="Q366" t="s">
        <v>36</v>
      </c>
      <c r="R366">
        <v>0</v>
      </c>
      <c r="S366">
        <v>1</v>
      </c>
      <c r="T366">
        <v>1</v>
      </c>
      <c r="U366">
        <v>1</v>
      </c>
      <c r="V366">
        <v>0</v>
      </c>
      <c r="W366">
        <v>1</v>
      </c>
      <c r="X366">
        <v>3</v>
      </c>
      <c r="Y366" t="s">
        <v>36</v>
      </c>
      <c r="Z366" t="s">
        <v>36</v>
      </c>
      <c r="AA366" t="s">
        <v>491</v>
      </c>
      <c r="AB366">
        <v>2.2000000000000002</v>
      </c>
      <c r="AC366">
        <v>4</v>
      </c>
      <c r="AD366">
        <v>10</v>
      </c>
      <c r="AE366">
        <v>10</v>
      </c>
      <c r="AF366">
        <f t="shared" si="12"/>
        <v>17.954545454545453</v>
      </c>
      <c r="AG366">
        <f t="shared" si="11"/>
        <v>5.0272727272727273</v>
      </c>
    </row>
    <row r="367" spans="1:33" hidden="1" x14ac:dyDescent="0.35">
      <c r="A367" t="s">
        <v>534</v>
      </c>
      <c r="B367" t="s">
        <v>371</v>
      </c>
      <c r="C367" t="s">
        <v>129</v>
      </c>
      <c r="D367" t="s">
        <v>65</v>
      </c>
      <c r="E367" t="s">
        <v>36</v>
      </c>
      <c r="F367">
        <v>41</v>
      </c>
      <c r="G367">
        <v>4</v>
      </c>
      <c r="H367">
        <v>4</v>
      </c>
      <c r="I367">
        <v>1</v>
      </c>
      <c r="J367">
        <v>1</v>
      </c>
      <c r="K367">
        <v>1</v>
      </c>
      <c r="L367">
        <v>3</v>
      </c>
      <c r="M367">
        <v>2</v>
      </c>
      <c r="N367">
        <v>32.200000000000003</v>
      </c>
      <c r="O367">
        <v>28.8</v>
      </c>
      <c r="P367">
        <v>0</v>
      </c>
      <c r="Q367" t="s">
        <v>36</v>
      </c>
      <c r="R367">
        <v>0</v>
      </c>
      <c r="S367">
        <v>1</v>
      </c>
      <c r="T367">
        <v>1</v>
      </c>
      <c r="U367">
        <v>1</v>
      </c>
      <c r="V367">
        <v>0</v>
      </c>
      <c r="W367">
        <v>1</v>
      </c>
      <c r="X367">
        <v>1</v>
      </c>
      <c r="Y367" t="s">
        <v>36</v>
      </c>
      <c r="Z367" t="s">
        <v>36</v>
      </c>
      <c r="AA367" t="s">
        <v>491</v>
      </c>
      <c r="AB367">
        <v>2.2000000000000002</v>
      </c>
      <c r="AC367">
        <v>4</v>
      </c>
      <c r="AD367">
        <v>10</v>
      </c>
      <c r="AE367">
        <v>10</v>
      </c>
      <c r="AF367">
        <f t="shared" si="12"/>
        <v>36.590909090909093</v>
      </c>
      <c r="AG367">
        <f t="shared" si="11"/>
        <v>10.538181818181819</v>
      </c>
    </row>
    <row r="368" spans="1:33" hidden="1" x14ac:dyDescent="0.35">
      <c r="A368" t="s">
        <v>535</v>
      </c>
      <c r="B368" t="s">
        <v>340</v>
      </c>
      <c r="C368" t="s">
        <v>129</v>
      </c>
      <c r="D368" t="s">
        <v>72</v>
      </c>
      <c r="E368" t="s">
        <v>36</v>
      </c>
      <c r="F368">
        <v>42</v>
      </c>
      <c r="G368">
        <v>4</v>
      </c>
      <c r="H368">
        <v>3</v>
      </c>
      <c r="I368">
        <v>1</v>
      </c>
      <c r="J368">
        <v>1</v>
      </c>
      <c r="K368">
        <v>1</v>
      </c>
      <c r="L368">
        <v>3</v>
      </c>
      <c r="M368">
        <v>3</v>
      </c>
      <c r="N368">
        <v>10.8</v>
      </c>
      <c r="O368">
        <v>26.3</v>
      </c>
      <c r="P368">
        <v>20</v>
      </c>
      <c r="Q368" t="s">
        <v>36</v>
      </c>
      <c r="R368">
        <v>0</v>
      </c>
      <c r="S368">
        <v>1</v>
      </c>
      <c r="T368">
        <v>1</v>
      </c>
      <c r="U368">
        <v>1</v>
      </c>
      <c r="V368">
        <v>0</v>
      </c>
      <c r="W368">
        <v>1</v>
      </c>
      <c r="X368">
        <v>3</v>
      </c>
      <c r="Y368" t="s">
        <v>36</v>
      </c>
      <c r="Z368" t="s">
        <v>36</v>
      </c>
      <c r="AA368" t="s">
        <v>491</v>
      </c>
      <c r="AB368">
        <v>2.2000000000000002</v>
      </c>
      <c r="AC368">
        <v>4</v>
      </c>
      <c r="AD368">
        <v>10</v>
      </c>
      <c r="AE368">
        <v>10</v>
      </c>
      <c r="AF368">
        <f t="shared" si="12"/>
        <v>12.272727272727273</v>
      </c>
      <c r="AG368">
        <f t="shared" si="11"/>
        <v>3.227727272727273</v>
      </c>
    </row>
    <row r="369" spans="1:33" hidden="1" x14ac:dyDescent="0.35">
      <c r="A369" t="s">
        <v>536</v>
      </c>
      <c r="B369" t="s">
        <v>537</v>
      </c>
      <c r="C369" t="s">
        <v>129</v>
      </c>
      <c r="D369" t="s">
        <v>262</v>
      </c>
      <c r="E369" t="s">
        <v>50</v>
      </c>
      <c r="F369">
        <v>43</v>
      </c>
      <c r="G369">
        <v>4</v>
      </c>
      <c r="H369">
        <v>2</v>
      </c>
      <c r="I369">
        <v>1</v>
      </c>
      <c r="J369">
        <v>0.9</v>
      </c>
      <c r="K369">
        <v>1</v>
      </c>
      <c r="L369">
        <v>3</v>
      </c>
      <c r="M369">
        <v>3</v>
      </c>
      <c r="N369">
        <v>17.600000000000001</v>
      </c>
      <c r="O369">
        <v>19.399999999999999</v>
      </c>
      <c r="P369">
        <v>0</v>
      </c>
      <c r="Q369" t="s">
        <v>36</v>
      </c>
      <c r="R369">
        <v>0</v>
      </c>
      <c r="S369">
        <v>1</v>
      </c>
      <c r="T369">
        <v>1</v>
      </c>
      <c r="U369">
        <v>1</v>
      </c>
      <c r="V369">
        <v>0</v>
      </c>
      <c r="W369">
        <v>1</v>
      </c>
      <c r="X369">
        <v>3</v>
      </c>
      <c r="Y369" t="s">
        <v>36</v>
      </c>
      <c r="Z369" t="s">
        <v>36</v>
      </c>
      <c r="AA369" t="s">
        <v>491</v>
      </c>
      <c r="AB369">
        <v>2.2000000000000002</v>
      </c>
      <c r="AC369">
        <v>4</v>
      </c>
      <c r="AD369">
        <v>10</v>
      </c>
      <c r="AE369">
        <v>10</v>
      </c>
      <c r="AF369">
        <f t="shared" si="12"/>
        <v>20</v>
      </c>
      <c r="AG369">
        <f t="shared" si="11"/>
        <v>3.88</v>
      </c>
    </row>
    <row r="370" spans="1:33" hidden="1" x14ac:dyDescent="0.35">
      <c r="A370" t="s">
        <v>538</v>
      </c>
      <c r="B370" t="s">
        <v>65</v>
      </c>
      <c r="C370" t="s">
        <v>129</v>
      </c>
      <c r="D370" t="s">
        <v>36</v>
      </c>
      <c r="E370" t="s">
        <v>36</v>
      </c>
      <c r="F370">
        <v>44</v>
      </c>
      <c r="G370">
        <v>4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2</v>
      </c>
      <c r="N370">
        <v>13.4</v>
      </c>
      <c r="O370">
        <v>22.9</v>
      </c>
      <c r="P370">
        <v>10</v>
      </c>
      <c r="Q370" t="s">
        <v>36</v>
      </c>
      <c r="R370">
        <v>1</v>
      </c>
      <c r="S370">
        <v>1</v>
      </c>
      <c r="T370">
        <v>1</v>
      </c>
      <c r="U370">
        <v>1</v>
      </c>
      <c r="V370">
        <v>0</v>
      </c>
      <c r="W370">
        <v>3</v>
      </c>
      <c r="X370">
        <v>3</v>
      </c>
      <c r="Y370" t="s">
        <v>36</v>
      </c>
      <c r="Z370" t="s">
        <v>36</v>
      </c>
      <c r="AA370" t="s">
        <v>491</v>
      </c>
      <c r="AB370">
        <v>2.2000000000000002</v>
      </c>
      <c r="AC370">
        <v>4</v>
      </c>
      <c r="AD370">
        <v>10</v>
      </c>
      <c r="AE370">
        <v>10</v>
      </c>
      <c r="AF370">
        <f t="shared" si="12"/>
        <v>15.227272727272727</v>
      </c>
      <c r="AG370">
        <f t="shared" si="11"/>
        <v>3.4870454545454543</v>
      </c>
    </row>
    <row r="371" spans="1:33" hidden="1" x14ac:dyDescent="0.35">
      <c r="A371" t="s">
        <v>539</v>
      </c>
      <c r="B371" t="s">
        <v>358</v>
      </c>
      <c r="C371" t="s">
        <v>129</v>
      </c>
      <c r="D371" t="s">
        <v>65</v>
      </c>
      <c r="E371" t="s">
        <v>36</v>
      </c>
      <c r="F371">
        <v>45</v>
      </c>
      <c r="G371">
        <v>5</v>
      </c>
      <c r="H371">
        <v>1</v>
      </c>
      <c r="I371">
        <v>1</v>
      </c>
      <c r="J371">
        <v>0.9</v>
      </c>
      <c r="K371">
        <v>1</v>
      </c>
      <c r="L371">
        <v>3</v>
      </c>
      <c r="M371">
        <v>2</v>
      </c>
      <c r="N371">
        <v>18.2</v>
      </c>
      <c r="O371">
        <v>21.8</v>
      </c>
      <c r="P371">
        <v>66.67</v>
      </c>
      <c r="Q371" t="s">
        <v>36</v>
      </c>
      <c r="R371">
        <v>0</v>
      </c>
      <c r="S371">
        <v>1</v>
      </c>
      <c r="T371">
        <v>1</v>
      </c>
      <c r="U371">
        <v>1</v>
      </c>
      <c r="V371">
        <v>0.5</v>
      </c>
      <c r="W371">
        <v>2</v>
      </c>
      <c r="X371">
        <v>1</v>
      </c>
      <c r="Y371" t="s">
        <v>36</v>
      </c>
      <c r="Z371" t="s">
        <v>36</v>
      </c>
      <c r="AA371" t="s">
        <v>491</v>
      </c>
      <c r="AB371">
        <v>2.2000000000000002</v>
      </c>
      <c r="AC371">
        <v>4</v>
      </c>
      <c r="AD371">
        <v>10</v>
      </c>
      <c r="AE371">
        <v>10</v>
      </c>
      <c r="AF371">
        <f t="shared" si="12"/>
        <v>20.68181818181818</v>
      </c>
      <c r="AG371">
        <f t="shared" si="11"/>
        <v>4.5086363636363629</v>
      </c>
    </row>
    <row r="372" spans="1:33" hidden="1" x14ac:dyDescent="0.35">
      <c r="A372" t="s">
        <v>540</v>
      </c>
      <c r="B372" t="s">
        <v>319</v>
      </c>
      <c r="C372" t="s">
        <v>129</v>
      </c>
      <c r="D372" t="s">
        <v>65</v>
      </c>
      <c r="E372" t="s">
        <v>36</v>
      </c>
      <c r="F372">
        <v>46</v>
      </c>
      <c r="G372">
        <v>5</v>
      </c>
      <c r="H372">
        <v>2</v>
      </c>
      <c r="I372">
        <v>1</v>
      </c>
      <c r="J372">
        <v>0.8</v>
      </c>
      <c r="K372">
        <v>1</v>
      </c>
      <c r="L372">
        <v>3</v>
      </c>
      <c r="M372">
        <v>2</v>
      </c>
      <c r="N372">
        <v>18.8</v>
      </c>
      <c r="O372">
        <v>24.6</v>
      </c>
      <c r="P372">
        <v>37.5</v>
      </c>
      <c r="Q372" t="s">
        <v>36</v>
      </c>
      <c r="R372">
        <v>0</v>
      </c>
      <c r="S372">
        <v>1</v>
      </c>
      <c r="T372">
        <v>1</v>
      </c>
      <c r="U372">
        <v>1</v>
      </c>
      <c r="V372">
        <v>0</v>
      </c>
      <c r="W372">
        <v>2</v>
      </c>
      <c r="X372">
        <v>3</v>
      </c>
      <c r="Y372" t="s">
        <v>36</v>
      </c>
      <c r="Z372" t="s">
        <v>36</v>
      </c>
      <c r="AA372" t="s">
        <v>491</v>
      </c>
      <c r="AB372">
        <v>2.2000000000000002</v>
      </c>
      <c r="AC372">
        <v>4</v>
      </c>
      <c r="AD372">
        <v>10</v>
      </c>
      <c r="AE372">
        <v>10</v>
      </c>
      <c r="AF372">
        <f t="shared" si="12"/>
        <v>21.363636363636363</v>
      </c>
      <c r="AG372">
        <f t="shared" si="11"/>
        <v>5.2554545454545458</v>
      </c>
    </row>
    <row r="373" spans="1:33" hidden="1" x14ac:dyDescent="0.35">
      <c r="A373" t="s">
        <v>541</v>
      </c>
      <c r="B373" t="s">
        <v>395</v>
      </c>
      <c r="C373" t="s">
        <v>129</v>
      </c>
      <c r="D373" t="s">
        <v>65</v>
      </c>
      <c r="E373" t="s">
        <v>262</v>
      </c>
      <c r="F373">
        <v>47</v>
      </c>
      <c r="G373">
        <v>5</v>
      </c>
      <c r="H373">
        <v>3</v>
      </c>
      <c r="I373">
        <v>1</v>
      </c>
      <c r="J373">
        <v>0.4</v>
      </c>
      <c r="K373">
        <v>1</v>
      </c>
      <c r="L373">
        <v>3</v>
      </c>
      <c r="M373">
        <v>2</v>
      </c>
      <c r="N373">
        <v>7</v>
      </c>
      <c r="O373">
        <v>26</v>
      </c>
      <c r="P373">
        <v>0</v>
      </c>
      <c r="Q373" t="s">
        <v>36</v>
      </c>
      <c r="R373">
        <v>0</v>
      </c>
      <c r="S373">
        <v>1</v>
      </c>
      <c r="T373">
        <v>1</v>
      </c>
      <c r="U373">
        <v>1</v>
      </c>
      <c r="V373">
        <v>0</v>
      </c>
      <c r="W373">
        <v>2</v>
      </c>
      <c r="X373">
        <v>2</v>
      </c>
      <c r="Y373" t="s">
        <v>36</v>
      </c>
      <c r="Z373" t="s">
        <v>36</v>
      </c>
      <c r="AA373" t="s">
        <v>491</v>
      </c>
      <c r="AB373">
        <v>2.2000000000000002</v>
      </c>
      <c r="AC373">
        <v>4</v>
      </c>
      <c r="AD373">
        <v>10</v>
      </c>
      <c r="AE373">
        <v>10</v>
      </c>
      <c r="AF373">
        <f t="shared" si="12"/>
        <v>7.9545454545454541</v>
      </c>
      <c r="AG373">
        <f t="shared" si="11"/>
        <v>2.0681818181818183</v>
      </c>
    </row>
    <row r="374" spans="1:33" hidden="1" x14ac:dyDescent="0.35">
      <c r="A374" t="s">
        <v>542</v>
      </c>
      <c r="B374" t="s">
        <v>297</v>
      </c>
      <c r="C374" t="s">
        <v>129</v>
      </c>
      <c r="D374" t="s">
        <v>65</v>
      </c>
      <c r="E374" t="s">
        <v>63</v>
      </c>
      <c r="F374">
        <v>48</v>
      </c>
      <c r="G374">
        <v>5</v>
      </c>
      <c r="H374">
        <v>4</v>
      </c>
      <c r="I374">
        <v>1</v>
      </c>
      <c r="J374">
        <v>0.7</v>
      </c>
      <c r="K374">
        <v>1</v>
      </c>
      <c r="L374">
        <v>3</v>
      </c>
      <c r="M374">
        <v>1</v>
      </c>
      <c r="N374">
        <v>23.8</v>
      </c>
      <c r="O374">
        <v>27</v>
      </c>
      <c r="P374">
        <v>14.29</v>
      </c>
      <c r="Q374" t="s">
        <v>36</v>
      </c>
      <c r="R374">
        <v>0</v>
      </c>
      <c r="S374">
        <v>1</v>
      </c>
      <c r="T374">
        <v>1</v>
      </c>
      <c r="U374">
        <v>1</v>
      </c>
      <c r="V374">
        <v>0</v>
      </c>
      <c r="W374">
        <v>2</v>
      </c>
      <c r="X374">
        <v>3</v>
      </c>
      <c r="Y374" t="s">
        <v>36</v>
      </c>
      <c r="Z374" t="s">
        <v>36</v>
      </c>
      <c r="AA374" t="s">
        <v>491</v>
      </c>
      <c r="AB374">
        <v>2.2000000000000002</v>
      </c>
      <c r="AC374">
        <v>4</v>
      </c>
      <c r="AD374">
        <v>10</v>
      </c>
      <c r="AE374">
        <v>10</v>
      </c>
      <c r="AF374">
        <f t="shared" si="12"/>
        <v>27.045454545454547</v>
      </c>
      <c r="AG374">
        <f t="shared" si="11"/>
        <v>7.3022727272727277</v>
      </c>
    </row>
    <row r="375" spans="1:33" hidden="1" x14ac:dyDescent="0.35">
      <c r="A375" t="s">
        <v>543</v>
      </c>
      <c r="B375" t="s">
        <v>544</v>
      </c>
      <c r="C375" t="s">
        <v>129</v>
      </c>
      <c r="D375" t="s">
        <v>262</v>
      </c>
      <c r="E375" t="s">
        <v>50</v>
      </c>
      <c r="F375">
        <v>49</v>
      </c>
      <c r="G375">
        <v>5</v>
      </c>
      <c r="H375">
        <v>5</v>
      </c>
      <c r="I375">
        <v>1</v>
      </c>
      <c r="J375">
        <v>1</v>
      </c>
      <c r="K375">
        <v>1</v>
      </c>
      <c r="L375">
        <v>3</v>
      </c>
      <c r="M375">
        <v>1</v>
      </c>
      <c r="N375">
        <v>34.200000000000003</v>
      </c>
      <c r="O375">
        <v>25.9</v>
      </c>
      <c r="P375">
        <v>20</v>
      </c>
      <c r="Q375" t="s">
        <v>36</v>
      </c>
      <c r="R375">
        <v>0</v>
      </c>
      <c r="S375">
        <v>1</v>
      </c>
      <c r="T375">
        <v>1</v>
      </c>
      <c r="U375">
        <v>1</v>
      </c>
      <c r="V375">
        <v>0</v>
      </c>
      <c r="W375">
        <v>1</v>
      </c>
      <c r="X375">
        <v>1</v>
      </c>
      <c r="Y375" t="s">
        <v>36</v>
      </c>
      <c r="Z375" t="s">
        <v>36</v>
      </c>
      <c r="AA375" t="s">
        <v>491</v>
      </c>
      <c r="AB375">
        <v>2.2000000000000002</v>
      </c>
      <c r="AC375">
        <v>4</v>
      </c>
      <c r="AD375">
        <v>10</v>
      </c>
      <c r="AE375">
        <v>10</v>
      </c>
      <c r="AF375">
        <f t="shared" si="12"/>
        <v>38.86363636363636</v>
      </c>
      <c r="AG375">
        <f t="shared" si="11"/>
        <v>10.065681818181817</v>
      </c>
    </row>
    <row r="376" spans="1:33" hidden="1" x14ac:dyDescent="0.35">
      <c r="A376" t="s">
        <v>545</v>
      </c>
      <c r="B376" t="s">
        <v>321</v>
      </c>
      <c r="C376" t="s">
        <v>129</v>
      </c>
      <c r="D376" t="s">
        <v>65</v>
      </c>
      <c r="E376" t="s">
        <v>36</v>
      </c>
      <c r="F376">
        <v>50</v>
      </c>
      <c r="G376">
        <v>5</v>
      </c>
      <c r="H376">
        <v>6</v>
      </c>
      <c r="I376">
        <v>1</v>
      </c>
      <c r="J376">
        <v>0.7</v>
      </c>
      <c r="K376">
        <v>1</v>
      </c>
      <c r="L376">
        <v>1</v>
      </c>
      <c r="M376">
        <v>1</v>
      </c>
      <c r="N376">
        <v>4.5999999999999996</v>
      </c>
      <c r="O376">
        <v>20.32</v>
      </c>
      <c r="P376">
        <v>100</v>
      </c>
      <c r="Q376" t="s">
        <v>36</v>
      </c>
      <c r="R376">
        <v>0</v>
      </c>
      <c r="S376">
        <v>1</v>
      </c>
      <c r="T376">
        <v>1</v>
      </c>
      <c r="U376">
        <v>1</v>
      </c>
      <c r="V376">
        <v>0</v>
      </c>
      <c r="W376">
        <v>3</v>
      </c>
      <c r="X376">
        <v>3</v>
      </c>
      <c r="Y376" t="s">
        <v>36</v>
      </c>
      <c r="Z376" t="s">
        <v>36</v>
      </c>
      <c r="AA376" t="s">
        <v>491</v>
      </c>
      <c r="AB376">
        <v>2.2000000000000002</v>
      </c>
      <c r="AC376">
        <v>4</v>
      </c>
      <c r="AD376">
        <v>10</v>
      </c>
      <c r="AE376">
        <v>10</v>
      </c>
      <c r="AF376">
        <f t="shared" si="12"/>
        <v>5.2272727272727257</v>
      </c>
      <c r="AG376">
        <f t="shared" si="11"/>
        <v>1.0621818181818179</v>
      </c>
    </row>
    <row r="377" spans="1:33" hidden="1" x14ac:dyDescent="0.35">
      <c r="A377" t="s">
        <v>546</v>
      </c>
      <c r="B377" t="s">
        <v>368</v>
      </c>
      <c r="C377" t="s">
        <v>129</v>
      </c>
      <c r="D377" t="s">
        <v>171</v>
      </c>
      <c r="E377" t="s">
        <v>36</v>
      </c>
      <c r="F377">
        <v>51</v>
      </c>
      <c r="G377">
        <v>5</v>
      </c>
      <c r="H377">
        <v>7</v>
      </c>
      <c r="I377">
        <v>1</v>
      </c>
      <c r="J377">
        <v>0.2</v>
      </c>
      <c r="K377">
        <v>1</v>
      </c>
      <c r="L377">
        <v>3</v>
      </c>
      <c r="M377">
        <v>1</v>
      </c>
      <c r="N377">
        <v>4.4000000000000004</v>
      </c>
      <c r="O377">
        <v>18.98</v>
      </c>
      <c r="P377">
        <v>100</v>
      </c>
      <c r="Q377" t="s">
        <v>36</v>
      </c>
      <c r="R377">
        <v>0</v>
      </c>
      <c r="S377">
        <v>1</v>
      </c>
      <c r="T377">
        <v>1</v>
      </c>
      <c r="U377">
        <v>1</v>
      </c>
      <c r="V377">
        <v>0</v>
      </c>
      <c r="W377">
        <v>2</v>
      </c>
      <c r="X377">
        <v>3</v>
      </c>
      <c r="Y377" t="s">
        <v>36</v>
      </c>
      <c r="Z377" t="s">
        <v>36</v>
      </c>
      <c r="AA377" t="s">
        <v>491</v>
      </c>
      <c r="AB377">
        <v>2.2000000000000002</v>
      </c>
      <c r="AC377">
        <v>4</v>
      </c>
      <c r="AD377">
        <v>10</v>
      </c>
      <c r="AE377">
        <v>10</v>
      </c>
      <c r="AF377">
        <f t="shared" si="12"/>
        <v>5</v>
      </c>
      <c r="AG377">
        <f t="shared" si="11"/>
        <v>0.94900000000000007</v>
      </c>
    </row>
    <row r="378" spans="1:33" hidden="1" x14ac:dyDescent="0.35">
      <c r="A378" t="s">
        <v>547</v>
      </c>
      <c r="B378" t="s">
        <v>548</v>
      </c>
      <c r="C378" t="s">
        <v>129</v>
      </c>
      <c r="D378" t="s">
        <v>39</v>
      </c>
      <c r="E378" t="s">
        <v>63</v>
      </c>
      <c r="F378">
        <v>52</v>
      </c>
      <c r="G378">
        <v>5</v>
      </c>
      <c r="H378">
        <v>8</v>
      </c>
      <c r="I378">
        <v>1</v>
      </c>
      <c r="J378">
        <v>1</v>
      </c>
      <c r="K378">
        <v>1</v>
      </c>
      <c r="L378">
        <v>3</v>
      </c>
      <c r="M378">
        <v>3</v>
      </c>
      <c r="N378">
        <v>19.399999999999999</v>
      </c>
      <c r="O378">
        <v>24.3</v>
      </c>
      <c r="P378">
        <v>0</v>
      </c>
      <c r="Q378" t="s">
        <v>36</v>
      </c>
      <c r="R378">
        <v>0</v>
      </c>
      <c r="S378">
        <v>1</v>
      </c>
      <c r="T378">
        <v>1</v>
      </c>
      <c r="U378">
        <v>1</v>
      </c>
      <c r="V378">
        <v>0</v>
      </c>
      <c r="W378">
        <v>1</v>
      </c>
      <c r="X378">
        <v>1</v>
      </c>
      <c r="Y378" t="s">
        <v>36</v>
      </c>
      <c r="Z378" t="s">
        <v>36</v>
      </c>
      <c r="AA378" t="s">
        <v>491</v>
      </c>
      <c r="AB378">
        <v>2.2000000000000002</v>
      </c>
      <c r="AC378">
        <v>4</v>
      </c>
      <c r="AD378">
        <v>10</v>
      </c>
      <c r="AE378">
        <v>10</v>
      </c>
      <c r="AF378">
        <f t="shared" si="12"/>
        <v>22.04545454545454</v>
      </c>
      <c r="AG378">
        <f t="shared" si="11"/>
        <v>5.357045454545454</v>
      </c>
    </row>
    <row r="379" spans="1:33" hidden="1" x14ac:dyDescent="0.35">
      <c r="A379" t="s">
        <v>549</v>
      </c>
      <c r="B379" t="s">
        <v>306</v>
      </c>
      <c r="C379" t="s">
        <v>129</v>
      </c>
      <c r="D379" t="s">
        <v>65</v>
      </c>
      <c r="E379" t="s">
        <v>56</v>
      </c>
      <c r="F379">
        <v>53</v>
      </c>
      <c r="G379">
        <v>5</v>
      </c>
      <c r="H379">
        <v>9</v>
      </c>
      <c r="I379">
        <v>1</v>
      </c>
      <c r="J379">
        <v>1</v>
      </c>
      <c r="K379">
        <v>1</v>
      </c>
      <c r="L379">
        <v>3</v>
      </c>
      <c r="M379">
        <v>1</v>
      </c>
      <c r="N379">
        <v>32.200000000000003</v>
      </c>
      <c r="O379">
        <v>23.5</v>
      </c>
      <c r="P379">
        <v>0</v>
      </c>
      <c r="Q379" t="s">
        <v>36</v>
      </c>
      <c r="R379">
        <v>0</v>
      </c>
      <c r="S379">
        <v>1</v>
      </c>
      <c r="T379">
        <v>1</v>
      </c>
      <c r="U379">
        <v>1</v>
      </c>
      <c r="V379">
        <v>0</v>
      </c>
      <c r="W379">
        <v>1</v>
      </c>
      <c r="X379">
        <v>2</v>
      </c>
      <c r="Y379" t="s">
        <v>36</v>
      </c>
      <c r="Z379" t="s">
        <v>36</v>
      </c>
      <c r="AA379" t="s">
        <v>491</v>
      </c>
      <c r="AB379">
        <v>2.2000000000000002</v>
      </c>
      <c r="AC379">
        <v>4</v>
      </c>
      <c r="AD379">
        <v>10</v>
      </c>
      <c r="AE379">
        <v>10</v>
      </c>
      <c r="AF379">
        <f t="shared" si="12"/>
        <v>36.590909090909093</v>
      </c>
      <c r="AG379">
        <f t="shared" si="11"/>
        <v>8.598863636363637</v>
      </c>
    </row>
    <row r="380" spans="1:33" hidden="1" x14ac:dyDescent="0.35">
      <c r="A380" t="s">
        <v>550</v>
      </c>
      <c r="B380" t="s">
        <v>405</v>
      </c>
      <c r="C380" t="s">
        <v>129</v>
      </c>
      <c r="D380" t="s">
        <v>356</v>
      </c>
      <c r="E380" t="s">
        <v>39</v>
      </c>
      <c r="F380">
        <v>54</v>
      </c>
      <c r="G380">
        <v>5</v>
      </c>
      <c r="H380">
        <v>10</v>
      </c>
      <c r="I380">
        <v>1</v>
      </c>
      <c r="J380">
        <v>1</v>
      </c>
      <c r="K380">
        <v>1</v>
      </c>
      <c r="L380">
        <v>3</v>
      </c>
      <c r="M380">
        <v>1</v>
      </c>
      <c r="N380">
        <v>49.4</v>
      </c>
      <c r="O380">
        <v>25.8</v>
      </c>
      <c r="P380">
        <v>0</v>
      </c>
      <c r="Q380" t="s">
        <v>36</v>
      </c>
      <c r="R380">
        <v>0</v>
      </c>
      <c r="S380">
        <v>1</v>
      </c>
      <c r="T380">
        <v>1</v>
      </c>
      <c r="U380">
        <v>1</v>
      </c>
      <c r="V380">
        <v>0</v>
      </c>
      <c r="W380">
        <v>1</v>
      </c>
      <c r="X380">
        <v>1</v>
      </c>
      <c r="Y380" t="s">
        <v>36</v>
      </c>
      <c r="Z380" t="s">
        <v>36</v>
      </c>
      <c r="AA380" t="s">
        <v>491</v>
      </c>
      <c r="AB380">
        <v>2.2000000000000002</v>
      </c>
      <c r="AC380">
        <v>4</v>
      </c>
      <c r="AD380">
        <v>10</v>
      </c>
      <c r="AE380">
        <v>10</v>
      </c>
      <c r="AF380">
        <f t="shared" si="12"/>
        <v>56.136363636363633</v>
      </c>
      <c r="AG380">
        <f t="shared" si="11"/>
        <v>14.483181818181817</v>
      </c>
    </row>
    <row r="381" spans="1:33" hidden="1" x14ac:dyDescent="0.35">
      <c r="A381" t="s">
        <v>551</v>
      </c>
      <c r="B381" t="s">
        <v>407</v>
      </c>
      <c r="C381" t="s">
        <v>129</v>
      </c>
      <c r="D381" t="s">
        <v>356</v>
      </c>
      <c r="E381" t="s">
        <v>36</v>
      </c>
      <c r="F381">
        <v>55</v>
      </c>
      <c r="G381">
        <v>5</v>
      </c>
      <c r="H381">
        <v>11</v>
      </c>
      <c r="I381">
        <v>1</v>
      </c>
      <c r="J381">
        <v>1</v>
      </c>
      <c r="K381">
        <v>1</v>
      </c>
      <c r="L381">
        <v>3</v>
      </c>
      <c r="M381">
        <v>3</v>
      </c>
      <c r="N381">
        <v>21.6</v>
      </c>
      <c r="O381">
        <v>24.8</v>
      </c>
      <c r="P381">
        <v>30</v>
      </c>
      <c r="Q381" t="s">
        <v>36</v>
      </c>
      <c r="R381">
        <v>0</v>
      </c>
      <c r="S381">
        <v>1</v>
      </c>
      <c r="T381">
        <v>1</v>
      </c>
      <c r="U381">
        <v>1</v>
      </c>
      <c r="V381">
        <v>0</v>
      </c>
      <c r="W381">
        <v>1</v>
      </c>
      <c r="X381">
        <v>1</v>
      </c>
      <c r="Y381" t="s">
        <v>36</v>
      </c>
      <c r="Z381" t="s">
        <v>36</v>
      </c>
      <c r="AA381" t="s">
        <v>491</v>
      </c>
      <c r="AB381">
        <v>2.2000000000000002</v>
      </c>
      <c r="AC381">
        <v>4</v>
      </c>
      <c r="AD381">
        <v>10</v>
      </c>
      <c r="AE381">
        <v>10</v>
      </c>
      <c r="AF381">
        <f t="shared" si="12"/>
        <v>24.545454545454547</v>
      </c>
      <c r="AG381">
        <f t="shared" si="11"/>
        <v>6.0872727272727278</v>
      </c>
    </row>
    <row r="382" spans="1:33" hidden="1" x14ac:dyDescent="0.35">
      <c r="A382" t="s">
        <v>552</v>
      </c>
      <c r="B382" t="s">
        <v>295</v>
      </c>
      <c r="C382" t="s">
        <v>129</v>
      </c>
      <c r="D382" t="s">
        <v>39</v>
      </c>
      <c r="E382" t="s">
        <v>63</v>
      </c>
      <c r="F382">
        <v>56</v>
      </c>
      <c r="G382">
        <v>6</v>
      </c>
      <c r="H382">
        <v>11</v>
      </c>
      <c r="I382">
        <v>1</v>
      </c>
      <c r="J382">
        <v>1</v>
      </c>
      <c r="K382">
        <v>1</v>
      </c>
      <c r="L382">
        <v>3</v>
      </c>
      <c r="M382">
        <v>1</v>
      </c>
      <c r="N382">
        <v>28.4</v>
      </c>
      <c r="O382">
        <v>26.2</v>
      </c>
      <c r="P382">
        <v>10</v>
      </c>
      <c r="Q382" t="s">
        <v>36</v>
      </c>
      <c r="R382">
        <v>0</v>
      </c>
      <c r="S382">
        <v>1</v>
      </c>
      <c r="T382">
        <v>1</v>
      </c>
      <c r="U382">
        <v>1</v>
      </c>
      <c r="V382">
        <v>0</v>
      </c>
      <c r="W382">
        <v>1</v>
      </c>
      <c r="X382">
        <v>3</v>
      </c>
      <c r="Y382" t="s">
        <v>36</v>
      </c>
      <c r="Z382" t="s">
        <v>36</v>
      </c>
      <c r="AA382" t="s">
        <v>491</v>
      </c>
      <c r="AB382">
        <v>2.2000000000000002</v>
      </c>
      <c r="AC382">
        <v>4</v>
      </c>
      <c r="AD382">
        <v>10</v>
      </c>
      <c r="AE382">
        <v>10</v>
      </c>
      <c r="AF382">
        <f t="shared" si="12"/>
        <v>32.272727272727273</v>
      </c>
      <c r="AG382">
        <f t="shared" si="11"/>
        <v>8.4554545454545451</v>
      </c>
    </row>
    <row r="383" spans="1:33" hidden="1" x14ac:dyDescent="0.35">
      <c r="A383" t="s">
        <v>553</v>
      </c>
      <c r="B383" t="s">
        <v>331</v>
      </c>
      <c r="C383" t="s">
        <v>129</v>
      </c>
      <c r="D383" t="s">
        <v>171</v>
      </c>
      <c r="E383" t="s">
        <v>36</v>
      </c>
      <c r="F383">
        <v>57</v>
      </c>
      <c r="G383">
        <v>6</v>
      </c>
      <c r="H383">
        <v>10</v>
      </c>
      <c r="I383">
        <v>1</v>
      </c>
      <c r="J383">
        <v>0.6</v>
      </c>
      <c r="K383">
        <v>1</v>
      </c>
      <c r="L383">
        <v>1</v>
      </c>
      <c r="M383">
        <v>3</v>
      </c>
      <c r="N383">
        <v>11.8</v>
      </c>
      <c r="O383">
        <v>24.2</v>
      </c>
      <c r="P383">
        <v>50</v>
      </c>
      <c r="Q383" t="s">
        <v>36</v>
      </c>
      <c r="R383">
        <v>0</v>
      </c>
      <c r="S383">
        <v>1</v>
      </c>
      <c r="T383">
        <v>1</v>
      </c>
      <c r="U383">
        <v>1</v>
      </c>
      <c r="V383">
        <v>0</v>
      </c>
      <c r="W383">
        <v>1</v>
      </c>
      <c r="X383">
        <v>2</v>
      </c>
      <c r="Y383" t="s">
        <v>36</v>
      </c>
      <c r="Z383" t="s">
        <v>36</v>
      </c>
      <c r="AA383" t="s">
        <v>491</v>
      </c>
      <c r="AB383">
        <v>2.2000000000000002</v>
      </c>
      <c r="AC383">
        <v>4</v>
      </c>
      <c r="AD383">
        <v>10</v>
      </c>
      <c r="AE383">
        <v>10</v>
      </c>
      <c r="AF383">
        <f t="shared" si="12"/>
        <v>13.409090909090908</v>
      </c>
      <c r="AG383">
        <f t="shared" si="11"/>
        <v>3.2449999999999992</v>
      </c>
    </row>
    <row r="384" spans="1:33" hidden="1" x14ac:dyDescent="0.35">
      <c r="A384" t="s">
        <v>554</v>
      </c>
      <c r="B384" t="s">
        <v>352</v>
      </c>
      <c r="C384" t="s">
        <v>129</v>
      </c>
      <c r="D384" t="s">
        <v>262</v>
      </c>
      <c r="E384" t="s">
        <v>50</v>
      </c>
      <c r="F384">
        <v>58</v>
      </c>
      <c r="G384">
        <v>6</v>
      </c>
      <c r="H384">
        <v>9</v>
      </c>
      <c r="I384">
        <v>1</v>
      </c>
      <c r="J384">
        <v>0.2</v>
      </c>
      <c r="K384">
        <v>1</v>
      </c>
      <c r="L384">
        <v>1</v>
      </c>
      <c r="M384">
        <v>3</v>
      </c>
      <c r="N384">
        <v>1.6</v>
      </c>
      <c r="O384">
        <v>16.09</v>
      </c>
      <c r="P384">
        <v>0</v>
      </c>
      <c r="Q384" t="s">
        <v>36</v>
      </c>
      <c r="R384">
        <v>0</v>
      </c>
      <c r="S384">
        <v>1</v>
      </c>
      <c r="T384">
        <v>1</v>
      </c>
      <c r="U384">
        <v>1</v>
      </c>
      <c r="V384">
        <v>0</v>
      </c>
      <c r="W384">
        <v>2</v>
      </c>
      <c r="X384">
        <v>1</v>
      </c>
      <c r="Y384" t="s">
        <v>36</v>
      </c>
      <c r="Z384" t="s">
        <v>36</v>
      </c>
      <c r="AA384" t="s">
        <v>491</v>
      </c>
      <c r="AB384">
        <v>2.2000000000000002</v>
      </c>
      <c r="AC384">
        <v>4</v>
      </c>
      <c r="AD384">
        <v>10</v>
      </c>
      <c r="AE384">
        <v>10</v>
      </c>
      <c r="AF384">
        <f t="shared" si="12"/>
        <v>1.8181818181818183</v>
      </c>
      <c r="AG384">
        <f t="shared" si="11"/>
        <v>0.29254545454545455</v>
      </c>
    </row>
    <row r="385" spans="1:33" hidden="1" x14ac:dyDescent="0.35">
      <c r="A385" t="s">
        <v>555</v>
      </c>
      <c r="B385" t="s">
        <v>380</v>
      </c>
      <c r="C385" t="s">
        <v>129</v>
      </c>
      <c r="D385" t="s">
        <v>376</v>
      </c>
      <c r="E385" t="s">
        <v>36</v>
      </c>
      <c r="F385">
        <v>59</v>
      </c>
      <c r="G385">
        <v>6</v>
      </c>
      <c r="H385">
        <v>8</v>
      </c>
      <c r="I385">
        <v>1</v>
      </c>
      <c r="J385">
        <v>0.9</v>
      </c>
      <c r="K385">
        <v>1</v>
      </c>
      <c r="L385">
        <v>3</v>
      </c>
      <c r="M385">
        <v>1</v>
      </c>
      <c r="N385">
        <v>13</v>
      </c>
      <c r="O385">
        <v>24.1</v>
      </c>
      <c r="P385">
        <v>22.22</v>
      </c>
      <c r="Q385" t="s">
        <v>36</v>
      </c>
      <c r="R385">
        <v>0</v>
      </c>
      <c r="S385">
        <v>1</v>
      </c>
      <c r="T385">
        <v>1</v>
      </c>
      <c r="U385">
        <v>1</v>
      </c>
      <c r="V385">
        <v>0</v>
      </c>
      <c r="W385">
        <v>1</v>
      </c>
      <c r="X385">
        <v>1</v>
      </c>
      <c r="Y385" t="s">
        <v>36</v>
      </c>
      <c r="Z385" t="s">
        <v>36</v>
      </c>
      <c r="AA385" t="s">
        <v>491</v>
      </c>
      <c r="AB385">
        <v>2.2000000000000002</v>
      </c>
      <c r="AC385">
        <v>4</v>
      </c>
      <c r="AD385">
        <v>10</v>
      </c>
      <c r="AE385">
        <v>10</v>
      </c>
      <c r="AF385">
        <f t="shared" si="12"/>
        <v>14.77272727272727</v>
      </c>
      <c r="AG385">
        <f t="shared" si="11"/>
        <v>3.5602272727272726</v>
      </c>
    </row>
    <row r="386" spans="1:33" hidden="1" x14ac:dyDescent="0.35">
      <c r="A386" t="s">
        <v>556</v>
      </c>
      <c r="B386" t="s">
        <v>557</v>
      </c>
      <c r="C386" t="s">
        <v>129</v>
      </c>
      <c r="D386" t="s">
        <v>63</v>
      </c>
      <c r="E386" t="s">
        <v>36</v>
      </c>
      <c r="F386">
        <v>60</v>
      </c>
      <c r="G386">
        <v>6</v>
      </c>
      <c r="H386">
        <v>7</v>
      </c>
      <c r="I386">
        <v>1</v>
      </c>
      <c r="J386">
        <v>1</v>
      </c>
      <c r="K386">
        <v>3</v>
      </c>
      <c r="L386">
        <v>3</v>
      </c>
      <c r="M386">
        <v>1</v>
      </c>
      <c r="N386">
        <v>10.4</v>
      </c>
      <c r="O386">
        <v>22.8</v>
      </c>
      <c r="P386">
        <v>50</v>
      </c>
      <c r="Q386" t="s">
        <v>36</v>
      </c>
      <c r="R386">
        <v>0</v>
      </c>
      <c r="S386">
        <v>3</v>
      </c>
      <c r="T386">
        <v>3</v>
      </c>
      <c r="U386">
        <v>3</v>
      </c>
      <c r="V386">
        <v>0</v>
      </c>
      <c r="W386">
        <v>1</v>
      </c>
      <c r="X386">
        <v>1</v>
      </c>
      <c r="Y386" t="s">
        <v>36</v>
      </c>
      <c r="Z386" t="s">
        <v>36</v>
      </c>
      <c r="AA386" t="s">
        <v>491</v>
      </c>
      <c r="AB386">
        <v>2.2000000000000002</v>
      </c>
      <c r="AC386">
        <v>4</v>
      </c>
      <c r="AD386">
        <v>10</v>
      </c>
      <c r="AE386">
        <v>10</v>
      </c>
      <c r="AF386">
        <f t="shared" si="12"/>
        <v>11.818181818181817</v>
      </c>
      <c r="AG386">
        <f t="shared" si="11"/>
        <v>2.6945454545454544</v>
      </c>
    </row>
    <row r="387" spans="1:33" hidden="1" x14ac:dyDescent="0.35">
      <c r="A387" t="s">
        <v>558</v>
      </c>
      <c r="B387" t="s">
        <v>559</v>
      </c>
      <c r="C387" t="s">
        <v>129</v>
      </c>
      <c r="D387" t="s">
        <v>63</v>
      </c>
      <c r="E387" t="s">
        <v>36</v>
      </c>
      <c r="F387">
        <v>61</v>
      </c>
      <c r="G387">
        <v>6</v>
      </c>
      <c r="H387">
        <v>6</v>
      </c>
      <c r="I387">
        <v>1</v>
      </c>
      <c r="J387">
        <v>0.7</v>
      </c>
      <c r="K387">
        <v>2</v>
      </c>
      <c r="L387">
        <v>1</v>
      </c>
      <c r="M387">
        <v>1</v>
      </c>
      <c r="N387">
        <v>4</v>
      </c>
      <c r="O387">
        <v>19.55</v>
      </c>
      <c r="P387">
        <v>0</v>
      </c>
      <c r="Q387" t="s">
        <v>36</v>
      </c>
      <c r="R387">
        <v>0</v>
      </c>
      <c r="S387">
        <v>3</v>
      </c>
      <c r="T387">
        <v>3</v>
      </c>
      <c r="U387">
        <v>2</v>
      </c>
      <c r="V387">
        <v>0</v>
      </c>
      <c r="W387">
        <v>2</v>
      </c>
      <c r="X387">
        <v>1</v>
      </c>
      <c r="Y387" t="s">
        <v>36</v>
      </c>
      <c r="Z387" t="s">
        <v>36</v>
      </c>
      <c r="AA387" t="s">
        <v>491</v>
      </c>
      <c r="AB387">
        <v>2.2000000000000002</v>
      </c>
      <c r="AC387">
        <v>4</v>
      </c>
      <c r="AD387">
        <v>10</v>
      </c>
      <c r="AE387">
        <v>10</v>
      </c>
      <c r="AF387">
        <f t="shared" si="12"/>
        <v>4.545454545454545</v>
      </c>
      <c r="AG387">
        <f t="shared" ref="AG387:AG450" si="13">AF387*O387/100</f>
        <v>0.88863636363636356</v>
      </c>
    </row>
    <row r="388" spans="1:33" hidden="1" x14ac:dyDescent="0.35">
      <c r="A388" t="s">
        <v>560</v>
      </c>
      <c r="B388" t="s">
        <v>561</v>
      </c>
      <c r="C388" t="s">
        <v>129</v>
      </c>
      <c r="D388" t="s">
        <v>262</v>
      </c>
      <c r="E388" t="s">
        <v>50</v>
      </c>
      <c r="F388">
        <v>62</v>
      </c>
      <c r="G388">
        <v>6</v>
      </c>
      <c r="H388">
        <v>5</v>
      </c>
      <c r="I388">
        <v>1</v>
      </c>
      <c r="J388">
        <v>0.8</v>
      </c>
      <c r="K388">
        <v>1</v>
      </c>
      <c r="L388">
        <v>3</v>
      </c>
      <c r="M388">
        <v>1</v>
      </c>
      <c r="N388">
        <v>15.8</v>
      </c>
      <c r="O388">
        <v>25.3</v>
      </c>
      <c r="P388">
        <v>0</v>
      </c>
      <c r="Q388" t="s">
        <v>36</v>
      </c>
      <c r="R388">
        <v>0</v>
      </c>
      <c r="S388">
        <v>1</v>
      </c>
      <c r="T388">
        <v>1</v>
      </c>
      <c r="U388">
        <v>1</v>
      </c>
      <c r="V388">
        <v>0</v>
      </c>
      <c r="W388">
        <v>1</v>
      </c>
      <c r="X388">
        <v>1</v>
      </c>
      <c r="Y388" t="s">
        <v>36</v>
      </c>
      <c r="Z388" t="s">
        <v>36</v>
      </c>
      <c r="AA388" t="s">
        <v>491</v>
      </c>
      <c r="AB388">
        <v>2.2000000000000002</v>
      </c>
      <c r="AC388">
        <v>4</v>
      </c>
      <c r="AD388">
        <v>10</v>
      </c>
      <c r="AE388">
        <v>10</v>
      </c>
      <c r="AF388">
        <f t="shared" si="12"/>
        <v>17.954545454545453</v>
      </c>
      <c r="AG388">
        <f t="shared" si="13"/>
        <v>4.5425000000000004</v>
      </c>
    </row>
    <row r="389" spans="1:33" hidden="1" x14ac:dyDescent="0.35">
      <c r="A389" t="s">
        <v>562</v>
      </c>
      <c r="B389" t="s">
        <v>362</v>
      </c>
      <c r="C389" t="s">
        <v>129</v>
      </c>
      <c r="D389" t="s">
        <v>72</v>
      </c>
      <c r="E389" t="s">
        <v>36</v>
      </c>
      <c r="F389">
        <v>63</v>
      </c>
      <c r="G389">
        <v>6</v>
      </c>
      <c r="H389">
        <v>4</v>
      </c>
      <c r="I389">
        <v>1</v>
      </c>
      <c r="J389">
        <v>1</v>
      </c>
      <c r="K389">
        <v>1</v>
      </c>
      <c r="L389">
        <v>3</v>
      </c>
      <c r="M389">
        <v>3</v>
      </c>
      <c r="N389">
        <v>13.4</v>
      </c>
      <c r="O389">
        <v>26.5</v>
      </c>
      <c r="P389">
        <v>0</v>
      </c>
      <c r="Q389" t="s">
        <v>36</v>
      </c>
      <c r="R389">
        <v>0</v>
      </c>
      <c r="S389">
        <v>1</v>
      </c>
      <c r="T389">
        <v>1</v>
      </c>
      <c r="U389">
        <v>1</v>
      </c>
      <c r="V389">
        <v>0</v>
      </c>
      <c r="W389">
        <v>1</v>
      </c>
      <c r="X389">
        <v>1</v>
      </c>
      <c r="Y389" t="s">
        <v>36</v>
      </c>
      <c r="Z389" t="s">
        <v>36</v>
      </c>
      <c r="AA389" t="s">
        <v>491</v>
      </c>
      <c r="AB389">
        <v>2.2000000000000002</v>
      </c>
      <c r="AC389">
        <v>4</v>
      </c>
      <c r="AD389">
        <v>10</v>
      </c>
      <c r="AE389">
        <v>10</v>
      </c>
      <c r="AF389">
        <f t="shared" si="12"/>
        <v>15.227272727272727</v>
      </c>
      <c r="AG389">
        <f t="shared" si="13"/>
        <v>4.0352272727272727</v>
      </c>
    </row>
    <row r="390" spans="1:33" hidden="1" x14ac:dyDescent="0.35">
      <c r="A390" t="s">
        <v>563</v>
      </c>
      <c r="B390" t="s">
        <v>364</v>
      </c>
      <c r="C390" t="s">
        <v>129</v>
      </c>
      <c r="D390" t="s">
        <v>270</v>
      </c>
      <c r="E390" t="s">
        <v>271</v>
      </c>
      <c r="F390">
        <v>64</v>
      </c>
      <c r="G390">
        <v>6</v>
      </c>
      <c r="H390">
        <v>3</v>
      </c>
      <c r="I390">
        <v>1</v>
      </c>
      <c r="J390">
        <v>1</v>
      </c>
      <c r="K390">
        <v>1</v>
      </c>
      <c r="L390">
        <v>3</v>
      </c>
      <c r="M390">
        <v>1</v>
      </c>
      <c r="N390">
        <v>15</v>
      </c>
      <c r="O390">
        <v>25</v>
      </c>
      <c r="P390">
        <v>0</v>
      </c>
      <c r="Q390" t="s">
        <v>36</v>
      </c>
      <c r="R390">
        <v>0</v>
      </c>
      <c r="S390">
        <v>1</v>
      </c>
      <c r="T390">
        <v>1</v>
      </c>
      <c r="U390">
        <v>1</v>
      </c>
      <c r="V390">
        <v>0</v>
      </c>
      <c r="W390">
        <v>1</v>
      </c>
      <c r="X390">
        <v>3</v>
      </c>
      <c r="Y390" t="s">
        <v>36</v>
      </c>
      <c r="Z390" t="s">
        <v>36</v>
      </c>
      <c r="AA390" t="s">
        <v>491</v>
      </c>
      <c r="AB390">
        <v>2.2000000000000002</v>
      </c>
      <c r="AC390">
        <v>4</v>
      </c>
      <c r="AD390">
        <v>10</v>
      </c>
      <c r="AE390">
        <v>10</v>
      </c>
      <c r="AF390">
        <f t="shared" si="12"/>
        <v>17.045454545454543</v>
      </c>
      <c r="AG390">
        <f t="shared" si="13"/>
        <v>4.2613636363636358</v>
      </c>
    </row>
    <row r="391" spans="1:33" hidden="1" x14ac:dyDescent="0.35">
      <c r="A391" t="s">
        <v>564</v>
      </c>
      <c r="B391" t="s">
        <v>61</v>
      </c>
      <c r="C391" t="s">
        <v>129</v>
      </c>
      <c r="D391" t="s">
        <v>264</v>
      </c>
      <c r="E391" t="s">
        <v>36</v>
      </c>
      <c r="F391">
        <v>65</v>
      </c>
      <c r="G391">
        <v>6</v>
      </c>
      <c r="H391">
        <v>2</v>
      </c>
      <c r="I391">
        <v>1</v>
      </c>
      <c r="J391">
        <v>0.9</v>
      </c>
      <c r="K391">
        <v>2</v>
      </c>
      <c r="L391">
        <v>1</v>
      </c>
      <c r="M391">
        <v>1</v>
      </c>
      <c r="N391">
        <v>11.4</v>
      </c>
      <c r="O391">
        <v>18.5</v>
      </c>
      <c r="P391">
        <v>0</v>
      </c>
      <c r="Q391" t="s">
        <v>36</v>
      </c>
      <c r="R391">
        <v>1</v>
      </c>
      <c r="S391">
        <v>2</v>
      </c>
      <c r="T391">
        <v>1</v>
      </c>
      <c r="U391">
        <v>2</v>
      </c>
      <c r="V391">
        <v>0</v>
      </c>
      <c r="W391">
        <v>1</v>
      </c>
      <c r="X391">
        <v>2</v>
      </c>
      <c r="Y391" t="s">
        <v>36</v>
      </c>
      <c r="Z391" t="s">
        <v>36</v>
      </c>
      <c r="AA391" t="s">
        <v>491</v>
      </c>
      <c r="AB391">
        <v>2.2000000000000002</v>
      </c>
      <c r="AC391">
        <v>4</v>
      </c>
      <c r="AD391">
        <v>10</v>
      </c>
      <c r="AE391">
        <v>10</v>
      </c>
      <c r="AF391">
        <f t="shared" si="12"/>
        <v>12.954545454545453</v>
      </c>
      <c r="AG391">
        <f t="shared" si="13"/>
        <v>2.396590909090909</v>
      </c>
    </row>
    <row r="392" spans="1:33" hidden="1" x14ac:dyDescent="0.35">
      <c r="A392" t="s">
        <v>565</v>
      </c>
      <c r="B392" t="s">
        <v>293</v>
      </c>
      <c r="C392" t="s">
        <v>129</v>
      </c>
      <c r="D392" t="s">
        <v>65</v>
      </c>
      <c r="E392" t="s">
        <v>36</v>
      </c>
      <c r="F392">
        <v>66</v>
      </c>
      <c r="G392">
        <v>6</v>
      </c>
      <c r="H392">
        <v>1</v>
      </c>
      <c r="I392">
        <v>1</v>
      </c>
      <c r="J392">
        <v>0.9</v>
      </c>
      <c r="K392">
        <v>1</v>
      </c>
      <c r="L392">
        <v>3</v>
      </c>
      <c r="M392">
        <v>1</v>
      </c>
      <c r="N392">
        <v>7.2</v>
      </c>
      <c r="O392">
        <v>17.420000000000002</v>
      </c>
      <c r="P392">
        <v>0</v>
      </c>
      <c r="Q392" t="s">
        <v>36</v>
      </c>
      <c r="R392">
        <v>0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3</v>
      </c>
      <c r="Y392" t="s">
        <v>36</v>
      </c>
      <c r="Z392" t="s">
        <v>36</v>
      </c>
      <c r="AA392" t="s">
        <v>491</v>
      </c>
      <c r="AB392">
        <v>2.2000000000000002</v>
      </c>
      <c r="AC392">
        <v>4</v>
      </c>
      <c r="AD392">
        <v>10</v>
      </c>
      <c r="AE392">
        <v>10</v>
      </c>
      <c r="AF392">
        <f t="shared" ref="AF392:AF455" si="14">N392/8.8*10</f>
        <v>8.1818181818181817</v>
      </c>
      <c r="AG392">
        <f t="shared" si="13"/>
        <v>1.4252727272727272</v>
      </c>
    </row>
    <row r="393" spans="1:33" hidden="1" x14ac:dyDescent="0.35">
      <c r="A393" t="s">
        <v>566</v>
      </c>
      <c r="B393" t="s">
        <v>273</v>
      </c>
      <c r="C393" t="s">
        <v>129</v>
      </c>
      <c r="D393" t="s">
        <v>50</v>
      </c>
      <c r="E393" t="s">
        <v>36</v>
      </c>
      <c r="F393">
        <v>67</v>
      </c>
      <c r="G393">
        <v>7</v>
      </c>
      <c r="H393">
        <v>1</v>
      </c>
      <c r="I393">
        <v>1</v>
      </c>
      <c r="J393">
        <v>0.9</v>
      </c>
      <c r="K393">
        <v>1</v>
      </c>
      <c r="L393">
        <v>3</v>
      </c>
      <c r="M393">
        <v>1</v>
      </c>
      <c r="N393">
        <v>22.4</v>
      </c>
      <c r="O393">
        <v>13.5</v>
      </c>
      <c r="P393">
        <v>0</v>
      </c>
      <c r="Q393" t="s">
        <v>36</v>
      </c>
      <c r="R393">
        <v>0</v>
      </c>
      <c r="S393">
        <v>1</v>
      </c>
      <c r="T393">
        <v>1</v>
      </c>
      <c r="U393">
        <v>1</v>
      </c>
      <c r="V393">
        <v>0</v>
      </c>
      <c r="W393">
        <v>1</v>
      </c>
      <c r="X393">
        <v>2</v>
      </c>
      <c r="Y393" t="s">
        <v>36</v>
      </c>
      <c r="Z393" t="s">
        <v>36</v>
      </c>
      <c r="AA393" t="s">
        <v>491</v>
      </c>
      <c r="AB393">
        <v>2.2000000000000002</v>
      </c>
      <c r="AC393">
        <v>4</v>
      </c>
      <c r="AD393">
        <v>10</v>
      </c>
      <c r="AE393">
        <v>10</v>
      </c>
      <c r="AF393">
        <f t="shared" si="14"/>
        <v>25.45454545454545</v>
      </c>
      <c r="AG393">
        <f t="shared" si="13"/>
        <v>3.4363636363636356</v>
      </c>
    </row>
    <row r="394" spans="1:33" hidden="1" x14ac:dyDescent="0.35">
      <c r="A394" t="s">
        <v>567</v>
      </c>
      <c r="B394" t="s">
        <v>327</v>
      </c>
      <c r="C394" t="s">
        <v>129</v>
      </c>
      <c r="D394" t="s">
        <v>39</v>
      </c>
      <c r="E394" t="s">
        <v>63</v>
      </c>
      <c r="F394">
        <v>68</v>
      </c>
      <c r="G394">
        <v>7</v>
      </c>
      <c r="H394">
        <v>2</v>
      </c>
      <c r="I394">
        <v>1</v>
      </c>
      <c r="J394">
        <v>0.9</v>
      </c>
      <c r="K394">
        <v>1</v>
      </c>
      <c r="L394">
        <v>3</v>
      </c>
      <c r="M394">
        <v>1</v>
      </c>
      <c r="N394">
        <v>25</v>
      </c>
      <c r="O394">
        <v>23.7</v>
      </c>
      <c r="P394">
        <v>0</v>
      </c>
      <c r="Q394" t="s">
        <v>36</v>
      </c>
      <c r="R394">
        <v>0</v>
      </c>
      <c r="S394">
        <v>1</v>
      </c>
      <c r="T394">
        <v>1</v>
      </c>
      <c r="U394">
        <v>1</v>
      </c>
      <c r="V394">
        <v>0</v>
      </c>
      <c r="W394">
        <v>1</v>
      </c>
      <c r="X394">
        <v>1</v>
      </c>
      <c r="Y394" t="s">
        <v>36</v>
      </c>
      <c r="Z394" t="s">
        <v>36</v>
      </c>
      <c r="AA394" t="s">
        <v>491</v>
      </c>
      <c r="AB394">
        <v>2.2000000000000002</v>
      </c>
      <c r="AC394">
        <v>4</v>
      </c>
      <c r="AD394">
        <v>10</v>
      </c>
      <c r="AE394">
        <v>10</v>
      </c>
      <c r="AF394">
        <f t="shared" si="14"/>
        <v>28.409090909090907</v>
      </c>
      <c r="AG394">
        <f t="shared" si="13"/>
        <v>6.732954545454545</v>
      </c>
    </row>
    <row r="395" spans="1:33" hidden="1" x14ac:dyDescent="0.35">
      <c r="A395" t="s">
        <v>568</v>
      </c>
      <c r="B395" t="s">
        <v>317</v>
      </c>
      <c r="C395" t="s">
        <v>129</v>
      </c>
      <c r="D395" t="s">
        <v>262</v>
      </c>
      <c r="E395" t="s">
        <v>50</v>
      </c>
      <c r="F395">
        <v>69</v>
      </c>
      <c r="G395">
        <v>7</v>
      </c>
      <c r="H395">
        <v>3</v>
      </c>
      <c r="I395">
        <v>1</v>
      </c>
      <c r="J395">
        <v>1</v>
      </c>
      <c r="K395">
        <v>1</v>
      </c>
      <c r="L395">
        <v>3</v>
      </c>
      <c r="M395">
        <v>1</v>
      </c>
      <c r="N395">
        <v>31.2</v>
      </c>
      <c r="O395">
        <v>22.8</v>
      </c>
      <c r="P395">
        <v>0</v>
      </c>
      <c r="Q395" t="s">
        <v>36</v>
      </c>
      <c r="R395">
        <v>0</v>
      </c>
      <c r="S395">
        <v>1</v>
      </c>
      <c r="T395">
        <v>1</v>
      </c>
      <c r="U395">
        <v>1</v>
      </c>
      <c r="V395">
        <v>0</v>
      </c>
      <c r="W395">
        <v>1</v>
      </c>
      <c r="X395">
        <v>1</v>
      </c>
      <c r="Y395" t="s">
        <v>36</v>
      </c>
      <c r="Z395" t="s">
        <v>36</v>
      </c>
      <c r="AA395" t="s">
        <v>491</v>
      </c>
      <c r="AB395">
        <v>2.2000000000000002</v>
      </c>
      <c r="AC395">
        <v>4</v>
      </c>
      <c r="AD395">
        <v>10</v>
      </c>
      <c r="AE395">
        <v>10</v>
      </c>
      <c r="AF395">
        <f t="shared" si="14"/>
        <v>35.454545454545453</v>
      </c>
      <c r="AG395">
        <f t="shared" si="13"/>
        <v>8.083636363636364</v>
      </c>
    </row>
    <row r="396" spans="1:33" hidden="1" x14ac:dyDescent="0.35">
      <c r="A396" t="s">
        <v>569</v>
      </c>
      <c r="B396" t="s">
        <v>412</v>
      </c>
      <c r="C396" t="s">
        <v>129</v>
      </c>
      <c r="D396" t="s">
        <v>65</v>
      </c>
      <c r="E396" t="s">
        <v>36</v>
      </c>
      <c r="F396">
        <v>70</v>
      </c>
      <c r="G396">
        <v>7</v>
      </c>
      <c r="H396">
        <v>4</v>
      </c>
      <c r="I396">
        <v>1</v>
      </c>
      <c r="J396">
        <v>0.5</v>
      </c>
      <c r="K396">
        <v>1</v>
      </c>
      <c r="L396">
        <v>3</v>
      </c>
      <c r="M396">
        <v>1</v>
      </c>
      <c r="N396">
        <v>11.6</v>
      </c>
      <c r="O396">
        <v>27.9</v>
      </c>
      <c r="P396">
        <v>0</v>
      </c>
      <c r="Q396" t="s">
        <v>36</v>
      </c>
      <c r="R396">
        <v>0</v>
      </c>
      <c r="S396">
        <v>1</v>
      </c>
      <c r="T396">
        <v>1</v>
      </c>
      <c r="U396">
        <v>1</v>
      </c>
      <c r="V396">
        <v>0</v>
      </c>
      <c r="W396">
        <v>3</v>
      </c>
      <c r="X396">
        <v>1</v>
      </c>
      <c r="Y396" t="s">
        <v>36</v>
      </c>
      <c r="Z396" t="s">
        <v>36</v>
      </c>
      <c r="AA396" t="s">
        <v>491</v>
      </c>
      <c r="AB396">
        <v>2.2000000000000002</v>
      </c>
      <c r="AC396">
        <v>4</v>
      </c>
      <c r="AD396">
        <v>10</v>
      </c>
      <c r="AE396">
        <v>10</v>
      </c>
      <c r="AF396">
        <f t="shared" si="14"/>
        <v>13.181818181818182</v>
      </c>
      <c r="AG396">
        <f t="shared" si="13"/>
        <v>3.6777272727272727</v>
      </c>
    </row>
    <row r="397" spans="1:33" hidden="1" x14ac:dyDescent="0.35">
      <c r="A397" t="s">
        <v>570</v>
      </c>
      <c r="B397" t="s">
        <v>329</v>
      </c>
      <c r="C397" t="s">
        <v>129</v>
      </c>
      <c r="D397" t="s">
        <v>65</v>
      </c>
      <c r="E397" t="s">
        <v>36</v>
      </c>
      <c r="F397">
        <v>71</v>
      </c>
      <c r="G397">
        <v>7</v>
      </c>
      <c r="H397">
        <v>5</v>
      </c>
      <c r="I397">
        <v>1</v>
      </c>
      <c r="J397">
        <v>1</v>
      </c>
      <c r="K397">
        <v>1</v>
      </c>
      <c r="L397">
        <v>3</v>
      </c>
      <c r="M397">
        <v>1</v>
      </c>
      <c r="N397">
        <v>18.8</v>
      </c>
      <c r="O397">
        <v>30.4</v>
      </c>
      <c r="P397">
        <v>0</v>
      </c>
      <c r="Q397" t="s">
        <v>36</v>
      </c>
      <c r="R397">
        <v>0</v>
      </c>
      <c r="S397">
        <v>1</v>
      </c>
      <c r="T397">
        <v>1</v>
      </c>
      <c r="U397">
        <v>1</v>
      </c>
      <c r="V397">
        <v>0</v>
      </c>
      <c r="W397">
        <v>1</v>
      </c>
      <c r="X397">
        <v>3</v>
      </c>
      <c r="Y397" t="s">
        <v>36</v>
      </c>
      <c r="Z397" t="s">
        <v>36</v>
      </c>
      <c r="AA397" t="s">
        <v>491</v>
      </c>
      <c r="AB397">
        <v>2.2000000000000002</v>
      </c>
      <c r="AC397">
        <v>4</v>
      </c>
      <c r="AD397">
        <v>10</v>
      </c>
      <c r="AE397">
        <v>10</v>
      </c>
      <c r="AF397">
        <f t="shared" si="14"/>
        <v>21.363636363636363</v>
      </c>
      <c r="AG397">
        <f t="shared" si="13"/>
        <v>6.4945454545454542</v>
      </c>
    </row>
    <row r="398" spans="1:33" hidden="1" x14ac:dyDescent="0.35">
      <c r="A398" t="s">
        <v>571</v>
      </c>
      <c r="B398" t="s">
        <v>50</v>
      </c>
      <c r="C398" t="s">
        <v>129</v>
      </c>
      <c r="D398" t="s">
        <v>36</v>
      </c>
      <c r="E398" t="s">
        <v>36</v>
      </c>
      <c r="F398">
        <v>72</v>
      </c>
      <c r="G398">
        <v>7</v>
      </c>
      <c r="H398">
        <v>6</v>
      </c>
      <c r="I398">
        <v>1</v>
      </c>
      <c r="J398">
        <v>1</v>
      </c>
      <c r="K398">
        <v>1</v>
      </c>
      <c r="L398">
        <v>3</v>
      </c>
      <c r="M398">
        <v>1</v>
      </c>
      <c r="N398">
        <v>23.8</v>
      </c>
      <c r="O398">
        <v>20.3</v>
      </c>
      <c r="P398">
        <v>0</v>
      </c>
      <c r="Q398" t="s">
        <v>36</v>
      </c>
      <c r="R398">
        <v>1</v>
      </c>
      <c r="S398">
        <v>1</v>
      </c>
      <c r="T398">
        <v>1</v>
      </c>
      <c r="U398">
        <v>1</v>
      </c>
      <c r="V398">
        <v>0</v>
      </c>
      <c r="W398">
        <v>1</v>
      </c>
      <c r="X398">
        <v>2</v>
      </c>
      <c r="Y398" t="s">
        <v>36</v>
      </c>
      <c r="Z398" t="s">
        <v>36</v>
      </c>
      <c r="AA398" t="s">
        <v>491</v>
      </c>
      <c r="AB398">
        <v>2.2000000000000002</v>
      </c>
      <c r="AC398">
        <v>4</v>
      </c>
      <c r="AD398">
        <v>10</v>
      </c>
      <c r="AE398">
        <v>10</v>
      </c>
      <c r="AF398">
        <f t="shared" si="14"/>
        <v>27.045454545454547</v>
      </c>
      <c r="AG398">
        <f t="shared" si="13"/>
        <v>5.4902272727272736</v>
      </c>
    </row>
    <row r="399" spans="1:33" hidden="1" x14ac:dyDescent="0.35">
      <c r="A399" t="s">
        <v>572</v>
      </c>
      <c r="B399" t="s">
        <v>266</v>
      </c>
      <c r="C399" t="s">
        <v>129</v>
      </c>
      <c r="D399" t="s">
        <v>267</v>
      </c>
      <c r="E399" t="s">
        <v>36</v>
      </c>
      <c r="F399">
        <v>73</v>
      </c>
      <c r="G399">
        <v>7</v>
      </c>
      <c r="H399">
        <v>7</v>
      </c>
      <c r="I399">
        <v>1</v>
      </c>
      <c r="J399">
        <v>0.9</v>
      </c>
      <c r="K399">
        <v>1</v>
      </c>
      <c r="L399">
        <v>3</v>
      </c>
      <c r="M399">
        <v>3</v>
      </c>
      <c r="N399">
        <v>17.8</v>
      </c>
      <c r="O399">
        <v>27.8</v>
      </c>
      <c r="P399">
        <v>22.22</v>
      </c>
      <c r="Q399" t="s">
        <v>36</v>
      </c>
      <c r="R399">
        <v>0</v>
      </c>
      <c r="S399">
        <v>1</v>
      </c>
      <c r="T399">
        <v>1</v>
      </c>
      <c r="U399">
        <v>1</v>
      </c>
      <c r="V399">
        <v>0</v>
      </c>
      <c r="W399">
        <v>3</v>
      </c>
      <c r="X399">
        <v>1</v>
      </c>
      <c r="Y399" t="s">
        <v>36</v>
      </c>
      <c r="Z399" t="s">
        <v>36</v>
      </c>
      <c r="AA399" t="s">
        <v>491</v>
      </c>
      <c r="AB399">
        <v>2.2000000000000002</v>
      </c>
      <c r="AC399">
        <v>4</v>
      </c>
      <c r="AD399">
        <v>10</v>
      </c>
      <c r="AE399">
        <v>10</v>
      </c>
      <c r="AF399">
        <f t="shared" si="14"/>
        <v>20.227272727272727</v>
      </c>
      <c r="AG399">
        <f t="shared" si="13"/>
        <v>5.6231818181818189</v>
      </c>
    </row>
    <row r="400" spans="1:33" hidden="1" x14ac:dyDescent="0.35">
      <c r="A400" t="s">
        <v>573</v>
      </c>
      <c r="B400" t="s">
        <v>350</v>
      </c>
      <c r="C400" t="s">
        <v>129</v>
      </c>
      <c r="D400" t="s">
        <v>262</v>
      </c>
      <c r="E400" t="s">
        <v>50</v>
      </c>
      <c r="F400">
        <v>74</v>
      </c>
      <c r="G400">
        <v>7</v>
      </c>
      <c r="H400">
        <v>8</v>
      </c>
      <c r="I400">
        <v>1</v>
      </c>
      <c r="J400">
        <v>1</v>
      </c>
      <c r="K400">
        <v>1</v>
      </c>
      <c r="L400">
        <v>3</v>
      </c>
      <c r="M400">
        <v>1</v>
      </c>
      <c r="N400">
        <v>38.4</v>
      </c>
      <c r="O400">
        <v>28.5</v>
      </c>
      <c r="P400">
        <v>0</v>
      </c>
      <c r="Q400" t="s">
        <v>36</v>
      </c>
      <c r="R400">
        <v>0</v>
      </c>
      <c r="S400">
        <v>1</v>
      </c>
      <c r="T400">
        <v>1</v>
      </c>
      <c r="U400">
        <v>1</v>
      </c>
      <c r="V400">
        <v>0</v>
      </c>
      <c r="W400">
        <v>2</v>
      </c>
      <c r="X400">
        <v>3</v>
      </c>
      <c r="Y400" t="s">
        <v>36</v>
      </c>
      <c r="Z400" t="s">
        <v>36</v>
      </c>
      <c r="AA400" t="s">
        <v>491</v>
      </c>
      <c r="AB400">
        <v>2.2000000000000002</v>
      </c>
      <c r="AC400">
        <v>4</v>
      </c>
      <c r="AD400">
        <v>10</v>
      </c>
      <c r="AE400">
        <v>10</v>
      </c>
      <c r="AF400">
        <f t="shared" si="14"/>
        <v>43.636363636363633</v>
      </c>
      <c r="AG400">
        <f t="shared" si="13"/>
        <v>12.436363636363636</v>
      </c>
    </row>
    <row r="401" spans="1:33" hidden="1" x14ac:dyDescent="0.35">
      <c r="A401" t="s">
        <v>574</v>
      </c>
      <c r="B401" t="s">
        <v>281</v>
      </c>
      <c r="C401" t="s">
        <v>129</v>
      </c>
      <c r="D401" t="s">
        <v>262</v>
      </c>
      <c r="E401" t="s">
        <v>50</v>
      </c>
      <c r="F401">
        <v>75</v>
      </c>
      <c r="G401">
        <v>7</v>
      </c>
      <c r="H401">
        <v>9</v>
      </c>
      <c r="I401">
        <v>1</v>
      </c>
      <c r="J401">
        <v>1</v>
      </c>
      <c r="K401">
        <v>1</v>
      </c>
      <c r="L401">
        <v>3</v>
      </c>
      <c r="M401">
        <v>1</v>
      </c>
      <c r="N401">
        <v>33.799999999999997</v>
      </c>
      <c r="O401">
        <v>24.5</v>
      </c>
      <c r="P401">
        <v>0</v>
      </c>
      <c r="Q401" t="s">
        <v>36</v>
      </c>
      <c r="R401">
        <v>0</v>
      </c>
      <c r="S401">
        <v>1</v>
      </c>
      <c r="T401">
        <v>1</v>
      </c>
      <c r="U401">
        <v>1</v>
      </c>
      <c r="V401">
        <v>0</v>
      </c>
      <c r="W401">
        <v>1</v>
      </c>
      <c r="X401">
        <v>3</v>
      </c>
      <c r="Y401" t="s">
        <v>36</v>
      </c>
      <c r="Z401" t="s">
        <v>36</v>
      </c>
      <c r="AA401" t="s">
        <v>491</v>
      </c>
      <c r="AB401">
        <v>2.2000000000000002</v>
      </c>
      <c r="AC401">
        <v>4</v>
      </c>
      <c r="AD401">
        <v>10</v>
      </c>
      <c r="AE401">
        <v>10</v>
      </c>
      <c r="AF401">
        <f t="shared" si="14"/>
        <v>38.409090909090907</v>
      </c>
      <c r="AG401">
        <f t="shared" si="13"/>
        <v>9.4102272727272727</v>
      </c>
    </row>
    <row r="402" spans="1:33" hidden="1" x14ac:dyDescent="0.35">
      <c r="A402" t="s">
        <v>575</v>
      </c>
      <c r="B402" t="s">
        <v>289</v>
      </c>
      <c r="C402" t="s">
        <v>129</v>
      </c>
      <c r="D402" t="s">
        <v>65</v>
      </c>
      <c r="E402" t="s">
        <v>36</v>
      </c>
      <c r="F402">
        <v>76</v>
      </c>
      <c r="G402">
        <v>7</v>
      </c>
      <c r="H402">
        <v>10</v>
      </c>
      <c r="I402">
        <v>1</v>
      </c>
      <c r="J402">
        <v>0.5</v>
      </c>
      <c r="K402">
        <v>1</v>
      </c>
      <c r="L402">
        <v>1</v>
      </c>
      <c r="M402">
        <v>3</v>
      </c>
      <c r="N402">
        <v>2</v>
      </c>
      <c r="O402">
        <v>20.399999999999999</v>
      </c>
      <c r="P402">
        <v>20</v>
      </c>
      <c r="Q402" t="s">
        <v>36</v>
      </c>
      <c r="R402">
        <v>0</v>
      </c>
      <c r="S402">
        <v>1</v>
      </c>
      <c r="T402">
        <v>1</v>
      </c>
      <c r="U402">
        <v>1</v>
      </c>
      <c r="V402">
        <v>0</v>
      </c>
      <c r="W402">
        <v>2</v>
      </c>
      <c r="X402">
        <v>3</v>
      </c>
      <c r="Y402" t="s">
        <v>36</v>
      </c>
      <c r="Z402" t="s">
        <v>36</v>
      </c>
      <c r="AA402" t="s">
        <v>491</v>
      </c>
      <c r="AB402">
        <v>2.2000000000000002</v>
      </c>
      <c r="AC402">
        <v>4</v>
      </c>
      <c r="AD402">
        <v>10</v>
      </c>
      <c r="AE402">
        <v>10</v>
      </c>
      <c r="AF402">
        <f t="shared" si="14"/>
        <v>2.2727272727272725</v>
      </c>
      <c r="AG402">
        <f t="shared" si="13"/>
        <v>0.46363636363636351</v>
      </c>
    </row>
    <row r="403" spans="1:33" hidden="1" x14ac:dyDescent="0.35">
      <c r="A403" t="s">
        <v>576</v>
      </c>
      <c r="B403" t="s">
        <v>338</v>
      </c>
      <c r="C403" t="s">
        <v>129</v>
      </c>
      <c r="D403" t="s">
        <v>50</v>
      </c>
      <c r="E403" t="s">
        <v>36</v>
      </c>
      <c r="F403">
        <v>77</v>
      </c>
      <c r="G403">
        <v>7</v>
      </c>
      <c r="H403">
        <v>11</v>
      </c>
      <c r="I403">
        <v>1</v>
      </c>
      <c r="J403">
        <v>1</v>
      </c>
      <c r="K403">
        <v>1</v>
      </c>
      <c r="L403">
        <v>3</v>
      </c>
      <c r="M403">
        <v>1</v>
      </c>
      <c r="N403">
        <v>30.4</v>
      </c>
      <c r="O403">
        <v>27.7</v>
      </c>
      <c r="P403">
        <v>0</v>
      </c>
      <c r="Q403" t="s">
        <v>36</v>
      </c>
      <c r="R403">
        <v>0</v>
      </c>
      <c r="S403">
        <v>1</v>
      </c>
      <c r="T403">
        <v>1</v>
      </c>
      <c r="U403">
        <v>1</v>
      </c>
      <c r="V403">
        <v>0</v>
      </c>
      <c r="W403">
        <v>1</v>
      </c>
      <c r="X403">
        <v>3</v>
      </c>
      <c r="Y403" t="s">
        <v>36</v>
      </c>
      <c r="Z403" t="s">
        <v>36</v>
      </c>
      <c r="AA403" t="s">
        <v>491</v>
      </c>
      <c r="AB403">
        <v>2.2000000000000002</v>
      </c>
      <c r="AC403">
        <v>4</v>
      </c>
      <c r="AD403">
        <v>10</v>
      </c>
      <c r="AE403">
        <v>10</v>
      </c>
      <c r="AF403">
        <f t="shared" si="14"/>
        <v>34.54545454545454</v>
      </c>
      <c r="AG403">
        <f t="shared" si="13"/>
        <v>9.5690909090909084</v>
      </c>
    </row>
    <row r="404" spans="1:33" hidden="1" x14ac:dyDescent="0.35">
      <c r="A404" t="s">
        <v>577</v>
      </c>
      <c r="B404" t="s">
        <v>277</v>
      </c>
      <c r="C404" t="s">
        <v>129</v>
      </c>
      <c r="D404" t="s">
        <v>65</v>
      </c>
      <c r="E404" t="s">
        <v>65</v>
      </c>
      <c r="F404">
        <v>78</v>
      </c>
      <c r="G404">
        <v>8</v>
      </c>
      <c r="H404">
        <v>11</v>
      </c>
      <c r="I404">
        <v>2</v>
      </c>
      <c r="J404">
        <v>0.9</v>
      </c>
      <c r="K404">
        <v>1</v>
      </c>
      <c r="L404">
        <v>1</v>
      </c>
      <c r="M404">
        <v>1</v>
      </c>
      <c r="N404">
        <v>23.6</v>
      </c>
      <c r="O404">
        <v>23</v>
      </c>
      <c r="P404">
        <v>11.11</v>
      </c>
      <c r="Q404" t="s">
        <v>36</v>
      </c>
      <c r="R404">
        <v>0</v>
      </c>
      <c r="S404">
        <v>1</v>
      </c>
      <c r="T404">
        <v>1</v>
      </c>
      <c r="U404">
        <v>1</v>
      </c>
      <c r="V404">
        <v>0</v>
      </c>
      <c r="W404">
        <v>1</v>
      </c>
      <c r="X404">
        <v>3</v>
      </c>
      <c r="Y404" t="s">
        <v>36</v>
      </c>
      <c r="Z404" t="s">
        <v>36</v>
      </c>
      <c r="AA404" t="s">
        <v>491</v>
      </c>
      <c r="AB404">
        <v>2.2000000000000002</v>
      </c>
      <c r="AC404">
        <v>4</v>
      </c>
      <c r="AD404">
        <v>10</v>
      </c>
      <c r="AE404">
        <v>10</v>
      </c>
      <c r="AF404">
        <f t="shared" si="14"/>
        <v>26.818181818181817</v>
      </c>
      <c r="AG404">
        <f t="shared" si="13"/>
        <v>6.168181818181818</v>
      </c>
    </row>
    <row r="405" spans="1:33" hidden="1" x14ac:dyDescent="0.35">
      <c r="A405" t="s">
        <v>578</v>
      </c>
      <c r="B405" t="s">
        <v>304</v>
      </c>
      <c r="C405" t="s">
        <v>129</v>
      </c>
      <c r="D405" t="s">
        <v>65</v>
      </c>
      <c r="E405" t="s">
        <v>36</v>
      </c>
      <c r="F405">
        <v>79</v>
      </c>
      <c r="G405">
        <v>8</v>
      </c>
      <c r="H405">
        <v>10</v>
      </c>
      <c r="I405">
        <v>2</v>
      </c>
      <c r="J405">
        <v>0.8</v>
      </c>
      <c r="K405">
        <v>1</v>
      </c>
      <c r="L405">
        <v>3</v>
      </c>
      <c r="M405">
        <v>1</v>
      </c>
      <c r="N405">
        <v>13</v>
      </c>
      <c r="O405">
        <v>26</v>
      </c>
      <c r="P405">
        <v>0</v>
      </c>
      <c r="Q405" t="s">
        <v>36</v>
      </c>
      <c r="R405">
        <v>0</v>
      </c>
      <c r="S405">
        <v>1</v>
      </c>
      <c r="T405">
        <v>1</v>
      </c>
      <c r="U405">
        <v>1</v>
      </c>
      <c r="V405">
        <v>0</v>
      </c>
      <c r="W405">
        <v>5</v>
      </c>
      <c r="X405">
        <v>3</v>
      </c>
      <c r="Y405" t="s">
        <v>36</v>
      </c>
      <c r="Z405" t="s">
        <v>36</v>
      </c>
      <c r="AA405" t="s">
        <v>491</v>
      </c>
      <c r="AB405">
        <v>2.2000000000000002</v>
      </c>
      <c r="AC405">
        <v>4</v>
      </c>
      <c r="AD405">
        <v>10</v>
      </c>
      <c r="AE405">
        <v>10</v>
      </c>
      <c r="AF405">
        <f t="shared" si="14"/>
        <v>14.77272727272727</v>
      </c>
      <c r="AG405">
        <f t="shared" si="13"/>
        <v>3.8409090909090899</v>
      </c>
    </row>
    <row r="406" spans="1:33" hidden="1" x14ac:dyDescent="0.35">
      <c r="A406" t="s">
        <v>579</v>
      </c>
      <c r="B406" t="s">
        <v>65</v>
      </c>
      <c r="C406" t="s">
        <v>129</v>
      </c>
      <c r="D406" t="s">
        <v>36</v>
      </c>
      <c r="E406" t="s">
        <v>36</v>
      </c>
      <c r="F406">
        <v>80</v>
      </c>
      <c r="G406">
        <v>8</v>
      </c>
      <c r="H406">
        <v>9</v>
      </c>
      <c r="I406">
        <v>2</v>
      </c>
      <c r="J406">
        <v>1</v>
      </c>
      <c r="K406">
        <v>1</v>
      </c>
      <c r="L406">
        <v>3</v>
      </c>
      <c r="M406">
        <v>1</v>
      </c>
      <c r="N406">
        <v>18.600000000000001</v>
      </c>
      <c r="O406">
        <v>25.3</v>
      </c>
      <c r="P406">
        <v>0</v>
      </c>
      <c r="Q406" t="s">
        <v>36</v>
      </c>
      <c r="R406">
        <v>1</v>
      </c>
      <c r="S406">
        <v>1</v>
      </c>
      <c r="T406">
        <v>1</v>
      </c>
      <c r="U406">
        <v>1</v>
      </c>
      <c r="V406">
        <v>0</v>
      </c>
      <c r="W406">
        <v>3</v>
      </c>
      <c r="X406">
        <v>3</v>
      </c>
      <c r="Y406" t="s">
        <v>36</v>
      </c>
      <c r="Z406" t="s">
        <v>36</v>
      </c>
      <c r="AA406" t="s">
        <v>491</v>
      </c>
      <c r="AB406">
        <v>2.2000000000000002</v>
      </c>
      <c r="AC406">
        <v>4</v>
      </c>
      <c r="AD406">
        <v>10</v>
      </c>
      <c r="AE406">
        <v>10</v>
      </c>
      <c r="AF406">
        <f t="shared" si="14"/>
        <v>21.136363636363637</v>
      </c>
      <c r="AG406">
        <f t="shared" si="13"/>
        <v>5.3475000000000001</v>
      </c>
    </row>
    <row r="407" spans="1:33" hidden="1" x14ac:dyDescent="0.35">
      <c r="A407" t="s">
        <v>580</v>
      </c>
      <c r="B407" t="s">
        <v>340</v>
      </c>
      <c r="C407" t="s">
        <v>129</v>
      </c>
      <c r="D407" t="s">
        <v>72</v>
      </c>
      <c r="E407" t="s">
        <v>36</v>
      </c>
      <c r="F407">
        <v>81</v>
      </c>
      <c r="G407">
        <v>8</v>
      </c>
      <c r="H407">
        <v>8</v>
      </c>
      <c r="I407">
        <v>2</v>
      </c>
      <c r="J407">
        <v>1</v>
      </c>
      <c r="K407">
        <v>1</v>
      </c>
      <c r="L407">
        <v>3</v>
      </c>
      <c r="M407">
        <v>2</v>
      </c>
      <c r="N407">
        <v>19.399999999999999</v>
      </c>
      <c r="O407">
        <v>28</v>
      </c>
      <c r="P407">
        <v>10</v>
      </c>
      <c r="Q407" t="s">
        <v>36</v>
      </c>
      <c r="R407">
        <v>0</v>
      </c>
      <c r="S407">
        <v>1</v>
      </c>
      <c r="T407">
        <v>1</v>
      </c>
      <c r="U407">
        <v>1</v>
      </c>
      <c r="V407">
        <v>0</v>
      </c>
      <c r="W407">
        <v>1</v>
      </c>
      <c r="X407">
        <v>3</v>
      </c>
      <c r="Y407" t="s">
        <v>36</v>
      </c>
      <c r="Z407" t="s">
        <v>36</v>
      </c>
      <c r="AA407" t="s">
        <v>491</v>
      </c>
      <c r="AB407">
        <v>2.2000000000000002</v>
      </c>
      <c r="AC407">
        <v>4</v>
      </c>
      <c r="AD407">
        <v>10</v>
      </c>
      <c r="AE407">
        <v>10</v>
      </c>
      <c r="AF407">
        <f t="shared" si="14"/>
        <v>22.04545454545454</v>
      </c>
      <c r="AG407">
        <f t="shared" si="13"/>
        <v>6.1727272727272711</v>
      </c>
    </row>
    <row r="408" spans="1:33" hidden="1" x14ac:dyDescent="0.35">
      <c r="A408" t="s">
        <v>581</v>
      </c>
      <c r="B408" t="s">
        <v>281</v>
      </c>
      <c r="C408" t="s">
        <v>129</v>
      </c>
      <c r="D408" t="s">
        <v>262</v>
      </c>
      <c r="E408" t="s">
        <v>50</v>
      </c>
      <c r="F408">
        <v>82</v>
      </c>
      <c r="G408">
        <v>8</v>
      </c>
      <c r="H408">
        <v>7</v>
      </c>
      <c r="I408">
        <v>2</v>
      </c>
      <c r="J408">
        <v>1</v>
      </c>
      <c r="K408">
        <v>1</v>
      </c>
      <c r="L408">
        <v>3</v>
      </c>
      <c r="M408">
        <v>1</v>
      </c>
      <c r="N408">
        <v>28.2</v>
      </c>
      <c r="O408">
        <v>22.2</v>
      </c>
      <c r="P408">
        <v>20</v>
      </c>
      <c r="Q408" t="s">
        <v>36</v>
      </c>
      <c r="R408">
        <v>0</v>
      </c>
      <c r="S408">
        <v>1</v>
      </c>
      <c r="T408">
        <v>1</v>
      </c>
      <c r="U408">
        <v>1</v>
      </c>
      <c r="V408">
        <v>0</v>
      </c>
      <c r="W408">
        <v>1</v>
      </c>
      <c r="X408">
        <v>3</v>
      </c>
      <c r="Y408" t="s">
        <v>36</v>
      </c>
      <c r="Z408" t="s">
        <v>36</v>
      </c>
      <c r="AA408" t="s">
        <v>491</v>
      </c>
      <c r="AB408">
        <v>2.2000000000000002</v>
      </c>
      <c r="AC408">
        <v>4</v>
      </c>
      <c r="AD408">
        <v>10</v>
      </c>
      <c r="AE408">
        <v>10</v>
      </c>
      <c r="AF408">
        <f t="shared" si="14"/>
        <v>32.04545454545454</v>
      </c>
      <c r="AG408">
        <f t="shared" si="13"/>
        <v>7.1140909090909075</v>
      </c>
    </row>
    <row r="409" spans="1:33" hidden="1" x14ac:dyDescent="0.35">
      <c r="A409" t="s">
        <v>582</v>
      </c>
      <c r="B409" t="s">
        <v>384</v>
      </c>
      <c r="C409" t="s">
        <v>129</v>
      </c>
      <c r="D409" t="s">
        <v>65</v>
      </c>
      <c r="E409" t="s">
        <v>36</v>
      </c>
      <c r="F409">
        <v>83</v>
      </c>
      <c r="G409">
        <v>8</v>
      </c>
      <c r="H409">
        <v>6</v>
      </c>
      <c r="I409">
        <v>2</v>
      </c>
      <c r="J409">
        <v>0.9</v>
      </c>
      <c r="K409">
        <v>1</v>
      </c>
      <c r="L409">
        <v>1</v>
      </c>
      <c r="M409">
        <v>3</v>
      </c>
      <c r="N409">
        <v>2.6</v>
      </c>
      <c r="O409">
        <v>24.32</v>
      </c>
      <c r="P409">
        <v>0</v>
      </c>
      <c r="Q409" t="s">
        <v>36</v>
      </c>
      <c r="R409">
        <v>0</v>
      </c>
      <c r="S409">
        <v>1</v>
      </c>
      <c r="T409">
        <v>1</v>
      </c>
      <c r="U409">
        <v>1</v>
      </c>
      <c r="V409">
        <v>0</v>
      </c>
      <c r="W409">
        <v>2</v>
      </c>
      <c r="X409">
        <v>3</v>
      </c>
      <c r="Y409" t="s">
        <v>36</v>
      </c>
      <c r="Z409" t="s">
        <v>36</v>
      </c>
      <c r="AA409" t="s">
        <v>491</v>
      </c>
      <c r="AB409">
        <v>2.2000000000000002</v>
      </c>
      <c r="AC409">
        <v>4</v>
      </c>
      <c r="AD409">
        <v>10</v>
      </c>
      <c r="AE409">
        <v>10</v>
      </c>
      <c r="AF409">
        <f t="shared" si="14"/>
        <v>2.9545454545454541</v>
      </c>
      <c r="AG409">
        <f t="shared" si="13"/>
        <v>0.71854545454545449</v>
      </c>
    </row>
    <row r="410" spans="1:33" hidden="1" x14ac:dyDescent="0.35">
      <c r="A410" t="s">
        <v>583</v>
      </c>
      <c r="B410" t="s">
        <v>295</v>
      </c>
      <c r="C410" t="s">
        <v>129</v>
      </c>
      <c r="D410" t="s">
        <v>39</v>
      </c>
      <c r="E410" t="s">
        <v>63</v>
      </c>
      <c r="F410">
        <v>84</v>
      </c>
      <c r="G410">
        <v>8</v>
      </c>
      <c r="H410">
        <v>5</v>
      </c>
      <c r="I410">
        <v>2</v>
      </c>
      <c r="J410">
        <v>1</v>
      </c>
      <c r="K410">
        <v>1</v>
      </c>
      <c r="L410">
        <v>3</v>
      </c>
      <c r="M410">
        <v>1</v>
      </c>
      <c r="N410">
        <v>8.4</v>
      </c>
      <c r="O410">
        <v>24.8</v>
      </c>
      <c r="P410">
        <v>0</v>
      </c>
      <c r="Q410" t="s">
        <v>36</v>
      </c>
      <c r="R410">
        <v>0</v>
      </c>
      <c r="S410">
        <v>1</v>
      </c>
      <c r="T410">
        <v>1</v>
      </c>
      <c r="U410">
        <v>1</v>
      </c>
      <c r="V410">
        <v>0</v>
      </c>
      <c r="W410">
        <v>1</v>
      </c>
      <c r="X410">
        <v>3</v>
      </c>
      <c r="Y410" t="s">
        <v>36</v>
      </c>
      <c r="Z410" t="s">
        <v>36</v>
      </c>
      <c r="AA410" t="s">
        <v>491</v>
      </c>
      <c r="AB410">
        <v>2.2000000000000002</v>
      </c>
      <c r="AC410">
        <v>4</v>
      </c>
      <c r="AD410">
        <v>10</v>
      </c>
      <c r="AE410">
        <v>10</v>
      </c>
      <c r="AF410">
        <f t="shared" si="14"/>
        <v>9.545454545454545</v>
      </c>
      <c r="AG410">
        <f t="shared" si="13"/>
        <v>2.3672727272727272</v>
      </c>
    </row>
    <row r="411" spans="1:33" hidden="1" x14ac:dyDescent="0.35">
      <c r="A411" t="s">
        <v>584</v>
      </c>
      <c r="B411" t="s">
        <v>350</v>
      </c>
      <c r="C411" t="s">
        <v>129</v>
      </c>
      <c r="D411" t="s">
        <v>262</v>
      </c>
      <c r="E411" t="s">
        <v>50</v>
      </c>
      <c r="F411">
        <v>85</v>
      </c>
      <c r="G411">
        <v>8</v>
      </c>
      <c r="H411">
        <v>4</v>
      </c>
      <c r="I411">
        <v>2</v>
      </c>
      <c r="J411">
        <v>1</v>
      </c>
      <c r="K411">
        <v>1</v>
      </c>
      <c r="L411">
        <v>3</v>
      </c>
      <c r="M411">
        <v>1</v>
      </c>
      <c r="N411">
        <v>35</v>
      </c>
      <c r="O411">
        <v>27.7</v>
      </c>
      <c r="P411">
        <v>0</v>
      </c>
      <c r="Q411" t="s">
        <v>36</v>
      </c>
      <c r="R411">
        <v>0</v>
      </c>
      <c r="S411">
        <v>1</v>
      </c>
      <c r="T411">
        <v>1</v>
      </c>
      <c r="U411">
        <v>1</v>
      </c>
      <c r="V411">
        <v>0</v>
      </c>
      <c r="W411">
        <v>2</v>
      </c>
      <c r="X411">
        <v>3</v>
      </c>
      <c r="Y411" t="s">
        <v>36</v>
      </c>
      <c r="Z411" t="s">
        <v>36</v>
      </c>
      <c r="AA411" t="s">
        <v>491</v>
      </c>
      <c r="AB411">
        <v>2.2000000000000002</v>
      </c>
      <c r="AC411">
        <v>4</v>
      </c>
      <c r="AD411">
        <v>10</v>
      </c>
      <c r="AE411">
        <v>10</v>
      </c>
      <c r="AF411">
        <f t="shared" si="14"/>
        <v>39.772727272727273</v>
      </c>
      <c r="AG411">
        <f t="shared" si="13"/>
        <v>11.017045454545455</v>
      </c>
    </row>
    <row r="412" spans="1:33" hidden="1" x14ac:dyDescent="0.35">
      <c r="A412" t="s">
        <v>585</v>
      </c>
      <c r="B412" t="s">
        <v>283</v>
      </c>
      <c r="C412" t="s">
        <v>129</v>
      </c>
      <c r="D412" t="s">
        <v>39</v>
      </c>
      <c r="E412" t="s">
        <v>63</v>
      </c>
      <c r="F412">
        <v>86</v>
      </c>
      <c r="G412">
        <v>8</v>
      </c>
      <c r="H412">
        <v>3</v>
      </c>
      <c r="I412">
        <v>2</v>
      </c>
      <c r="J412">
        <v>0.9</v>
      </c>
      <c r="K412">
        <v>1</v>
      </c>
      <c r="L412">
        <v>3</v>
      </c>
      <c r="M412">
        <v>3</v>
      </c>
      <c r="N412">
        <v>10.8</v>
      </c>
      <c r="O412">
        <v>27.4</v>
      </c>
      <c r="P412">
        <v>0</v>
      </c>
      <c r="Q412" t="s">
        <v>36</v>
      </c>
      <c r="R412">
        <v>0</v>
      </c>
      <c r="S412">
        <v>1</v>
      </c>
      <c r="T412">
        <v>1</v>
      </c>
      <c r="U412">
        <v>1</v>
      </c>
      <c r="V412">
        <v>0</v>
      </c>
      <c r="W412">
        <v>1</v>
      </c>
      <c r="X412">
        <v>1</v>
      </c>
      <c r="Y412" t="s">
        <v>36</v>
      </c>
      <c r="Z412" t="s">
        <v>36</v>
      </c>
      <c r="AA412" t="s">
        <v>491</v>
      </c>
      <c r="AB412">
        <v>2.2000000000000002</v>
      </c>
      <c r="AC412">
        <v>4</v>
      </c>
      <c r="AD412">
        <v>10</v>
      </c>
      <c r="AE412">
        <v>10</v>
      </c>
      <c r="AF412">
        <f t="shared" si="14"/>
        <v>12.272727272727273</v>
      </c>
      <c r="AG412">
        <f t="shared" si="13"/>
        <v>3.3627272727272723</v>
      </c>
    </row>
    <row r="413" spans="1:33" hidden="1" x14ac:dyDescent="0.35">
      <c r="A413" t="s">
        <v>586</v>
      </c>
      <c r="B413" t="s">
        <v>315</v>
      </c>
      <c r="C413" t="s">
        <v>129</v>
      </c>
      <c r="D413" t="s">
        <v>262</v>
      </c>
      <c r="E413" t="s">
        <v>50</v>
      </c>
      <c r="F413">
        <v>87</v>
      </c>
      <c r="G413">
        <v>8</v>
      </c>
      <c r="H413">
        <v>2</v>
      </c>
      <c r="I413">
        <v>2</v>
      </c>
      <c r="J413">
        <v>1</v>
      </c>
      <c r="K413">
        <v>1</v>
      </c>
      <c r="L413">
        <v>3</v>
      </c>
      <c r="M413">
        <v>3</v>
      </c>
      <c r="N413">
        <v>20.8</v>
      </c>
      <c r="O413">
        <v>28</v>
      </c>
      <c r="P413">
        <v>0</v>
      </c>
      <c r="Q413" t="s">
        <v>36</v>
      </c>
      <c r="R413">
        <v>0</v>
      </c>
      <c r="S413">
        <v>1</v>
      </c>
      <c r="T413">
        <v>1</v>
      </c>
      <c r="U413">
        <v>1</v>
      </c>
      <c r="V413">
        <v>0</v>
      </c>
      <c r="W413">
        <v>1</v>
      </c>
      <c r="X413">
        <v>1</v>
      </c>
      <c r="Y413" t="s">
        <v>36</v>
      </c>
      <c r="Z413" t="s">
        <v>36</v>
      </c>
      <c r="AA413" t="s">
        <v>491</v>
      </c>
      <c r="AB413">
        <v>2.2000000000000002</v>
      </c>
      <c r="AC413">
        <v>4</v>
      </c>
      <c r="AD413">
        <v>10</v>
      </c>
      <c r="AE413">
        <v>10</v>
      </c>
      <c r="AF413">
        <f t="shared" si="14"/>
        <v>23.636363636363633</v>
      </c>
      <c r="AG413">
        <f t="shared" si="13"/>
        <v>6.6181818181818173</v>
      </c>
    </row>
    <row r="414" spans="1:33" hidden="1" x14ac:dyDescent="0.35">
      <c r="A414" t="s">
        <v>587</v>
      </c>
      <c r="B414" t="s">
        <v>335</v>
      </c>
      <c r="C414" t="s">
        <v>129</v>
      </c>
      <c r="D414" t="s">
        <v>336</v>
      </c>
      <c r="E414" t="s">
        <v>36</v>
      </c>
      <c r="F414">
        <v>88</v>
      </c>
      <c r="G414">
        <v>8</v>
      </c>
      <c r="H414">
        <v>1</v>
      </c>
      <c r="I414">
        <v>2</v>
      </c>
      <c r="J414">
        <v>0.3</v>
      </c>
      <c r="K414">
        <v>1</v>
      </c>
      <c r="L414">
        <v>3</v>
      </c>
      <c r="M414">
        <v>1</v>
      </c>
      <c r="N414">
        <v>3.4</v>
      </c>
      <c r="O414">
        <v>14.33</v>
      </c>
      <c r="P414">
        <v>0</v>
      </c>
      <c r="Q414" t="s">
        <v>36</v>
      </c>
      <c r="R414">
        <v>0</v>
      </c>
      <c r="S414">
        <v>1</v>
      </c>
      <c r="T414">
        <v>1</v>
      </c>
      <c r="U414">
        <v>1</v>
      </c>
      <c r="V414">
        <v>0</v>
      </c>
      <c r="W414">
        <v>1</v>
      </c>
      <c r="X414">
        <v>3</v>
      </c>
      <c r="Y414" t="s">
        <v>36</v>
      </c>
      <c r="Z414" t="s">
        <v>36</v>
      </c>
      <c r="AA414" t="s">
        <v>491</v>
      </c>
      <c r="AB414">
        <v>2.2000000000000002</v>
      </c>
      <c r="AC414">
        <v>4</v>
      </c>
      <c r="AD414">
        <v>10</v>
      </c>
      <c r="AE414">
        <v>10</v>
      </c>
      <c r="AF414">
        <f t="shared" si="14"/>
        <v>3.8636363636363629</v>
      </c>
      <c r="AG414">
        <f t="shared" si="13"/>
        <v>0.55365909090909082</v>
      </c>
    </row>
    <row r="415" spans="1:33" hidden="1" x14ac:dyDescent="0.35">
      <c r="A415" t="s">
        <v>588</v>
      </c>
      <c r="B415" t="s">
        <v>557</v>
      </c>
      <c r="C415" t="s">
        <v>129</v>
      </c>
      <c r="D415" t="s">
        <v>63</v>
      </c>
      <c r="E415" t="s">
        <v>36</v>
      </c>
      <c r="F415">
        <v>89</v>
      </c>
      <c r="G415">
        <v>9</v>
      </c>
      <c r="H415">
        <v>1</v>
      </c>
      <c r="I415">
        <v>2</v>
      </c>
      <c r="J415">
        <v>1</v>
      </c>
      <c r="K415">
        <v>3</v>
      </c>
      <c r="L415">
        <v>3</v>
      </c>
      <c r="M415">
        <v>1</v>
      </c>
      <c r="N415">
        <v>14.8</v>
      </c>
      <c r="O415">
        <v>25.1</v>
      </c>
      <c r="P415">
        <v>0</v>
      </c>
      <c r="Q415" t="s">
        <v>36</v>
      </c>
      <c r="R415">
        <v>0</v>
      </c>
      <c r="S415">
        <v>3</v>
      </c>
      <c r="T415">
        <v>3</v>
      </c>
      <c r="U415">
        <v>3</v>
      </c>
      <c r="V415">
        <v>0</v>
      </c>
      <c r="W415">
        <v>1</v>
      </c>
      <c r="X415">
        <v>1</v>
      </c>
      <c r="Y415" t="s">
        <v>36</v>
      </c>
      <c r="Z415" t="s">
        <v>36</v>
      </c>
      <c r="AA415" t="s">
        <v>491</v>
      </c>
      <c r="AB415">
        <v>2.2000000000000002</v>
      </c>
      <c r="AC415">
        <v>4</v>
      </c>
      <c r="AD415">
        <v>10</v>
      </c>
      <c r="AE415">
        <v>10</v>
      </c>
      <c r="AF415">
        <f t="shared" si="14"/>
        <v>16.818181818181817</v>
      </c>
      <c r="AG415">
        <f t="shared" si="13"/>
        <v>4.2213636363636367</v>
      </c>
    </row>
    <row r="416" spans="1:33" hidden="1" x14ac:dyDescent="0.35">
      <c r="A416" t="s">
        <v>589</v>
      </c>
      <c r="B416" t="s">
        <v>360</v>
      </c>
      <c r="C416" t="s">
        <v>129</v>
      </c>
      <c r="D416" t="s">
        <v>63</v>
      </c>
      <c r="E416" t="s">
        <v>36</v>
      </c>
      <c r="F416">
        <v>90</v>
      </c>
      <c r="G416">
        <v>9</v>
      </c>
      <c r="H416">
        <v>2</v>
      </c>
      <c r="I416">
        <v>2</v>
      </c>
      <c r="J416">
        <v>1</v>
      </c>
      <c r="K416">
        <v>1</v>
      </c>
      <c r="L416">
        <v>3</v>
      </c>
      <c r="M416">
        <v>3</v>
      </c>
      <c r="N416">
        <v>17.399999999999999</v>
      </c>
      <c r="O416">
        <v>24</v>
      </c>
      <c r="P416">
        <v>0</v>
      </c>
      <c r="Q416" t="s">
        <v>36</v>
      </c>
      <c r="R416">
        <v>0</v>
      </c>
      <c r="S416">
        <v>1</v>
      </c>
      <c r="T416">
        <v>1</v>
      </c>
      <c r="U416">
        <v>1</v>
      </c>
      <c r="V416">
        <v>0</v>
      </c>
      <c r="W416">
        <v>1</v>
      </c>
      <c r="X416">
        <v>3</v>
      </c>
      <c r="Y416" t="s">
        <v>36</v>
      </c>
      <c r="Z416" t="s">
        <v>36</v>
      </c>
      <c r="AA416" t="s">
        <v>491</v>
      </c>
      <c r="AB416">
        <v>2.2000000000000002</v>
      </c>
      <c r="AC416">
        <v>4</v>
      </c>
      <c r="AD416">
        <v>10</v>
      </c>
      <c r="AE416">
        <v>10</v>
      </c>
      <c r="AF416">
        <f t="shared" si="14"/>
        <v>19.77272727272727</v>
      </c>
      <c r="AG416">
        <f t="shared" si="13"/>
        <v>4.7454545454545451</v>
      </c>
    </row>
    <row r="417" spans="1:33" hidden="1" x14ac:dyDescent="0.35">
      <c r="A417" t="s">
        <v>590</v>
      </c>
      <c r="B417" t="s">
        <v>338</v>
      </c>
      <c r="C417" t="s">
        <v>129</v>
      </c>
      <c r="D417" t="s">
        <v>50</v>
      </c>
      <c r="E417" t="s">
        <v>36</v>
      </c>
      <c r="F417">
        <v>91</v>
      </c>
      <c r="G417">
        <v>9</v>
      </c>
      <c r="H417">
        <v>3</v>
      </c>
      <c r="I417">
        <v>2</v>
      </c>
      <c r="J417">
        <v>1</v>
      </c>
      <c r="K417">
        <v>1</v>
      </c>
      <c r="L417">
        <v>3</v>
      </c>
      <c r="M417">
        <v>1</v>
      </c>
      <c r="N417">
        <v>30.8</v>
      </c>
      <c r="O417">
        <v>25.5</v>
      </c>
      <c r="P417">
        <v>0</v>
      </c>
      <c r="Q417" t="s">
        <v>36</v>
      </c>
      <c r="R417">
        <v>0</v>
      </c>
      <c r="S417">
        <v>1</v>
      </c>
      <c r="T417">
        <v>1</v>
      </c>
      <c r="U417">
        <v>1</v>
      </c>
      <c r="V417">
        <v>0</v>
      </c>
      <c r="W417">
        <v>1</v>
      </c>
      <c r="X417">
        <v>3</v>
      </c>
      <c r="Y417" t="s">
        <v>36</v>
      </c>
      <c r="Z417" t="s">
        <v>36</v>
      </c>
      <c r="AA417" t="s">
        <v>491</v>
      </c>
      <c r="AB417">
        <v>2.2000000000000002</v>
      </c>
      <c r="AC417">
        <v>4</v>
      </c>
      <c r="AD417">
        <v>10</v>
      </c>
      <c r="AE417">
        <v>10</v>
      </c>
      <c r="AF417">
        <f t="shared" si="14"/>
        <v>35</v>
      </c>
      <c r="AG417">
        <f t="shared" si="13"/>
        <v>8.9250000000000007</v>
      </c>
    </row>
    <row r="418" spans="1:33" hidden="1" x14ac:dyDescent="0.35">
      <c r="A418" t="s">
        <v>591</v>
      </c>
      <c r="B418" t="s">
        <v>378</v>
      </c>
      <c r="C418" t="s">
        <v>129</v>
      </c>
      <c r="D418" t="s">
        <v>65</v>
      </c>
      <c r="E418" t="s">
        <v>36</v>
      </c>
      <c r="F418">
        <v>92</v>
      </c>
      <c r="G418">
        <v>9</v>
      </c>
      <c r="H418">
        <v>4</v>
      </c>
      <c r="I418">
        <v>2</v>
      </c>
      <c r="J418">
        <v>0.7</v>
      </c>
      <c r="K418">
        <v>1</v>
      </c>
      <c r="L418">
        <v>1</v>
      </c>
      <c r="M418">
        <v>3</v>
      </c>
      <c r="N418">
        <v>10.8</v>
      </c>
      <c r="O418">
        <v>28.57</v>
      </c>
      <c r="P418">
        <v>0</v>
      </c>
      <c r="Q418" t="s">
        <v>36</v>
      </c>
      <c r="R418">
        <v>0</v>
      </c>
      <c r="S418">
        <v>1</v>
      </c>
      <c r="T418">
        <v>1</v>
      </c>
      <c r="U418">
        <v>1</v>
      </c>
      <c r="V418">
        <v>0</v>
      </c>
      <c r="W418">
        <v>1</v>
      </c>
      <c r="X418">
        <v>1</v>
      </c>
      <c r="Y418" t="s">
        <v>36</v>
      </c>
      <c r="Z418" t="s">
        <v>36</v>
      </c>
      <c r="AA418" t="s">
        <v>491</v>
      </c>
      <c r="AB418">
        <v>2.2000000000000002</v>
      </c>
      <c r="AC418">
        <v>4</v>
      </c>
      <c r="AD418">
        <v>10</v>
      </c>
      <c r="AE418">
        <v>10</v>
      </c>
      <c r="AF418">
        <f t="shared" si="14"/>
        <v>12.272727272727273</v>
      </c>
      <c r="AG418">
        <f t="shared" si="13"/>
        <v>3.5063181818181817</v>
      </c>
    </row>
    <row r="419" spans="1:33" hidden="1" x14ac:dyDescent="0.35">
      <c r="A419" t="s">
        <v>592</v>
      </c>
      <c r="B419" t="s">
        <v>323</v>
      </c>
      <c r="C419" t="s">
        <v>129</v>
      </c>
      <c r="D419" t="s">
        <v>262</v>
      </c>
      <c r="E419" t="s">
        <v>50</v>
      </c>
      <c r="F419">
        <v>93</v>
      </c>
      <c r="G419">
        <v>9</v>
      </c>
      <c r="H419">
        <v>5</v>
      </c>
      <c r="I419">
        <v>2</v>
      </c>
      <c r="J419">
        <v>0</v>
      </c>
      <c r="K419" t="s">
        <v>36</v>
      </c>
      <c r="L419" t="s">
        <v>36</v>
      </c>
      <c r="M419" t="s">
        <v>36</v>
      </c>
      <c r="N419">
        <v>0</v>
      </c>
      <c r="O419" t="s">
        <v>36</v>
      </c>
      <c r="P419" t="s">
        <v>36</v>
      </c>
      <c r="Q419" t="s">
        <v>36</v>
      </c>
      <c r="R419">
        <v>0</v>
      </c>
      <c r="S419" t="s">
        <v>36</v>
      </c>
      <c r="T419" t="s">
        <v>36</v>
      </c>
      <c r="U419" t="s">
        <v>36</v>
      </c>
      <c r="V419" t="s">
        <v>36</v>
      </c>
      <c r="W419" t="s">
        <v>36</v>
      </c>
      <c r="X419" t="s">
        <v>36</v>
      </c>
      <c r="Y419" t="s">
        <v>36</v>
      </c>
      <c r="Z419" t="s">
        <v>36</v>
      </c>
      <c r="AA419" t="s">
        <v>491</v>
      </c>
      <c r="AB419">
        <v>2.2000000000000002</v>
      </c>
      <c r="AC419">
        <v>4</v>
      </c>
      <c r="AD419">
        <v>10</v>
      </c>
      <c r="AE419">
        <v>10</v>
      </c>
      <c r="AF419">
        <f t="shared" si="14"/>
        <v>0</v>
      </c>
      <c r="AG419" t="s">
        <v>36</v>
      </c>
    </row>
    <row r="420" spans="1:33" hidden="1" x14ac:dyDescent="0.35">
      <c r="A420" t="s">
        <v>593</v>
      </c>
      <c r="B420" t="s">
        <v>391</v>
      </c>
      <c r="C420" t="s">
        <v>129</v>
      </c>
      <c r="D420" t="s">
        <v>171</v>
      </c>
      <c r="E420" t="s">
        <v>262</v>
      </c>
      <c r="F420">
        <v>94</v>
      </c>
      <c r="G420">
        <v>9</v>
      </c>
      <c r="H420">
        <v>6</v>
      </c>
      <c r="I420">
        <v>2</v>
      </c>
      <c r="J420">
        <v>1</v>
      </c>
      <c r="K420">
        <v>1</v>
      </c>
      <c r="L420">
        <v>3</v>
      </c>
      <c r="M420">
        <v>1</v>
      </c>
      <c r="N420">
        <v>11.8</v>
      </c>
      <c r="O420">
        <v>22.5</v>
      </c>
      <c r="P420">
        <v>0</v>
      </c>
      <c r="Q420" t="s">
        <v>36</v>
      </c>
      <c r="R420">
        <v>0</v>
      </c>
      <c r="S420">
        <v>1</v>
      </c>
      <c r="T420">
        <v>1</v>
      </c>
      <c r="U420">
        <v>1</v>
      </c>
      <c r="V420">
        <v>0</v>
      </c>
      <c r="W420">
        <v>1</v>
      </c>
      <c r="X420">
        <v>1</v>
      </c>
      <c r="Y420" t="s">
        <v>36</v>
      </c>
      <c r="Z420" t="s">
        <v>36</v>
      </c>
      <c r="AA420" t="s">
        <v>491</v>
      </c>
      <c r="AB420">
        <v>2.2000000000000002</v>
      </c>
      <c r="AC420">
        <v>4</v>
      </c>
      <c r="AD420">
        <v>10</v>
      </c>
      <c r="AE420">
        <v>10</v>
      </c>
      <c r="AF420">
        <f t="shared" si="14"/>
        <v>13.409090909090908</v>
      </c>
      <c r="AG420">
        <f t="shared" si="13"/>
        <v>3.0170454545454546</v>
      </c>
    </row>
    <row r="421" spans="1:33" hidden="1" x14ac:dyDescent="0.35">
      <c r="A421" t="s">
        <v>594</v>
      </c>
      <c r="B421" t="s">
        <v>537</v>
      </c>
      <c r="C421" t="s">
        <v>129</v>
      </c>
      <c r="D421" t="s">
        <v>262</v>
      </c>
      <c r="E421" t="s">
        <v>50</v>
      </c>
      <c r="F421">
        <v>95</v>
      </c>
      <c r="G421">
        <v>9</v>
      </c>
      <c r="H421">
        <v>7</v>
      </c>
      <c r="I421">
        <v>2</v>
      </c>
      <c r="J421">
        <v>1</v>
      </c>
      <c r="K421">
        <v>1</v>
      </c>
      <c r="L421">
        <v>3</v>
      </c>
      <c r="M421">
        <v>3</v>
      </c>
      <c r="N421">
        <v>20.8</v>
      </c>
      <c r="O421">
        <v>23.2</v>
      </c>
      <c r="P421">
        <v>0</v>
      </c>
      <c r="Q421" t="s">
        <v>36</v>
      </c>
      <c r="R421">
        <v>0</v>
      </c>
      <c r="S421">
        <v>1</v>
      </c>
      <c r="T421">
        <v>1</v>
      </c>
      <c r="U421">
        <v>1</v>
      </c>
      <c r="V421">
        <v>0</v>
      </c>
      <c r="W421">
        <v>1</v>
      </c>
      <c r="X421">
        <v>3</v>
      </c>
      <c r="Y421" t="s">
        <v>36</v>
      </c>
      <c r="Z421" t="s">
        <v>36</v>
      </c>
      <c r="AA421" t="s">
        <v>491</v>
      </c>
      <c r="AB421">
        <v>2.2000000000000002</v>
      </c>
      <c r="AC421">
        <v>4</v>
      </c>
      <c r="AD421">
        <v>10</v>
      </c>
      <c r="AE421">
        <v>10</v>
      </c>
      <c r="AF421">
        <f t="shared" si="14"/>
        <v>23.636363636363633</v>
      </c>
      <c r="AG421">
        <f t="shared" si="13"/>
        <v>5.4836363636363625</v>
      </c>
    </row>
    <row r="422" spans="1:33" hidden="1" x14ac:dyDescent="0.35">
      <c r="A422" t="s">
        <v>595</v>
      </c>
      <c r="B422" t="s">
        <v>344</v>
      </c>
      <c r="C422" t="s">
        <v>129</v>
      </c>
      <c r="D422" t="s">
        <v>65</v>
      </c>
      <c r="E422" t="s">
        <v>36</v>
      </c>
      <c r="F422">
        <v>96</v>
      </c>
      <c r="G422">
        <v>9</v>
      </c>
      <c r="H422">
        <v>8</v>
      </c>
      <c r="I422">
        <v>2</v>
      </c>
      <c r="J422">
        <v>1</v>
      </c>
      <c r="K422">
        <v>1</v>
      </c>
      <c r="L422">
        <v>3</v>
      </c>
      <c r="M422">
        <v>3</v>
      </c>
      <c r="N422">
        <v>19.600000000000001</v>
      </c>
      <c r="O422">
        <v>28.2</v>
      </c>
      <c r="P422">
        <v>30</v>
      </c>
      <c r="Q422" t="s">
        <v>36</v>
      </c>
      <c r="R422">
        <v>0</v>
      </c>
      <c r="S422">
        <v>1</v>
      </c>
      <c r="T422">
        <v>1</v>
      </c>
      <c r="U422">
        <v>1</v>
      </c>
      <c r="V422">
        <v>0</v>
      </c>
      <c r="W422">
        <v>1</v>
      </c>
      <c r="X422">
        <v>1</v>
      </c>
      <c r="Y422" t="s">
        <v>36</v>
      </c>
      <c r="Z422" t="s">
        <v>36</v>
      </c>
      <c r="AA422" t="s">
        <v>491</v>
      </c>
      <c r="AB422">
        <v>2.2000000000000002</v>
      </c>
      <c r="AC422">
        <v>4</v>
      </c>
      <c r="AD422">
        <v>10</v>
      </c>
      <c r="AE422">
        <v>10</v>
      </c>
      <c r="AF422">
        <f t="shared" si="14"/>
        <v>22.27272727272727</v>
      </c>
      <c r="AG422">
        <f t="shared" si="13"/>
        <v>6.2809090909090903</v>
      </c>
    </row>
    <row r="423" spans="1:33" hidden="1" x14ac:dyDescent="0.35">
      <c r="A423" t="s">
        <v>596</v>
      </c>
      <c r="B423" t="s">
        <v>308</v>
      </c>
      <c r="C423" t="s">
        <v>129</v>
      </c>
      <c r="D423" t="s">
        <v>65</v>
      </c>
      <c r="E423" t="s">
        <v>36</v>
      </c>
      <c r="F423">
        <v>97</v>
      </c>
      <c r="G423">
        <v>9</v>
      </c>
      <c r="H423">
        <v>9</v>
      </c>
      <c r="I423">
        <v>2</v>
      </c>
      <c r="J423">
        <v>0.9</v>
      </c>
      <c r="K423">
        <v>1</v>
      </c>
      <c r="L423">
        <v>3</v>
      </c>
      <c r="M423">
        <v>1</v>
      </c>
      <c r="N423">
        <v>12.6</v>
      </c>
      <c r="O423">
        <v>29.7</v>
      </c>
      <c r="P423">
        <v>0</v>
      </c>
      <c r="Q423" t="s">
        <v>36</v>
      </c>
      <c r="R423">
        <v>0</v>
      </c>
      <c r="S423">
        <v>1</v>
      </c>
      <c r="T423">
        <v>1</v>
      </c>
      <c r="U423">
        <v>1</v>
      </c>
      <c r="V423">
        <v>0</v>
      </c>
      <c r="W423">
        <v>2</v>
      </c>
      <c r="X423">
        <v>1</v>
      </c>
      <c r="Y423" t="s">
        <v>36</v>
      </c>
      <c r="Z423" t="s">
        <v>36</v>
      </c>
      <c r="AA423" t="s">
        <v>491</v>
      </c>
      <c r="AB423">
        <v>2.2000000000000002</v>
      </c>
      <c r="AC423">
        <v>4</v>
      </c>
      <c r="AD423">
        <v>10</v>
      </c>
      <c r="AE423">
        <v>10</v>
      </c>
      <c r="AF423">
        <f t="shared" si="14"/>
        <v>14.318181818181817</v>
      </c>
      <c r="AG423">
        <f t="shared" si="13"/>
        <v>4.2524999999999995</v>
      </c>
    </row>
    <row r="424" spans="1:33" hidden="1" x14ac:dyDescent="0.35">
      <c r="A424" t="s">
        <v>597</v>
      </c>
      <c r="B424" t="s">
        <v>380</v>
      </c>
      <c r="C424" t="s">
        <v>129</v>
      </c>
      <c r="D424" t="s">
        <v>376</v>
      </c>
      <c r="E424" t="s">
        <v>36</v>
      </c>
      <c r="F424">
        <v>98</v>
      </c>
      <c r="G424">
        <v>9</v>
      </c>
      <c r="H424">
        <v>10</v>
      </c>
      <c r="I424">
        <v>2</v>
      </c>
      <c r="J424">
        <v>1</v>
      </c>
      <c r="K424">
        <v>1</v>
      </c>
      <c r="L424">
        <v>3</v>
      </c>
      <c r="M424">
        <v>3</v>
      </c>
      <c r="N424">
        <v>20</v>
      </c>
      <c r="O424">
        <v>23</v>
      </c>
      <c r="P424">
        <v>20</v>
      </c>
      <c r="Q424" t="s">
        <v>36</v>
      </c>
      <c r="R424">
        <v>0</v>
      </c>
      <c r="S424">
        <v>1</v>
      </c>
      <c r="T424">
        <v>1</v>
      </c>
      <c r="U424">
        <v>1</v>
      </c>
      <c r="V424">
        <v>0</v>
      </c>
      <c r="W424">
        <v>1</v>
      </c>
      <c r="X424">
        <v>2</v>
      </c>
      <c r="Y424" t="s">
        <v>36</v>
      </c>
      <c r="Z424" t="s">
        <v>36</v>
      </c>
      <c r="AA424" t="s">
        <v>491</v>
      </c>
      <c r="AB424">
        <v>2.2000000000000002</v>
      </c>
      <c r="AC424">
        <v>4</v>
      </c>
      <c r="AD424">
        <v>10</v>
      </c>
      <c r="AE424">
        <v>10</v>
      </c>
      <c r="AF424">
        <f t="shared" si="14"/>
        <v>22.727272727272727</v>
      </c>
      <c r="AG424">
        <f t="shared" si="13"/>
        <v>5.2272727272727275</v>
      </c>
    </row>
    <row r="425" spans="1:33" hidden="1" x14ac:dyDescent="0.35">
      <c r="A425" t="s">
        <v>598</v>
      </c>
      <c r="B425" t="s">
        <v>346</v>
      </c>
      <c r="C425" t="s">
        <v>129</v>
      </c>
      <c r="D425" t="s">
        <v>65</v>
      </c>
      <c r="E425" t="s">
        <v>36</v>
      </c>
      <c r="F425">
        <v>99</v>
      </c>
      <c r="G425">
        <v>9</v>
      </c>
      <c r="H425">
        <v>11</v>
      </c>
      <c r="I425">
        <v>2</v>
      </c>
      <c r="J425">
        <v>0.9</v>
      </c>
      <c r="K425">
        <v>1</v>
      </c>
      <c r="L425">
        <v>3</v>
      </c>
      <c r="M425">
        <v>3</v>
      </c>
      <c r="N425">
        <v>26.2</v>
      </c>
      <c r="O425">
        <v>25.5</v>
      </c>
      <c r="P425">
        <v>0</v>
      </c>
      <c r="Q425" t="s">
        <v>36</v>
      </c>
      <c r="R425">
        <v>0</v>
      </c>
      <c r="S425">
        <v>1</v>
      </c>
      <c r="T425">
        <v>1</v>
      </c>
      <c r="U425">
        <v>1</v>
      </c>
      <c r="V425">
        <v>0</v>
      </c>
      <c r="W425">
        <v>2</v>
      </c>
      <c r="X425">
        <v>3</v>
      </c>
      <c r="Y425" t="s">
        <v>36</v>
      </c>
      <c r="Z425" t="s">
        <v>36</v>
      </c>
      <c r="AA425" t="s">
        <v>491</v>
      </c>
      <c r="AB425">
        <v>2.2000000000000002</v>
      </c>
      <c r="AC425">
        <v>4</v>
      </c>
      <c r="AD425">
        <v>10</v>
      </c>
      <c r="AE425">
        <v>10</v>
      </c>
      <c r="AF425">
        <f t="shared" si="14"/>
        <v>29.77272727272727</v>
      </c>
      <c r="AG425">
        <f t="shared" si="13"/>
        <v>7.5920454545454534</v>
      </c>
    </row>
    <row r="426" spans="1:33" hidden="1" x14ac:dyDescent="0.35">
      <c r="A426" t="s">
        <v>599</v>
      </c>
      <c r="B426" t="s">
        <v>329</v>
      </c>
      <c r="C426" t="s">
        <v>129</v>
      </c>
      <c r="D426" t="s">
        <v>65</v>
      </c>
      <c r="E426" t="s">
        <v>36</v>
      </c>
      <c r="F426">
        <v>100</v>
      </c>
      <c r="G426">
        <v>10</v>
      </c>
      <c r="H426">
        <v>11</v>
      </c>
      <c r="I426">
        <v>2</v>
      </c>
      <c r="J426">
        <v>1</v>
      </c>
      <c r="K426">
        <v>1</v>
      </c>
      <c r="L426">
        <v>3</v>
      </c>
      <c r="M426">
        <v>3</v>
      </c>
      <c r="N426">
        <v>19.399999999999999</v>
      </c>
      <c r="O426">
        <v>30</v>
      </c>
      <c r="P426">
        <v>0</v>
      </c>
      <c r="Q426" t="s">
        <v>36</v>
      </c>
      <c r="R426">
        <v>0</v>
      </c>
      <c r="S426">
        <v>1</v>
      </c>
      <c r="T426">
        <v>1</v>
      </c>
      <c r="U426">
        <v>1</v>
      </c>
      <c r="V426">
        <v>0</v>
      </c>
      <c r="W426">
        <v>1</v>
      </c>
      <c r="X426">
        <v>3</v>
      </c>
      <c r="Y426" t="s">
        <v>36</v>
      </c>
      <c r="Z426" t="s">
        <v>36</v>
      </c>
      <c r="AA426" t="s">
        <v>491</v>
      </c>
      <c r="AB426">
        <v>2.2000000000000002</v>
      </c>
      <c r="AC426">
        <v>4</v>
      </c>
      <c r="AD426">
        <v>10</v>
      </c>
      <c r="AE426">
        <v>10</v>
      </c>
      <c r="AF426">
        <f t="shared" si="14"/>
        <v>22.04545454545454</v>
      </c>
      <c r="AG426">
        <f t="shared" si="13"/>
        <v>6.6136363636363615</v>
      </c>
    </row>
    <row r="427" spans="1:33" hidden="1" x14ac:dyDescent="0.35">
      <c r="A427" t="s">
        <v>600</v>
      </c>
      <c r="B427" t="s">
        <v>293</v>
      </c>
      <c r="C427" t="s">
        <v>129</v>
      </c>
      <c r="D427" t="s">
        <v>65</v>
      </c>
      <c r="E427" t="s">
        <v>36</v>
      </c>
      <c r="F427">
        <v>101</v>
      </c>
      <c r="G427">
        <v>10</v>
      </c>
      <c r="H427">
        <v>10</v>
      </c>
      <c r="I427">
        <v>2</v>
      </c>
      <c r="J427">
        <v>0.9</v>
      </c>
      <c r="K427">
        <v>1</v>
      </c>
      <c r="L427">
        <v>3</v>
      </c>
      <c r="M427">
        <v>1</v>
      </c>
      <c r="N427">
        <v>17</v>
      </c>
      <c r="O427">
        <v>21.4</v>
      </c>
      <c r="P427">
        <v>11.11</v>
      </c>
      <c r="Q427" t="s">
        <v>36</v>
      </c>
      <c r="R427">
        <v>0</v>
      </c>
      <c r="S427">
        <v>1</v>
      </c>
      <c r="T427">
        <v>1</v>
      </c>
      <c r="U427">
        <v>1</v>
      </c>
      <c r="V427">
        <v>0</v>
      </c>
      <c r="W427">
        <v>1</v>
      </c>
      <c r="X427">
        <v>2</v>
      </c>
      <c r="Y427" t="s">
        <v>36</v>
      </c>
      <c r="Z427" t="s">
        <v>36</v>
      </c>
      <c r="AA427" t="s">
        <v>491</v>
      </c>
      <c r="AB427">
        <v>2.2000000000000002</v>
      </c>
      <c r="AC427">
        <v>4</v>
      </c>
      <c r="AD427">
        <v>10</v>
      </c>
      <c r="AE427">
        <v>10</v>
      </c>
      <c r="AF427">
        <f t="shared" si="14"/>
        <v>19.318181818181817</v>
      </c>
      <c r="AG427">
        <f t="shared" si="13"/>
        <v>4.1340909090909079</v>
      </c>
    </row>
    <row r="428" spans="1:33" hidden="1" x14ac:dyDescent="0.35">
      <c r="A428" t="s">
        <v>601</v>
      </c>
      <c r="B428" t="s">
        <v>333</v>
      </c>
      <c r="C428" t="s">
        <v>129</v>
      </c>
      <c r="D428" t="s">
        <v>171</v>
      </c>
      <c r="E428" t="s">
        <v>262</v>
      </c>
      <c r="F428">
        <v>102</v>
      </c>
      <c r="G428">
        <v>10</v>
      </c>
      <c r="H428">
        <v>9</v>
      </c>
      <c r="I428">
        <v>2</v>
      </c>
      <c r="J428">
        <v>0.6</v>
      </c>
      <c r="K428">
        <v>1</v>
      </c>
      <c r="L428">
        <v>3</v>
      </c>
      <c r="M428">
        <v>1</v>
      </c>
      <c r="N428">
        <v>18.600000000000001</v>
      </c>
      <c r="O428">
        <v>26.9</v>
      </c>
      <c r="P428">
        <v>0</v>
      </c>
      <c r="Q428" t="s">
        <v>36</v>
      </c>
      <c r="R428">
        <v>0</v>
      </c>
      <c r="S428">
        <v>1</v>
      </c>
      <c r="T428">
        <v>1</v>
      </c>
      <c r="U428">
        <v>1</v>
      </c>
      <c r="V428">
        <v>0</v>
      </c>
      <c r="W428">
        <v>1</v>
      </c>
      <c r="X428">
        <v>2</v>
      </c>
      <c r="Y428" t="s">
        <v>36</v>
      </c>
      <c r="Z428" t="s">
        <v>36</v>
      </c>
      <c r="AA428" t="s">
        <v>491</v>
      </c>
      <c r="AB428">
        <v>2.2000000000000002</v>
      </c>
      <c r="AC428">
        <v>4</v>
      </c>
      <c r="AD428">
        <v>10</v>
      </c>
      <c r="AE428">
        <v>10</v>
      </c>
      <c r="AF428">
        <f t="shared" si="14"/>
        <v>21.136363636363637</v>
      </c>
      <c r="AG428">
        <f t="shared" si="13"/>
        <v>5.6856818181818172</v>
      </c>
    </row>
    <row r="429" spans="1:33" hidden="1" x14ac:dyDescent="0.35">
      <c r="A429" t="s">
        <v>602</v>
      </c>
      <c r="B429" t="s">
        <v>544</v>
      </c>
      <c r="C429" t="s">
        <v>129</v>
      </c>
      <c r="D429" t="s">
        <v>262</v>
      </c>
      <c r="E429" t="s">
        <v>50</v>
      </c>
      <c r="F429">
        <v>103</v>
      </c>
      <c r="G429">
        <v>10</v>
      </c>
      <c r="H429">
        <v>8</v>
      </c>
      <c r="I429">
        <v>2</v>
      </c>
      <c r="J429">
        <v>1</v>
      </c>
      <c r="K429">
        <v>1</v>
      </c>
      <c r="L429">
        <v>3</v>
      </c>
      <c r="M429">
        <v>1</v>
      </c>
      <c r="N429">
        <v>21.4</v>
      </c>
      <c r="O429">
        <v>25.3</v>
      </c>
      <c r="P429">
        <v>0</v>
      </c>
      <c r="Q429" t="s">
        <v>36</v>
      </c>
      <c r="R429">
        <v>0</v>
      </c>
      <c r="S429">
        <v>1</v>
      </c>
      <c r="T429">
        <v>1</v>
      </c>
      <c r="U429">
        <v>1</v>
      </c>
      <c r="V429">
        <v>0</v>
      </c>
      <c r="W429">
        <v>2</v>
      </c>
      <c r="X429">
        <v>2</v>
      </c>
      <c r="Y429" t="s">
        <v>36</v>
      </c>
      <c r="Z429" t="s">
        <v>36</v>
      </c>
      <c r="AA429" t="s">
        <v>491</v>
      </c>
      <c r="AB429">
        <v>2.2000000000000002</v>
      </c>
      <c r="AC429">
        <v>4</v>
      </c>
      <c r="AD429">
        <v>10</v>
      </c>
      <c r="AE429">
        <v>10</v>
      </c>
      <c r="AF429">
        <f t="shared" si="14"/>
        <v>24.318181818181817</v>
      </c>
      <c r="AG429">
        <f t="shared" si="13"/>
        <v>6.1524999999999999</v>
      </c>
    </row>
    <row r="430" spans="1:33" hidden="1" x14ac:dyDescent="0.35">
      <c r="A430" t="s">
        <v>603</v>
      </c>
      <c r="B430" t="s">
        <v>287</v>
      </c>
      <c r="C430" t="s">
        <v>129</v>
      </c>
      <c r="D430" t="s">
        <v>262</v>
      </c>
      <c r="E430" t="s">
        <v>50</v>
      </c>
      <c r="F430">
        <v>104</v>
      </c>
      <c r="G430">
        <v>10</v>
      </c>
      <c r="H430">
        <v>7</v>
      </c>
      <c r="I430">
        <v>2</v>
      </c>
      <c r="J430">
        <v>0.9</v>
      </c>
      <c r="K430">
        <v>1</v>
      </c>
      <c r="L430">
        <v>3</v>
      </c>
      <c r="M430">
        <v>3</v>
      </c>
      <c r="N430">
        <v>13</v>
      </c>
      <c r="O430">
        <v>18.8</v>
      </c>
      <c r="P430">
        <v>44.44</v>
      </c>
      <c r="Q430" t="s">
        <v>36</v>
      </c>
      <c r="R430">
        <v>0</v>
      </c>
      <c r="S430">
        <v>1</v>
      </c>
      <c r="T430">
        <v>1</v>
      </c>
      <c r="U430">
        <v>1</v>
      </c>
      <c r="V430">
        <v>0</v>
      </c>
      <c r="W430">
        <v>1</v>
      </c>
      <c r="X430">
        <v>1</v>
      </c>
      <c r="Y430" t="s">
        <v>36</v>
      </c>
      <c r="Z430" t="s">
        <v>36</v>
      </c>
      <c r="AA430" t="s">
        <v>491</v>
      </c>
      <c r="AB430">
        <v>2.2000000000000002</v>
      </c>
      <c r="AC430">
        <v>4</v>
      </c>
      <c r="AD430">
        <v>10</v>
      </c>
      <c r="AE430">
        <v>10</v>
      </c>
      <c r="AF430">
        <f t="shared" si="14"/>
        <v>14.77272727272727</v>
      </c>
      <c r="AG430">
        <f t="shared" si="13"/>
        <v>2.7772727272727269</v>
      </c>
    </row>
    <row r="431" spans="1:33" hidden="1" x14ac:dyDescent="0.35">
      <c r="A431" t="s">
        <v>604</v>
      </c>
      <c r="B431" t="s">
        <v>362</v>
      </c>
      <c r="C431" t="s">
        <v>129</v>
      </c>
      <c r="D431" t="s">
        <v>72</v>
      </c>
      <c r="E431" t="s">
        <v>36</v>
      </c>
      <c r="F431">
        <v>105</v>
      </c>
      <c r="G431">
        <v>10</v>
      </c>
      <c r="H431">
        <v>6</v>
      </c>
      <c r="I431">
        <v>2</v>
      </c>
      <c r="J431">
        <v>1</v>
      </c>
      <c r="K431">
        <v>1</v>
      </c>
      <c r="L431">
        <v>3</v>
      </c>
      <c r="M431">
        <v>1</v>
      </c>
      <c r="N431">
        <v>7.2</v>
      </c>
      <c r="O431">
        <v>25.4</v>
      </c>
      <c r="P431">
        <v>30</v>
      </c>
      <c r="Q431" t="s">
        <v>36</v>
      </c>
      <c r="R431">
        <v>0</v>
      </c>
      <c r="S431">
        <v>1</v>
      </c>
      <c r="T431">
        <v>1</v>
      </c>
      <c r="U431">
        <v>1</v>
      </c>
      <c r="V431">
        <v>0</v>
      </c>
      <c r="W431">
        <v>1</v>
      </c>
      <c r="X431">
        <v>1</v>
      </c>
      <c r="Y431" t="s">
        <v>36</v>
      </c>
      <c r="Z431" t="s">
        <v>36</v>
      </c>
      <c r="AA431" t="s">
        <v>491</v>
      </c>
      <c r="AB431">
        <v>2.2000000000000002</v>
      </c>
      <c r="AC431">
        <v>4</v>
      </c>
      <c r="AD431">
        <v>10</v>
      </c>
      <c r="AE431">
        <v>10</v>
      </c>
      <c r="AF431">
        <f t="shared" si="14"/>
        <v>8.1818181818181817</v>
      </c>
      <c r="AG431">
        <f t="shared" si="13"/>
        <v>2.0781818181818181</v>
      </c>
    </row>
    <row r="432" spans="1:33" hidden="1" x14ac:dyDescent="0.35">
      <c r="A432" t="s">
        <v>605</v>
      </c>
      <c r="B432" t="s">
        <v>364</v>
      </c>
      <c r="C432" t="s">
        <v>129</v>
      </c>
      <c r="D432" t="s">
        <v>270</v>
      </c>
      <c r="E432" t="s">
        <v>271</v>
      </c>
      <c r="F432">
        <v>106</v>
      </c>
      <c r="G432">
        <v>10</v>
      </c>
      <c r="H432">
        <v>5</v>
      </c>
      <c r="I432">
        <v>2</v>
      </c>
      <c r="J432">
        <v>1</v>
      </c>
      <c r="K432">
        <v>1</v>
      </c>
      <c r="L432">
        <v>3</v>
      </c>
      <c r="M432">
        <v>1</v>
      </c>
      <c r="N432">
        <v>3.2</v>
      </c>
      <c r="O432">
        <v>18.38</v>
      </c>
      <c r="P432">
        <v>70</v>
      </c>
      <c r="Q432" t="s">
        <v>36</v>
      </c>
      <c r="R432">
        <v>0</v>
      </c>
      <c r="S432">
        <v>1</v>
      </c>
      <c r="T432">
        <v>1</v>
      </c>
      <c r="U432">
        <v>1</v>
      </c>
      <c r="V432">
        <v>0</v>
      </c>
      <c r="W432">
        <v>1</v>
      </c>
      <c r="X432">
        <v>3</v>
      </c>
      <c r="Y432" t="s">
        <v>36</v>
      </c>
      <c r="Z432" t="s">
        <v>36</v>
      </c>
      <c r="AA432" t="s">
        <v>491</v>
      </c>
      <c r="AB432">
        <v>2.2000000000000002</v>
      </c>
      <c r="AC432">
        <v>4</v>
      </c>
      <c r="AD432">
        <v>10</v>
      </c>
      <c r="AE432">
        <v>10</v>
      </c>
      <c r="AF432">
        <f t="shared" si="14"/>
        <v>3.6363636363636367</v>
      </c>
      <c r="AG432">
        <f t="shared" si="13"/>
        <v>0.66836363636363638</v>
      </c>
    </row>
    <row r="433" spans="1:33" hidden="1" x14ac:dyDescent="0.35">
      <c r="A433" t="s">
        <v>606</v>
      </c>
      <c r="B433" t="s">
        <v>366</v>
      </c>
      <c r="C433" t="s">
        <v>129</v>
      </c>
      <c r="D433" t="s">
        <v>262</v>
      </c>
      <c r="E433" t="s">
        <v>50</v>
      </c>
      <c r="F433">
        <v>107</v>
      </c>
      <c r="G433">
        <v>10</v>
      </c>
      <c r="H433">
        <v>4</v>
      </c>
      <c r="I433">
        <v>2</v>
      </c>
      <c r="J433">
        <v>1</v>
      </c>
      <c r="K433">
        <v>1</v>
      </c>
      <c r="L433">
        <v>3</v>
      </c>
      <c r="M433">
        <v>3</v>
      </c>
      <c r="N433">
        <v>34.799999999999997</v>
      </c>
      <c r="O433">
        <v>28.8</v>
      </c>
      <c r="P433">
        <v>0</v>
      </c>
      <c r="Q433" t="s">
        <v>36</v>
      </c>
      <c r="R433">
        <v>0</v>
      </c>
      <c r="S433">
        <v>1</v>
      </c>
      <c r="T433">
        <v>1</v>
      </c>
      <c r="U433">
        <v>1</v>
      </c>
      <c r="V433">
        <v>0</v>
      </c>
      <c r="W433">
        <v>1</v>
      </c>
      <c r="X433">
        <v>2</v>
      </c>
      <c r="Y433" t="s">
        <v>36</v>
      </c>
      <c r="Z433" t="s">
        <v>36</v>
      </c>
      <c r="AA433" t="s">
        <v>491</v>
      </c>
      <c r="AB433">
        <v>2.2000000000000002</v>
      </c>
      <c r="AC433">
        <v>4</v>
      </c>
      <c r="AD433">
        <v>10</v>
      </c>
      <c r="AE433">
        <v>10</v>
      </c>
      <c r="AF433">
        <f t="shared" si="14"/>
        <v>39.54545454545454</v>
      </c>
      <c r="AG433">
        <f t="shared" si="13"/>
        <v>11.389090909090907</v>
      </c>
    </row>
    <row r="434" spans="1:33" hidden="1" x14ac:dyDescent="0.35">
      <c r="A434" t="s">
        <v>607</v>
      </c>
      <c r="B434" t="s">
        <v>331</v>
      </c>
      <c r="C434" t="s">
        <v>129</v>
      </c>
      <c r="D434" t="s">
        <v>171</v>
      </c>
      <c r="E434" t="s">
        <v>36</v>
      </c>
      <c r="F434">
        <v>108</v>
      </c>
      <c r="G434">
        <v>10</v>
      </c>
      <c r="H434">
        <v>3</v>
      </c>
      <c r="I434">
        <v>2</v>
      </c>
      <c r="J434">
        <v>0.9</v>
      </c>
      <c r="K434">
        <v>1</v>
      </c>
      <c r="L434">
        <v>3</v>
      </c>
      <c r="M434">
        <v>1</v>
      </c>
      <c r="N434">
        <v>13</v>
      </c>
      <c r="O434">
        <v>28</v>
      </c>
      <c r="P434">
        <v>22.22</v>
      </c>
      <c r="Q434" t="s">
        <v>36</v>
      </c>
      <c r="R434">
        <v>0</v>
      </c>
      <c r="S434">
        <v>1</v>
      </c>
      <c r="T434">
        <v>1</v>
      </c>
      <c r="U434">
        <v>1</v>
      </c>
      <c r="V434">
        <v>0</v>
      </c>
      <c r="W434">
        <v>1</v>
      </c>
      <c r="X434">
        <v>3</v>
      </c>
      <c r="Y434" t="s">
        <v>36</v>
      </c>
      <c r="Z434" t="s">
        <v>36</v>
      </c>
      <c r="AA434" t="s">
        <v>491</v>
      </c>
      <c r="AB434">
        <v>2.2000000000000002</v>
      </c>
      <c r="AC434">
        <v>4</v>
      </c>
      <c r="AD434">
        <v>10</v>
      </c>
      <c r="AE434">
        <v>10</v>
      </c>
      <c r="AF434">
        <f t="shared" si="14"/>
        <v>14.77272727272727</v>
      </c>
      <c r="AG434">
        <f t="shared" si="13"/>
        <v>4.1363636363636358</v>
      </c>
    </row>
    <row r="435" spans="1:33" hidden="1" x14ac:dyDescent="0.35">
      <c r="A435" t="s">
        <v>608</v>
      </c>
      <c r="B435" t="s">
        <v>299</v>
      </c>
      <c r="C435" t="s">
        <v>129</v>
      </c>
      <c r="D435" t="s">
        <v>65</v>
      </c>
      <c r="E435" t="s">
        <v>36</v>
      </c>
      <c r="F435">
        <v>109</v>
      </c>
      <c r="G435">
        <v>10</v>
      </c>
      <c r="H435">
        <v>2</v>
      </c>
      <c r="I435">
        <v>2</v>
      </c>
      <c r="J435">
        <v>0.8</v>
      </c>
      <c r="K435">
        <v>1</v>
      </c>
      <c r="L435">
        <v>3</v>
      </c>
      <c r="M435">
        <v>1</v>
      </c>
      <c r="N435">
        <v>21.6</v>
      </c>
      <c r="O435">
        <v>23.5</v>
      </c>
      <c r="P435">
        <v>37.5</v>
      </c>
      <c r="Q435" t="s">
        <v>36</v>
      </c>
      <c r="R435">
        <v>0</v>
      </c>
      <c r="S435">
        <v>1</v>
      </c>
      <c r="T435">
        <v>1</v>
      </c>
      <c r="U435">
        <v>1</v>
      </c>
      <c r="V435">
        <v>0</v>
      </c>
      <c r="W435">
        <v>1</v>
      </c>
      <c r="X435">
        <v>3</v>
      </c>
      <c r="Y435" t="s">
        <v>36</v>
      </c>
      <c r="Z435" t="s">
        <v>36</v>
      </c>
      <c r="AA435" t="s">
        <v>491</v>
      </c>
      <c r="AB435">
        <v>2.2000000000000002</v>
      </c>
      <c r="AC435">
        <v>4</v>
      </c>
      <c r="AD435">
        <v>10</v>
      </c>
      <c r="AE435">
        <v>10</v>
      </c>
      <c r="AF435">
        <f t="shared" si="14"/>
        <v>24.545454545454547</v>
      </c>
      <c r="AG435">
        <f t="shared" si="13"/>
        <v>5.7681818181818185</v>
      </c>
    </row>
    <row r="436" spans="1:33" hidden="1" x14ac:dyDescent="0.35">
      <c r="A436" t="s">
        <v>609</v>
      </c>
      <c r="B436" t="s">
        <v>63</v>
      </c>
      <c r="C436" t="s">
        <v>129</v>
      </c>
      <c r="D436" t="s">
        <v>36</v>
      </c>
      <c r="E436" t="s">
        <v>36</v>
      </c>
      <c r="F436">
        <v>110</v>
      </c>
      <c r="G436">
        <v>10</v>
      </c>
      <c r="H436">
        <v>1</v>
      </c>
      <c r="I436">
        <v>2</v>
      </c>
      <c r="J436">
        <v>1</v>
      </c>
      <c r="K436">
        <v>3</v>
      </c>
      <c r="L436">
        <v>3</v>
      </c>
      <c r="M436">
        <v>1</v>
      </c>
      <c r="N436">
        <v>26.8</v>
      </c>
      <c r="O436">
        <v>24</v>
      </c>
      <c r="P436">
        <v>0</v>
      </c>
      <c r="Q436" t="s">
        <v>36</v>
      </c>
      <c r="R436">
        <v>1</v>
      </c>
      <c r="S436">
        <v>2</v>
      </c>
      <c r="T436">
        <v>3</v>
      </c>
      <c r="U436">
        <v>3</v>
      </c>
      <c r="V436">
        <v>0</v>
      </c>
      <c r="W436">
        <v>2</v>
      </c>
      <c r="X436">
        <v>1</v>
      </c>
      <c r="Y436" t="s">
        <v>36</v>
      </c>
      <c r="Z436" t="s">
        <v>36</v>
      </c>
      <c r="AA436" t="s">
        <v>491</v>
      </c>
      <c r="AB436">
        <v>2.2000000000000002</v>
      </c>
      <c r="AC436">
        <v>4</v>
      </c>
      <c r="AD436">
        <v>10</v>
      </c>
      <c r="AE436">
        <v>10</v>
      </c>
      <c r="AF436">
        <f t="shared" si="14"/>
        <v>30.454545454545453</v>
      </c>
      <c r="AG436">
        <f t="shared" si="13"/>
        <v>7.3090909090909086</v>
      </c>
    </row>
    <row r="437" spans="1:33" hidden="1" x14ac:dyDescent="0.35">
      <c r="A437" t="s">
        <v>610</v>
      </c>
      <c r="B437" t="s">
        <v>502</v>
      </c>
      <c r="C437" t="s">
        <v>129</v>
      </c>
      <c r="D437" t="s">
        <v>503</v>
      </c>
      <c r="E437" t="s">
        <v>36</v>
      </c>
      <c r="F437">
        <v>111</v>
      </c>
      <c r="G437">
        <v>11</v>
      </c>
      <c r="H437">
        <v>1</v>
      </c>
      <c r="I437">
        <v>2</v>
      </c>
      <c r="J437">
        <v>1</v>
      </c>
      <c r="K437">
        <v>2</v>
      </c>
      <c r="L437">
        <v>3</v>
      </c>
      <c r="M437">
        <v>1</v>
      </c>
      <c r="N437">
        <v>20.5</v>
      </c>
      <c r="O437">
        <v>30</v>
      </c>
      <c r="P437">
        <v>0</v>
      </c>
      <c r="Q437" t="s">
        <v>36</v>
      </c>
      <c r="R437">
        <v>0</v>
      </c>
      <c r="S437">
        <v>1</v>
      </c>
      <c r="T437">
        <v>2</v>
      </c>
      <c r="U437">
        <v>3</v>
      </c>
      <c r="V437">
        <v>0</v>
      </c>
      <c r="W437">
        <v>1</v>
      </c>
      <c r="X437">
        <v>1</v>
      </c>
      <c r="Y437" t="s">
        <v>36</v>
      </c>
      <c r="Z437" t="s">
        <v>36</v>
      </c>
      <c r="AA437" t="s">
        <v>491</v>
      </c>
      <c r="AB437">
        <v>2.2000000000000002</v>
      </c>
      <c r="AC437">
        <v>4</v>
      </c>
      <c r="AD437">
        <v>10</v>
      </c>
      <c r="AE437">
        <v>10</v>
      </c>
      <c r="AF437">
        <f t="shared" si="14"/>
        <v>23.29545454545454</v>
      </c>
      <c r="AG437">
        <f t="shared" si="13"/>
        <v>6.9886363636363615</v>
      </c>
    </row>
    <row r="438" spans="1:33" hidden="1" x14ac:dyDescent="0.35">
      <c r="A438" t="s">
        <v>611</v>
      </c>
      <c r="B438" t="s">
        <v>312</v>
      </c>
      <c r="C438" t="s">
        <v>129</v>
      </c>
      <c r="D438" t="s">
        <v>262</v>
      </c>
      <c r="E438" t="s">
        <v>50</v>
      </c>
      <c r="F438">
        <v>112</v>
      </c>
      <c r="G438">
        <v>11</v>
      </c>
      <c r="H438">
        <v>2</v>
      </c>
      <c r="I438">
        <v>2</v>
      </c>
      <c r="J438">
        <v>1</v>
      </c>
      <c r="K438">
        <v>1</v>
      </c>
      <c r="L438">
        <v>1</v>
      </c>
      <c r="M438">
        <v>1</v>
      </c>
      <c r="N438">
        <v>24.2</v>
      </c>
      <c r="O438">
        <v>21.4</v>
      </c>
      <c r="P438">
        <v>20</v>
      </c>
      <c r="Q438" t="s">
        <v>36</v>
      </c>
      <c r="R438">
        <v>0</v>
      </c>
      <c r="S438">
        <v>1</v>
      </c>
      <c r="T438">
        <v>1</v>
      </c>
      <c r="U438">
        <v>1</v>
      </c>
      <c r="V438">
        <v>0</v>
      </c>
      <c r="W438">
        <v>1</v>
      </c>
      <c r="X438">
        <v>1</v>
      </c>
      <c r="Y438" t="s">
        <v>36</v>
      </c>
      <c r="Z438" t="s">
        <v>36</v>
      </c>
      <c r="AA438" t="s">
        <v>491</v>
      </c>
      <c r="AB438">
        <v>2.2000000000000002</v>
      </c>
      <c r="AC438">
        <v>4</v>
      </c>
      <c r="AD438">
        <v>10</v>
      </c>
      <c r="AE438">
        <v>10</v>
      </c>
      <c r="AF438">
        <f t="shared" si="14"/>
        <v>27.499999999999996</v>
      </c>
      <c r="AG438">
        <f t="shared" si="13"/>
        <v>5.8849999999999989</v>
      </c>
    </row>
    <row r="439" spans="1:33" hidden="1" x14ac:dyDescent="0.35">
      <c r="A439" t="s">
        <v>612</v>
      </c>
      <c r="B439" t="s">
        <v>561</v>
      </c>
      <c r="C439" t="s">
        <v>129</v>
      </c>
      <c r="D439" t="s">
        <v>262</v>
      </c>
      <c r="E439" t="s">
        <v>50</v>
      </c>
      <c r="F439">
        <v>113</v>
      </c>
      <c r="G439">
        <v>11</v>
      </c>
      <c r="H439">
        <v>3</v>
      </c>
      <c r="I439">
        <v>2</v>
      </c>
      <c r="J439">
        <v>0.4</v>
      </c>
      <c r="K439">
        <v>1</v>
      </c>
      <c r="L439">
        <v>3</v>
      </c>
      <c r="M439">
        <v>3</v>
      </c>
      <c r="N439">
        <v>13.6</v>
      </c>
      <c r="O439">
        <v>24</v>
      </c>
      <c r="P439">
        <v>25</v>
      </c>
      <c r="Q439" t="s">
        <v>36</v>
      </c>
      <c r="R439">
        <v>0</v>
      </c>
      <c r="S439">
        <v>1</v>
      </c>
      <c r="T439">
        <v>1</v>
      </c>
      <c r="U439">
        <v>1</v>
      </c>
      <c r="V439">
        <v>0</v>
      </c>
      <c r="W439">
        <v>2</v>
      </c>
      <c r="X439">
        <v>1</v>
      </c>
      <c r="Y439" t="s">
        <v>36</v>
      </c>
      <c r="Z439" t="s">
        <v>36</v>
      </c>
      <c r="AA439" t="s">
        <v>491</v>
      </c>
      <c r="AB439">
        <v>2.2000000000000002</v>
      </c>
      <c r="AC439">
        <v>4</v>
      </c>
      <c r="AD439">
        <v>10</v>
      </c>
      <c r="AE439">
        <v>10</v>
      </c>
      <c r="AF439">
        <f t="shared" si="14"/>
        <v>15.454545454545451</v>
      </c>
      <c r="AG439">
        <f t="shared" si="13"/>
        <v>3.7090909090909081</v>
      </c>
    </row>
    <row r="440" spans="1:33" hidden="1" x14ac:dyDescent="0.35">
      <c r="A440" t="s">
        <v>613</v>
      </c>
      <c r="B440" t="s">
        <v>273</v>
      </c>
      <c r="C440" t="s">
        <v>129</v>
      </c>
      <c r="D440" t="s">
        <v>50</v>
      </c>
      <c r="E440" t="s">
        <v>36</v>
      </c>
      <c r="F440">
        <v>114</v>
      </c>
      <c r="G440">
        <v>11</v>
      </c>
      <c r="H440">
        <v>4</v>
      </c>
      <c r="I440">
        <v>2</v>
      </c>
      <c r="J440">
        <v>1</v>
      </c>
      <c r="K440">
        <v>1</v>
      </c>
      <c r="L440">
        <v>3</v>
      </c>
      <c r="M440">
        <v>2</v>
      </c>
      <c r="N440">
        <v>23</v>
      </c>
      <c r="O440">
        <v>15.2</v>
      </c>
      <c r="P440">
        <v>40</v>
      </c>
      <c r="Q440" t="s">
        <v>36</v>
      </c>
      <c r="R440">
        <v>0</v>
      </c>
      <c r="S440">
        <v>1</v>
      </c>
      <c r="T440">
        <v>1</v>
      </c>
      <c r="U440">
        <v>1</v>
      </c>
      <c r="V440">
        <v>0</v>
      </c>
      <c r="W440">
        <v>1</v>
      </c>
      <c r="X440">
        <v>3</v>
      </c>
      <c r="Y440" t="s">
        <v>36</v>
      </c>
      <c r="Z440" t="s">
        <v>36</v>
      </c>
      <c r="AA440" t="s">
        <v>491</v>
      </c>
      <c r="AB440">
        <v>2.2000000000000002</v>
      </c>
      <c r="AC440">
        <v>4</v>
      </c>
      <c r="AD440">
        <v>10</v>
      </c>
      <c r="AE440">
        <v>10</v>
      </c>
      <c r="AF440">
        <f t="shared" si="14"/>
        <v>26.136363636363633</v>
      </c>
      <c r="AG440">
        <f t="shared" si="13"/>
        <v>3.9727272727272718</v>
      </c>
    </row>
    <row r="441" spans="1:33" hidden="1" x14ac:dyDescent="0.35">
      <c r="A441" t="s">
        <v>614</v>
      </c>
      <c r="B441" t="s">
        <v>375</v>
      </c>
      <c r="C441" t="s">
        <v>129</v>
      </c>
      <c r="D441" t="s">
        <v>376</v>
      </c>
      <c r="E441" t="s">
        <v>36</v>
      </c>
      <c r="F441">
        <v>115</v>
      </c>
      <c r="G441">
        <v>11</v>
      </c>
      <c r="H441">
        <v>5</v>
      </c>
      <c r="I441">
        <v>2</v>
      </c>
      <c r="J441">
        <v>1</v>
      </c>
      <c r="K441">
        <v>1</v>
      </c>
      <c r="L441">
        <v>1</v>
      </c>
      <c r="M441">
        <v>3</v>
      </c>
      <c r="N441">
        <v>10</v>
      </c>
      <c r="O441">
        <v>27.4</v>
      </c>
      <c r="P441">
        <v>40</v>
      </c>
      <c r="Q441" t="s">
        <v>36</v>
      </c>
      <c r="R441">
        <v>0</v>
      </c>
      <c r="S441">
        <v>1</v>
      </c>
      <c r="T441">
        <v>1</v>
      </c>
      <c r="U441">
        <v>1</v>
      </c>
      <c r="V441">
        <v>0</v>
      </c>
      <c r="W441">
        <v>1</v>
      </c>
      <c r="X441">
        <v>3</v>
      </c>
      <c r="Y441" t="s">
        <v>36</v>
      </c>
      <c r="Z441" t="s">
        <v>36</v>
      </c>
      <c r="AA441" t="s">
        <v>491</v>
      </c>
      <c r="AB441">
        <v>2.2000000000000002</v>
      </c>
      <c r="AC441">
        <v>4</v>
      </c>
      <c r="AD441">
        <v>10</v>
      </c>
      <c r="AE441">
        <v>10</v>
      </c>
      <c r="AF441">
        <f t="shared" si="14"/>
        <v>11.363636363636363</v>
      </c>
      <c r="AG441">
        <f t="shared" si="13"/>
        <v>3.1136363636363633</v>
      </c>
    </row>
    <row r="442" spans="1:33" hidden="1" x14ac:dyDescent="0.35">
      <c r="A442" t="s">
        <v>615</v>
      </c>
      <c r="B442" t="s">
        <v>386</v>
      </c>
      <c r="C442" t="s">
        <v>129</v>
      </c>
      <c r="D442" t="s">
        <v>262</v>
      </c>
      <c r="E442" t="s">
        <v>271</v>
      </c>
      <c r="F442">
        <v>116</v>
      </c>
      <c r="G442">
        <v>11</v>
      </c>
      <c r="H442">
        <v>6</v>
      </c>
      <c r="I442">
        <v>2</v>
      </c>
      <c r="J442">
        <v>1</v>
      </c>
      <c r="K442">
        <v>1</v>
      </c>
      <c r="L442">
        <v>1</v>
      </c>
      <c r="M442">
        <v>1</v>
      </c>
      <c r="N442">
        <v>4.2</v>
      </c>
      <c r="O442">
        <v>24.5</v>
      </c>
      <c r="P442">
        <v>100</v>
      </c>
      <c r="Q442" t="s">
        <v>36</v>
      </c>
      <c r="R442">
        <v>0</v>
      </c>
      <c r="S442">
        <v>1</v>
      </c>
      <c r="T442">
        <v>1</v>
      </c>
      <c r="U442">
        <v>1</v>
      </c>
      <c r="V442">
        <v>0</v>
      </c>
      <c r="W442">
        <v>1</v>
      </c>
      <c r="X442">
        <v>1</v>
      </c>
      <c r="Y442" t="s">
        <v>36</v>
      </c>
      <c r="Z442" t="s">
        <v>36</v>
      </c>
      <c r="AA442" t="s">
        <v>491</v>
      </c>
      <c r="AB442">
        <v>2.2000000000000002</v>
      </c>
      <c r="AC442">
        <v>4</v>
      </c>
      <c r="AD442">
        <v>10</v>
      </c>
      <c r="AE442">
        <v>10</v>
      </c>
      <c r="AF442">
        <f t="shared" si="14"/>
        <v>4.7727272727272725</v>
      </c>
      <c r="AG442">
        <f t="shared" si="13"/>
        <v>1.1693181818181817</v>
      </c>
    </row>
    <row r="443" spans="1:33" hidden="1" x14ac:dyDescent="0.35">
      <c r="A443" t="s">
        <v>616</v>
      </c>
      <c r="B443" t="s">
        <v>399</v>
      </c>
      <c r="C443" t="s">
        <v>129</v>
      </c>
      <c r="D443" t="s">
        <v>262</v>
      </c>
      <c r="E443" t="s">
        <v>50</v>
      </c>
      <c r="F443">
        <v>117</v>
      </c>
      <c r="G443">
        <v>11</v>
      </c>
      <c r="H443">
        <v>7</v>
      </c>
      <c r="I443">
        <v>2</v>
      </c>
      <c r="J443">
        <v>0.6</v>
      </c>
      <c r="K443">
        <v>1</v>
      </c>
      <c r="L443">
        <v>3</v>
      </c>
      <c r="M443">
        <v>3</v>
      </c>
      <c r="N443">
        <v>21.6</v>
      </c>
      <c r="O443">
        <v>24.9</v>
      </c>
      <c r="P443">
        <v>16.670000000000002</v>
      </c>
      <c r="Q443" t="s">
        <v>36</v>
      </c>
      <c r="R443">
        <v>0</v>
      </c>
      <c r="S443">
        <v>1</v>
      </c>
      <c r="T443">
        <v>1</v>
      </c>
      <c r="U443">
        <v>1</v>
      </c>
      <c r="V443">
        <v>0</v>
      </c>
      <c r="W443">
        <v>2</v>
      </c>
      <c r="X443">
        <v>1</v>
      </c>
      <c r="Y443" t="s">
        <v>36</v>
      </c>
      <c r="Z443" t="s">
        <v>36</v>
      </c>
      <c r="AA443" t="s">
        <v>491</v>
      </c>
      <c r="AB443">
        <v>2.2000000000000002</v>
      </c>
      <c r="AC443">
        <v>4</v>
      </c>
      <c r="AD443">
        <v>10</v>
      </c>
      <c r="AE443">
        <v>10</v>
      </c>
      <c r="AF443">
        <f t="shared" si="14"/>
        <v>24.545454545454547</v>
      </c>
      <c r="AG443">
        <f t="shared" si="13"/>
        <v>6.1118181818181814</v>
      </c>
    </row>
    <row r="444" spans="1:33" hidden="1" x14ac:dyDescent="0.35">
      <c r="A444" t="s">
        <v>617</v>
      </c>
      <c r="B444" t="s">
        <v>358</v>
      </c>
      <c r="C444" t="s">
        <v>129</v>
      </c>
      <c r="D444" t="s">
        <v>65</v>
      </c>
      <c r="E444" t="s">
        <v>36</v>
      </c>
      <c r="F444">
        <v>118</v>
      </c>
      <c r="G444">
        <v>11</v>
      </c>
      <c r="H444">
        <v>8</v>
      </c>
      <c r="I444">
        <v>2</v>
      </c>
      <c r="J444">
        <v>0.7</v>
      </c>
      <c r="K444">
        <v>1</v>
      </c>
      <c r="L444">
        <v>3</v>
      </c>
      <c r="M444">
        <v>1</v>
      </c>
      <c r="N444">
        <v>25.2</v>
      </c>
      <c r="O444">
        <v>24.6</v>
      </c>
      <c r="P444">
        <v>28.57</v>
      </c>
      <c r="Q444" t="s">
        <v>36</v>
      </c>
      <c r="R444">
        <v>0</v>
      </c>
      <c r="S444">
        <v>1</v>
      </c>
      <c r="T444">
        <v>1</v>
      </c>
      <c r="U444">
        <v>1</v>
      </c>
      <c r="V444">
        <v>0</v>
      </c>
      <c r="W444">
        <v>2</v>
      </c>
      <c r="X444">
        <v>3</v>
      </c>
      <c r="Y444" t="s">
        <v>36</v>
      </c>
      <c r="Z444" t="s">
        <v>36</v>
      </c>
      <c r="AA444" t="s">
        <v>491</v>
      </c>
      <c r="AB444">
        <v>2.2000000000000002</v>
      </c>
      <c r="AC444">
        <v>4</v>
      </c>
      <c r="AD444">
        <v>10</v>
      </c>
      <c r="AE444">
        <v>10</v>
      </c>
      <c r="AF444">
        <f t="shared" si="14"/>
        <v>28.636363636363633</v>
      </c>
      <c r="AG444">
        <f t="shared" si="13"/>
        <v>7.044545454545454</v>
      </c>
    </row>
    <row r="445" spans="1:33" hidden="1" x14ac:dyDescent="0.35">
      <c r="A445" t="s">
        <v>618</v>
      </c>
      <c r="B445" t="s">
        <v>559</v>
      </c>
      <c r="C445" t="s">
        <v>129</v>
      </c>
      <c r="D445" t="s">
        <v>63</v>
      </c>
      <c r="E445" t="s">
        <v>36</v>
      </c>
      <c r="F445">
        <v>119</v>
      </c>
      <c r="G445">
        <v>11</v>
      </c>
      <c r="H445">
        <v>9</v>
      </c>
      <c r="I445">
        <v>2</v>
      </c>
      <c r="J445">
        <v>0.7</v>
      </c>
      <c r="K445">
        <v>2</v>
      </c>
      <c r="L445">
        <v>3</v>
      </c>
      <c r="M445">
        <v>1</v>
      </c>
      <c r="N445">
        <v>17.8</v>
      </c>
      <c r="O445">
        <v>27.8</v>
      </c>
      <c r="P445">
        <v>0</v>
      </c>
      <c r="Q445" t="s">
        <v>36</v>
      </c>
      <c r="R445">
        <v>0</v>
      </c>
      <c r="S445">
        <v>3</v>
      </c>
      <c r="T445">
        <v>3</v>
      </c>
      <c r="U445">
        <v>3</v>
      </c>
      <c r="V445">
        <v>0</v>
      </c>
      <c r="W445">
        <v>2</v>
      </c>
      <c r="X445">
        <v>1</v>
      </c>
      <c r="Y445" t="s">
        <v>36</v>
      </c>
      <c r="Z445" t="s">
        <v>36</v>
      </c>
      <c r="AA445" t="s">
        <v>491</v>
      </c>
      <c r="AB445">
        <v>2.2000000000000002</v>
      </c>
      <c r="AC445">
        <v>4</v>
      </c>
      <c r="AD445">
        <v>10</v>
      </c>
      <c r="AE445">
        <v>10</v>
      </c>
      <c r="AF445">
        <f t="shared" si="14"/>
        <v>20.227272727272727</v>
      </c>
      <c r="AG445">
        <f t="shared" si="13"/>
        <v>5.6231818181818189</v>
      </c>
    </row>
    <row r="446" spans="1:33" hidden="1" x14ac:dyDescent="0.35">
      <c r="A446" t="s">
        <v>619</v>
      </c>
      <c r="B446" t="s">
        <v>403</v>
      </c>
      <c r="C446" t="s">
        <v>129</v>
      </c>
      <c r="D446" t="s">
        <v>65</v>
      </c>
      <c r="E446" t="s">
        <v>36</v>
      </c>
      <c r="F446">
        <v>120</v>
      </c>
      <c r="G446">
        <v>11</v>
      </c>
      <c r="H446">
        <v>10</v>
      </c>
      <c r="I446">
        <v>2</v>
      </c>
      <c r="J446">
        <v>0.9</v>
      </c>
      <c r="K446">
        <v>1</v>
      </c>
      <c r="L446">
        <v>1</v>
      </c>
      <c r="M446">
        <v>1</v>
      </c>
      <c r="N446">
        <v>15</v>
      </c>
      <c r="O446">
        <v>22.6</v>
      </c>
      <c r="P446">
        <v>33.33</v>
      </c>
      <c r="Q446" t="s">
        <v>36</v>
      </c>
      <c r="R446">
        <v>0</v>
      </c>
      <c r="S446">
        <v>1</v>
      </c>
      <c r="T446">
        <v>1</v>
      </c>
      <c r="U446">
        <v>1</v>
      </c>
      <c r="V446">
        <v>0</v>
      </c>
      <c r="W446">
        <v>3</v>
      </c>
      <c r="X446">
        <v>1</v>
      </c>
      <c r="Y446" t="s">
        <v>36</v>
      </c>
      <c r="Z446" t="s">
        <v>36</v>
      </c>
      <c r="AA446" t="s">
        <v>491</v>
      </c>
      <c r="AB446">
        <v>2.2000000000000002</v>
      </c>
      <c r="AC446">
        <v>4</v>
      </c>
      <c r="AD446">
        <v>10</v>
      </c>
      <c r="AE446">
        <v>10</v>
      </c>
      <c r="AF446">
        <f t="shared" si="14"/>
        <v>17.045454545454543</v>
      </c>
      <c r="AG446">
        <f t="shared" si="13"/>
        <v>3.8522727272727271</v>
      </c>
    </row>
    <row r="447" spans="1:33" hidden="1" x14ac:dyDescent="0.35">
      <c r="A447" t="s">
        <v>620</v>
      </c>
      <c r="B447" t="s">
        <v>382</v>
      </c>
      <c r="C447" t="s">
        <v>129</v>
      </c>
      <c r="D447" t="s">
        <v>171</v>
      </c>
      <c r="E447" t="s">
        <v>36</v>
      </c>
      <c r="F447">
        <v>121</v>
      </c>
      <c r="G447">
        <v>11</v>
      </c>
      <c r="H447">
        <v>11</v>
      </c>
      <c r="I447">
        <v>2</v>
      </c>
      <c r="J447">
        <v>0.5</v>
      </c>
      <c r="K447">
        <v>1</v>
      </c>
      <c r="L447">
        <v>3</v>
      </c>
      <c r="M447">
        <v>3</v>
      </c>
      <c r="N447">
        <v>5.6</v>
      </c>
      <c r="O447">
        <v>20</v>
      </c>
      <c r="P447">
        <v>100</v>
      </c>
      <c r="Q447" t="s">
        <v>36</v>
      </c>
      <c r="R447">
        <v>0</v>
      </c>
      <c r="S447">
        <v>1</v>
      </c>
      <c r="T447">
        <v>1</v>
      </c>
      <c r="U447">
        <v>1</v>
      </c>
      <c r="V447">
        <v>0</v>
      </c>
      <c r="W447">
        <v>2</v>
      </c>
      <c r="X447">
        <v>3</v>
      </c>
      <c r="Y447" t="s">
        <v>36</v>
      </c>
      <c r="Z447" t="s">
        <v>36</v>
      </c>
      <c r="AA447" t="s">
        <v>491</v>
      </c>
      <c r="AB447">
        <v>2.2000000000000002</v>
      </c>
      <c r="AC447">
        <v>4</v>
      </c>
      <c r="AD447">
        <v>10</v>
      </c>
      <c r="AE447">
        <v>10</v>
      </c>
      <c r="AF447">
        <f t="shared" si="14"/>
        <v>6.3636363636363624</v>
      </c>
      <c r="AG447">
        <f t="shared" si="13"/>
        <v>1.2727272727272725</v>
      </c>
    </row>
    <row r="448" spans="1:33" hidden="1" x14ac:dyDescent="0.35">
      <c r="A448" t="s">
        <v>621</v>
      </c>
      <c r="B448" t="s">
        <v>50</v>
      </c>
      <c r="C448" t="s">
        <v>129</v>
      </c>
      <c r="D448" t="s">
        <v>36</v>
      </c>
      <c r="E448" t="s">
        <v>36</v>
      </c>
      <c r="F448">
        <v>122</v>
      </c>
      <c r="G448">
        <v>12</v>
      </c>
      <c r="H448">
        <v>11</v>
      </c>
      <c r="I448">
        <v>2</v>
      </c>
      <c r="J448">
        <v>1</v>
      </c>
      <c r="K448">
        <v>1</v>
      </c>
      <c r="L448">
        <v>3</v>
      </c>
      <c r="M448">
        <v>1</v>
      </c>
      <c r="N448">
        <v>37.799999999999997</v>
      </c>
      <c r="O448">
        <v>20.5</v>
      </c>
      <c r="P448">
        <v>10</v>
      </c>
      <c r="Q448" t="s">
        <v>36</v>
      </c>
      <c r="R448">
        <v>1</v>
      </c>
      <c r="S448">
        <v>1</v>
      </c>
      <c r="T448">
        <v>1</v>
      </c>
      <c r="U448">
        <v>1</v>
      </c>
      <c r="V448">
        <v>0</v>
      </c>
      <c r="W448">
        <v>1</v>
      </c>
      <c r="X448">
        <v>1</v>
      </c>
      <c r="Y448" t="s">
        <v>36</v>
      </c>
      <c r="Z448" t="s">
        <v>36</v>
      </c>
      <c r="AA448" t="s">
        <v>491</v>
      </c>
      <c r="AB448">
        <v>2.2000000000000002</v>
      </c>
      <c r="AC448">
        <v>4</v>
      </c>
      <c r="AD448">
        <v>10</v>
      </c>
      <c r="AE448">
        <v>10</v>
      </c>
      <c r="AF448">
        <f t="shared" si="14"/>
        <v>42.954545454545453</v>
      </c>
      <c r="AG448">
        <f t="shared" si="13"/>
        <v>8.8056818181818173</v>
      </c>
    </row>
    <row r="449" spans="1:33" hidden="1" x14ac:dyDescent="0.35">
      <c r="A449" t="s">
        <v>622</v>
      </c>
      <c r="B449" t="s">
        <v>285</v>
      </c>
      <c r="C449" t="s">
        <v>129</v>
      </c>
      <c r="D449" t="s">
        <v>65</v>
      </c>
      <c r="E449" t="s">
        <v>36</v>
      </c>
      <c r="F449">
        <v>123</v>
      </c>
      <c r="G449">
        <v>12</v>
      </c>
      <c r="H449">
        <v>10</v>
      </c>
      <c r="I449">
        <v>2</v>
      </c>
      <c r="J449">
        <v>0.9</v>
      </c>
      <c r="K449">
        <v>2</v>
      </c>
      <c r="L449">
        <v>3</v>
      </c>
      <c r="M449">
        <v>1</v>
      </c>
      <c r="N449">
        <v>11</v>
      </c>
      <c r="O449">
        <v>27.4</v>
      </c>
      <c r="P449">
        <v>44.44</v>
      </c>
      <c r="Q449" t="s">
        <v>36</v>
      </c>
      <c r="R449">
        <v>0</v>
      </c>
      <c r="S449">
        <v>1</v>
      </c>
      <c r="T449">
        <v>1</v>
      </c>
      <c r="U449">
        <v>2</v>
      </c>
      <c r="V449">
        <v>0</v>
      </c>
      <c r="W449">
        <v>1</v>
      </c>
      <c r="X449">
        <v>3</v>
      </c>
      <c r="Y449" t="s">
        <v>36</v>
      </c>
      <c r="Z449" t="s">
        <v>36</v>
      </c>
      <c r="AA449" t="s">
        <v>491</v>
      </c>
      <c r="AB449">
        <v>2.2000000000000002</v>
      </c>
      <c r="AC449">
        <v>4</v>
      </c>
      <c r="AD449">
        <v>10</v>
      </c>
      <c r="AE449">
        <v>10</v>
      </c>
      <c r="AF449">
        <f t="shared" si="14"/>
        <v>12.5</v>
      </c>
      <c r="AG449">
        <f t="shared" si="13"/>
        <v>3.4249999999999998</v>
      </c>
    </row>
    <row r="450" spans="1:33" hidden="1" x14ac:dyDescent="0.35">
      <c r="A450" t="s">
        <v>623</v>
      </c>
      <c r="B450" t="s">
        <v>355</v>
      </c>
      <c r="C450" t="s">
        <v>129</v>
      </c>
      <c r="D450" t="s">
        <v>356</v>
      </c>
      <c r="E450" t="s">
        <v>39</v>
      </c>
      <c r="F450">
        <v>124</v>
      </c>
      <c r="G450">
        <v>12</v>
      </c>
      <c r="H450">
        <v>9</v>
      </c>
      <c r="I450">
        <v>2</v>
      </c>
      <c r="J450">
        <v>0.9</v>
      </c>
      <c r="K450">
        <v>1</v>
      </c>
      <c r="L450">
        <v>3</v>
      </c>
      <c r="M450">
        <v>1</v>
      </c>
      <c r="N450">
        <v>29.4</v>
      </c>
      <c r="O450">
        <v>28.7</v>
      </c>
      <c r="P450">
        <v>22.22</v>
      </c>
      <c r="Q450" t="s">
        <v>36</v>
      </c>
      <c r="R450">
        <v>0</v>
      </c>
      <c r="S450">
        <v>1</v>
      </c>
      <c r="T450">
        <v>1</v>
      </c>
      <c r="U450">
        <v>1</v>
      </c>
      <c r="V450">
        <v>0</v>
      </c>
      <c r="W450">
        <v>1</v>
      </c>
      <c r="X450">
        <v>1</v>
      </c>
      <c r="Y450" t="s">
        <v>36</v>
      </c>
      <c r="Z450" t="s">
        <v>36</v>
      </c>
      <c r="AA450" t="s">
        <v>491</v>
      </c>
      <c r="AB450">
        <v>2.2000000000000002</v>
      </c>
      <c r="AC450">
        <v>4</v>
      </c>
      <c r="AD450">
        <v>10</v>
      </c>
      <c r="AE450">
        <v>10</v>
      </c>
      <c r="AF450">
        <f t="shared" si="14"/>
        <v>33.409090909090907</v>
      </c>
      <c r="AG450">
        <f t="shared" si="13"/>
        <v>9.5884090909090904</v>
      </c>
    </row>
    <row r="451" spans="1:33" hidden="1" x14ac:dyDescent="0.35">
      <c r="A451" t="s">
        <v>624</v>
      </c>
      <c r="B451" t="s">
        <v>352</v>
      </c>
      <c r="C451" t="s">
        <v>129</v>
      </c>
      <c r="D451" t="s">
        <v>262</v>
      </c>
      <c r="E451" t="s">
        <v>50</v>
      </c>
      <c r="F451">
        <v>125</v>
      </c>
      <c r="G451">
        <v>12</v>
      </c>
      <c r="H451">
        <v>8</v>
      </c>
      <c r="I451">
        <v>2</v>
      </c>
      <c r="J451">
        <v>0</v>
      </c>
      <c r="K451" t="s">
        <v>36</v>
      </c>
      <c r="L451" t="s">
        <v>36</v>
      </c>
      <c r="M451" t="s">
        <v>36</v>
      </c>
      <c r="N451" t="s">
        <v>36</v>
      </c>
      <c r="O451" t="s">
        <v>36</v>
      </c>
      <c r="P451" t="s">
        <v>36</v>
      </c>
      <c r="Q451" t="s">
        <v>36</v>
      </c>
      <c r="R451">
        <v>0</v>
      </c>
      <c r="S451" t="s">
        <v>36</v>
      </c>
      <c r="T451" t="s">
        <v>36</v>
      </c>
      <c r="U451" t="s">
        <v>36</v>
      </c>
      <c r="V451" t="s">
        <v>36</v>
      </c>
      <c r="W451" t="s">
        <v>36</v>
      </c>
      <c r="X451" t="s">
        <v>36</v>
      </c>
      <c r="Y451" t="s">
        <v>36</v>
      </c>
      <c r="Z451" t="s">
        <v>36</v>
      </c>
      <c r="AA451" t="s">
        <v>491</v>
      </c>
      <c r="AB451">
        <v>2.2000000000000002</v>
      </c>
      <c r="AC451">
        <v>4</v>
      </c>
      <c r="AD451">
        <v>10</v>
      </c>
      <c r="AE451">
        <v>10</v>
      </c>
      <c r="AF451" t="s">
        <v>36</v>
      </c>
      <c r="AG451" t="s">
        <v>36</v>
      </c>
    </row>
    <row r="452" spans="1:33" hidden="1" x14ac:dyDescent="0.35">
      <c r="A452" t="s">
        <v>625</v>
      </c>
      <c r="B452" t="s">
        <v>289</v>
      </c>
      <c r="C452" t="s">
        <v>129</v>
      </c>
      <c r="D452" t="s">
        <v>65</v>
      </c>
      <c r="E452" t="s">
        <v>36</v>
      </c>
      <c r="F452">
        <v>126</v>
      </c>
      <c r="G452">
        <v>12</v>
      </c>
      <c r="H452">
        <v>7</v>
      </c>
      <c r="I452">
        <v>2</v>
      </c>
      <c r="J452">
        <v>0.7</v>
      </c>
      <c r="K452">
        <v>1</v>
      </c>
      <c r="L452">
        <v>3</v>
      </c>
      <c r="M452">
        <v>3</v>
      </c>
      <c r="N452">
        <v>19.2</v>
      </c>
      <c r="O452">
        <v>16.07</v>
      </c>
      <c r="P452">
        <v>71.430000000000007</v>
      </c>
      <c r="Q452" t="s">
        <v>36</v>
      </c>
      <c r="R452">
        <v>0</v>
      </c>
      <c r="S452">
        <v>1</v>
      </c>
      <c r="T452">
        <v>1</v>
      </c>
      <c r="U452">
        <v>1</v>
      </c>
      <c r="V452">
        <v>0</v>
      </c>
      <c r="W452">
        <v>2</v>
      </c>
      <c r="X452">
        <v>3</v>
      </c>
      <c r="Y452" t="s">
        <v>36</v>
      </c>
      <c r="Z452" t="s">
        <v>36</v>
      </c>
      <c r="AA452" t="s">
        <v>491</v>
      </c>
      <c r="AB452">
        <v>2.2000000000000002</v>
      </c>
      <c r="AC452">
        <v>4</v>
      </c>
      <c r="AD452">
        <v>10</v>
      </c>
      <c r="AE452">
        <v>10</v>
      </c>
      <c r="AF452">
        <f t="shared" si="14"/>
        <v>21.818181818181817</v>
      </c>
      <c r="AG452">
        <f t="shared" ref="AG452:AG514" si="15">AF452*O452/100</f>
        <v>3.5061818181818181</v>
      </c>
    </row>
    <row r="453" spans="1:33" hidden="1" x14ac:dyDescent="0.35">
      <c r="A453" t="s">
        <v>626</v>
      </c>
      <c r="B453" t="s">
        <v>261</v>
      </c>
      <c r="C453" t="s">
        <v>129</v>
      </c>
      <c r="D453" t="s">
        <v>262</v>
      </c>
      <c r="E453" t="s">
        <v>50</v>
      </c>
      <c r="F453">
        <v>127</v>
      </c>
      <c r="G453">
        <v>12</v>
      </c>
      <c r="H453">
        <v>6</v>
      </c>
      <c r="I453">
        <v>2</v>
      </c>
      <c r="J453">
        <v>0.9</v>
      </c>
      <c r="K453">
        <v>1</v>
      </c>
      <c r="L453">
        <v>3</v>
      </c>
      <c r="M453">
        <v>1</v>
      </c>
      <c r="N453">
        <v>33</v>
      </c>
      <c r="O453">
        <v>25.4</v>
      </c>
      <c r="P453">
        <v>0</v>
      </c>
      <c r="Q453" t="s">
        <v>36</v>
      </c>
      <c r="R453">
        <v>0</v>
      </c>
      <c r="S453">
        <v>1</v>
      </c>
      <c r="T453">
        <v>1</v>
      </c>
      <c r="U453">
        <v>1</v>
      </c>
      <c r="V453">
        <v>0</v>
      </c>
      <c r="W453">
        <v>3</v>
      </c>
      <c r="X453">
        <v>1</v>
      </c>
      <c r="Y453" t="s">
        <v>36</v>
      </c>
      <c r="Z453" t="s">
        <v>36</v>
      </c>
      <c r="AA453" t="s">
        <v>491</v>
      </c>
      <c r="AB453">
        <v>2.2000000000000002</v>
      </c>
      <c r="AC453">
        <v>4</v>
      </c>
      <c r="AD453">
        <v>10</v>
      </c>
      <c r="AE453">
        <v>10</v>
      </c>
      <c r="AF453">
        <f t="shared" si="14"/>
        <v>37.499999999999993</v>
      </c>
      <c r="AG453">
        <f t="shared" si="15"/>
        <v>9.5249999999999986</v>
      </c>
    </row>
    <row r="454" spans="1:33" hidden="1" x14ac:dyDescent="0.35">
      <c r="A454" t="s">
        <v>627</v>
      </c>
      <c r="B454" t="s">
        <v>275</v>
      </c>
      <c r="C454" t="s">
        <v>129</v>
      </c>
      <c r="D454" t="s">
        <v>39</v>
      </c>
      <c r="E454" t="s">
        <v>36</v>
      </c>
      <c r="F454">
        <v>128</v>
      </c>
      <c r="G454">
        <v>12</v>
      </c>
      <c r="H454">
        <v>5</v>
      </c>
      <c r="I454">
        <v>2</v>
      </c>
      <c r="J454">
        <v>1</v>
      </c>
      <c r="K454">
        <v>1</v>
      </c>
      <c r="L454">
        <v>3</v>
      </c>
      <c r="M454">
        <v>1</v>
      </c>
      <c r="N454">
        <v>31</v>
      </c>
      <c r="O454">
        <v>25.1</v>
      </c>
      <c r="P454">
        <v>0</v>
      </c>
      <c r="Q454" t="s">
        <v>36</v>
      </c>
      <c r="R454">
        <v>0</v>
      </c>
      <c r="S454">
        <v>1</v>
      </c>
      <c r="T454">
        <v>1</v>
      </c>
      <c r="U454">
        <v>1</v>
      </c>
      <c r="V454">
        <v>0</v>
      </c>
      <c r="W454">
        <v>1</v>
      </c>
      <c r="X454">
        <v>1</v>
      </c>
      <c r="Y454" t="s">
        <v>36</v>
      </c>
      <c r="Z454" t="s">
        <v>36</v>
      </c>
      <c r="AA454" t="s">
        <v>491</v>
      </c>
      <c r="AB454">
        <v>2.2000000000000002</v>
      </c>
      <c r="AC454">
        <v>4</v>
      </c>
      <c r="AD454">
        <v>10</v>
      </c>
      <c r="AE454">
        <v>10</v>
      </c>
      <c r="AF454">
        <f t="shared" si="14"/>
        <v>35.227272727272727</v>
      </c>
      <c r="AG454">
        <f t="shared" si="15"/>
        <v>8.8420454545454543</v>
      </c>
    </row>
    <row r="455" spans="1:33" hidden="1" x14ac:dyDescent="0.35">
      <c r="A455" t="s">
        <v>628</v>
      </c>
      <c r="B455" t="s">
        <v>342</v>
      </c>
      <c r="C455" t="s">
        <v>129</v>
      </c>
      <c r="D455" t="s">
        <v>50</v>
      </c>
      <c r="E455" t="s">
        <v>36</v>
      </c>
      <c r="F455">
        <v>129</v>
      </c>
      <c r="G455">
        <v>12</v>
      </c>
      <c r="H455">
        <v>4</v>
      </c>
      <c r="I455">
        <v>2</v>
      </c>
      <c r="J455">
        <v>0.9</v>
      </c>
      <c r="K455">
        <v>1</v>
      </c>
      <c r="L455">
        <v>3</v>
      </c>
      <c r="M455">
        <v>1</v>
      </c>
      <c r="N455">
        <v>0</v>
      </c>
      <c r="O455">
        <v>24.5</v>
      </c>
      <c r="P455">
        <v>0</v>
      </c>
      <c r="Q455" t="s">
        <v>36</v>
      </c>
      <c r="R455">
        <v>0</v>
      </c>
      <c r="S455">
        <v>1</v>
      </c>
      <c r="T455">
        <v>1</v>
      </c>
      <c r="U455">
        <v>1</v>
      </c>
      <c r="V455">
        <v>0</v>
      </c>
      <c r="W455">
        <v>2</v>
      </c>
      <c r="X455">
        <v>1</v>
      </c>
      <c r="Y455" t="s">
        <v>36</v>
      </c>
      <c r="Z455" t="s">
        <v>36</v>
      </c>
      <c r="AA455" t="s">
        <v>491</v>
      </c>
      <c r="AB455">
        <v>2.2000000000000002</v>
      </c>
      <c r="AC455">
        <v>4</v>
      </c>
      <c r="AD455">
        <v>10</v>
      </c>
      <c r="AE455">
        <v>10</v>
      </c>
      <c r="AF455">
        <f t="shared" si="14"/>
        <v>0</v>
      </c>
      <c r="AG455">
        <f t="shared" si="15"/>
        <v>0</v>
      </c>
    </row>
    <row r="456" spans="1:33" hidden="1" x14ac:dyDescent="0.35">
      <c r="A456" t="s">
        <v>629</v>
      </c>
      <c r="B456" t="s">
        <v>368</v>
      </c>
      <c r="C456" t="s">
        <v>129</v>
      </c>
      <c r="D456" t="s">
        <v>171</v>
      </c>
      <c r="E456" t="s">
        <v>36</v>
      </c>
      <c r="F456">
        <v>130</v>
      </c>
      <c r="G456">
        <v>12</v>
      </c>
      <c r="H456">
        <v>3</v>
      </c>
      <c r="I456">
        <v>2</v>
      </c>
      <c r="J456">
        <v>0.3</v>
      </c>
      <c r="K456">
        <v>1</v>
      </c>
      <c r="L456">
        <v>3</v>
      </c>
      <c r="M456">
        <v>3</v>
      </c>
      <c r="N456">
        <v>4.4000000000000004</v>
      </c>
      <c r="O456">
        <v>23.22</v>
      </c>
      <c r="P456">
        <v>0</v>
      </c>
      <c r="Q456" t="s">
        <v>36</v>
      </c>
      <c r="R456">
        <v>0</v>
      </c>
      <c r="S456">
        <v>1</v>
      </c>
      <c r="T456">
        <v>1</v>
      </c>
      <c r="U456">
        <v>1</v>
      </c>
      <c r="V456">
        <v>1</v>
      </c>
      <c r="W456">
        <v>2</v>
      </c>
      <c r="X456">
        <v>3</v>
      </c>
      <c r="Y456" t="s">
        <v>36</v>
      </c>
      <c r="Z456" t="s">
        <v>36</v>
      </c>
      <c r="AA456" t="s">
        <v>491</v>
      </c>
      <c r="AB456">
        <v>2.2000000000000002</v>
      </c>
      <c r="AC456">
        <v>4</v>
      </c>
      <c r="AD456">
        <v>10</v>
      </c>
      <c r="AE456">
        <v>10</v>
      </c>
      <c r="AF456">
        <f t="shared" ref="AF456:AF480" si="16">N456/8.8*10</f>
        <v>5</v>
      </c>
      <c r="AG456">
        <f t="shared" si="15"/>
        <v>1.161</v>
      </c>
    </row>
    <row r="457" spans="1:33" hidden="1" x14ac:dyDescent="0.35">
      <c r="A457" t="s">
        <v>630</v>
      </c>
      <c r="B457" t="s">
        <v>405</v>
      </c>
      <c r="C457" t="s">
        <v>129</v>
      </c>
      <c r="D457" t="s">
        <v>356</v>
      </c>
      <c r="E457" t="s">
        <v>39</v>
      </c>
      <c r="F457">
        <v>131</v>
      </c>
      <c r="G457">
        <v>12</v>
      </c>
      <c r="H457">
        <v>2</v>
      </c>
      <c r="I457">
        <v>2</v>
      </c>
      <c r="J457">
        <v>0.9</v>
      </c>
      <c r="K457">
        <v>1</v>
      </c>
      <c r="L457">
        <v>3</v>
      </c>
      <c r="M457">
        <v>1</v>
      </c>
      <c r="N457">
        <v>29.2</v>
      </c>
      <c r="O457">
        <v>26.5</v>
      </c>
      <c r="P457">
        <v>0</v>
      </c>
      <c r="Q457" t="s">
        <v>36</v>
      </c>
      <c r="R457">
        <v>0</v>
      </c>
      <c r="S457">
        <v>1</v>
      </c>
      <c r="T457">
        <v>1</v>
      </c>
      <c r="U457">
        <v>1</v>
      </c>
      <c r="V457">
        <v>0</v>
      </c>
      <c r="W457">
        <v>1</v>
      </c>
      <c r="X457">
        <v>1</v>
      </c>
      <c r="Y457" t="s">
        <v>36</v>
      </c>
      <c r="Z457" t="s">
        <v>36</v>
      </c>
      <c r="AA457" t="s">
        <v>491</v>
      </c>
      <c r="AB457">
        <v>2.2000000000000002</v>
      </c>
      <c r="AC457">
        <v>4</v>
      </c>
      <c r="AD457">
        <v>10</v>
      </c>
      <c r="AE457">
        <v>10</v>
      </c>
      <c r="AF457">
        <f t="shared" si="16"/>
        <v>33.18181818181818</v>
      </c>
      <c r="AG457">
        <f t="shared" si="15"/>
        <v>8.793181818181818</v>
      </c>
    </row>
    <row r="458" spans="1:33" hidden="1" x14ac:dyDescent="0.35">
      <c r="A458" t="s">
        <v>631</v>
      </c>
      <c r="B458" t="s">
        <v>548</v>
      </c>
      <c r="C458" t="s">
        <v>129</v>
      </c>
      <c r="D458" t="s">
        <v>39</v>
      </c>
      <c r="E458" t="s">
        <v>63</v>
      </c>
      <c r="F458">
        <v>132</v>
      </c>
      <c r="G458">
        <v>12</v>
      </c>
      <c r="H458">
        <v>1</v>
      </c>
      <c r="I458">
        <v>2</v>
      </c>
      <c r="J458">
        <v>1</v>
      </c>
      <c r="K458">
        <v>1</v>
      </c>
      <c r="L458">
        <v>3</v>
      </c>
      <c r="M458">
        <v>1</v>
      </c>
      <c r="N458">
        <v>28.8</v>
      </c>
      <c r="O458">
        <v>29.4</v>
      </c>
      <c r="P458">
        <v>0</v>
      </c>
      <c r="Q458" t="s">
        <v>36</v>
      </c>
      <c r="R458">
        <v>0</v>
      </c>
      <c r="S458">
        <v>1</v>
      </c>
      <c r="T458">
        <v>1</v>
      </c>
      <c r="U458">
        <v>1</v>
      </c>
      <c r="V458">
        <v>0</v>
      </c>
      <c r="W458">
        <v>1</v>
      </c>
      <c r="X458">
        <v>1</v>
      </c>
      <c r="Y458" t="s">
        <v>36</v>
      </c>
      <c r="Z458" t="s">
        <v>36</v>
      </c>
      <c r="AA458" t="s">
        <v>491</v>
      </c>
      <c r="AB458">
        <v>2.2000000000000002</v>
      </c>
      <c r="AC458">
        <v>4</v>
      </c>
      <c r="AD458">
        <v>10</v>
      </c>
      <c r="AE458">
        <v>10</v>
      </c>
      <c r="AF458">
        <f t="shared" si="16"/>
        <v>32.727272727272727</v>
      </c>
      <c r="AG458">
        <f t="shared" si="15"/>
        <v>9.6218181818181812</v>
      </c>
    </row>
    <row r="459" spans="1:33" hidden="1" x14ac:dyDescent="0.35">
      <c r="A459" t="s">
        <v>632</v>
      </c>
      <c r="B459" t="s">
        <v>410</v>
      </c>
      <c r="C459" t="s">
        <v>129</v>
      </c>
      <c r="D459" t="s">
        <v>72</v>
      </c>
      <c r="E459" t="s">
        <v>36</v>
      </c>
      <c r="F459">
        <v>133</v>
      </c>
      <c r="G459">
        <v>13</v>
      </c>
      <c r="H459">
        <v>1</v>
      </c>
      <c r="I459">
        <v>2</v>
      </c>
      <c r="J459">
        <v>0.8</v>
      </c>
      <c r="K459">
        <v>1</v>
      </c>
      <c r="L459">
        <v>3</v>
      </c>
      <c r="M459">
        <v>1</v>
      </c>
      <c r="N459">
        <v>20</v>
      </c>
      <c r="O459">
        <v>27</v>
      </c>
      <c r="P459">
        <v>0</v>
      </c>
      <c r="Q459" t="s">
        <v>36</v>
      </c>
      <c r="R459">
        <v>0</v>
      </c>
      <c r="S459">
        <v>1</v>
      </c>
      <c r="T459">
        <v>1</v>
      </c>
      <c r="U459">
        <v>1</v>
      </c>
      <c r="V459">
        <v>0</v>
      </c>
      <c r="W459">
        <v>1</v>
      </c>
      <c r="X459">
        <v>1</v>
      </c>
      <c r="Y459" t="s">
        <v>36</v>
      </c>
      <c r="Z459" t="s">
        <v>36</v>
      </c>
      <c r="AA459" t="s">
        <v>491</v>
      </c>
      <c r="AB459">
        <v>2.2000000000000002</v>
      </c>
      <c r="AC459">
        <v>4</v>
      </c>
      <c r="AD459">
        <v>10</v>
      </c>
      <c r="AE459">
        <v>10</v>
      </c>
      <c r="AF459">
        <f t="shared" si="16"/>
        <v>22.727272727272727</v>
      </c>
      <c r="AG459">
        <f t="shared" si="15"/>
        <v>6.1363636363636367</v>
      </c>
    </row>
    <row r="460" spans="1:33" hidden="1" x14ac:dyDescent="0.35">
      <c r="A460" t="s">
        <v>633</v>
      </c>
      <c r="B460" t="s">
        <v>310</v>
      </c>
      <c r="C460" t="s">
        <v>129</v>
      </c>
      <c r="D460" t="s">
        <v>39</v>
      </c>
      <c r="E460" t="s">
        <v>36</v>
      </c>
      <c r="F460">
        <v>134</v>
      </c>
      <c r="G460">
        <v>13</v>
      </c>
      <c r="H460">
        <v>2</v>
      </c>
      <c r="I460">
        <v>2</v>
      </c>
      <c r="J460">
        <v>0.9</v>
      </c>
      <c r="K460">
        <v>2</v>
      </c>
      <c r="L460">
        <v>3</v>
      </c>
      <c r="M460">
        <v>1</v>
      </c>
      <c r="N460">
        <v>30</v>
      </c>
      <c r="O460">
        <v>24.4</v>
      </c>
      <c r="P460">
        <v>0</v>
      </c>
      <c r="Q460" t="s">
        <v>36</v>
      </c>
      <c r="R460">
        <v>0</v>
      </c>
      <c r="S460">
        <v>1</v>
      </c>
      <c r="T460">
        <v>1</v>
      </c>
      <c r="U460">
        <v>2</v>
      </c>
      <c r="V460">
        <v>0</v>
      </c>
      <c r="W460">
        <v>1</v>
      </c>
      <c r="X460">
        <v>1</v>
      </c>
      <c r="Y460" t="s">
        <v>36</v>
      </c>
      <c r="Z460" t="s">
        <v>36</v>
      </c>
      <c r="AA460" t="s">
        <v>491</v>
      </c>
      <c r="AB460">
        <v>2.2000000000000002</v>
      </c>
      <c r="AC460">
        <v>4</v>
      </c>
      <c r="AD460">
        <v>10</v>
      </c>
      <c r="AE460">
        <v>10</v>
      </c>
      <c r="AF460">
        <f t="shared" si="16"/>
        <v>34.090909090909086</v>
      </c>
      <c r="AG460">
        <f t="shared" si="15"/>
        <v>8.3181818181818166</v>
      </c>
    </row>
    <row r="461" spans="1:33" hidden="1" x14ac:dyDescent="0.35">
      <c r="A461" t="s">
        <v>634</v>
      </c>
      <c r="B461" t="s">
        <v>61</v>
      </c>
      <c r="C461" t="s">
        <v>129</v>
      </c>
      <c r="D461" t="s">
        <v>264</v>
      </c>
      <c r="E461" t="s">
        <v>36</v>
      </c>
      <c r="F461">
        <v>135</v>
      </c>
      <c r="G461">
        <v>13</v>
      </c>
      <c r="H461">
        <v>3</v>
      </c>
      <c r="I461">
        <v>2</v>
      </c>
      <c r="J461">
        <v>1</v>
      </c>
      <c r="K461">
        <v>2</v>
      </c>
      <c r="L461">
        <v>3</v>
      </c>
      <c r="M461">
        <v>1</v>
      </c>
      <c r="N461">
        <v>19</v>
      </c>
      <c r="O461">
        <v>21</v>
      </c>
      <c r="P461">
        <v>0</v>
      </c>
      <c r="Q461" t="s">
        <v>36</v>
      </c>
      <c r="R461">
        <v>1</v>
      </c>
      <c r="S461">
        <v>2</v>
      </c>
      <c r="T461">
        <v>2</v>
      </c>
      <c r="U461">
        <v>2</v>
      </c>
      <c r="V461">
        <v>0</v>
      </c>
      <c r="W461">
        <v>1</v>
      </c>
      <c r="X461">
        <v>1</v>
      </c>
      <c r="Y461" t="s">
        <v>36</v>
      </c>
      <c r="Z461" t="s">
        <v>36</v>
      </c>
      <c r="AA461" t="s">
        <v>491</v>
      </c>
      <c r="AB461">
        <v>2.2000000000000002</v>
      </c>
      <c r="AC461">
        <v>4</v>
      </c>
      <c r="AD461">
        <v>10</v>
      </c>
      <c r="AE461">
        <v>10</v>
      </c>
      <c r="AF461">
        <f t="shared" si="16"/>
        <v>21.590909090909086</v>
      </c>
      <c r="AG461">
        <f t="shared" si="15"/>
        <v>4.5340909090909083</v>
      </c>
    </row>
    <row r="462" spans="1:33" hidden="1" x14ac:dyDescent="0.35">
      <c r="A462" t="s">
        <v>635</v>
      </c>
      <c r="B462" t="s">
        <v>388</v>
      </c>
      <c r="C462" t="s">
        <v>129</v>
      </c>
      <c r="D462" t="s">
        <v>389</v>
      </c>
      <c r="E462" t="s">
        <v>36</v>
      </c>
      <c r="F462">
        <v>136</v>
      </c>
      <c r="G462">
        <v>13</v>
      </c>
      <c r="H462">
        <v>4</v>
      </c>
      <c r="I462">
        <v>2</v>
      </c>
      <c r="J462">
        <v>0.9</v>
      </c>
      <c r="K462">
        <v>1</v>
      </c>
      <c r="L462">
        <v>3</v>
      </c>
      <c r="M462">
        <v>3</v>
      </c>
      <c r="N462">
        <v>10</v>
      </c>
      <c r="O462">
        <v>25.4</v>
      </c>
      <c r="P462">
        <v>0</v>
      </c>
      <c r="Q462" t="s">
        <v>36</v>
      </c>
      <c r="R462">
        <v>0</v>
      </c>
      <c r="S462">
        <v>1</v>
      </c>
      <c r="T462">
        <v>1</v>
      </c>
      <c r="U462">
        <v>1</v>
      </c>
      <c r="V462">
        <v>0</v>
      </c>
      <c r="W462">
        <v>2</v>
      </c>
      <c r="X462">
        <v>3</v>
      </c>
      <c r="Y462" t="s">
        <v>36</v>
      </c>
      <c r="Z462" t="s">
        <v>36</v>
      </c>
      <c r="AA462" t="s">
        <v>491</v>
      </c>
      <c r="AB462">
        <v>2.2000000000000002</v>
      </c>
      <c r="AC462">
        <v>4</v>
      </c>
      <c r="AD462">
        <v>10</v>
      </c>
      <c r="AE462">
        <v>10</v>
      </c>
      <c r="AF462">
        <f t="shared" si="16"/>
        <v>11.363636363636363</v>
      </c>
      <c r="AG462">
        <f t="shared" si="15"/>
        <v>2.8863636363636362</v>
      </c>
    </row>
    <row r="463" spans="1:33" hidden="1" x14ac:dyDescent="0.35">
      <c r="A463" t="s">
        <v>636</v>
      </c>
      <c r="B463" t="s">
        <v>371</v>
      </c>
      <c r="C463" t="s">
        <v>129</v>
      </c>
      <c r="D463" t="s">
        <v>65</v>
      </c>
      <c r="E463" t="s">
        <v>36</v>
      </c>
      <c r="F463">
        <v>137</v>
      </c>
      <c r="G463">
        <v>13</v>
      </c>
      <c r="H463">
        <v>5</v>
      </c>
      <c r="I463">
        <v>2</v>
      </c>
      <c r="J463">
        <v>1</v>
      </c>
      <c r="K463">
        <v>1</v>
      </c>
      <c r="L463">
        <v>3</v>
      </c>
      <c r="M463">
        <v>3</v>
      </c>
      <c r="N463">
        <v>27</v>
      </c>
      <c r="O463">
        <v>27.2</v>
      </c>
      <c r="P463">
        <v>0</v>
      </c>
      <c r="Q463" t="s">
        <v>36</v>
      </c>
      <c r="R463">
        <v>0</v>
      </c>
      <c r="S463">
        <v>1</v>
      </c>
      <c r="T463">
        <v>1</v>
      </c>
      <c r="U463">
        <v>1</v>
      </c>
      <c r="V463">
        <v>0</v>
      </c>
      <c r="W463">
        <v>1</v>
      </c>
      <c r="X463">
        <v>1</v>
      </c>
      <c r="Y463" t="s">
        <v>36</v>
      </c>
      <c r="Z463" t="s">
        <v>36</v>
      </c>
      <c r="AA463" t="s">
        <v>491</v>
      </c>
      <c r="AB463">
        <v>2.2000000000000002</v>
      </c>
      <c r="AC463">
        <v>4</v>
      </c>
      <c r="AD463">
        <v>10</v>
      </c>
      <c r="AE463">
        <v>10</v>
      </c>
      <c r="AF463">
        <f t="shared" si="16"/>
        <v>30.68181818181818</v>
      </c>
      <c r="AG463">
        <f t="shared" si="15"/>
        <v>8.3454545454545457</v>
      </c>
    </row>
    <row r="464" spans="1:33" hidden="1" x14ac:dyDescent="0.35">
      <c r="A464" t="s">
        <v>637</v>
      </c>
      <c r="B464" t="s">
        <v>39</v>
      </c>
      <c r="C464" t="s">
        <v>129</v>
      </c>
      <c r="D464" t="s">
        <v>36</v>
      </c>
      <c r="E464" t="s">
        <v>36</v>
      </c>
      <c r="F464">
        <v>138</v>
      </c>
      <c r="G464">
        <v>13</v>
      </c>
      <c r="H464">
        <v>6</v>
      </c>
      <c r="I464">
        <v>2</v>
      </c>
      <c r="J464">
        <v>1</v>
      </c>
      <c r="K464">
        <v>1</v>
      </c>
      <c r="L464">
        <v>3</v>
      </c>
      <c r="M464">
        <v>1</v>
      </c>
      <c r="N464">
        <v>21.4</v>
      </c>
      <c r="O464">
        <v>27.6</v>
      </c>
      <c r="P464">
        <v>0</v>
      </c>
      <c r="Q464" t="s">
        <v>36</v>
      </c>
      <c r="R464">
        <v>1</v>
      </c>
      <c r="S464">
        <v>1</v>
      </c>
      <c r="T464">
        <v>1</v>
      </c>
      <c r="U464">
        <v>1</v>
      </c>
      <c r="V464">
        <v>0</v>
      </c>
      <c r="W464">
        <v>1</v>
      </c>
      <c r="X464">
        <v>3</v>
      </c>
      <c r="Y464" t="s">
        <v>36</v>
      </c>
      <c r="Z464" t="s">
        <v>36</v>
      </c>
      <c r="AA464" t="s">
        <v>491</v>
      </c>
      <c r="AB464">
        <v>2.2000000000000002</v>
      </c>
      <c r="AC464">
        <v>4</v>
      </c>
      <c r="AD464">
        <v>10</v>
      </c>
      <c r="AE464">
        <v>10</v>
      </c>
      <c r="AF464">
        <f t="shared" si="16"/>
        <v>24.318181818181817</v>
      </c>
      <c r="AG464">
        <f t="shared" si="15"/>
        <v>6.711818181818181</v>
      </c>
    </row>
    <row r="465" spans="1:33" hidden="1" x14ac:dyDescent="0.35">
      <c r="A465" t="s">
        <v>638</v>
      </c>
      <c r="B465" t="s">
        <v>373</v>
      </c>
      <c r="C465" t="s">
        <v>129</v>
      </c>
      <c r="D465" t="s">
        <v>262</v>
      </c>
      <c r="E465" t="s">
        <v>50</v>
      </c>
      <c r="F465">
        <v>139</v>
      </c>
      <c r="G465">
        <v>13</v>
      </c>
      <c r="H465">
        <v>7</v>
      </c>
      <c r="I465">
        <v>2</v>
      </c>
      <c r="J465">
        <v>0.3</v>
      </c>
      <c r="K465">
        <v>1</v>
      </c>
      <c r="L465">
        <v>3</v>
      </c>
      <c r="M465">
        <v>1</v>
      </c>
      <c r="N465">
        <v>12.8</v>
      </c>
      <c r="O465">
        <v>22.5</v>
      </c>
      <c r="P465">
        <v>33.33</v>
      </c>
      <c r="Q465" t="s">
        <v>36</v>
      </c>
      <c r="R465">
        <v>0</v>
      </c>
      <c r="S465">
        <v>1</v>
      </c>
      <c r="T465">
        <v>1</v>
      </c>
      <c r="U465">
        <v>1</v>
      </c>
      <c r="V465">
        <v>0</v>
      </c>
      <c r="W465">
        <v>1</v>
      </c>
      <c r="X465">
        <v>3</v>
      </c>
      <c r="Y465" t="s">
        <v>36</v>
      </c>
      <c r="Z465" t="s">
        <v>36</v>
      </c>
      <c r="AA465" t="s">
        <v>491</v>
      </c>
      <c r="AB465">
        <v>2.2000000000000002</v>
      </c>
      <c r="AC465">
        <v>4</v>
      </c>
      <c r="AD465">
        <v>10</v>
      </c>
      <c r="AE465">
        <v>10</v>
      </c>
      <c r="AF465">
        <f t="shared" si="16"/>
        <v>14.545454545454547</v>
      </c>
      <c r="AG465">
        <f t="shared" si="15"/>
        <v>3.2727272727272729</v>
      </c>
    </row>
    <row r="466" spans="1:33" hidden="1" x14ac:dyDescent="0.35">
      <c r="A466" t="s">
        <v>639</v>
      </c>
      <c r="B466" t="s">
        <v>412</v>
      </c>
      <c r="C466" t="s">
        <v>129</v>
      </c>
      <c r="D466" t="s">
        <v>65</v>
      </c>
      <c r="E466" t="s">
        <v>36</v>
      </c>
      <c r="F466">
        <v>140</v>
      </c>
      <c r="G466">
        <v>13</v>
      </c>
      <c r="H466">
        <v>8</v>
      </c>
      <c r="I466">
        <v>2</v>
      </c>
      <c r="J466">
        <v>0.3</v>
      </c>
      <c r="K466">
        <v>1</v>
      </c>
      <c r="L466">
        <v>1</v>
      </c>
      <c r="M466">
        <v>3</v>
      </c>
      <c r="N466">
        <v>4.4000000000000004</v>
      </c>
      <c r="O466">
        <v>21.08</v>
      </c>
      <c r="P466">
        <v>100</v>
      </c>
      <c r="Q466" t="s">
        <v>36</v>
      </c>
      <c r="R466">
        <v>0</v>
      </c>
      <c r="S466">
        <v>1</v>
      </c>
      <c r="T466">
        <v>1</v>
      </c>
      <c r="U466">
        <v>1</v>
      </c>
      <c r="V466">
        <v>0</v>
      </c>
      <c r="W466">
        <v>5</v>
      </c>
      <c r="X466">
        <v>1</v>
      </c>
      <c r="Y466" t="s">
        <v>36</v>
      </c>
      <c r="Z466" t="s">
        <v>36</v>
      </c>
      <c r="AA466" t="s">
        <v>491</v>
      </c>
      <c r="AB466">
        <v>2.2000000000000002</v>
      </c>
      <c r="AC466">
        <v>4</v>
      </c>
      <c r="AD466">
        <v>10</v>
      </c>
      <c r="AE466">
        <v>10</v>
      </c>
      <c r="AF466">
        <f t="shared" si="16"/>
        <v>5</v>
      </c>
      <c r="AG466">
        <f t="shared" si="15"/>
        <v>1.0539999999999998</v>
      </c>
    </row>
    <row r="467" spans="1:33" hidden="1" x14ac:dyDescent="0.35">
      <c r="A467" t="s">
        <v>640</v>
      </c>
      <c r="B467" t="s">
        <v>259</v>
      </c>
      <c r="C467" t="s">
        <v>129</v>
      </c>
      <c r="D467" t="s">
        <v>50</v>
      </c>
      <c r="E467" t="s">
        <v>36</v>
      </c>
      <c r="F467">
        <v>141</v>
      </c>
      <c r="G467">
        <v>13</v>
      </c>
      <c r="H467">
        <v>9</v>
      </c>
      <c r="I467">
        <v>2</v>
      </c>
      <c r="J467">
        <v>0.9</v>
      </c>
      <c r="K467">
        <v>1</v>
      </c>
      <c r="L467">
        <v>3</v>
      </c>
      <c r="M467">
        <v>2</v>
      </c>
      <c r="N467">
        <v>22</v>
      </c>
      <c r="O467">
        <v>27.4</v>
      </c>
      <c r="P467">
        <v>22.22</v>
      </c>
      <c r="Q467" t="s">
        <v>36</v>
      </c>
      <c r="R467">
        <v>0</v>
      </c>
      <c r="S467">
        <v>1</v>
      </c>
      <c r="T467">
        <v>1</v>
      </c>
      <c r="U467">
        <v>1</v>
      </c>
      <c r="V467">
        <v>0</v>
      </c>
      <c r="W467">
        <v>1</v>
      </c>
      <c r="X467">
        <v>3</v>
      </c>
      <c r="Y467" t="s">
        <v>36</v>
      </c>
      <c r="Z467" t="s">
        <v>36</v>
      </c>
      <c r="AA467" t="s">
        <v>491</v>
      </c>
      <c r="AB467">
        <v>2.2000000000000002</v>
      </c>
      <c r="AC467">
        <v>4</v>
      </c>
      <c r="AD467">
        <v>10</v>
      </c>
      <c r="AE467">
        <v>10</v>
      </c>
      <c r="AF467">
        <f t="shared" si="16"/>
        <v>25</v>
      </c>
      <c r="AG467">
        <f t="shared" si="15"/>
        <v>6.85</v>
      </c>
    </row>
    <row r="468" spans="1:33" hidden="1" x14ac:dyDescent="0.35">
      <c r="A468" t="s">
        <v>641</v>
      </c>
      <c r="B468" t="s">
        <v>319</v>
      </c>
      <c r="C468" t="s">
        <v>129</v>
      </c>
      <c r="D468" t="s">
        <v>65</v>
      </c>
      <c r="E468" t="s">
        <v>36</v>
      </c>
      <c r="F468">
        <v>142</v>
      </c>
      <c r="G468">
        <v>13</v>
      </c>
      <c r="H468">
        <v>10</v>
      </c>
      <c r="I468">
        <v>2</v>
      </c>
      <c r="J468">
        <v>0.8</v>
      </c>
      <c r="K468">
        <v>1</v>
      </c>
      <c r="L468">
        <v>3</v>
      </c>
      <c r="M468">
        <v>1</v>
      </c>
      <c r="N468">
        <v>26.6</v>
      </c>
      <c r="O468">
        <v>27.9</v>
      </c>
      <c r="P468">
        <v>0</v>
      </c>
      <c r="Q468" t="s">
        <v>36</v>
      </c>
      <c r="R468">
        <v>0</v>
      </c>
      <c r="S468">
        <v>1</v>
      </c>
      <c r="T468">
        <v>1</v>
      </c>
      <c r="U468">
        <v>1</v>
      </c>
      <c r="V468">
        <v>0</v>
      </c>
      <c r="W468">
        <v>3</v>
      </c>
      <c r="X468">
        <v>3</v>
      </c>
      <c r="Y468" t="s">
        <v>36</v>
      </c>
      <c r="Z468" t="s">
        <v>36</v>
      </c>
      <c r="AA468" t="s">
        <v>491</v>
      </c>
      <c r="AB468">
        <v>2.2000000000000002</v>
      </c>
      <c r="AC468">
        <v>4</v>
      </c>
      <c r="AD468">
        <v>10</v>
      </c>
      <c r="AE468">
        <v>10</v>
      </c>
      <c r="AF468">
        <f t="shared" si="16"/>
        <v>30.227272727272727</v>
      </c>
      <c r="AG468">
        <f t="shared" si="15"/>
        <v>8.4334090909090893</v>
      </c>
    </row>
    <row r="469" spans="1:33" hidden="1" x14ac:dyDescent="0.35">
      <c r="A469" t="s">
        <v>642</v>
      </c>
      <c r="B469" t="s">
        <v>297</v>
      </c>
      <c r="C469" t="s">
        <v>129</v>
      </c>
      <c r="D469" t="s">
        <v>65</v>
      </c>
      <c r="E469" t="s">
        <v>63</v>
      </c>
      <c r="F469">
        <v>143</v>
      </c>
      <c r="G469">
        <v>13</v>
      </c>
      <c r="H469">
        <v>11</v>
      </c>
      <c r="I469">
        <v>2</v>
      </c>
      <c r="J469">
        <v>0.7</v>
      </c>
      <c r="K469">
        <v>1</v>
      </c>
      <c r="L469">
        <v>3</v>
      </c>
      <c r="M469">
        <v>3</v>
      </c>
      <c r="N469">
        <v>10.6</v>
      </c>
      <c r="O469">
        <v>28</v>
      </c>
      <c r="P469">
        <v>28.57</v>
      </c>
      <c r="Q469" t="s">
        <v>36</v>
      </c>
      <c r="R469">
        <v>0</v>
      </c>
      <c r="S469">
        <v>1</v>
      </c>
      <c r="T469">
        <v>1</v>
      </c>
      <c r="U469">
        <v>1</v>
      </c>
      <c r="V469">
        <v>0</v>
      </c>
      <c r="W469">
        <v>3</v>
      </c>
      <c r="X469">
        <v>3</v>
      </c>
      <c r="Y469" t="s">
        <v>36</v>
      </c>
      <c r="Z469" t="s">
        <v>36</v>
      </c>
      <c r="AA469" t="s">
        <v>491</v>
      </c>
      <c r="AB469">
        <v>2.2000000000000002</v>
      </c>
      <c r="AC469">
        <v>4</v>
      </c>
      <c r="AD469">
        <v>10</v>
      </c>
      <c r="AE469">
        <v>10</v>
      </c>
      <c r="AF469">
        <f t="shared" si="16"/>
        <v>12.045454545454543</v>
      </c>
      <c r="AG469">
        <f t="shared" si="15"/>
        <v>3.3727272727272721</v>
      </c>
    </row>
    <row r="470" spans="1:33" hidden="1" x14ac:dyDescent="0.35">
      <c r="A470" t="s">
        <v>643</v>
      </c>
      <c r="B470" t="s">
        <v>395</v>
      </c>
      <c r="C470" t="s">
        <v>129</v>
      </c>
      <c r="D470" t="s">
        <v>65</v>
      </c>
      <c r="E470" t="s">
        <v>262</v>
      </c>
      <c r="F470">
        <v>144</v>
      </c>
      <c r="G470">
        <v>14</v>
      </c>
      <c r="H470">
        <v>11</v>
      </c>
      <c r="I470">
        <v>2</v>
      </c>
      <c r="J470">
        <v>0.3</v>
      </c>
      <c r="K470">
        <v>1</v>
      </c>
      <c r="L470">
        <v>1</v>
      </c>
      <c r="M470">
        <v>3</v>
      </c>
      <c r="N470">
        <v>2</v>
      </c>
      <c r="O470">
        <v>24.32</v>
      </c>
      <c r="P470">
        <v>66.67</v>
      </c>
      <c r="Q470" t="s">
        <v>36</v>
      </c>
      <c r="R470">
        <v>0</v>
      </c>
      <c r="S470">
        <v>1</v>
      </c>
      <c r="T470">
        <v>1</v>
      </c>
      <c r="U470">
        <v>1</v>
      </c>
      <c r="V470">
        <v>0</v>
      </c>
      <c r="W470">
        <v>5</v>
      </c>
      <c r="X470">
        <v>3</v>
      </c>
      <c r="Y470" t="s">
        <v>36</v>
      </c>
      <c r="Z470" t="s">
        <v>36</v>
      </c>
      <c r="AA470" t="s">
        <v>491</v>
      </c>
      <c r="AB470">
        <v>2.2000000000000002</v>
      </c>
      <c r="AC470">
        <v>4</v>
      </c>
      <c r="AD470">
        <v>10</v>
      </c>
      <c r="AE470">
        <v>10</v>
      </c>
      <c r="AF470">
        <f t="shared" si="16"/>
        <v>2.2727272727272725</v>
      </c>
      <c r="AG470">
        <f t="shared" si="15"/>
        <v>0.55272727272727262</v>
      </c>
    </row>
    <row r="471" spans="1:33" hidden="1" x14ac:dyDescent="0.35">
      <c r="A471" t="s">
        <v>644</v>
      </c>
      <c r="B471" t="s">
        <v>317</v>
      </c>
      <c r="C471" t="s">
        <v>129</v>
      </c>
      <c r="D471" t="s">
        <v>262</v>
      </c>
      <c r="E471" t="s">
        <v>50</v>
      </c>
      <c r="F471">
        <v>145</v>
      </c>
      <c r="G471">
        <v>14</v>
      </c>
      <c r="H471">
        <v>10</v>
      </c>
      <c r="I471">
        <v>2</v>
      </c>
      <c r="J471">
        <v>0.5</v>
      </c>
      <c r="K471">
        <v>1</v>
      </c>
      <c r="L471">
        <v>3</v>
      </c>
      <c r="M471">
        <v>1</v>
      </c>
      <c r="N471">
        <v>14.6</v>
      </c>
      <c r="O471">
        <v>18.5</v>
      </c>
      <c r="P471">
        <v>60</v>
      </c>
      <c r="Q471" t="s">
        <v>36</v>
      </c>
      <c r="R471">
        <v>0</v>
      </c>
      <c r="S471">
        <v>1</v>
      </c>
      <c r="T471">
        <v>1</v>
      </c>
      <c r="U471">
        <v>1</v>
      </c>
      <c r="V471">
        <v>0</v>
      </c>
      <c r="W471">
        <v>1</v>
      </c>
      <c r="X471">
        <v>1</v>
      </c>
      <c r="Y471" t="s">
        <v>36</v>
      </c>
      <c r="Z471" t="s">
        <v>36</v>
      </c>
      <c r="AA471" t="s">
        <v>491</v>
      </c>
      <c r="AB471">
        <v>2.2000000000000002</v>
      </c>
      <c r="AC471">
        <v>4</v>
      </c>
      <c r="AD471">
        <v>10</v>
      </c>
      <c r="AE471">
        <v>10</v>
      </c>
      <c r="AF471">
        <f t="shared" si="16"/>
        <v>16.59090909090909</v>
      </c>
      <c r="AG471">
        <f t="shared" si="15"/>
        <v>3.0693181818181818</v>
      </c>
    </row>
    <row r="472" spans="1:33" hidden="1" x14ac:dyDescent="0.35">
      <c r="A472" t="s">
        <v>645</v>
      </c>
      <c r="B472" t="s">
        <v>257</v>
      </c>
      <c r="C472" t="s">
        <v>129</v>
      </c>
      <c r="D472" t="s">
        <v>72</v>
      </c>
      <c r="E472" t="s">
        <v>36</v>
      </c>
      <c r="F472">
        <v>146</v>
      </c>
      <c r="G472">
        <v>14</v>
      </c>
      <c r="H472">
        <v>9</v>
      </c>
      <c r="I472">
        <v>2</v>
      </c>
      <c r="J472">
        <v>0.8</v>
      </c>
      <c r="K472">
        <v>1</v>
      </c>
      <c r="L472">
        <v>3</v>
      </c>
      <c r="M472">
        <v>1</v>
      </c>
      <c r="N472">
        <v>27.6</v>
      </c>
      <c r="O472">
        <v>26.7</v>
      </c>
      <c r="P472">
        <v>0</v>
      </c>
      <c r="Q472" t="s">
        <v>36</v>
      </c>
      <c r="R472">
        <v>0</v>
      </c>
      <c r="S472">
        <v>1</v>
      </c>
      <c r="T472">
        <v>1</v>
      </c>
      <c r="U472">
        <v>1</v>
      </c>
      <c r="V472">
        <v>0</v>
      </c>
      <c r="W472">
        <v>1</v>
      </c>
      <c r="X472">
        <v>1</v>
      </c>
      <c r="Y472" t="s">
        <v>36</v>
      </c>
      <c r="Z472" t="s">
        <v>36</v>
      </c>
      <c r="AA472" t="s">
        <v>491</v>
      </c>
      <c r="AB472">
        <v>2.2000000000000002</v>
      </c>
      <c r="AC472">
        <v>4</v>
      </c>
      <c r="AD472">
        <v>10</v>
      </c>
      <c r="AE472">
        <v>10</v>
      </c>
      <c r="AF472">
        <f t="shared" si="16"/>
        <v>31.363636363636363</v>
      </c>
      <c r="AG472">
        <f t="shared" si="15"/>
        <v>8.3740909090909081</v>
      </c>
    </row>
    <row r="473" spans="1:33" hidden="1" x14ac:dyDescent="0.35">
      <c r="A473" t="s">
        <v>646</v>
      </c>
      <c r="B473" t="s">
        <v>407</v>
      </c>
      <c r="C473" t="s">
        <v>129</v>
      </c>
      <c r="D473" t="s">
        <v>356</v>
      </c>
      <c r="E473" t="s">
        <v>36</v>
      </c>
      <c r="F473">
        <v>147</v>
      </c>
      <c r="G473">
        <v>14</v>
      </c>
      <c r="H473">
        <v>8</v>
      </c>
      <c r="I473">
        <v>2</v>
      </c>
      <c r="J473">
        <v>0.7</v>
      </c>
      <c r="K473">
        <v>1</v>
      </c>
      <c r="L473">
        <v>1</v>
      </c>
      <c r="M473">
        <v>3</v>
      </c>
      <c r="N473">
        <v>10.4</v>
      </c>
      <c r="O473">
        <v>21.8</v>
      </c>
      <c r="P473">
        <v>42.86</v>
      </c>
      <c r="Q473" t="s">
        <v>36</v>
      </c>
      <c r="R473">
        <v>0</v>
      </c>
      <c r="S473">
        <v>1</v>
      </c>
      <c r="T473">
        <v>1</v>
      </c>
      <c r="U473">
        <v>1</v>
      </c>
      <c r="V473">
        <v>0</v>
      </c>
      <c r="W473">
        <v>4</v>
      </c>
      <c r="X473">
        <v>1</v>
      </c>
      <c r="Y473" t="s">
        <v>36</v>
      </c>
      <c r="Z473" t="s">
        <v>36</v>
      </c>
      <c r="AA473" t="s">
        <v>491</v>
      </c>
      <c r="AB473">
        <v>2.2000000000000002</v>
      </c>
      <c r="AC473">
        <v>4</v>
      </c>
      <c r="AD473">
        <v>10</v>
      </c>
      <c r="AE473">
        <v>10</v>
      </c>
      <c r="AF473">
        <f t="shared" si="16"/>
        <v>11.818181818181817</v>
      </c>
      <c r="AG473">
        <f t="shared" si="15"/>
        <v>2.5763636363636362</v>
      </c>
    </row>
    <row r="474" spans="1:33" hidden="1" x14ac:dyDescent="0.35">
      <c r="A474" t="s">
        <v>647</v>
      </c>
      <c r="B474" t="s">
        <v>348</v>
      </c>
      <c r="C474" t="s">
        <v>129</v>
      </c>
      <c r="D474" t="s">
        <v>262</v>
      </c>
      <c r="E474" t="s">
        <v>50</v>
      </c>
      <c r="F474">
        <v>148</v>
      </c>
      <c r="G474">
        <v>14</v>
      </c>
      <c r="H474">
        <v>7</v>
      </c>
      <c r="I474">
        <v>2</v>
      </c>
      <c r="J474">
        <v>0.2</v>
      </c>
      <c r="K474">
        <v>1</v>
      </c>
      <c r="L474">
        <v>3</v>
      </c>
      <c r="M474">
        <v>1</v>
      </c>
      <c r="N474">
        <v>15.4</v>
      </c>
      <c r="O474">
        <v>28</v>
      </c>
      <c r="P474">
        <v>0</v>
      </c>
      <c r="Q474" t="s">
        <v>36</v>
      </c>
      <c r="R474">
        <v>0</v>
      </c>
      <c r="S474">
        <v>1</v>
      </c>
      <c r="T474">
        <v>1</v>
      </c>
      <c r="U474">
        <v>1</v>
      </c>
      <c r="V474">
        <v>0</v>
      </c>
      <c r="W474">
        <v>3</v>
      </c>
      <c r="X474">
        <v>1</v>
      </c>
      <c r="Y474" t="s">
        <v>36</v>
      </c>
      <c r="Z474" t="s">
        <v>36</v>
      </c>
      <c r="AA474" t="s">
        <v>491</v>
      </c>
      <c r="AB474">
        <v>2.2000000000000002</v>
      </c>
      <c r="AC474">
        <v>4</v>
      </c>
      <c r="AD474">
        <v>10</v>
      </c>
      <c r="AE474">
        <v>10</v>
      </c>
      <c r="AF474">
        <f t="shared" si="16"/>
        <v>17.5</v>
      </c>
      <c r="AG474">
        <f t="shared" si="15"/>
        <v>4.9000000000000004</v>
      </c>
    </row>
    <row r="475" spans="1:33" hidden="1" x14ac:dyDescent="0.35">
      <c r="A475" t="s">
        <v>648</v>
      </c>
      <c r="B475" t="s">
        <v>306</v>
      </c>
      <c r="C475" t="s">
        <v>129</v>
      </c>
      <c r="D475" t="s">
        <v>65</v>
      </c>
      <c r="E475" t="s">
        <v>56</v>
      </c>
      <c r="F475">
        <v>149</v>
      </c>
      <c r="G475">
        <v>14</v>
      </c>
      <c r="H475">
        <v>6</v>
      </c>
      <c r="I475">
        <v>2</v>
      </c>
      <c r="J475">
        <v>1</v>
      </c>
      <c r="K475">
        <v>1</v>
      </c>
      <c r="L475">
        <v>3</v>
      </c>
      <c r="M475">
        <v>1</v>
      </c>
      <c r="N475">
        <v>22.2</v>
      </c>
      <c r="O475">
        <v>21.1</v>
      </c>
      <c r="P475">
        <v>50</v>
      </c>
      <c r="Q475" t="s">
        <v>36</v>
      </c>
      <c r="R475">
        <v>0</v>
      </c>
      <c r="S475">
        <v>1</v>
      </c>
      <c r="T475">
        <v>1</v>
      </c>
      <c r="U475">
        <v>1</v>
      </c>
      <c r="V475">
        <v>0</v>
      </c>
      <c r="W475">
        <v>1</v>
      </c>
      <c r="X475">
        <v>1</v>
      </c>
      <c r="Y475" t="s">
        <v>36</v>
      </c>
      <c r="Z475" t="s">
        <v>36</v>
      </c>
      <c r="AA475" t="s">
        <v>491</v>
      </c>
      <c r="AB475">
        <v>2.2000000000000002</v>
      </c>
      <c r="AC475">
        <v>4</v>
      </c>
      <c r="AD475">
        <v>10</v>
      </c>
      <c r="AE475">
        <v>10</v>
      </c>
      <c r="AF475">
        <f t="shared" si="16"/>
        <v>25.227272727272727</v>
      </c>
      <c r="AG475">
        <f t="shared" si="15"/>
        <v>5.3229545454545466</v>
      </c>
    </row>
    <row r="476" spans="1:33" hidden="1" x14ac:dyDescent="0.35">
      <c r="A476" t="s">
        <v>649</v>
      </c>
      <c r="B476" t="s">
        <v>321</v>
      </c>
      <c r="C476" t="s">
        <v>129</v>
      </c>
      <c r="D476" t="s">
        <v>65</v>
      </c>
      <c r="E476" t="s">
        <v>36</v>
      </c>
      <c r="F476">
        <v>150</v>
      </c>
      <c r="G476">
        <v>14</v>
      </c>
      <c r="H476">
        <v>5</v>
      </c>
      <c r="I476">
        <v>2</v>
      </c>
      <c r="J476">
        <v>0.7</v>
      </c>
      <c r="K476">
        <v>1</v>
      </c>
      <c r="L476">
        <v>3</v>
      </c>
      <c r="M476">
        <v>3</v>
      </c>
      <c r="N476">
        <v>7</v>
      </c>
      <c r="O476">
        <v>22.7</v>
      </c>
      <c r="P476">
        <v>57.14</v>
      </c>
      <c r="Q476" t="s">
        <v>36</v>
      </c>
      <c r="R476">
        <v>0</v>
      </c>
      <c r="S476">
        <v>1</v>
      </c>
      <c r="T476">
        <v>1</v>
      </c>
      <c r="U476">
        <v>1</v>
      </c>
      <c r="V476">
        <v>0</v>
      </c>
      <c r="W476">
        <v>3</v>
      </c>
      <c r="X476">
        <v>3</v>
      </c>
      <c r="Y476" t="s">
        <v>36</v>
      </c>
      <c r="Z476" t="s">
        <v>36</v>
      </c>
      <c r="AA476" t="s">
        <v>491</v>
      </c>
      <c r="AB476">
        <v>2.2000000000000002</v>
      </c>
      <c r="AC476">
        <v>4</v>
      </c>
      <c r="AD476">
        <v>10</v>
      </c>
      <c r="AE476">
        <v>10</v>
      </c>
      <c r="AF476">
        <f t="shared" si="16"/>
        <v>7.9545454545454541</v>
      </c>
      <c r="AG476">
        <f t="shared" si="15"/>
        <v>1.8056818181818182</v>
      </c>
    </row>
    <row r="477" spans="1:33" hidden="1" x14ac:dyDescent="0.35">
      <c r="A477" t="s">
        <v>650</v>
      </c>
      <c r="B477" t="s">
        <v>327</v>
      </c>
      <c r="C477" t="s">
        <v>129</v>
      </c>
      <c r="D477" t="s">
        <v>39</v>
      </c>
      <c r="E477" t="s">
        <v>63</v>
      </c>
      <c r="F477">
        <v>151</v>
      </c>
      <c r="G477">
        <v>14</v>
      </c>
      <c r="H477">
        <v>4</v>
      </c>
      <c r="I477">
        <v>2</v>
      </c>
      <c r="J477">
        <v>0.9</v>
      </c>
      <c r="K477">
        <v>1</v>
      </c>
      <c r="L477">
        <v>3</v>
      </c>
      <c r="M477">
        <v>1</v>
      </c>
      <c r="N477">
        <v>32</v>
      </c>
      <c r="O477">
        <v>23.5</v>
      </c>
      <c r="P477">
        <v>11.11</v>
      </c>
      <c r="Q477" t="s">
        <v>36</v>
      </c>
      <c r="R477">
        <v>0</v>
      </c>
      <c r="S477">
        <v>1</v>
      </c>
      <c r="T477">
        <v>1</v>
      </c>
      <c r="U477">
        <v>1</v>
      </c>
      <c r="V477">
        <v>0</v>
      </c>
      <c r="W477">
        <v>1</v>
      </c>
      <c r="X477">
        <v>1</v>
      </c>
      <c r="Y477" t="s">
        <v>36</v>
      </c>
      <c r="Z477" t="s">
        <v>36</v>
      </c>
      <c r="AA477" t="s">
        <v>491</v>
      </c>
      <c r="AB477">
        <v>2.2000000000000002</v>
      </c>
      <c r="AC477">
        <v>4</v>
      </c>
      <c r="AD477">
        <v>10</v>
      </c>
      <c r="AE477">
        <v>10</v>
      </c>
      <c r="AF477">
        <f t="shared" si="16"/>
        <v>36.36363636363636</v>
      </c>
      <c r="AG477">
        <f t="shared" si="15"/>
        <v>8.545454545454545</v>
      </c>
    </row>
    <row r="478" spans="1:33" hidden="1" x14ac:dyDescent="0.35">
      <c r="A478" t="s">
        <v>651</v>
      </c>
      <c r="B478" t="s">
        <v>497</v>
      </c>
      <c r="C478" t="s">
        <v>129</v>
      </c>
      <c r="D478" t="s">
        <v>65</v>
      </c>
      <c r="E478" t="s">
        <v>36</v>
      </c>
      <c r="F478">
        <v>152</v>
      </c>
      <c r="G478">
        <v>14</v>
      </c>
      <c r="H478">
        <v>3</v>
      </c>
      <c r="I478">
        <v>2</v>
      </c>
      <c r="J478">
        <v>0.8</v>
      </c>
      <c r="K478">
        <v>1</v>
      </c>
      <c r="L478">
        <v>3</v>
      </c>
      <c r="M478">
        <v>3</v>
      </c>
      <c r="N478">
        <v>13.6</v>
      </c>
      <c r="O478">
        <v>30</v>
      </c>
      <c r="P478">
        <v>0</v>
      </c>
      <c r="Q478" t="s">
        <v>36</v>
      </c>
      <c r="R478">
        <v>0</v>
      </c>
      <c r="S478">
        <v>1</v>
      </c>
      <c r="T478">
        <v>1</v>
      </c>
      <c r="U478">
        <v>1</v>
      </c>
      <c r="V478">
        <v>0</v>
      </c>
      <c r="W478">
        <v>4</v>
      </c>
      <c r="X478">
        <v>3</v>
      </c>
      <c r="Y478" t="s">
        <v>36</v>
      </c>
      <c r="Z478" t="s">
        <v>36</v>
      </c>
      <c r="AA478" t="s">
        <v>491</v>
      </c>
      <c r="AB478">
        <v>2.2000000000000002</v>
      </c>
      <c r="AC478">
        <v>4</v>
      </c>
      <c r="AD478">
        <v>10</v>
      </c>
      <c r="AE478">
        <v>10</v>
      </c>
      <c r="AF478">
        <f t="shared" si="16"/>
        <v>15.454545454545451</v>
      </c>
      <c r="AG478">
        <f t="shared" si="15"/>
        <v>4.6363636363636358</v>
      </c>
    </row>
    <row r="479" spans="1:33" hidden="1" x14ac:dyDescent="0.35">
      <c r="A479" t="s">
        <v>652</v>
      </c>
      <c r="B479" t="s">
        <v>254</v>
      </c>
      <c r="C479" t="s">
        <v>129</v>
      </c>
      <c r="D479" t="s">
        <v>59</v>
      </c>
      <c r="E479" t="s">
        <v>36</v>
      </c>
      <c r="F479">
        <v>153</v>
      </c>
      <c r="G479">
        <v>14</v>
      </c>
      <c r="H479">
        <v>2</v>
      </c>
      <c r="I479">
        <v>2</v>
      </c>
      <c r="J479">
        <v>0.3</v>
      </c>
      <c r="K479">
        <v>1</v>
      </c>
      <c r="L479">
        <v>3</v>
      </c>
      <c r="M479">
        <v>1</v>
      </c>
      <c r="N479">
        <v>1</v>
      </c>
      <c r="O479">
        <v>7.85</v>
      </c>
      <c r="P479">
        <v>33.33</v>
      </c>
      <c r="Q479" t="s">
        <v>36</v>
      </c>
      <c r="R479">
        <v>0</v>
      </c>
      <c r="S479">
        <v>1</v>
      </c>
      <c r="T479">
        <v>1</v>
      </c>
      <c r="U479">
        <v>1</v>
      </c>
      <c r="V479">
        <v>0</v>
      </c>
      <c r="W479">
        <v>2</v>
      </c>
      <c r="X479">
        <v>1</v>
      </c>
      <c r="Y479" t="s">
        <v>36</v>
      </c>
      <c r="Z479" t="s">
        <v>36</v>
      </c>
      <c r="AA479" t="s">
        <v>491</v>
      </c>
      <c r="AB479">
        <v>2.2000000000000002</v>
      </c>
      <c r="AC479">
        <v>4</v>
      </c>
      <c r="AD479">
        <v>10</v>
      </c>
      <c r="AE479">
        <v>10</v>
      </c>
      <c r="AF479">
        <f t="shared" si="16"/>
        <v>1.1363636363636362</v>
      </c>
      <c r="AG479">
        <f t="shared" si="15"/>
        <v>8.9204545454545453E-2</v>
      </c>
    </row>
    <row r="480" spans="1:33" hidden="1" x14ac:dyDescent="0.35">
      <c r="A480" t="s">
        <v>653</v>
      </c>
      <c r="B480" t="s">
        <v>269</v>
      </c>
      <c r="C480" t="s">
        <v>129</v>
      </c>
      <c r="D480" t="s">
        <v>270</v>
      </c>
      <c r="E480" t="s">
        <v>271</v>
      </c>
      <c r="F480">
        <v>154</v>
      </c>
      <c r="G480">
        <v>14</v>
      </c>
      <c r="H480">
        <v>1</v>
      </c>
      <c r="I480">
        <v>2</v>
      </c>
      <c r="J480">
        <v>1</v>
      </c>
      <c r="K480">
        <v>1</v>
      </c>
      <c r="L480">
        <v>3</v>
      </c>
      <c r="M480">
        <v>1</v>
      </c>
      <c r="N480">
        <v>12.9</v>
      </c>
      <c r="O480">
        <v>25.7</v>
      </c>
      <c r="P480">
        <v>30</v>
      </c>
      <c r="Q480" t="s">
        <v>36</v>
      </c>
      <c r="R480">
        <v>0</v>
      </c>
      <c r="S480">
        <v>1</v>
      </c>
      <c r="T480">
        <v>1</v>
      </c>
      <c r="U480">
        <v>1</v>
      </c>
      <c r="V480">
        <v>0</v>
      </c>
      <c r="W480">
        <v>3</v>
      </c>
      <c r="X480">
        <v>3</v>
      </c>
      <c r="Y480" t="s">
        <v>36</v>
      </c>
      <c r="Z480" t="s">
        <v>36</v>
      </c>
      <c r="AA480" t="s">
        <v>491</v>
      </c>
      <c r="AB480">
        <v>2.2000000000000002</v>
      </c>
      <c r="AC480">
        <v>4</v>
      </c>
      <c r="AD480">
        <v>10</v>
      </c>
      <c r="AE480">
        <v>10</v>
      </c>
      <c r="AF480">
        <f t="shared" si="16"/>
        <v>14.659090909090908</v>
      </c>
      <c r="AG480">
        <f t="shared" si="15"/>
        <v>3.7673863636363634</v>
      </c>
    </row>
    <row r="481" spans="1:33" hidden="1" x14ac:dyDescent="0.35">
      <c r="A481" t="s">
        <v>654</v>
      </c>
      <c r="B481" t="s">
        <v>63</v>
      </c>
      <c r="C481" t="s">
        <v>655</v>
      </c>
      <c r="D481" t="s">
        <v>36</v>
      </c>
      <c r="E481" t="s">
        <v>36</v>
      </c>
      <c r="F481">
        <v>1</v>
      </c>
      <c r="G481">
        <v>1</v>
      </c>
      <c r="H481">
        <v>1</v>
      </c>
      <c r="I481">
        <v>1</v>
      </c>
      <c r="J481">
        <v>0.96</v>
      </c>
      <c r="K481">
        <v>1</v>
      </c>
      <c r="L481">
        <v>3</v>
      </c>
      <c r="M481">
        <v>1</v>
      </c>
      <c r="N481">
        <v>43.8</v>
      </c>
      <c r="O481">
        <v>25</v>
      </c>
      <c r="P481">
        <v>12.5</v>
      </c>
      <c r="Q481" t="s">
        <v>36</v>
      </c>
      <c r="R481">
        <v>1</v>
      </c>
      <c r="S481">
        <v>1</v>
      </c>
      <c r="T481">
        <v>1</v>
      </c>
      <c r="U481">
        <v>1</v>
      </c>
      <c r="V481" t="s">
        <v>36</v>
      </c>
      <c r="W481">
        <v>1</v>
      </c>
      <c r="X481">
        <v>1</v>
      </c>
      <c r="Y481" t="s">
        <v>36</v>
      </c>
      <c r="Z481" t="s">
        <v>36</v>
      </c>
      <c r="AA481" t="s">
        <v>656</v>
      </c>
      <c r="AB481">
        <v>6</v>
      </c>
      <c r="AC481">
        <v>4</v>
      </c>
      <c r="AD481">
        <v>25</v>
      </c>
      <c r="AE481">
        <v>25</v>
      </c>
      <c r="AF481">
        <f>N481/24*10</f>
        <v>18.25</v>
      </c>
      <c r="AG481">
        <f t="shared" si="15"/>
        <v>4.5625</v>
      </c>
    </row>
    <row r="482" spans="1:33" hidden="1" x14ac:dyDescent="0.35">
      <c r="A482" t="s">
        <v>657</v>
      </c>
      <c r="B482" t="s">
        <v>44</v>
      </c>
      <c r="C482" t="s">
        <v>655</v>
      </c>
      <c r="D482" t="s">
        <v>45</v>
      </c>
      <c r="E482" t="s">
        <v>46</v>
      </c>
      <c r="F482">
        <v>2</v>
      </c>
      <c r="G482">
        <v>1</v>
      </c>
      <c r="H482">
        <v>2</v>
      </c>
      <c r="I482">
        <v>1</v>
      </c>
      <c r="J482">
        <v>1</v>
      </c>
      <c r="K482">
        <v>1</v>
      </c>
      <c r="L482">
        <v>3</v>
      </c>
      <c r="M482">
        <v>1</v>
      </c>
      <c r="N482">
        <v>19.600000000000001</v>
      </c>
      <c r="O482">
        <v>15.5</v>
      </c>
      <c r="P482">
        <v>12</v>
      </c>
      <c r="Q482" t="s">
        <v>36</v>
      </c>
      <c r="R482">
        <v>0</v>
      </c>
      <c r="S482">
        <v>1</v>
      </c>
      <c r="T482">
        <v>1</v>
      </c>
      <c r="U482">
        <v>1</v>
      </c>
      <c r="V482" t="s">
        <v>36</v>
      </c>
      <c r="W482">
        <v>1</v>
      </c>
      <c r="X482">
        <v>1</v>
      </c>
      <c r="Y482" t="s">
        <v>36</v>
      </c>
      <c r="Z482" t="s">
        <v>36</v>
      </c>
      <c r="AA482" t="s">
        <v>656</v>
      </c>
      <c r="AB482">
        <v>6</v>
      </c>
      <c r="AC482">
        <v>4</v>
      </c>
      <c r="AD482">
        <v>25</v>
      </c>
      <c r="AE482">
        <v>25</v>
      </c>
      <c r="AF482">
        <f t="shared" ref="AF482:AF543" si="17">N482/24*10</f>
        <v>8.1666666666666679</v>
      </c>
      <c r="AG482">
        <f t="shared" si="15"/>
        <v>1.2658333333333336</v>
      </c>
    </row>
    <row r="483" spans="1:33" hidden="1" x14ac:dyDescent="0.35">
      <c r="A483" t="s">
        <v>658</v>
      </c>
      <c r="B483" t="s">
        <v>52</v>
      </c>
      <c r="C483" t="s">
        <v>655</v>
      </c>
      <c r="D483" t="s">
        <v>53</v>
      </c>
      <c r="E483" t="s">
        <v>36</v>
      </c>
      <c r="F483">
        <v>3</v>
      </c>
      <c r="G483">
        <v>1</v>
      </c>
      <c r="H483">
        <v>3</v>
      </c>
      <c r="I483">
        <v>1</v>
      </c>
      <c r="J483">
        <v>0.96</v>
      </c>
      <c r="K483">
        <v>1</v>
      </c>
      <c r="L483">
        <v>1</v>
      </c>
      <c r="M483">
        <v>3</v>
      </c>
      <c r="N483">
        <v>23.6</v>
      </c>
      <c r="O483">
        <v>25</v>
      </c>
      <c r="P483">
        <v>4.17</v>
      </c>
      <c r="Q483" t="s">
        <v>36</v>
      </c>
      <c r="R483">
        <v>0</v>
      </c>
      <c r="S483">
        <v>1</v>
      </c>
      <c r="T483">
        <v>1</v>
      </c>
      <c r="U483">
        <v>1</v>
      </c>
      <c r="V483" t="s">
        <v>36</v>
      </c>
      <c r="W483">
        <v>4</v>
      </c>
      <c r="X483">
        <v>1</v>
      </c>
      <c r="Y483" t="s">
        <v>36</v>
      </c>
      <c r="Z483" t="s">
        <v>36</v>
      </c>
      <c r="AA483" t="s">
        <v>656</v>
      </c>
      <c r="AB483">
        <v>6</v>
      </c>
      <c r="AC483">
        <v>4</v>
      </c>
      <c r="AD483">
        <v>25</v>
      </c>
      <c r="AE483">
        <v>25</v>
      </c>
      <c r="AF483">
        <f t="shared" si="17"/>
        <v>9.8333333333333339</v>
      </c>
      <c r="AG483">
        <f t="shared" si="15"/>
        <v>2.4583333333333335</v>
      </c>
    </row>
    <row r="484" spans="1:33" hidden="1" x14ac:dyDescent="0.35">
      <c r="A484" t="s">
        <v>659</v>
      </c>
      <c r="B484" t="s">
        <v>78</v>
      </c>
      <c r="C484" t="s">
        <v>655</v>
      </c>
      <c r="D484" t="s">
        <v>56</v>
      </c>
      <c r="E484" t="s">
        <v>46</v>
      </c>
      <c r="F484">
        <v>4</v>
      </c>
      <c r="G484">
        <v>1</v>
      </c>
      <c r="H484">
        <v>4</v>
      </c>
      <c r="I484">
        <v>1</v>
      </c>
      <c r="J484">
        <v>1</v>
      </c>
      <c r="K484">
        <v>1</v>
      </c>
      <c r="L484">
        <v>3</v>
      </c>
      <c r="M484">
        <v>1</v>
      </c>
      <c r="N484">
        <v>83.6</v>
      </c>
      <c r="O484">
        <v>25.7</v>
      </c>
      <c r="P484">
        <v>0</v>
      </c>
      <c r="Q484" t="s">
        <v>36</v>
      </c>
      <c r="R484">
        <v>0</v>
      </c>
      <c r="S484">
        <v>1</v>
      </c>
      <c r="T484">
        <v>1</v>
      </c>
      <c r="U484">
        <v>1</v>
      </c>
      <c r="V484" t="s">
        <v>36</v>
      </c>
      <c r="W484">
        <v>1</v>
      </c>
      <c r="X484">
        <v>1</v>
      </c>
      <c r="Y484" t="s">
        <v>36</v>
      </c>
      <c r="Z484" t="s">
        <v>36</v>
      </c>
      <c r="AA484" t="s">
        <v>656</v>
      </c>
      <c r="AB484">
        <v>6</v>
      </c>
      <c r="AC484">
        <v>4</v>
      </c>
      <c r="AD484">
        <v>25</v>
      </c>
      <c r="AE484">
        <v>25</v>
      </c>
      <c r="AF484">
        <f t="shared" si="17"/>
        <v>34.833333333333329</v>
      </c>
      <c r="AG484">
        <f t="shared" si="15"/>
        <v>8.9521666666666651</v>
      </c>
    </row>
    <row r="485" spans="1:33" hidden="1" x14ac:dyDescent="0.35">
      <c r="A485" t="s">
        <v>660</v>
      </c>
      <c r="B485" t="s">
        <v>80</v>
      </c>
      <c r="C485" t="s">
        <v>655</v>
      </c>
      <c r="D485" t="s">
        <v>34</v>
      </c>
      <c r="E485" t="s">
        <v>46</v>
      </c>
      <c r="F485">
        <v>5</v>
      </c>
      <c r="G485">
        <v>1</v>
      </c>
      <c r="H485">
        <v>5</v>
      </c>
      <c r="I485">
        <v>1</v>
      </c>
      <c r="J485">
        <v>1</v>
      </c>
      <c r="K485">
        <v>1</v>
      </c>
      <c r="L485">
        <v>3</v>
      </c>
      <c r="M485">
        <v>2</v>
      </c>
      <c r="N485">
        <v>40.4</v>
      </c>
      <c r="O485">
        <v>27.4</v>
      </c>
      <c r="P485">
        <v>4</v>
      </c>
      <c r="Q485" t="s">
        <v>36</v>
      </c>
      <c r="R485">
        <v>0</v>
      </c>
      <c r="S485">
        <v>1</v>
      </c>
      <c r="T485">
        <v>1</v>
      </c>
      <c r="U485">
        <v>1</v>
      </c>
      <c r="V485" t="s">
        <v>36</v>
      </c>
      <c r="W485">
        <v>1</v>
      </c>
      <c r="X485">
        <v>1</v>
      </c>
      <c r="Y485" t="s">
        <v>36</v>
      </c>
      <c r="Z485" t="s">
        <v>36</v>
      </c>
      <c r="AA485" t="s">
        <v>656</v>
      </c>
      <c r="AB485">
        <v>6</v>
      </c>
      <c r="AC485">
        <v>4</v>
      </c>
      <c r="AD485">
        <v>25</v>
      </c>
      <c r="AE485">
        <v>25</v>
      </c>
      <c r="AF485">
        <f t="shared" si="17"/>
        <v>16.833333333333332</v>
      </c>
      <c r="AG485">
        <f t="shared" si="15"/>
        <v>4.612333333333333</v>
      </c>
    </row>
    <row r="486" spans="1:33" hidden="1" x14ac:dyDescent="0.35">
      <c r="A486" t="s">
        <v>661</v>
      </c>
      <c r="B486" t="s">
        <v>58</v>
      </c>
      <c r="C486" t="s">
        <v>655</v>
      </c>
      <c r="D486" t="s">
        <v>59</v>
      </c>
      <c r="E486" t="s">
        <v>36</v>
      </c>
      <c r="F486">
        <v>6</v>
      </c>
      <c r="G486">
        <v>1</v>
      </c>
      <c r="H486">
        <v>6</v>
      </c>
      <c r="I486">
        <v>1</v>
      </c>
      <c r="J486">
        <v>1</v>
      </c>
      <c r="K486">
        <v>1</v>
      </c>
      <c r="L486">
        <v>3</v>
      </c>
      <c r="M486">
        <v>1</v>
      </c>
      <c r="N486">
        <v>145.6</v>
      </c>
      <c r="O486">
        <v>22</v>
      </c>
      <c r="P486">
        <v>0</v>
      </c>
      <c r="Q486" t="s">
        <v>36</v>
      </c>
      <c r="R486">
        <v>0</v>
      </c>
      <c r="S486">
        <v>1</v>
      </c>
      <c r="T486">
        <v>1</v>
      </c>
      <c r="U486">
        <v>1</v>
      </c>
      <c r="V486" t="s">
        <v>36</v>
      </c>
      <c r="W486">
        <v>2</v>
      </c>
      <c r="X486">
        <v>1</v>
      </c>
      <c r="Y486" t="s">
        <v>36</v>
      </c>
      <c r="Z486" t="s">
        <v>36</v>
      </c>
      <c r="AA486" t="s">
        <v>656</v>
      </c>
      <c r="AB486">
        <v>6</v>
      </c>
      <c r="AC486">
        <v>4</v>
      </c>
      <c r="AD486">
        <v>25</v>
      </c>
      <c r="AE486">
        <v>25</v>
      </c>
      <c r="AF486">
        <f t="shared" si="17"/>
        <v>60.666666666666664</v>
      </c>
      <c r="AG486">
        <f t="shared" si="15"/>
        <v>13.346666666666666</v>
      </c>
    </row>
    <row r="487" spans="1:33" hidden="1" x14ac:dyDescent="0.35">
      <c r="A487" t="s">
        <v>662</v>
      </c>
      <c r="B487" t="s">
        <v>82</v>
      </c>
      <c r="C487" t="s">
        <v>655</v>
      </c>
      <c r="D487" t="s">
        <v>63</v>
      </c>
      <c r="E487" t="s">
        <v>36</v>
      </c>
      <c r="F487">
        <v>7</v>
      </c>
      <c r="G487">
        <v>1</v>
      </c>
      <c r="H487">
        <v>7</v>
      </c>
      <c r="I487">
        <v>1</v>
      </c>
      <c r="J487">
        <v>0.76</v>
      </c>
      <c r="K487">
        <v>1</v>
      </c>
      <c r="L487">
        <v>3</v>
      </c>
      <c r="M487">
        <v>1</v>
      </c>
      <c r="N487">
        <v>23</v>
      </c>
      <c r="O487">
        <v>24</v>
      </c>
      <c r="P487">
        <v>31.58</v>
      </c>
      <c r="Q487" t="s">
        <v>36</v>
      </c>
      <c r="R487">
        <v>0</v>
      </c>
      <c r="S487">
        <v>1</v>
      </c>
      <c r="T487">
        <v>1</v>
      </c>
      <c r="U487">
        <v>1</v>
      </c>
      <c r="V487" t="s">
        <v>36</v>
      </c>
      <c r="W487">
        <v>1</v>
      </c>
      <c r="X487">
        <v>1</v>
      </c>
      <c r="Y487" t="s">
        <v>36</v>
      </c>
      <c r="Z487" t="s">
        <v>36</v>
      </c>
      <c r="AA487" t="s">
        <v>656</v>
      </c>
      <c r="AB487">
        <v>6</v>
      </c>
      <c r="AC487">
        <v>4</v>
      </c>
      <c r="AD487">
        <v>25</v>
      </c>
      <c r="AE487">
        <v>25</v>
      </c>
      <c r="AF487">
        <f t="shared" si="17"/>
        <v>9.5833333333333339</v>
      </c>
      <c r="AG487">
        <f t="shared" si="15"/>
        <v>2.2999999999999998</v>
      </c>
    </row>
    <row r="488" spans="1:33" hidden="1" x14ac:dyDescent="0.35">
      <c r="A488" t="s">
        <v>663</v>
      </c>
      <c r="B488" t="s">
        <v>74</v>
      </c>
      <c r="C488" t="s">
        <v>655</v>
      </c>
      <c r="D488" t="s">
        <v>42</v>
      </c>
      <c r="E488" t="s">
        <v>36</v>
      </c>
      <c r="F488">
        <v>8</v>
      </c>
      <c r="G488">
        <v>2</v>
      </c>
      <c r="H488">
        <v>7</v>
      </c>
      <c r="I488">
        <v>1</v>
      </c>
      <c r="J488">
        <v>1</v>
      </c>
      <c r="K488">
        <v>1</v>
      </c>
      <c r="L488">
        <v>3</v>
      </c>
      <c r="M488">
        <v>1</v>
      </c>
      <c r="N488">
        <v>78.400000000000006</v>
      </c>
      <c r="O488">
        <v>25.5</v>
      </c>
      <c r="P488">
        <v>0</v>
      </c>
      <c r="Q488" t="s">
        <v>36</v>
      </c>
      <c r="R488">
        <v>0</v>
      </c>
      <c r="S488">
        <v>1</v>
      </c>
      <c r="T488">
        <v>1</v>
      </c>
      <c r="U488">
        <v>1</v>
      </c>
      <c r="V488" t="s">
        <v>36</v>
      </c>
      <c r="W488">
        <v>1</v>
      </c>
      <c r="X488">
        <v>2</v>
      </c>
      <c r="Y488" t="s">
        <v>36</v>
      </c>
      <c r="Z488" t="s">
        <v>36</v>
      </c>
      <c r="AA488" t="s">
        <v>656</v>
      </c>
      <c r="AB488">
        <v>6</v>
      </c>
      <c r="AC488">
        <v>4</v>
      </c>
      <c r="AD488">
        <v>25</v>
      </c>
      <c r="AE488">
        <v>25</v>
      </c>
      <c r="AF488">
        <f t="shared" si="17"/>
        <v>32.666666666666671</v>
      </c>
      <c r="AG488">
        <f t="shared" si="15"/>
        <v>8.3300000000000018</v>
      </c>
    </row>
    <row r="489" spans="1:33" hidden="1" x14ac:dyDescent="0.35">
      <c r="A489" t="s">
        <v>664</v>
      </c>
      <c r="B489" t="s">
        <v>61</v>
      </c>
      <c r="C489" t="s">
        <v>655</v>
      </c>
      <c r="D489" t="s">
        <v>36</v>
      </c>
      <c r="E489" t="s">
        <v>36</v>
      </c>
      <c r="F489">
        <v>9</v>
      </c>
      <c r="G489">
        <v>2</v>
      </c>
      <c r="H489">
        <v>6</v>
      </c>
      <c r="I489">
        <v>1</v>
      </c>
      <c r="J489">
        <v>0.84</v>
      </c>
      <c r="K489">
        <v>1</v>
      </c>
      <c r="L489">
        <v>3</v>
      </c>
      <c r="M489">
        <v>1</v>
      </c>
      <c r="N489">
        <v>40</v>
      </c>
      <c r="O489">
        <v>23.8</v>
      </c>
      <c r="P489">
        <v>0</v>
      </c>
      <c r="Q489" t="s">
        <v>36</v>
      </c>
      <c r="R489">
        <v>1</v>
      </c>
      <c r="S489">
        <v>1</v>
      </c>
      <c r="T489">
        <v>1</v>
      </c>
      <c r="U489">
        <v>1</v>
      </c>
      <c r="V489" t="s">
        <v>36</v>
      </c>
      <c r="W489">
        <v>1</v>
      </c>
      <c r="X489">
        <v>2</v>
      </c>
      <c r="Y489" t="s">
        <v>36</v>
      </c>
      <c r="Z489" t="s">
        <v>36</v>
      </c>
      <c r="AA489" t="s">
        <v>656</v>
      </c>
      <c r="AB489">
        <v>6</v>
      </c>
      <c r="AC489">
        <v>4</v>
      </c>
      <c r="AD489">
        <v>25</v>
      </c>
      <c r="AE489">
        <v>25</v>
      </c>
      <c r="AF489">
        <f t="shared" si="17"/>
        <v>16.666666666666668</v>
      </c>
      <c r="AG489">
        <f t="shared" si="15"/>
        <v>3.9666666666666668</v>
      </c>
    </row>
    <row r="490" spans="1:33" hidden="1" x14ac:dyDescent="0.35">
      <c r="A490" t="s">
        <v>665</v>
      </c>
      <c r="B490" t="s">
        <v>84</v>
      </c>
      <c r="C490" t="s">
        <v>655</v>
      </c>
      <c r="D490" t="s">
        <v>59</v>
      </c>
      <c r="E490" t="s">
        <v>36</v>
      </c>
      <c r="F490">
        <v>10</v>
      </c>
      <c r="G490">
        <v>2</v>
      </c>
      <c r="H490">
        <v>5</v>
      </c>
      <c r="I490">
        <v>1</v>
      </c>
      <c r="J490">
        <v>1</v>
      </c>
      <c r="K490">
        <v>1</v>
      </c>
      <c r="L490">
        <v>3</v>
      </c>
      <c r="M490">
        <v>1</v>
      </c>
      <c r="N490">
        <v>116.2</v>
      </c>
      <c r="O490">
        <v>22</v>
      </c>
      <c r="P490">
        <v>0</v>
      </c>
      <c r="Q490" t="s">
        <v>36</v>
      </c>
      <c r="R490">
        <v>0</v>
      </c>
      <c r="S490">
        <v>1</v>
      </c>
      <c r="T490">
        <v>1</v>
      </c>
      <c r="U490">
        <v>1</v>
      </c>
      <c r="V490" t="s">
        <v>36</v>
      </c>
      <c r="W490">
        <v>1</v>
      </c>
      <c r="X490">
        <v>1</v>
      </c>
      <c r="Y490" t="s">
        <v>36</v>
      </c>
      <c r="Z490" t="s">
        <v>36</v>
      </c>
      <c r="AA490" t="s">
        <v>656</v>
      </c>
      <c r="AB490">
        <v>6</v>
      </c>
      <c r="AC490">
        <v>4</v>
      </c>
      <c r="AD490">
        <v>25</v>
      </c>
      <c r="AE490">
        <v>25</v>
      </c>
      <c r="AF490">
        <f t="shared" si="17"/>
        <v>48.416666666666671</v>
      </c>
      <c r="AG490">
        <f t="shared" si="15"/>
        <v>10.651666666666667</v>
      </c>
    </row>
    <row r="491" spans="1:33" hidden="1" x14ac:dyDescent="0.35">
      <c r="A491" t="s">
        <v>666</v>
      </c>
      <c r="B491" t="s">
        <v>69</v>
      </c>
      <c r="C491" t="s">
        <v>655</v>
      </c>
      <c r="D491" t="s">
        <v>45</v>
      </c>
      <c r="E491" t="s">
        <v>36</v>
      </c>
      <c r="F491">
        <v>11</v>
      </c>
      <c r="G491">
        <v>2</v>
      </c>
      <c r="H491">
        <v>4</v>
      </c>
      <c r="I491">
        <v>1</v>
      </c>
      <c r="J491">
        <v>1</v>
      </c>
      <c r="K491">
        <v>1</v>
      </c>
      <c r="L491">
        <v>3</v>
      </c>
      <c r="M491">
        <v>1</v>
      </c>
      <c r="N491">
        <v>127</v>
      </c>
      <c r="O491">
        <v>28.4</v>
      </c>
      <c r="P491">
        <v>0</v>
      </c>
      <c r="Q491" t="s">
        <v>36</v>
      </c>
      <c r="R491">
        <v>0</v>
      </c>
      <c r="S491">
        <v>1</v>
      </c>
      <c r="T491">
        <v>1</v>
      </c>
      <c r="U491">
        <v>1</v>
      </c>
      <c r="V491" t="s">
        <v>36</v>
      </c>
      <c r="W491">
        <v>1</v>
      </c>
      <c r="X491">
        <v>1</v>
      </c>
      <c r="Y491" t="s">
        <v>36</v>
      </c>
      <c r="Z491" t="s">
        <v>36</v>
      </c>
      <c r="AA491" t="s">
        <v>656</v>
      </c>
      <c r="AB491">
        <v>6</v>
      </c>
      <c r="AC491">
        <v>4</v>
      </c>
      <c r="AD491">
        <v>25</v>
      </c>
      <c r="AE491">
        <v>25</v>
      </c>
      <c r="AF491">
        <f t="shared" si="17"/>
        <v>52.916666666666671</v>
      </c>
      <c r="AG491">
        <f t="shared" si="15"/>
        <v>15.028333333333334</v>
      </c>
    </row>
    <row r="492" spans="1:33" hidden="1" x14ac:dyDescent="0.35">
      <c r="A492" t="s">
        <v>667</v>
      </c>
      <c r="B492" t="s">
        <v>55</v>
      </c>
      <c r="C492" t="s">
        <v>655</v>
      </c>
      <c r="D492" t="s">
        <v>56</v>
      </c>
      <c r="E492" t="s">
        <v>46</v>
      </c>
      <c r="F492">
        <v>12</v>
      </c>
      <c r="G492">
        <v>2</v>
      </c>
      <c r="H492">
        <v>3</v>
      </c>
      <c r="I492">
        <v>1</v>
      </c>
      <c r="J492">
        <v>1</v>
      </c>
      <c r="K492">
        <v>1</v>
      </c>
      <c r="L492">
        <v>3</v>
      </c>
      <c r="M492">
        <v>1</v>
      </c>
      <c r="N492">
        <v>57.8</v>
      </c>
      <c r="O492">
        <v>27.8</v>
      </c>
      <c r="P492">
        <v>0</v>
      </c>
      <c r="Q492" t="s">
        <v>36</v>
      </c>
      <c r="R492">
        <v>0</v>
      </c>
      <c r="S492">
        <v>1</v>
      </c>
      <c r="T492">
        <v>1</v>
      </c>
      <c r="U492">
        <v>1</v>
      </c>
      <c r="V492" t="s">
        <v>36</v>
      </c>
      <c r="W492">
        <v>1</v>
      </c>
      <c r="X492">
        <v>1</v>
      </c>
      <c r="Y492" t="s">
        <v>36</v>
      </c>
      <c r="Z492" t="s">
        <v>36</v>
      </c>
      <c r="AA492" t="s">
        <v>656</v>
      </c>
      <c r="AB492">
        <v>6</v>
      </c>
      <c r="AC492">
        <v>4</v>
      </c>
      <c r="AD492">
        <v>25</v>
      </c>
      <c r="AE492">
        <v>25</v>
      </c>
      <c r="AF492">
        <f t="shared" si="17"/>
        <v>24.083333333333332</v>
      </c>
      <c r="AG492">
        <f t="shared" si="15"/>
        <v>6.6951666666666663</v>
      </c>
    </row>
    <row r="493" spans="1:33" hidden="1" x14ac:dyDescent="0.35">
      <c r="A493" t="s">
        <v>668</v>
      </c>
      <c r="B493" t="s">
        <v>32</v>
      </c>
      <c r="C493" t="s">
        <v>655</v>
      </c>
      <c r="D493" t="s">
        <v>34</v>
      </c>
      <c r="E493" t="s">
        <v>35</v>
      </c>
      <c r="F493">
        <v>13</v>
      </c>
      <c r="G493">
        <v>2</v>
      </c>
      <c r="H493">
        <v>2</v>
      </c>
      <c r="I493">
        <v>1</v>
      </c>
      <c r="J493">
        <v>1</v>
      </c>
      <c r="K493">
        <v>1</v>
      </c>
      <c r="L493">
        <v>3</v>
      </c>
      <c r="M493">
        <v>1</v>
      </c>
      <c r="N493">
        <v>41.4</v>
      </c>
      <c r="O493">
        <v>17.899999999999999</v>
      </c>
      <c r="P493">
        <v>20</v>
      </c>
      <c r="Q493" t="s">
        <v>36</v>
      </c>
      <c r="R493">
        <v>0</v>
      </c>
      <c r="S493">
        <v>1</v>
      </c>
      <c r="T493">
        <v>1</v>
      </c>
      <c r="U493">
        <v>1</v>
      </c>
      <c r="V493" t="s">
        <v>36</v>
      </c>
      <c r="W493">
        <v>3</v>
      </c>
      <c r="X493">
        <v>1</v>
      </c>
      <c r="Y493" t="s">
        <v>36</v>
      </c>
      <c r="Z493" t="s">
        <v>36</v>
      </c>
      <c r="AA493" t="s">
        <v>656</v>
      </c>
      <c r="AB493">
        <v>6</v>
      </c>
      <c r="AC493">
        <v>4</v>
      </c>
      <c r="AD493">
        <v>25</v>
      </c>
      <c r="AE493">
        <v>25</v>
      </c>
      <c r="AF493">
        <f t="shared" si="17"/>
        <v>17.25</v>
      </c>
      <c r="AG493">
        <f t="shared" si="15"/>
        <v>3.0877499999999998</v>
      </c>
    </row>
    <row r="494" spans="1:33" hidden="1" x14ac:dyDescent="0.35">
      <c r="A494" t="s">
        <v>669</v>
      </c>
      <c r="B494" t="s">
        <v>76</v>
      </c>
      <c r="C494" t="s">
        <v>655</v>
      </c>
      <c r="D494" t="s">
        <v>63</v>
      </c>
      <c r="E494" t="s">
        <v>36</v>
      </c>
      <c r="F494">
        <v>14</v>
      </c>
      <c r="G494">
        <v>2</v>
      </c>
      <c r="H494">
        <v>1</v>
      </c>
      <c r="I494">
        <v>1</v>
      </c>
      <c r="J494">
        <v>1</v>
      </c>
      <c r="K494">
        <v>1</v>
      </c>
      <c r="L494">
        <v>3</v>
      </c>
      <c r="M494">
        <v>1</v>
      </c>
      <c r="N494">
        <v>126.6</v>
      </c>
      <c r="O494">
        <v>21.5</v>
      </c>
      <c r="P494">
        <v>0</v>
      </c>
      <c r="Q494" t="s">
        <v>36</v>
      </c>
      <c r="R494">
        <v>0</v>
      </c>
      <c r="S494">
        <v>1</v>
      </c>
      <c r="T494">
        <v>1</v>
      </c>
      <c r="U494">
        <v>1</v>
      </c>
      <c r="V494" t="s">
        <v>36</v>
      </c>
      <c r="W494">
        <v>1</v>
      </c>
      <c r="X494">
        <v>1</v>
      </c>
      <c r="Y494" t="s">
        <v>36</v>
      </c>
      <c r="Z494" t="s">
        <v>36</v>
      </c>
      <c r="AA494" t="s">
        <v>656</v>
      </c>
      <c r="AB494">
        <v>6</v>
      </c>
      <c r="AC494">
        <v>4</v>
      </c>
      <c r="AD494">
        <v>25</v>
      </c>
      <c r="AE494">
        <v>25</v>
      </c>
      <c r="AF494">
        <f t="shared" si="17"/>
        <v>52.749999999999993</v>
      </c>
      <c r="AG494">
        <f t="shared" si="15"/>
        <v>11.341249999999997</v>
      </c>
    </row>
    <row r="495" spans="1:33" hidden="1" x14ac:dyDescent="0.35">
      <c r="A495" t="s">
        <v>670</v>
      </c>
      <c r="B495" t="s">
        <v>71</v>
      </c>
      <c r="C495" t="s">
        <v>655</v>
      </c>
      <c r="D495" t="s">
        <v>72</v>
      </c>
      <c r="E495" t="s">
        <v>36</v>
      </c>
      <c r="F495">
        <v>15</v>
      </c>
      <c r="G495">
        <v>3</v>
      </c>
      <c r="H495">
        <v>1</v>
      </c>
      <c r="I495">
        <v>1</v>
      </c>
      <c r="J495">
        <v>0.76</v>
      </c>
      <c r="K495">
        <v>1</v>
      </c>
      <c r="L495">
        <v>3</v>
      </c>
      <c r="M495">
        <v>1</v>
      </c>
      <c r="N495">
        <v>25</v>
      </c>
      <c r="O495">
        <v>19.2</v>
      </c>
      <c r="P495">
        <v>26.32</v>
      </c>
      <c r="Q495" t="s">
        <v>36</v>
      </c>
      <c r="R495">
        <v>0</v>
      </c>
      <c r="S495">
        <v>1</v>
      </c>
      <c r="T495">
        <v>1</v>
      </c>
      <c r="U495">
        <v>1</v>
      </c>
      <c r="V495" t="s">
        <v>36</v>
      </c>
      <c r="W495">
        <v>1</v>
      </c>
      <c r="X495">
        <v>2</v>
      </c>
      <c r="Y495" t="s">
        <v>36</v>
      </c>
      <c r="Z495" t="s">
        <v>36</v>
      </c>
      <c r="AA495" t="s">
        <v>656</v>
      </c>
      <c r="AB495">
        <v>6</v>
      </c>
      <c r="AC495">
        <v>4</v>
      </c>
      <c r="AD495">
        <v>25</v>
      </c>
      <c r="AE495">
        <v>25</v>
      </c>
      <c r="AF495">
        <f t="shared" si="17"/>
        <v>10.416666666666668</v>
      </c>
      <c r="AG495">
        <f t="shared" si="15"/>
        <v>2.0000000000000004</v>
      </c>
    </row>
    <row r="496" spans="1:33" hidden="1" x14ac:dyDescent="0.35">
      <c r="A496" t="s">
        <v>671</v>
      </c>
      <c r="B496" t="s">
        <v>50</v>
      </c>
      <c r="C496" t="s">
        <v>655</v>
      </c>
      <c r="D496" t="s">
        <v>36</v>
      </c>
      <c r="E496" t="s">
        <v>36</v>
      </c>
      <c r="F496">
        <v>16</v>
      </c>
      <c r="G496">
        <v>3</v>
      </c>
      <c r="H496">
        <v>2</v>
      </c>
      <c r="I496">
        <v>1</v>
      </c>
      <c r="J496">
        <v>0.84</v>
      </c>
      <c r="K496">
        <v>1</v>
      </c>
      <c r="L496">
        <v>3</v>
      </c>
      <c r="M496">
        <v>1</v>
      </c>
      <c r="N496">
        <v>91.2</v>
      </c>
      <c r="O496">
        <v>16.399999999999999</v>
      </c>
      <c r="P496">
        <v>0</v>
      </c>
      <c r="Q496" t="s">
        <v>36</v>
      </c>
      <c r="R496">
        <v>1</v>
      </c>
      <c r="S496">
        <v>1</v>
      </c>
      <c r="T496">
        <v>1</v>
      </c>
      <c r="U496">
        <v>1</v>
      </c>
      <c r="V496" t="s">
        <v>36</v>
      </c>
      <c r="W496">
        <v>1</v>
      </c>
      <c r="X496">
        <v>1</v>
      </c>
      <c r="Y496" t="s">
        <v>36</v>
      </c>
      <c r="Z496" t="s">
        <v>36</v>
      </c>
      <c r="AA496" t="s">
        <v>656</v>
      </c>
      <c r="AB496">
        <v>6</v>
      </c>
      <c r="AC496">
        <v>4</v>
      </c>
      <c r="AD496">
        <v>25</v>
      </c>
      <c r="AE496">
        <v>25</v>
      </c>
      <c r="AF496">
        <f t="shared" si="17"/>
        <v>38</v>
      </c>
      <c r="AG496">
        <f t="shared" si="15"/>
        <v>6.2319999999999993</v>
      </c>
    </row>
    <row r="497" spans="1:33" hidden="1" x14ac:dyDescent="0.35">
      <c r="A497" t="s">
        <v>672</v>
      </c>
      <c r="B497" t="s">
        <v>65</v>
      </c>
      <c r="C497" t="s">
        <v>655</v>
      </c>
      <c r="D497" t="s">
        <v>36</v>
      </c>
      <c r="E497" t="s">
        <v>36</v>
      </c>
      <c r="F497">
        <v>17</v>
      </c>
      <c r="G497">
        <v>3</v>
      </c>
      <c r="H497">
        <v>3</v>
      </c>
      <c r="I497">
        <v>1</v>
      </c>
      <c r="J497">
        <v>0.6</v>
      </c>
      <c r="K497">
        <v>1</v>
      </c>
      <c r="L497">
        <v>1</v>
      </c>
      <c r="M497">
        <v>1</v>
      </c>
      <c r="N497">
        <v>5</v>
      </c>
      <c r="O497">
        <v>18.100000000000001</v>
      </c>
      <c r="P497">
        <v>6.67</v>
      </c>
      <c r="Q497" t="s">
        <v>36</v>
      </c>
      <c r="R497">
        <v>1</v>
      </c>
      <c r="S497">
        <v>1</v>
      </c>
      <c r="T497">
        <v>1</v>
      </c>
      <c r="U497">
        <v>1</v>
      </c>
      <c r="V497" t="s">
        <v>36</v>
      </c>
      <c r="W497">
        <v>1</v>
      </c>
      <c r="X497">
        <v>3</v>
      </c>
      <c r="Y497" t="s">
        <v>36</v>
      </c>
      <c r="Z497" t="s">
        <v>36</v>
      </c>
      <c r="AA497" t="s">
        <v>656</v>
      </c>
      <c r="AB497">
        <v>6</v>
      </c>
      <c r="AC497">
        <v>4</v>
      </c>
      <c r="AD497">
        <v>25</v>
      </c>
      <c r="AE497">
        <v>25</v>
      </c>
      <c r="AF497">
        <f t="shared" si="17"/>
        <v>2.0833333333333335</v>
      </c>
      <c r="AG497">
        <f t="shared" si="15"/>
        <v>0.37708333333333338</v>
      </c>
    </row>
    <row r="498" spans="1:33" hidden="1" x14ac:dyDescent="0.35">
      <c r="A498" t="s">
        <v>673</v>
      </c>
      <c r="B498" t="s">
        <v>67</v>
      </c>
      <c r="C498" t="s">
        <v>655</v>
      </c>
      <c r="D498" t="s">
        <v>46</v>
      </c>
      <c r="E498" t="s">
        <v>36</v>
      </c>
      <c r="F498">
        <v>18</v>
      </c>
      <c r="G498">
        <v>3</v>
      </c>
      <c r="H498">
        <v>4</v>
      </c>
      <c r="I498">
        <v>1</v>
      </c>
      <c r="J498">
        <v>0.6</v>
      </c>
      <c r="K498">
        <v>1</v>
      </c>
      <c r="L498">
        <v>3</v>
      </c>
      <c r="M498">
        <v>3</v>
      </c>
      <c r="N498">
        <v>29</v>
      </c>
      <c r="O498">
        <v>27.2</v>
      </c>
      <c r="P498">
        <v>20</v>
      </c>
      <c r="Q498" t="s">
        <v>36</v>
      </c>
      <c r="R498">
        <v>0</v>
      </c>
      <c r="S498">
        <v>1</v>
      </c>
      <c r="T498">
        <v>1</v>
      </c>
      <c r="U498">
        <v>1</v>
      </c>
      <c r="V498" t="s">
        <v>36</v>
      </c>
      <c r="W498">
        <v>1</v>
      </c>
      <c r="X498">
        <v>1</v>
      </c>
      <c r="Y498" t="s">
        <v>36</v>
      </c>
      <c r="Z498" t="s">
        <v>36</v>
      </c>
      <c r="AA498" t="s">
        <v>656</v>
      </c>
      <c r="AB498">
        <v>6</v>
      </c>
      <c r="AC498">
        <v>4</v>
      </c>
      <c r="AD498">
        <v>25</v>
      </c>
      <c r="AE498">
        <v>25</v>
      </c>
      <c r="AF498">
        <f t="shared" si="17"/>
        <v>12.083333333333332</v>
      </c>
      <c r="AG498">
        <f t="shared" si="15"/>
        <v>3.2866666666666662</v>
      </c>
    </row>
    <row r="499" spans="1:33" hidden="1" x14ac:dyDescent="0.35">
      <c r="A499" t="s">
        <v>674</v>
      </c>
      <c r="B499" t="s">
        <v>39</v>
      </c>
      <c r="C499" t="s">
        <v>655</v>
      </c>
      <c r="D499" t="s">
        <v>36</v>
      </c>
      <c r="E499" t="s">
        <v>36</v>
      </c>
      <c r="F499">
        <v>19</v>
      </c>
      <c r="G499">
        <v>3</v>
      </c>
      <c r="H499">
        <v>5</v>
      </c>
      <c r="I499">
        <v>1</v>
      </c>
      <c r="J499">
        <v>1</v>
      </c>
      <c r="K499">
        <v>1</v>
      </c>
      <c r="L499">
        <v>3</v>
      </c>
      <c r="M499">
        <v>1</v>
      </c>
      <c r="N499">
        <v>75.400000000000006</v>
      </c>
      <c r="O499">
        <v>27</v>
      </c>
      <c r="P499">
        <v>12</v>
      </c>
      <c r="Q499" t="s">
        <v>36</v>
      </c>
      <c r="R499">
        <v>1</v>
      </c>
      <c r="S499">
        <v>1</v>
      </c>
      <c r="T499">
        <v>1</v>
      </c>
      <c r="U499">
        <v>1</v>
      </c>
      <c r="V499" t="s">
        <v>36</v>
      </c>
      <c r="W499">
        <v>1</v>
      </c>
      <c r="X499">
        <v>2</v>
      </c>
      <c r="Y499" t="s">
        <v>36</v>
      </c>
      <c r="Z499" t="s">
        <v>36</v>
      </c>
      <c r="AA499" t="s">
        <v>656</v>
      </c>
      <c r="AB499">
        <v>6</v>
      </c>
      <c r="AC499">
        <v>4</v>
      </c>
      <c r="AD499">
        <v>25</v>
      </c>
      <c r="AE499">
        <v>25</v>
      </c>
      <c r="AF499">
        <f t="shared" si="17"/>
        <v>31.416666666666671</v>
      </c>
      <c r="AG499">
        <f t="shared" si="15"/>
        <v>8.4825000000000017</v>
      </c>
    </row>
    <row r="500" spans="1:33" hidden="1" x14ac:dyDescent="0.35">
      <c r="A500" t="s">
        <v>675</v>
      </c>
      <c r="B500" t="s">
        <v>41</v>
      </c>
      <c r="C500" t="s">
        <v>655</v>
      </c>
      <c r="D500" t="s">
        <v>42</v>
      </c>
      <c r="E500" t="s">
        <v>36</v>
      </c>
      <c r="F500">
        <v>20</v>
      </c>
      <c r="G500">
        <v>3</v>
      </c>
      <c r="H500">
        <v>6</v>
      </c>
      <c r="I500">
        <v>1</v>
      </c>
      <c r="J500">
        <v>0.52</v>
      </c>
      <c r="K500">
        <v>1</v>
      </c>
      <c r="L500">
        <v>3</v>
      </c>
      <c r="M500">
        <v>3</v>
      </c>
      <c r="N500">
        <v>38.799999999999997</v>
      </c>
      <c r="O500">
        <v>19.5</v>
      </c>
      <c r="P500">
        <v>0</v>
      </c>
      <c r="Q500" t="s">
        <v>36</v>
      </c>
      <c r="R500">
        <v>0</v>
      </c>
      <c r="S500">
        <v>1</v>
      </c>
      <c r="T500">
        <v>1</v>
      </c>
      <c r="U500">
        <v>1</v>
      </c>
      <c r="V500" t="s">
        <v>36</v>
      </c>
      <c r="W500">
        <v>3</v>
      </c>
      <c r="X500">
        <v>2</v>
      </c>
      <c r="Y500" t="s">
        <v>36</v>
      </c>
      <c r="Z500" t="s">
        <v>36</v>
      </c>
      <c r="AA500" t="s">
        <v>656</v>
      </c>
      <c r="AB500">
        <v>6</v>
      </c>
      <c r="AC500">
        <v>4</v>
      </c>
      <c r="AD500">
        <v>25</v>
      </c>
      <c r="AE500">
        <v>25</v>
      </c>
      <c r="AF500">
        <f t="shared" si="17"/>
        <v>16.166666666666664</v>
      </c>
      <c r="AG500">
        <f t="shared" si="15"/>
        <v>3.1524999999999994</v>
      </c>
    </row>
    <row r="501" spans="1:33" hidden="1" x14ac:dyDescent="0.35">
      <c r="A501" t="s">
        <v>676</v>
      </c>
      <c r="B501" t="s">
        <v>48</v>
      </c>
      <c r="C501" t="s">
        <v>655</v>
      </c>
      <c r="D501" t="s">
        <v>39</v>
      </c>
      <c r="E501" t="s">
        <v>36</v>
      </c>
      <c r="F501">
        <v>21</v>
      </c>
      <c r="G501">
        <v>3</v>
      </c>
      <c r="H501">
        <v>7</v>
      </c>
      <c r="I501">
        <v>1</v>
      </c>
      <c r="J501">
        <v>1</v>
      </c>
      <c r="K501">
        <v>1</v>
      </c>
      <c r="L501">
        <v>3</v>
      </c>
      <c r="M501">
        <v>1</v>
      </c>
      <c r="N501">
        <v>60</v>
      </c>
      <c r="O501">
        <v>28.7</v>
      </c>
      <c r="P501">
        <v>0</v>
      </c>
      <c r="Q501" t="s">
        <v>36</v>
      </c>
      <c r="R501">
        <v>0</v>
      </c>
      <c r="S501">
        <v>1</v>
      </c>
      <c r="T501">
        <v>1</v>
      </c>
      <c r="U501">
        <v>1</v>
      </c>
      <c r="V501" t="s">
        <v>36</v>
      </c>
      <c r="W501">
        <v>1</v>
      </c>
      <c r="X501">
        <v>1</v>
      </c>
      <c r="Y501" t="s">
        <v>36</v>
      </c>
      <c r="Z501" t="s">
        <v>36</v>
      </c>
      <c r="AA501" t="s">
        <v>656</v>
      </c>
      <c r="AB501">
        <v>6</v>
      </c>
      <c r="AC501">
        <v>4</v>
      </c>
      <c r="AD501">
        <v>25</v>
      </c>
      <c r="AE501">
        <v>25</v>
      </c>
      <c r="AF501">
        <f t="shared" si="17"/>
        <v>25</v>
      </c>
      <c r="AG501">
        <f t="shared" si="15"/>
        <v>7.1749999999999998</v>
      </c>
    </row>
    <row r="502" spans="1:33" hidden="1" x14ac:dyDescent="0.35">
      <c r="A502" t="s">
        <v>677</v>
      </c>
      <c r="B502" t="s">
        <v>50</v>
      </c>
      <c r="C502" t="s">
        <v>655</v>
      </c>
      <c r="D502" t="s">
        <v>36</v>
      </c>
      <c r="E502" t="s">
        <v>36</v>
      </c>
      <c r="F502">
        <v>22</v>
      </c>
      <c r="G502">
        <v>4</v>
      </c>
      <c r="H502">
        <v>7</v>
      </c>
      <c r="I502">
        <v>2</v>
      </c>
      <c r="J502">
        <v>0.84</v>
      </c>
      <c r="K502">
        <v>1</v>
      </c>
      <c r="L502">
        <v>3</v>
      </c>
      <c r="M502">
        <v>1</v>
      </c>
      <c r="N502">
        <v>70</v>
      </c>
      <c r="O502">
        <v>20.7</v>
      </c>
      <c r="P502">
        <v>0</v>
      </c>
      <c r="Q502" t="s">
        <v>36</v>
      </c>
      <c r="R502">
        <v>1</v>
      </c>
      <c r="S502">
        <v>1</v>
      </c>
      <c r="T502">
        <v>1</v>
      </c>
      <c r="U502">
        <v>1</v>
      </c>
      <c r="V502" t="s">
        <v>36</v>
      </c>
      <c r="W502">
        <v>3</v>
      </c>
      <c r="X502">
        <v>1</v>
      </c>
      <c r="Y502" t="s">
        <v>36</v>
      </c>
      <c r="Z502" t="s">
        <v>36</v>
      </c>
      <c r="AA502" t="s">
        <v>656</v>
      </c>
      <c r="AB502">
        <v>6</v>
      </c>
      <c r="AC502">
        <v>4</v>
      </c>
      <c r="AD502">
        <v>25</v>
      </c>
      <c r="AE502">
        <v>25</v>
      </c>
      <c r="AF502">
        <f t="shared" si="17"/>
        <v>29.166666666666664</v>
      </c>
      <c r="AG502">
        <f t="shared" si="15"/>
        <v>6.0374999999999988</v>
      </c>
    </row>
    <row r="503" spans="1:33" hidden="1" x14ac:dyDescent="0.35">
      <c r="A503" t="s">
        <v>678</v>
      </c>
      <c r="B503" t="s">
        <v>52</v>
      </c>
      <c r="C503" t="s">
        <v>655</v>
      </c>
      <c r="D503" t="s">
        <v>53</v>
      </c>
      <c r="E503" t="s">
        <v>36</v>
      </c>
      <c r="F503">
        <v>23</v>
      </c>
      <c r="G503">
        <v>4</v>
      </c>
      <c r="H503">
        <v>6</v>
      </c>
      <c r="I503">
        <v>2</v>
      </c>
      <c r="J503">
        <v>1</v>
      </c>
      <c r="K503">
        <v>1</v>
      </c>
      <c r="L503">
        <v>3</v>
      </c>
      <c r="M503">
        <v>1</v>
      </c>
      <c r="N503">
        <v>40</v>
      </c>
      <c r="O503">
        <v>26.5</v>
      </c>
      <c r="P503">
        <v>0</v>
      </c>
      <c r="Q503" t="s">
        <v>36</v>
      </c>
      <c r="R503">
        <v>0</v>
      </c>
      <c r="S503">
        <v>1</v>
      </c>
      <c r="T503">
        <v>1</v>
      </c>
      <c r="U503">
        <v>1</v>
      </c>
      <c r="V503" t="s">
        <v>36</v>
      </c>
      <c r="W503">
        <v>1</v>
      </c>
      <c r="X503">
        <v>1</v>
      </c>
      <c r="Y503" t="s">
        <v>36</v>
      </c>
      <c r="Z503" t="s">
        <v>36</v>
      </c>
      <c r="AA503" t="s">
        <v>656</v>
      </c>
      <c r="AB503">
        <v>6</v>
      </c>
      <c r="AC503">
        <v>4</v>
      </c>
      <c r="AD503">
        <v>25</v>
      </c>
      <c r="AE503">
        <v>25</v>
      </c>
      <c r="AF503">
        <f t="shared" si="17"/>
        <v>16.666666666666668</v>
      </c>
      <c r="AG503">
        <f t="shared" si="15"/>
        <v>4.416666666666667</v>
      </c>
    </row>
    <row r="504" spans="1:33" hidden="1" x14ac:dyDescent="0.35">
      <c r="A504" t="s">
        <v>679</v>
      </c>
      <c r="B504" t="s">
        <v>58</v>
      </c>
      <c r="C504" t="s">
        <v>655</v>
      </c>
      <c r="D504" t="s">
        <v>59</v>
      </c>
      <c r="E504" t="s">
        <v>36</v>
      </c>
      <c r="F504">
        <v>24</v>
      </c>
      <c r="G504">
        <v>4</v>
      </c>
      <c r="H504">
        <v>5</v>
      </c>
      <c r="I504">
        <v>2</v>
      </c>
      <c r="J504">
        <v>0.96</v>
      </c>
      <c r="K504">
        <v>1</v>
      </c>
      <c r="L504">
        <v>3</v>
      </c>
      <c r="M504">
        <v>1</v>
      </c>
      <c r="N504">
        <v>114.2</v>
      </c>
      <c r="O504">
        <v>21.5</v>
      </c>
      <c r="P504">
        <v>0</v>
      </c>
      <c r="Q504" t="s">
        <v>36</v>
      </c>
      <c r="R504">
        <v>0</v>
      </c>
      <c r="S504">
        <v>1</v>
      </c>
      <c r="T504">
        <v>1</v>
      </c>
      <c r="U504">
        <v>1</v>
      </c>
      <c r="V504" t="s">
        <v>36</v>
      </c>
      <c r="W504">
        <v>2</v>
      </c>
      <c r="X504">
        <v>1</v>
      </c>
      <c r="Y504" t="s">
        <v>36</v>
      </c>
      <c r="Z504" t="s">
        <v>36</v>
      </c>
      <c r="AA504" t="s">
        <v>656</v>
      </c>
      <c r="AB504">
        <v>6</v>
      </c>
      <c r="AC504">
        <v>4</v>
      </c>
      <c r="AD504">
        <v>25</v>
      </c>
      <c r="AE504">
        <v>25</v>
      </c>
      <c r="AF504">
        <f t="shared" si="17"/>
        <v>47.583333333333336</v>
      </c>
      <c r="AG504">
        <f t="shared" si="15"/>
        <v>10.230416666666667</v>
      </c>
    </row>
    <row r="505" spans="1:33" hidden="1" x14ac:dyDescent="0.35">
      <c r="A505" t="s">
        <v>680</v>
      </c>
      <c r="B505" t="s">
        <v>63</v>
      </c>
      <c r="C505" t="s">
        <v>655</v>
      </c>
      <c r="D505" t="s">
        <v>36</v>
      </c>
      <c r="E505" t="s">
        <v>36</v>
      </c>
      <c r="F505">
        <v>25</v>
      </c>
      <c r="G505">
        <v>4</v>
      </c>
      <c r="H505">
        <v>4</v>
      </c>
      <c r="I505">
        <v>2</v>
      </c>
      <c r="J505">
        <v>1</v>
      </c>
      <c r="K505">
        <v>1</v>
      </c>
      <c r="L505">
        <v>3</v>
      </c>
      <c r="M505">
        <v>1</v>
      </c>
      <c r="N505">
        <v>24.8</v>
      </c>
      <c r="O505">
        <v>24.7</v>
      </c>
      <c r="P505">
        <v>0</v>
      </c>
      <c r="Q505" t="s">
        <v>36</v>
      </c>
      <c r="R505">
        <v>1</v>
      </c>
      <c r="S505">
        <v>1</v>
      </c>
      <c r="T505">
        <v>1</v>
      </c>
      <c r="U505">
        <v>1</v>
      </c>
      <c r="V505" t="s">
        <v>36</v>
      </c>
      <c r="W505">
        <v>1</v>
      </c>
      <c r="X505">
        <v>1</v>
      </c>
      <c r="Y505" t="s">
        <v>36</v>
      </c>
      <c r="Z505" t="s">
        <v>36</v>
      </c>
      <c r="AA505" t="s">
        <v>656</v>
      </c>
      <c r="AB505">
        <v>6</v>
      </c>
      <c r="AC505">
        <v>4</v>
      </c>
      <c r="AD505">
        <v>25</v>
      </c>
      <c r="AE505">
        <v>25</v>
      </c>
      <c r="AF505">
        <f t="shared" si="17"/>
        <v>10.333333333333334</v>
      </c>
      <c r="AG505">
        <f t="shared" si="15"/>
        <v>2.5523333333333333</v>
      </c>
    </row>
    <row r="506" spans="1:33" hidden="1" x14ac:dyDescent="0.35">
      <c r="A506" t="s">
        <v>681</v>
      </c>
      <c r="B506" t="s">
        <v>84</v>
      </c>
      <c r="C506" t="s">
        <v>655</v>
      </c>
      <c r="D506" t="s">
        <v>59</v>
      </c>
      <c r="E506" t="s">
        <v>36</v>
      </c>
      <c r="F506">
        <v>26</v>
      </c>
      <c r="G506">
        <v>4</v>
      </c>
      <c r="H506">
        <v>3</v>
      </c>
      <c r="I506">
        <v>2</v>
      </c>
      <c r="J506">
        <v>0.96</v>
      </c>
      <c r="K506">
        <v>1</v>
      </c>
      <c r="L506">
        <v>3</v>
      </c>
      <c r="M506">
        <v>1</v>
      </c>
      <c r="N506">
        <v>99</v>
      </c>
      <c r="O506">
        <v>22.3</v>
      </c>
      <c r="P506">
        <v>0</v>
      </c>
      <c r="Q506" t="s">
        <v>36</v>
      </c>
      <c r="R506">
        <v>0</v>
      </c>
      <c r="S506">
        <v>1</v>
      </c>
      <c r="T506">
        <v>1</v>
      </c>
      <c r="U506">
        <v>1</v>
      </c>
      <c r="V506" t="s">
        <v>36</v>
      </c>
      <c r="W506">
        <v>1</v>
      </c>
      <c r="X506">
        <v>1</v>
      </c>
      <c r="Y506" t="s">
        <v>36</v>
      </c>
      <c r="Z506" t="s">
        <v>36</v>
      </c>
      <c r="AA506" t="s">
        <v>656</v>
      </c>
      <c r="AB506">
        <v>6</v>
      </c>
      <c r="AC506">
        <v>4</v>
      </c>
      <c r="AD506">
        <v>25</v>
      </c>
      <c r="AE506">
        <v>25</v>
      </c>
      <c r="AF506">
        <f t="shared" si="17"/>
        <v>41.25</v>
      </c>
      <c r="AG506">
        <f t="shared" si="15"/>
        <v>9.1987500000000004</v>
      </c>
    </row>
    <row r="507" spans="1:33" hidden="1" x14ac:dyDescent="0.35">
      <c r="A507" t="s">
        <v>682</v>
      </c>
      <c r="B507" t="s">
        <v>41</v>
      </c>
      <c r="C507" t="s">
        <v>655</v>
      </c>
      <c r="D507" t="s">
        <v>42</v>
      </c>
      <c r="E507" t="s">
        <v>36</v>
      </c>
      <c r="F507">
        <v>27</v>
      </c>
      <c r="G507">
        <v>4</v>
      </c>
      <c r="H507">
        <v>2</v>
      </c>
      <c r="I507">
        <v>2</v>
      </c>
      <c r="J507">
        <v>0.64</v>
      </c>
      <c r="K507">
        <v>1</v>
      </c>
      <c r="L507">
        <v>3</v>
      </c>
      <c r="M507">
        <v>3</v>
      </c>
      <c r="N507">
        <v>22.4</v>
      </c>
      <c r="O507">
        <v>17</v>
      </c>
      <c r="P507">
        <v>0</v>
      </c>
      <c r="Q507" t="s">
        <v>36</v>
      </c>
      <c r="R507">
        <v>0</v>
      </c>
      <c r="S507">
        <v>1</v>
      </c>
      <c r="T507">
        <v>1</v>
      </c>
      <c r="U507">
        <v>1</v>
      </c>
      <c r="V507" t="s">
        <v>36</v>
      </c>
      <c r="W507">
        <v>3</v>
      </c>
      <c r="X507">
        <v>2</v>
      </c>
      <c r="Y507" t="s">
        <v>36</v>
      </c>
      <c r="Z507" t="s">
        <v>36</v>
      </c>
      <c r="AA507" t="s">
        <v>656</v>
      </c>
      <c r="AB507">
        <v>6</v>
      </c>
      <c r="AC507">
        <v>4</v>
      </c>
      <c r="AD507">
        <v>25</v>
      </c>
      <c r="AE507">
        <v>25</v>
      </c>
      <c r="AF507">
        <f t="shared" si="17"/>
        <v>9.3333333333333321</v>
      </c>
      <c r="AG507">
        <f t="shared" si="15"/>
        <v>1.5866666666666667</v>
      </c>
    </row>
    <row r="508" spans="1:33" hidden="1" x14ac:dyDescent="0.35">
      <c r="A508" t="s">
        <v>683</v>
      </c>
      <c r="B508" t="s">
        <v>39</v>
      </c>
      <c r="C508" t="s">
        <v>655</v>
      </c>
      <c r="D508" t="s">
        <v>36</v>
      </c>
      <c r="E508" t="s">
        <v>36</v>
      </c>
      <c r="F508">
        <v>28</v>
      </c>
      <c r="G508">
        <v>4</v>
      </c>
      <c r="H508">
        <v>1</v>
      </c>
      <c r="I508">
        <v>2</v>
      </c>
      <c r="J508">
        <v>0.88</v>
      </c>
      <c r="K508">
        <v>1</v>
      </c>
      <c r="L508">
        <v>3</v>
      </c>
      <c r="M508">
        <v>1</v>
      </c>
      <c r="N508">
        <v>28.2</v>
      </c>
      <c r="O508">
        <v>26</v>
      </c>
      <c r="P508">
        <v>40.909999999999997</v>
      </c>
      <c r="Q508" t="s">
        <v>36</v>
      </c>
      <c r="R508">
        <v>1</v>
      </c>
      <c r="S508">
        <v>1</v>
      </c>
      <c r="T508">
        <v>1</v>
      </c>
      <c r="U508">
        <v>1</v>
      </c>
      <c r="V508" t="s">
        <v>36</v>
      </c>
      <c r="W508">
        <v>1</v>
      </c>
      <c r="X508">
        <v>2</v>
      </c>
      <c r="Y508" t="s">
        <v>36</v>
      </c>
      <c r="Z508" t="s">
        <v>36</v>
      </c>
      <c r="AA508" t="s">
        <v>656</v>
      </c>
      <c r="AB508">
        <v>6</v>
      </c>
      <c r="AC508">
        <v>4</v>
      </c>
      <c r="AD508">
        <v>25</v>
      </c>
      <c r="AE508">
        <v>25</v>
      </c>
      <c r="AF508">
        <f t="shared" si="17"/>
        <v>11.75</v>
      </c>
      <c r="AG508">
        <f t="shared" si="15"/>
        <v>3.0550000000000002</v>
      </c>
    </row>
    <row r="509" spans="1:33" hidden="1" x14ac:dyDescent="0.35">
      <c r="A509" t="s">
        <v>684</v>
      </c>
      <c r="B509" t="s">
        <v>82</v>
      </c>
      <c r="C509" t="s">
        <v>655</v>
      </c>
      <c r="D509" t="s">
        <v>63</v>
      </c>
      <c r="E509" t="s">
        <v>36</v>
      </c>
      <c r="F509">
        <v>29</v>
      </c>
      <c r="G509">
        <v>5</v>
      </c>
      <c r="H509">
        <v>1</v>
      </c>
      <c r="I509">
        <v>2</v>
      </c>
      <c r="J509">
        <v>0.68</v>
      </c>
      <c r="K509">
        <v>1</v>
      </c>
      <c r="L509">
        <v>3</v>
      </c>
      <c r="M509">
        <v>2</v>
      </c>
      <c r="N509">
        <v>21.8</v>
      </c>
      <c r="O509">
        <v>23.1</v>
      </c>
      <c r="P509">
        <v>0</v>
      </c>
      <c r="Q509" t="s">
        <v>36</v>
      </c>
      <c r="R509">
        <v>0</v>
      </c>
      <c r="S509">
        <v>1</v>
      </c>
      <c r="T509">
        <v>1</v>
      </c>
      <c r="U509">
        <v>1</v>
      </c>
      <c r="V509" t="s">
        <v>36</v>
      </c>
      <c r="W509">
        <v>3</v>
      </c>
      <c r="X509">
        <v>1</v>
      </c>
      <c r="Y509" t="s">
        <v>36</v>
      </c>
      <c r="Z509" t="s">
        <v>36</v>
      </c>
      <c r="AA509" t="s">
        <v>656</v>
      </c>
      <c r="AB509">
        <v>6</v>
      </c>
      <c r="AC509">
        <v>4</v>
      </c>
      <c r="AD509">
        <v>25</v>
      </c>
      <c r="AE509">
        <v>25</v>
      </c>
      <c r="AF509">
        <f t="shared" si="17"/>
        <v>9.0833333333333339</v>
      </c>
      <c r="AG509">
        <f t="shared" si="15"/>
        <v>2.0982500000000002</v>
      </c>
    </row>
    <row r="510" spans="1:33" hidden="1" x14ac:dyDescent="0.35">
      <c r="A510" t="s">
        <v>685</v>
      </c>
      <c r="B510" t="s">
        <v>78</v>
      </c>
      <c r="C510" t="s">
        <v>655</v>
      </c>
      <c r="D510" t="s">
        <v>56</v>
      </c>
      <c r="E510" t="s">
        <v>46</v>
      </c>
      <c r="F510">
        <v>30</v>
      </c>
      <c r="G510">
        <v>5</v>
      </c>
      <c r="H510">
        <v>2</v>
      </c>
      <c r="I510">
        <v>2</v>
      </c>
      <c r="J510">
        <v>0.92</v>
      </c>
      <c r="K510">
        <v>1</v>
      </c>
      <c r="L510">
        <v>3</v>
      </c>
      <c r="M510">
        <v>1</v>
      </c>
      <c r="N510">
        <v>63.6</v>
      </c>
      <c r="O510">
        <v>28.5</v>
      </c>
      <c r="P510">
        <v>0</v>
      </c>
      <c r="Q510" t="s">
        <v>36</v>
      </c>
      <c r="R510">
        <v>0</v>
      </c>
      <c r="S510">
        <v>1</v>
      </c>
      <c r="T510">
        <v>1</v>
      </c>
      <c r="U510">
        <v>1</v>
      </c>
      <c r="V510" t="s">
        <v>36</v>
      </c>
      <c r="W510">
        <v>1</v>
      </c>
      <c r="X510">
        <v>2</v>
      </c>
      <c r="Y510" t="s">
        <v>36</v>
      </c>
      <c r="Z510" t="s">
        <v>36</v>
      </c>
      <c r="AA510" t="s">
        <v>656</v>
      </c>
      <c r="AB510">
        <v>6</v>
      </c>
      <c r="AC510">
        <v>4</v>
      </c>
      <c r="AD510">
        <v>25</v>
      </c>
      <c r="AE510">
        <v>25</v>
      </c>
      <c r="AF510">
        <f t="shared" si="17"/>
        <v>26.5</v>
      </c>
      <c r="AG510">
        <f t="shared" si="15"/>
        <v>7.5525000000000002</v>
      </c>
    </row>
    <row r="511" spans="1:33" hidden="1" x14ac:dyDescent="0.35">
      <c r="A511" t="s">
        <v>686</v>
      </c>
      <c r="B511" t="s">
        <v>80</v>
      </c>
      <c r="C511" t="s">
        <v>655</v>
      </c>
      <c r="D511" t="s">
        <v>34</v>
      </c>
      <c r="E511" t="s">
        <v>46</v>
      </c>
      <c r="F511">
        <v>31</v>
      </c>
      <c r="G511">
        <v>5</v>
      </c>
      <c r="H511">
        <v>3</v>
      </c>
      <c r="I511">
        <v>2</v>
      </c>
      <c r="J511">
        <v>1</v>
      </c>
      <c r="K511">
        <v>1</v>
      </c>
      <c r="L511">
        <v>3</v>
      </c>
      <c r="M511">
        <v>1</v>
      </c>
      <c r="N511">
        <v>44.2</v>
      </c>
      <c r="O511">
        <v>28.5</v>
      </c>
      <c r="P511">
        <v>0</v>
      </c>
      <c r="Q511" t="s">
        <v>36</v>
      </c>
      <c r="R511">
        <v>0</v>
      </c>
      <c r="S511">
        <v>1</v>
      </c>
      <c r="T511">
        <v>1</v>
      </c>
      <c r="U511">
        <v>1</v>
      </c>
      <c r="V511" t="s">
        <v>36</v>
      </c>
      <c r="W511">
        <v>1</v>
      </c>
      <c r="X511">
        <v>1</v>
      </c>
      <c r="Y511" t="s">
        <v>36</v>
      </c>
      <c r="Z511" t="s">
        <v>36</v>
      </c>
      <c r="AA511" t="s">
        <v>656</v>
      </c>
      <c r="AB511">
        <v>6</v>
      </c>
      <c r="AC511">
        <v>4</v>
      </c>
      <c r="AD511">
        <v>25</v>
      </c>
      <c r="AE511">
        <v>25</v>
      </c>
      <c r="AF511">
        <f t="shared" si="17"/>
        <v>18.416666666666668</v>
      </c>
      <c r="AG511">
        <f t="shared" si="15"/>
        <v>5.2487500000000002</v>
      </c>
    </row>
    <row r="512" spans="1:33" hidden="1" x14ac:dyDescent="0.35">
      <c r="A512" t="s">
        <v>687</v>
      </c>
      <c r="B512" t="s">
        <v>55</v>
      </c>
      <c r="C512" t="s">
        <v>655</v>
      </c>
      <c r="D512" t="s">
        <v>56</v>
      </c>
      <c r="E512" t="s">
        <v>46</v>
      </c>
      <c r="F512">
        <v>32</v>
      </c>
      <c r="G512">
        <v>5</v>
      </c>
      <c r="H512">
        <v>4</v>
      </c>
      <c r="I512">
        <v>2</v>
      </c>
      <c r="J512">
        <v>1</v>
      </c>
      <c r="K512">
        <v>1</v>
      </c>
      <c r="L512">
        <v>3</v>
      </c>
      <c r="M512">
        <v>1</v>
      </c>
      <c r="N512">
        <v>47.2</v>
      </c>
      <c r="O512">
        <v>27.5</v>
      </c>
      <c r="P512">
        <v>0</v>
      </c>
      <c r="Q512" t="s">
        <v>36</v>
      </c>
      <c r="R512">
        <v>0</v>
      </c>
      <c r="S512">
        <v>1</v>
      </c>
      <c r="T512">
        <v>1</v>
      </c>
      <c r="U512">
        <v>1</v>
      </c>
      <c r="V512" t="s">
        <v>36</v>
      </c>
      <c r="W512">
        <v>1</v>
      </c>
      <c r="X512">
        <v>1</v>
      </c>
      <c r="Y512" t="s">
        <v>36</v>
      </c>
      <c r="Z512" t="s">
        <v>36</v>
      </c>
      <c r="AA512" t="s">
        <v>656</v>
      </c>
      <c r="AB512">
        <v>6</v>
      </c>
      <c r="AC512">
        <v>4</v>
      </c>
      <c r="AD512">
        <v>25</v>
      </c>
      <c r="AE512">
        <v>25</v>
      </c>
      <c r="AF512">
        <f t="shared" si="17"/>
        <v>19.666666666666668</v>
      </c>
      <c r="AG512">
        <f t="shared" si="15"/>
        <v>5.4083333333333341</v>
      </c>
    </row>
    <row r="513" spans="1:33" hidden="1" x14ac:dyDescent="0.35">
      <c r="A513" t="s">
        <v>688</v>
      </c>
      <c r="B513" t="s">
        <v>76</v>
      </c>
      <c r="C513" t="s">
        <v>655</v>
      </c>
      <c r="D513" t="s">
        <v>63</v>
      </c>
      <c r="E513" t="s">
        <v>36</v>
      </c>
      <c r="F513">
        <v>33</v>
      </c>
      <c r="G513">
        <v>5</v>
      </c>
      <c r="H513">
        <v>5</v>
      </c>
      <c r="I513">
        <v>2</v>
      </c>
      <c r="J513">
        <v>1</v>
      </c>
      <c r="K513">
        <v>1</v>
      </c>
      <c r="L513">
        <v>3</v>
      </c>
      <c r="M513">
        <v>1</v>
      </c>
      <c r="N513">
        <v>87.2</v>
      </c>
      <c r="O513">
        <v>22.6</v>
      </c>
      <c r="P513">
        <v>8</v>
      </c>
      <c r="Q513" t="s">
        <v>36</v>
      </c>
      <c r="R513">
        <v>0</v>
      </c>
      <c r="S513">
        <v>1</v>
      </c>
      <c r="T513">
        <v>1</v>
      </c>
      <c r="U513">
        <v>1</v>
      </c>
      <c r="V513" t="s">
        <v>36</v>
      </c>
      <c r="W513">
        <v>1</v>
      </c>
      <c r="X513">
        <v>1</v>
      </c>
      <c r="Y513" t="s">
        <v>36</v>
      </c>
      <c r="Z513" t="s">
        <v>36</v>
      </c>
      <c r="AA513" t="s">
        <v>656</v>
      </c>
      <c r="AB513">
        <v>6</v>
      </c>
      <c r="AC513">
        <v>4</v>
      </c>
      <c r="AD513">
        <v>25</v>
      </c>
      <c r="AE513">
        <v>25</v>
      </c>
      <c r="AF513">
        <f t="shared" si="17"/>
        <v>36.333333333333336</v>
      </c>
      <c r="AG513">
        <f t="shared" si="15"/>
        <v>8.211333333333334</v>
      </c>
    </row>
    <row r="514" spans="1:33" hidden="1" x14ac:dyDescent="0.35">
      <c r="A514" t="s">
        <v>689</v>
      </c>
      <c r="B514" t="s">
        <v>44</v>
      </c>
      <c r="C514" t="s">
        <v>655</v>
      </c>
      <c r="D514" t="s">
        <v>45</v>
      </c>
      <c r="E514" t="s">
        <v>46</v>
      </c>
      <c r="F514">
        <v>34</v>
      </c>
      <c r="G514">
        <v>5</v>
      </c>
      <c r="H514">
        <v>6</v>
      </c>
      <c r="I514">
        <v>2</v>
      </c>
      <c r="J514">
        <v>1</v>
      </c>
      <c r="K514">
        <v>1</v>
      </c>
      <c r="L514">
        <v>3</v>
      </c>
      <c r="M514">
        <v>1</v>
      </c>
      <c r="N514">
        <v>38</v>
      </c>
      <c r="O514">
        <v>16.5</v>
      </c>
      <c r="P514">
        <v>8</v>
      </c>
      <c r="Q514" t="s">
        <v>36</v>
      </c>
      <c r="R514">
        <v>0</v>
      </c>
      <c r="S514">
        <v>1</v>
      </c>
      <c r="T514">
        <v>1</v>
      </c>
      <c r="U514">
        <v>1</v>
      </c>
      <c r="V514" t="s">
        <v>36</v>
      </c>
      <c r="W514">
        <v>1</v>
      </c>
      <c r="X514">
        <v>1</v>
      </c>
      <c r="Y514" t="s">
        <v>36</v>
      </c>
      <c r="Z514" t="s">
        <v>36</v>
      </c>
      <c r="AA514" t="s">
        <v>656</v>
      </c>
      <c r="AB514">
        <v>6</v>
      </c>
      <c r="AC514">
        <v>4</v>
      </c>
      <c r="AD514">
        <v>25</v>
      </c>
      <c r="AE514">
        <v>25</v>
      </c>
      <c r="AF514">
        <f t="shared" si="17"/>
        <v>15.833333333333332</v>
      </c>
      <c r="AG514">
        <f t="shared" si="15"/>
        <v>2.6124999999999998</v>
      </c>
    </row>
    <row r="515" spans="1:33" hidden="1" x14ac:dyDescent="0.35">
      <c r="A515" t="s">
        <v>690</v>
      </c>
      <c r="B515" t="s">
        <v>71</v>
      </c>
      <c r="C515" t="s">
        <v>655</v>
      </c>
      <c r="D515" t="s">
        <v>72</v>
      </c>
      <c r="E515" t="s">
        <v>36</v>
      </c>
      <c r="F515">
        <v>35</v>
      </c>
      <c r="G515">
        <v>5</v>
      </c>
      <c r="H515">
        <v>7</v>
      </c>
      <c r="I515">
        <v>2</v>
      </c>
      <c r="J515">
        <v>1</v>
      </c>
      <c r="K515">
        <v>1</v>
      </c>
      <c r="L515">
        <v>3</v>
      </c>
      <c r="M515">
        <v>1</v>
      </c>
      <c r="N515">
        <v>53.2</v>
      </c>
      <c r="O515">
        <v>26.3</v>
      </c>
      <c r="P515">
        <v>0</v>
      </c>
      <c r="Q515" t="s">
        <v>36</v>
      </c>
      <c r="R515">
        <v>0</v>
      </c>
      <c r="S515">
        <v>1</v>
      </c>
      <c r="T515">
        <v>1</v>
      </c>
      <c r="U515">
        <v>1</v>
      </c>
      <c r="V515" t="s">
        <v>36</v>
      </c>
      <c r="W515">
        <v>1</v>
      </c>
      <c r="X515">
        <v>2</v>
      </c>
      <c r="Y515" t="s">
        <v>36</v>
      </c>
      <c r="Z515" t="s">
        <v>36</v>
      </c>
      <c r="AA515" t="s">
        <v>656</v>
      </c>
      <c r="AB515">
        <v>6</v>
      </c>
      <c r="AC515">
        <v>4</v>
      </c>
      <c r="AD515">
        <v>25</v>
      </c>
      <c r="AE515">
        <v>25</v>
      </c>
      <c r="AF515">
        <f t="shared" si="17"/>
        <v>22.166666666666668</v>
      </c>
      <c r="AG515">
        <f t="shared" ref="AG515:AG578" si="18">AF515*O515/100</f>
        <v>5.8298333333333332</v>
      </c>
    </row>
    <row r="516" spans="1:33" hidden="1" x14ac:dyDescent="0.35">
      <c r="A516" t="s">
        <v>691</v>
      </c>
      <c r="B516" t="s">
        <v>32</v>
      </c>
      <c r="C516" t="s">
        <v>655</v>
      </c>
      <c r="D516" t="s">
        <v>34</v>
      </c>
      <c r="E516" t="s">
        <v>35</v>
      </c>
      <c r="F516">
        <v>36</v>
      </c>
      <c r="G516">
        <v>6</v>
      </c>
      <c r="H516">
        <v>7</v>
      </c>
      <c r="I516">
        <v>2</v>
      </c>
      <c r="J516">
        <v>1</v>
      </c>
      <c r="K516">
        <v>1</v>
      </c>
      <c r="L516">
        <v>3</v>
      </c>
      <c r="M516">
        <v>1</v>
      </c>
      <c r="N516">
        <v>84.4</v>
      </c>
      <c r="O516">
        <v>26.4</v>
      </c>
      <c r="P516">
        <v>12</v>
      </c>
      <c r="Q516" t="s">
        <v>36</v>
      </c>
      <c r="R516">
        <v>0</v>
      </c>
      <c r="S516">
        <v>1</v>
      </c>
      <c r="T516">
        <v>1</v>
      </c>
      <c r="U516">
        <v>1</v>
      </c>
      <c r="V516" t="s">
        <v>36</v>
      </c>
      <c r="W516">
        <v>1</v>
      </c>
      <c r="X516">
        <v>1</v>
      </c>
      <c r="Y516" t="s">
        <v>36</v>
      </c>
      <c r="Z516" t="s">
        <v>36</v>
      </c>
      <c r="AA516" t="s">
        <v>656</v>
      </c>
      <c r="AB516">
        <v>6</v>
      </c>
      <c r="AC516">
        <v>4</v>
      </c>
      <c r="AD516">
        <v>25</v>
      </c>
      <c r="AE516">
        <v>25</v>
      </c>
      <c r="AF516">
        <f t="shared" si="17"/>
        <v>35.166666666666671</v>
      </c>
      <c r="AG516">
        <f t="shared" si="18"/>
        <v>9.2840000000000007</v>
      </c>
    </row>
    <row r="517" spans="1:33" hidden="1" x14ac:dyDescent="0.35">
      <c r="A517" t="s">
        <v>692</v>
      </c>
      <c r="B517" t="s">
        <v>74</v>
      </c>
      <c r="C517" t="s">
        <v>655</v>
      </c>
      <c r="D517" t="s">
        <v>42</v>
      </c>
      <c r="E517" t="s">
        <v>36</v>
      </c>
      <c r="F517">
        <v>37</v>
      </c>
      <c r="G517">
        <v>6</v>
      </c>
      <c r="H517">
        <v>6</v>
      </c>
      <c r="I517">
        <v>2</v>
      </c>
      <c r="J517">
        <v>1</v>
      </c>
      <c r="K517">
        <v>1</v>
      </c>
      <c r="L517">
        <v>3</v>
      </c>
      <c r="M517">
        <v>1</v>
      </c>
      <c r="N517">
        <v>55.4</v>
      </c>
      <c r="O517">
        <v>24.5</v>
      </c>
      <c r="P517">
        <v>8</v>
      </c>
      <c r="Q517" t="s">
        <v>36</v>
      </c>
      <c r="R517">
        <v>0</v>
      </c>
      <c r="S517">
        <v>1</v>
      </c>
      <c r="T517">
        <v>1</v>
      </c>
      <c r="U517">
        <v>1</v>
      </c>
      <c r="V517" t="s">
        <v>36</v>
      </c>
      <c r="W517">
        <v>1</v>
      </c>
      <c r="X517">
        <v>2</v>
      </c>
      <c r="Y517" t="s">
        <v>36</v>
      </c>
      <c r="Z517" t="s">
        <v>36</v>
      </c>
      <c r="AA517" t="s">
        <v>656</v>
      </c>
      <c r="AB517">
        <v>6</v>
      </c>
      <c r="AC517">
        <v>4</v>
      </c>
      <c r="AD517">
        <v>25</v>
      </c>
      <c r="AE517">
        <v>25</v>
      </c>
      <c r="AF517">
        <f t="shared" si="17"/>
        <v>23.083333333333332</v>
      </c>
      <c r="AG517">
        <f t="shared" si="18"/>
        <v>5.6554166666666665</v>
      </c>
    </row>
    <row r="518" spans="1:33" hidden="1" x14ac:dyDescent="0.35">
      <c r="A518" t="s">
        <v>693</v>
      </c>
      <c r="B518" t="s">
        <v>65</v>
      </c>
      <c r="C518" t="s">
        <v>655</v>
      </c>
      <c r="D518" t="s">
        <v>36</v>
      </c>
      <c r="E518" t="s">
        <v>36</v>
      </c>
      <c r="F518">
        <v>38</v>
      </c>
      <c r="G518">
        <v>6</v>
      </c>
      <c r="H518">
        <v>5</v>
      </c>
      <c r="I518">
        <v>2</v>
      </c>
      <c r="J518">
        <v>0.6</v>
      </c>
      <c r="K518">
        <v>1</v>
      </c>
      <c r="L518">
        <v>1</v>
      </c>
      <c r="M518">
        <v>1</v>
      </c>
      <c r="N518">
        <v>3.6</v>
      </c>
      <c r="O518">
        <v>4.7300000000000004</v>
      </c>
      <c r="P518">
        <v>6.67</v>
      </c>
      <c r="Q518" t="s">
        <v>36</v>
      </c>
      <c r="R518">
        <v>1</v>
      </c>
      <c r="S518">
        <v>1</v>
      </c>
      <c r="T518">
        <v>1</v>
      </c>
      <c r="U518">
        <v>1</v>
      </c>
      <c r="V518" t="s">
        <v>36</v>
      </c>
      <c r="W518">
        <v>1</v>
      </c>
      <c r="X518">
        <v>3</v>
      </c>
      <c r="Y518" t="s">
        <v>36</v>
      </c>
      <c r="Z518" t="s">
        <v>36</v>
      </c>
      <c r="AA518" t="s">
        <v>656</v>
      </c>
      <c r="AB518">
        <v>6</v>
      </c>
      <c r="AC518">
        <v>4</v>
      </c>
      <c r="AD518">
        <v>25</v>
      </c>
      <c r="AE518">
        <v>25</v>
      </c>
      <c r="AF518">
        <f t="shared" si="17"/>
        <v>1.5</v>
      </c>
      <c r="AG518">
        <f t="shared" si="18"/>
        <v>7.0950000000000013E-2</v>
      </c>
    </row>
    <row r="519" spans="1:33" hidden="1" x14ac:dyDescent="0.35">
      <c r="A519" t="s">
        <v>694</v>
      </c>
      <c r="B519" t="s">
        <v>48</v>
      </c>
      <c r="C519" t="s">
        <v>655</v>
      </c>
      <c r="D519" t="s">
        <v>39</v>
      </c>
      <c r="E519" t="s">
        <v>36</v>
      </c>
      <c r="F519">
        <v>39</v>
      </c>
      <c r="G519">
        <v>6</v>
      </c>
      <c r="H519">
        <v>4</v>
      </c>
      <c r="I519">
        <v>2</v>
      </c>
      <c r="J519">
        <v>1</v>
      </c>
      <c r="K519">
        <v>1</v>
      </c>
      <c r="L519">
        <v>3</v>
      </c>
      <c r="M519">
        <v>1</v>
      </c>
      <c r="N519">
        <v>70</v>
      </c>
      <c r="O519">
        <v>28</v>
      </c>
      <c r="P519">
        <v>0</v>
      </c>
      <c r="Q519" t="s">
        <v>36</v>
      </c>
      <c r="R519">
        <v>0</v>
      </c>
      <c r="S519">
        <v>1</v>
      </c>
      <c r="T519">
        <v>1</v>
      </c>
      <c r="U519">
        <v>1</v>
      </c>
      <c r="V519" t="s">
        <v>36</v>
      </c>
      <c r="W519">
        <v>1</v>
      </c>
      <c r="X519">
        <v>2</v>
      </c>
      <c r="Y519" t="s">
        <v>36</v>
      </c>
      <c r="Z519" t="s">
        <v>36</v>
      </c>
      <c r="AA519" t="s">
        <v>656</v>
      </c>
      <c r="AB519">
        <v>6</v>
      </c>
      <c r="AC519">
        <v>4</v>
      </c>
      <c r="AD519">
        <v>25</v>
      </c>
      <c r="AE519">
        <v>25</v>
      </c>
      <c r="AF519">
        <f t="shared" si="17"/>
        <v>29.166666666666664</v>
      </c>
      <c r="AG519">
        <f t="shared" si="18"/>
        <v>8.1666666666666661</v>
      </c>
    </row>
    <row r="520" spans="1:33" hidden="1" x14ac:dyDescent="0.35">
      <c r="A520" t="s">
        <v>695</v>
      </c>
      <c r="B520" t="s">
        <v>67</v>
      </c>
      <c r="C520" t="s">
        <v>655</v>
      </c>
      <c r="D520" t="s">
        <v>46</v>
      </c>
      <c r="E520" t="s">
        <v>36</v>
      </c>
      <c r="F520">
        <v>40</v>
      </c>
      <c r="G520">
        <v>6</v>
      </c>
      <c r="H520">
        <v>3</v>
      </c>
      <c r="I520">
        <v>2</v>
      </c>
      <c r="J520">
        <v>0.6</v>
      </c>
      <c r="K520">
        <v>1</v>
      </c>
      <c r="L520">
        <v>3</v>
      </c>
      <c r="M520">
        <v>3</v>
      </c>
      <c r="N520">
        <v>32</v>
      </c>
      <c r="O520">
        <v>26.5</v>
      </c>
      <c r="P520">
        <v>0</v>
      </c>
      <c r="Q520" t="s">
        <v>36</v>
      </c>
      <c r="R520">
        <v>0</v>
      </c>
      <c r="S520">
        <v>1</v>
      </c>
      <c r="T520">
        <v>1</v>
      </c>
      <c r="U520">
        <v>1</v>
      </c>
      <c r="V520" t="s">
        <v>36</v>
      </c>
      <c r="W520">
        <v>1</v>
      </c>
      <c r="X520">
        <v>1</v>
      </c>
      <c r="Y520" t="s">
        <v>36</v>
      </c>
      <c r="Z520" t="s">
        <v>36</v>
      </c>
      <c r="AA520" t="s">
        <v>656</v>
      </c>
      <c r="AB520">
        <v>6</v>
      </c>
      <c r="AC520">
        <v>4</v>
      </c>
      <c r="AD520">
        <v>25</v>
      </c>
      <c r="AE520">
        <v>25</v>
      </c>
      <c r="AF520">
        <f t="shared" si="17"/>
        <v>13.333333333333332</v>
      </c>
      <c r="AG520">
        <f t="shared" si="18"/>
        <v>3.5333333333333332</v>
      </c>
    </row>
    <row r="521" spans="1:33" hidden="1" x14ac:dyDescent="0.35">
      <c r="A521" t="s">
        <v>696</v>
      </c>
      <c r="B521" t="s">
        <v>61</v>
      </c>
      <c r="C521" t="s">
        <v>655</v>
      </c>
      <c r="D521" t="s">
        <v>36</v>
      </c>
      <c r="E521" t="s">
        <v>36</v>
      </c>
      <c r="F521">
        <v>41</v>
      </c>
      <c r="G521">
        <v>6</v>
      </c>
      <c r="H521">
        <v>2</v>
      </c>
      <c r="I521">
        <v>2</v>
      </c>
      <c r="J521">
        <v>0.76</v>
      </c>
      <c r="K521">
        <v>2</v>
      </c>
      <c r="L521">
        <v>3</v>
      </c>
      <c r="M521">
        <v>1</v>
      </c>
      <c r="N521">
        <v>19</v>
      </c>
      <c r="O521">
        <v>23.7</v>
      </c>
      <c r="P521">
        <v>0</v>
      </c>
      <c r="Q521" t="s">
        <v>36</v>
      </c>
      <c r="R521">
        <v>1</v>
      </c>
      <c r="S521">
        <v>1</v>
      </c>
      <c r="T521">
        <v>2</v>
      </c>
      <c r="U521">
        <v>2</v>
      </c>
      <c r="V521" t="s">
        <v>36</v>
      </c>
      <c r="W521">
        <v>1</v>
      </c>
      <c r="X521">
        <v>1</v>
      </c>
      <c r="Y521" t="s">
        <v>36</v>
      </c>
      <c r="Z521" t="s">
        <v>36</v>
      </c>
      <c r="AA521" t="s">
        <v>656</v>
      </c>
      <c r="AB521">
        <v>6</v>
      </c>
      <c r="AC521">
        <v>4</v>
      </c>
      <c r="AD521">
        <v>25</v>
      </c>
      <c r="AE521">
        <v>25</v>
      </c>
      <c r="AF521">
        <f t="shared" si="17"/>
        <v>7.9166666666666661</v>
      </c>
      <c r="AG521">
        <f t="shared" si="18"/>
        <v>1.8762499999999998</v>
      </c>
    </row>
    <row r="522" spans="1:33" hidden="1" x14ac:dyDescent="0.35">
      <c r="A522" t="s">
        <v>697</v>
      </c>
      <c r="B522" t="s">
        <v>69</v>
      </c>
      <c r="C522" t="s">
        <v>655</v>
      </c>
      <c r="D522" t="s">
        <v>45</v>
      </c>
      <c r="E522" t="s">
        <v>36</v>
      </c>
      <c r="F522">
        <v>42</v>
      </c>
      <c r="G522">
        <v>6</v>
      </c>
      <c r="H522">
        <v>1</v>
      </c>
      <c r="I522">
        <v>2</v>
      </c>
      <c r="J522">
        <v>1</v>
      </c>
      <c r="K522">
        <v>1</v>
      </c>
      <c r="L522">
        <v>3</v>
      </c>
      <c r="M522">
        <v>1</v>
      </c>
      <c r="N522">
        <v>103</v>
      </c>
      <c r="O522">
        <v>26.3</v>
      </c>
      <c r="P522">
        <v>0</v>
      </c>
      <c r="Q522" t="s">
        <v>36</v>
      </c>
      <c r="R522">
        <v>0</v>
      </c>
      <c r="S522">
        <v>1</v>
      </c>
      <c r="T522">
        <v>1</v>
      </c>
      <c r="U522">
        <v>1</v>
      </c>
      <c r="V522" t="s">
        <v>36</v>
      </c>
      <c r="W522">
        <v>3</v>
      </c>
      <c r="X522">
        <v>1</v>
      </c>
      <c r="Y522" t="s">
        <v>36</v>
      </c>
      <c r="Z522" t="s">
        <v>36</v>
      </c>
      <c r="AA522" t="s">
        <v>656</v>
      </c>
      <c r="AB522">
        <v>6</v>
      </c>
      <c r="AC522">
        <v>4</v>
      </c>
      <c r="AD522">
        <v>25</v>
      </c>
      <c r="AE522">
        <v>25</v>
      </c>
      <c r="AF522">
        <f t="shared" si="17"/>
        <v>42.916666666666671</v>
      </c>
      <c r="AG522">
        <f t="shared" si="18"/>
        <v>11.287083333333335</v>
      </c>
    </row>
    <row r="523" spans="1:33" hidden="1" x14ac:dyDescent="0.35">
      <c r="A523" t="s">
        <v>698</v>
      </c>
      <c r="B523" t="s">
        <v>84</v>
      </c>
      <c r="C523" t="s">
        <v>655</v>
      </c>
      <c r="D523" t="s">
        <v>59</v>
      </c>
      <c r="E523" t="s">
        <v>36</v>
      </c>
      <c r="F523">
        <v>43</v>
      </c>
      <c r="G523">
        <v>7</v>
      </c>
      <c r="H523">
        <v>1</v>
      </c>
      <c r="I523">
        <v>3</v>
      </c>
      <c r="J523">
        <v>1</v>
      </c>
      <c r="K523">
        <v>1</v>
      </c>
      <c r="L523">
        <v>3</v>
      </c>
      <c r="M523">
        <v>1</v>
      </c>
      <c r="N523">
        <v>118</v>
      </c>
      <c r="O523">
        <v>19.5</v>
      </c>
      <c r="P523">
        <v>8</v>
      </c>
      <c r="Q523" t="s">
        <v>36</v>
      </c>
      <c r="R523">
        <v>0</v>
      </c>
      <c r="S523">
        <v>1</v>
      </c>
      <c r="T523">
        <v>1</v>
      </c>
      <c r="U523">
        <v>1</v>
      </c>
      <c r="V523" t="s">
        <v>36</v>
      </c>
      <c r="W523">
        <v>1</v>
      </c>
      <c r="X523">
        <v>1</v>
      </c>
      <c r="Y523" t="s">
        <v>36</v>
      </c>
      <c r="Z523" t="s">
        <v>36</v>
      </c>
      <c r="AA523" t="s">
        <v>656</v>
      </c>
      <c r="AB523">
        <v>6</v>
      </c>
      <c r="AC523">
        <v>4</v>
      </c>
      <c r="AD523">
        <v>25</v>
      </c>
      <c r="AE523">
        <v>25</v>
      </c>
      <c r="AF523">
        <f t="shared" si="17"/>
        <v>49.166666666666671</v>
      </c>
      <c r="AG523">
        <f t="shared" si="18"/>
        <v>9.5875000000000004</v>
      </c>
    </row>
    <row r="524" spans="1:33" hidden="1" x14ac:dyDescent="0.35">
      <c r="A524" t="s">
        <v>699</v>
      </c>
      <c r="B524" t="s">
        <v>67</v>
      </c>
      <c r="C524" t="s">
        <v>655</v>
      </c>
      <c r="D524" t="s">
        <v>46</v>
      </c>
      <c r="E524" t="s">
        <v>36</v>
      </c>
      <c r="F524">
        <v>44</v>
      </c>
      <c r="G524">
        <v>7</v>
      </c>
      <c r="H524">
        <v>2</v>
      </c>
      <c r="I524">
        <v>3</v>
      </c>
      <c r="J524">
        <v>0.52</v>
      </c>
      <c r="K524">
        <v>1</v>
      </c>
      <c r="L524">
        <v>3</v>
      </c>
      <c r="M524">
        <v>1</v>
      </c>
      <c r="N524">
        <v>30.1</v>
      </c>
      <c r="O524">
        <v>26</v>
      </c>
      <c r="P524">
        <v>23.08</v>
      </c>
      <c r="Q524" t="s">
        <v>36</v>
      </c>
      <c r="R524">
        <v>0</v>
      </c>
      <c r="S524">
        <v>1</v>
      </c>
      <c r="T524">
        <v>1</v>
      </c>
      <c r="U524">
        <v>1</v>
      </c>
      <c r="V524" t="s">
        <v>36</v>
      </c>
      <c r="W524">
        <v>1</v>
      </c>
      <c r="X524">
        <v>1</v>
      </c>
      <c r="Y524" t="s">
        <v>36</v>
      </c>
      <c r="Z524" t="s">
        <v>36</v>
      </c>
      <c r="AA524" t="s">
        <v>656</v>
      </c>
      <c r="AB524">
        <v>6</v>
      </c>
      <c r="AC524">
        <v>4</v>
      </c>
      <c r="AD524">
        <v>25</v>
      </c>
      <c r="AE524">
        <v>25</v>
      </c>
      <c r="AF524">
        <f t="shared" si="17"/>
        <v>12.541666666666666</v>
      </c>
      <c r="AG524">
        <f t="shared" si="18"/>
        <v>3.2608333333333333</v>
      </c>
    </row>
    <row r="525" spans="1:33" hidden="1" x14ac:dyDescent="0.35">
      <c r="A525" t="s">
        <v>700</v>
      </c>
      <c r="B525" t="s">
        <v>41</v>
      </c>
      <c r="C525" t="s">
        <v>655</v>
      </c>
      <c r="D525" t="s">
        <v>42</v>
      </c>
      <c r="E525" t="s">
        <v>36</v>
      </c>
      <c r="F525">
        <v>45</v>
      </c>
      <c r="G525">
        <v>7</v>
      </c>
      <c r="H525">
        <v>3</v>
      </c>
      <c r="I525">
        <v>3</v>
      </c>
      <c r="J525">
        <v>0.88</v>
      </c>
      <c r="K525">
        <v>1</v>
      </c>
      <c r="L525">
        <v>3</v>
      </c>
      <c r="M525">
        <v>3</v>
      </c>
      <c r="N525">
        <v>42.3</v>
      </c>
      <c r="O525">
        <v>19</v>
      </c>
      <c r="P525">
        <v>18.18</v>
      </c>
      <c r="Q525" t="s">
        <v>36</v>
      </c>
      <c r="R525">
        <v>0</v>
      </c>
      <c r="S525">
        <v>1</v>
      </c>
      <c r="T525">
        <v>1</v>
      </c>
      <c r="U525">
        <v>1</v>
      </c>
      <c r="V525" t="s">
        <v>36</v>
      </c>
      <c r="W525">
        <v>2</v>
      </c>
      <c r="X525">
        <v>2</v>
      </c>
      <c r="Y525" t="s">
        <v>36</v>
      </c>
      <c r="Z525" t="s">
        <v>36</v>
      </c>
      <c r="AA525" t="s">
        <v>656</v>
      </c>
      <c r="AB525">
        <v>6</v>
      </c>
      <c r="AC525">
        <v>4</v>
      </c>
      <c r="AD525">
        <v>25</v>
      </c>
      <c r="AE525">
        <v>25</v>
      </c>
      <c r="AF525">
        <f t="shared" si="17"/>
        <v>17.625</v>
      </c>
      <c r="AG525">
        <f t="shared" si="18"/>
        <v>3.3487499999999999</v>
      </c>
    </row>
    <row r="526" spans="1:33" hidden="1" x14ac:dyDescent="0.35">
      <c r="A526" t="s">
        <v>701</v>
      </c>
      <c r="B526" t="s">
        <v>76</v>
      </c>
      <c r="C526" t="s">
        <v>655</v>
      </c>
      <c r="D526" t="s">
        <v>63</v>
      </c>
      <c r="E526" t="s">
        <v>36</v>
      </c>
      <c r="F526">
        <v>46</v>
      </c>
      <c r="G526">
        <v>7</v>
      </c>
      <c r="H526">
        <v>4</v>
      </c>
      <c r="I526">
        <v>3</v>
      </c>
      <c r="J526">
        <v>1</v>
      </c>
      <c r="K526">
        <v>1</v>
      </c>
      <c r="L526">
        <v>3</v>
      </c>
      <c r="M526">
        <v>1</v>
      </c>
      <c r="N526">
        <v>70</v>
      </c>
      <c r="O526">
        <v>22.8</v>
      </c>
      <c r="P526">
        <v>0</v>
      </c>
      <c r="Q526" t="s">
        <v>36</v>
      </c>
      <c r="R526">
        <v>0</v>
      </c>
      <c r="S526">
        <v>1</v>
      </c>
      <c r="T526">
        <v>1</v>
      </c>
      <c r="U526">
        <v>1</v>
      </c>
      <c r="V526" t="s">
        <v>36</v>
      </c>
      <c r="W526">
        <v>3</v>
      </c>
      <c r="X526">
        <v>1</v>
      </c>
      <c r="Y526" t="s">
        <v>36</v>
      </c>
      <c r="Z526" t="s">
        <v>36</v>
      </c>
      <c r="AA526" t="s">
        <v>656</v>
      </c>
      <c r="AB526">
        <v>6</v>
      </c>
      <c r="AC526">
        <v>4</v>
      </c>
      <c r="AD526">
        <v>25</v>
      </c>
      <c r="AE526">
        <v>25</v>
      </c>
      <c r="AF526">
        <f t="shared" si="17"/>
        <v>29.166666666666664</v>
      </c>
      <c r="AG526">
        <f t="shared" si="18"/>
        <v>6.65</v>
      </c>
    </row>
    <row r="527" spans="1:33" hidden="1" x14ac:dyDescent="0.35">
      <c r="A527" t="s">
        <v>702</v>
      </c>
      <c r="B527" t="s">
        <v>61</v>
      </c>
      <c r="C527" t="s">
        <v>655</v>
      </c>
      <c r="D527" t="s">
        <v>36</v>
      </c>
      <c r="E527" t="s">
        <v>36</v>
      </c>
      <c r="F527">
        <v>47</v>
      </c>
      <c r="G527">
        <v>7</v>
      </c>
      <c r="H527">
        <v>5</v>
      </c>
      <c r="I527">
        <v>3</v>
      </c>
      <c r="J527">
        <v>0.92</v>
      </c>
      <c r="K527">
        <v>3</v>
      </c>
      <c r="L527">
        <v>3</v>
      </c>
      <c r="M527">
        <v>1</v>
      </c>
      <c r="N527">
        <v>59.6</v>
      </c>
      <c r="O527">
        <v>24</v>
      </c>
      <c r="P527">
        <v>0</v>
      </c>
      <c r="Q527" t="s">
        <v>36</v>
      </c>
      <c r="R527">
        <v>1</v>
      </c>
      <c r="S527">
        <v>1</v>
      </c>
      <c r="T527">
        <v>3</v>
      </c>
      <c r="U527">
        <v>3</v>
      </c>
      <c r="V527" t="s">
        <v>36</v>
      </c>
      <c r="W527">
        <v>2</v>
      </c>
      <c r="X527">
        <v>1</v>
      </c>
      <c r="Y527" t="s">
        <v>36</v>
      </c>
      <c r="Z527" t="s">
        <v>36</v>
      </c>
      <c r="AA527" t="s">
        <v>656</v>
      </c>
      <c r="AB527">
        <v>6</v>
      </c>
      <c r="AC527">
        <v>4</v>
      </c>
      <c r="AD527">
        <v>25</v>
      </c>
      <c r="AE527">
        <v>25</v>
      </c>
      <c r="AF527">
        <f t="shared" si="17"/>
        <v>24.833333333333336</v>
      </c>
      <c r="AG527">
        <f t="shared" si="18"/>
        <v>5.96</v>
      </c>
    </row>
    <row r="528" spans="1:33" hidden="1" x14ac:dyDescent="0.35">
      <c r="A528" t="s">
        <v>703</v>
      </c>
      <c r="B528" t="s">
        <v>80</v>
      </c>
      <c r="C528" t="s">
        <v>655</v>
      </c>
      <c r="D528" t="s">
        <v>34</v>
      </c>
      <c r="E528" t="s">
        <v>46</v>
      </c>
      <c r="F528">
        <v>48</v>
      </c>
      <c r="G528">
        <v>7</v>
      </c>
      <c r="H528">
        <v>6</v>
      </c>
      <c r="I528">
        <v>3</v>
      </c>
      <c r="J528">
        <v>1</v>
      </c>
      <c r="K528">
        <v>1</v>
      </c>
      <c r="L528">
        <v>3</v>
      </c>
      <c r="M528">
        <v>1</v>
      </c>
      <c r="N528">
        <v>64.8</v>
      </c>
      <c r="O528">
        <v>27.8</v>
      </c>
      <c r="P528">
        <v>0</v>
      </c>
      <c r="Q528" t="s">
        <v>36</v>
      </c>
      <c r="R528">
        <v>0</v>
      </c>
      <c r="S528">
        <v>1</v>
      </c>
      <c r="T528">
        <v>1</v>
      </c>
      <c r="U528">
        <v>1</v>
      </c>
      <c r="V528" t="s">
        <v>36</v>
      </c>
      <c r="W528">
        <v>1</v>
      </c>
      <c r="X528">
        <v>1</v>
      </c>
      <c r="Y528" t="s">
        <v>36</v>
      </c>
      <c r="Z528" t="s">
        <v>36</v>
      </c>
      <c r="AA528" t="s">
        <v>656</v>
      </c>
      <c r="AB528">
        <v>6</v>
      </c>
      <c r="AC528">
        <v>4</v>
      </c>
      <c r="AD528">
        <v>25</v>
      </c>
      <c r="AE528">
        <v>25</v>
      </c>
      <c r="AF528">
        <f t="shared" si="17"/>
        <v>26.999999999999996</v>
      </c>
      <c r="AG528">
        <f t="shared" si="18"/>
        <v>7.5059999999999993</v>
      </c>
    </row>
    <row r="529" spans="1:33" hidden="1" x14ac:dyDescent="0.35">
      <c r="A529" t="s">
        <v>704</v>
      </c>
      <c r="B529" t="s">
        <v>65</v>
      </c>
      <c r="C529" t="s">
        <v>655</v>
      </c>
      <c r="D529" t="s">
        <v>36</v>
      </c>
      <c r="E529" t="s">
        <v>36</v>
      </c>
      <c r="F529">
        <v>49</v>
      </c>
      <c r="G529">
        <v>7</v>
      </c>
      <c r="H529">
        <v>7</v>
      </c>
      <c r="I529">
        <v>3</v>
      </c>
      <c r="J529">
        <v>0.84</v>
      </c>
      <c r="K529">
        <v>1</v>
      </c>
      <c r="L529">
        <v>1</v>
      </c>
      <c r="M529">
        <v>1</v>
      </c>
      <c r="N529">
        <v>22.8</v>
      </c>
      <c r="O529" t="s">
        <v>36</v>
      </c>
      <c r="P529">
        <v>19.05</v>
      </c>
      <c r="Q529" t="s">
        <v>36</v>
      </c>
      <c r="R529">
        <v>1</v>
      </c>
      <c r="S529">
        <v>1</v>
      </c>
      <c r="T529">
        <v>1</v>
      </c>
      <c r="U529">
        <v>1</v>
      </c>
      <c r="V529" t="s">
        <v>36</v>
      </c>
      <c r="W529">
        <v>1</v>
      </c>
      <c r="X529">
        <v>3</v>
      </c>
      <c r="Y529" t="s">
        <v>36</v>
      </c>
      <c r="Z529" t="s">
        <v>36</v>
      </c>
      <c r="AA529" t="s">
        <v>656</v>
      </c>
      <c r="AB529">
        <v>6</v>
      </c>
      <c r="AC529">
        <v>4</v>
      </c>
      <c r="AD529">
        <v>25</v>
      </c>
      <c r="AE529">
        <v>25</v>
      </c>
      <c r="AF529">
        <f t="shared" si="17"/>
        <v>9.5</v>
      </c>
      <c r="AG529" t="s">
        <v>36</v>
      </c>
    </row>
    <row r="530" spans="1:33" hidden="1" x14ac:dyDescent="0.35">
      <c r="A530" t="s">
        <v>705</v>
      </c>
      <c r="B530" t="s">
        <v>78</v>
      </c>
      <c r="C530" t="s">
        <v>655</v>
      </c>
      <c r="D530" t="s">
        <v>56</v>
      </c>
      <c r="E530" t="s">
        <v>46</v>
      </c>
      <c r="F530">
        <v>50</v>
      </c>
      <c r="G530">
        <v>8</v>
      </c>
      <c r="H530">
        <v>7</v>
      </c>
      <c r="I530">
        <v>3</v>
      </c>
      <c r="J530">
        <v>1</v>
      </c>
      <c r="K530">
        <v>1</v>
      </c>
      <c r="L530">
        <v>3</v>
      </c>
      <c r="M530">
        <v>1</v>
      </c>
      <c r="N530">
        <v>67.8</v>
      </c>
      <c r="O530">
        <v>22.7</v>
      </c>
      <c r="P530">
        <v>8</v>
      </c>
      <c r="Q530" t="s">
        <v>36</v>
      </c>
      <c r="R530">
        <v>0</v>
      </c>
      <c r="S530">
        <v>1</v>
      </c>
      <c r="T530">
        <v>1</v>
      </c>
      <c r="U530">
        <v>1</v>
      </c>
      <c r="V530" t="s">
        <v>36</v>
      </c>
      <c r="W530">
        <v>1</v>
      </c>
      <c r="X530">
        <v>2</v>
      </c>
      <c r="Y530" t="s">
        <v>36</v>
      </c>
      <c r="Z530" t="s">
        <v>36</v>
      </c>
      <c r="AA530" t="s">
        <v>656</v>
      </c>
      <c r="AB530">
        <v>6</v>
      </c>
      <c r="AC530">
        <v>4</v>
      </c>
      <c r="AD530">
        <v>25</v>
      </c>
      <c r="AE530">
        <v>25</v>
      </c>
      <c r="AF530">
        <f t="shared" si="17"/>
        <v>28.249999999999996</v>
      </c>
      <c r="AG530">
        <f t="shared" si="18"/>
        <v>6.4127499999999991</v>
      </c>
    </row>
    <row r="531" spans="1:33" hidden="1" x14ac:dyDescent="0.35">
      <c r="A531" t="s">
        <v>706</v>
      </c>
      <c r="B531" t="s">
        <v>32</v>
      </c>
      <c r="C531" t="s">
        <v>655</v>
      </c>
      <c r="D531" t="s">
        <v>34</v>
      </c>
      <c r="E531" t="s">
        <v>35</v>
      </c>
      <c r="F531">
        <v>51</v>
      </c>
      <c r="G531">
        <v>8</v>
      </c>
      <c r="H531">
        <v>6</v>
      </c>
      <c r="I531">
        <v>3</v>
      </c>
      <c r="J531">
        <v>1</v>
      </c>
      <c r="K531">
        <v>1</v>
      </c>
      <c r="L531">
        <v>3</v>
      </c>
      <c r="M531">
        <v>1</v>
      </c>
      <c r="N531">
        <v>69.2</v>
      </c>
      <c r="O531">
        <v>20.5</v>
      </c>
      <c r="P531">
        <v>12</v>
      </c>
      <c r="Q531" t="s">
        <v>36</v>
      </c>
      <c r="R531">
        <v>0</v>
      </c>
      <c r="S531">
        <v>1</v>
      </c>
      <c r="T531">
        <v>1</v>
      </c>
      <c r="U531">
        <v>1</v>
      </c>
      <c r="V531" t="s">
        <v>36</v>
      </c>
      <c r="W531">
        <v>1</v>
      </c>
      <c r="X531">
        <v>1</v>
      </c>
      <c r="Y531" t="s">
        <v>36</v>
      </c>
      <c r="Z531" t="s">
        <v>36</v>
      </c>
      <c r="AA531" t="s">
        <v>656</v>
      </c>
      <c r="AB531">
        <v>6</v>
      </c>
      <c r="AC531">
        <v>4</v>
      </c>
      <c r="AD531">
        <v>25</v>
      </c>
      <c r="AE531">
        <v>25</v>
      </c>
      <c r="AF531">
        <f t="shared" si="17"/>
        <v>28.833333333333332</v>
      </c>
      <c r="AG531">
        <f t="shared" si="18"/>
        <v>5.9108333333333327</v>
      </c>
    </row>
    <row r="532" spans="1:33" hidden="1" x14ac:dyDescent="0.35">
      <c r="A532" t="s">
        <v>707</v>
      </c>
      <c r="B532" t="s">
        <v>52</v>
      </c>
      <c r="C532" t="s">
        <v>655</v>
      </c>
      <c r="D532" t="s">
        <v>53</v>
      </c>
      <c r="E532" t="s">
        <v>36</v>
      </c>
      <c r="F532">
        <v>52</v>
      </c>
      <c r="G532">
        <v>8</v>
      </c>
      <c r="H532">
        <v>5</v>
      </c>
      <c r="I532">
        <v>3</v>
      </c>
      <c r="J532">
        <v>0.96</v>
      </c>
      <c r="K532">
        <v>1</v>
      </c>
      <c r="L532">
        <v>3</v>
      </c>
      <c r="M532">
        <v>1</v>
      </c>
      <c r="N532">
        <v>44.2</v>
      </c>
      <c r="O532">
        <v>25.2</v>
      </c>
      <c r="P532">
        <v>12.5</v>
      </c>
      <c r="Q532" t="s">
        <v>36</v>
      </c>
      <c r="R532">
        <v>0</v>
      </c>
      <c r="S532">
        <v>1</v>
      </c>
      <c r="T532">
        <v>1</v>
      </c>
      <c r="U532">
        <v>1</v>
      </c>
      <c r="V532" t="s">
        <v>36</v>
      </c>
      <c r="W532">
        <v>2</v>
      </c>
      <c r="X532">
        <v>1</v>
      </c>
      <c r="Y532" t="s">
        <v>36</v>
      </c>
      <c r="Z532" t="s">
        <v>36</v>
      </c>
      <c r="AA532" t="s">
        <v>656</v>
      </c>
      <c r="AB532">
        <v>6</v>
      </c>
      <c r="AC532">
        <v>4</v>
      </c>
      <c r="AD532">
        <v>25</v>
      </c>
      <c r="AE532">
        <v>25</v>
      </c>
      <c r="AF532">
        <f t="shared" si="17"/>
        <v>18.416666666666668</v>
      </c>
      <c r="AG532">
        <f t="shared" si="18"/>
        <v>4.641</v>
      </c>
    </row>
    <row r="533" spans="1:33" hidden="1" x14ac:dyDescent="0.35">
      <c r="A533" t="s">
        <v>708</v>
      </c>
      <c r="B533" t="s">
        <v>50</v>
      </c>
      <c r="C533" t="s">
        <v>655</v>
      </c>
      <c r="D533" t="s">
        <v>36</v>
      </c>
      <c r="E533" t="s">
        <v>36</v>
      </c>
      <c r="F533">
        <v>53</v>
      </c>
      <c r="G533">
        <v>8</v>
      </c>
      <c r="H533">
        <v>4</v>
      </c>
      <c r="I533">
        <v>3</v>
      </c>
      <c r="J533">
        <v>0.8</v>
      </c>
      <c r="K533">
        <v>1</v>
      </c>
      <c r="L533">
        <v>3</v>
      </c>
      <c r="M533">
        <v>1</v>
      </c>
      <c r="N533">
        <v>46.4</v>
      </c>
      <c r="O533">
        <v>18</v>
      </c>
      <c r="P533">
        <v>10</v>
      </c>
      <c r="Q533" t="s">
        <v>36</v>
      </c>
      <c r="R533">
        <v>1</v>
      </c>
      <c r="S533">
        <v>1</v>
      </c>
      <c r="T533">
        <v>1</v>
      </c>
      <c r="U533">
        <v>1</v>
      </c>
      <c r="V533" t="s">
        <v>36</v>
      </c>
      <c r="W533">
        <v>1</v>
      </c>
      <c r="X533">
        <v>1</v>
      </c>
      <c r="Y533" t="s">
        <v>36</v>
      </c>
      <c r="Z533" t="s">
        <v>36</v>
      </c>
      <c r="AA533" t="s">
        <v>656</v>
      </c>
      <c r="AB533">
        <v>6</v>
      </c>
      <c r="AC533">
        <v>4</v>
      </c>
      <c r="AD533">
        <v>25</v>
      </c>
      <c r="AE533">
        <v>25</v>
      </c>
      <c r="AF533">
        <f t="shared" si="17"/>
        <v>19.333333333333332</v>
      </c>
      <c r="AG533">
        <f t="shared" si="18"/>
        <v>3.48</v>
      </c>
    </row>
    <row r="534" spans="1:33" hidden="1" x14ac:dyDescent="0.35">
      <c r="A534" t="s">
        <v>709</v>
      </c>
      <c r="B534" t="s">
        <v>63</v>
      </c>
      <c r="C534" t="s">
        <v>655</v>
      </c>
      <c r="D534" t="s">
        <v>36</v>
      </c>
      <c r="E534" t="s">
        <v>36</v>
      </c>
      <c r="F534">
        <v>54</v>
      </c>
      <c r="G534">
        <v>8</v>
      </c>
      <c r="H534">
        <v>3</v>
      </c>
      <c r="I534">
        <v>3</v>
      </c>
      <c r="J534">
        <v>1</v>
      </c>
      <c r="K534">
        <v>1</v>
      </c>
      <c r="L534">
        <v>3</v>
      </c>
      <c r="M534">
        <v>1</v>
      </c>
      <c r="N534">
        <v>40.4</v>
      </c>
      <c r="O534">
        <v>24.8</v>
      </c>
      <c r="P534">
        <v>16</v>
      </c>
      <c r="Q534" t="s">
        <v>36</v>
      </c>
      <c r="R534">
        <v>1</v>
      </c>
      <c r="S534">
        <v>1</v>
      </c>
      <c r="T534">
        <v>1</v>
      </c>
      <c r="U534">
        <v>1</v>
      </c>
      <c r="V534" t="s">
        <v>36</v>
      </c>
      <c r="W534">
        <v>1</v>
      </c>
      <c r="X534">
        <v>1</v>
      </c>
      <c r="Y534" t="s">
        <v>36</v>
      </c>
      <c r="Z534" t="s">
        <v>36</v>
      </c>
      <c r="AA534" t="s">
        <v>656</v>
      </c>
      <c r="AB534">
        <v>6</v>
      </c>
      <c r="AC534">
        <v>4</v>
      </c>
      <c r="AD534">
        <v>25</v>
      </c>
      <c r="AE534">
        <v>25</v>
      </c>
      <c r="AF534">
        <f t="shared" si="17"/>
        <v>16.833333333333332</v>
      </c>
      <c r="AG534">
        <f t="shared" si="18"/>
        <v>4.1746666666666661</v>
      </c>
    </row>
    <row r="535" spans="1:33" hidden="1" x14ac:dyDescent="0.35">
      <c r="A535" t="s">
        <v>710</v>
      </c>
      <c r="B535" t="s">
        <v>82</v>
      </c>
      <c r="C535" t="s">
        <v>655</v>
      </c>
      <c r="D535" t="s">
        <v>63</v>
      </c>
      <c r="E535" t="s">
        <v>36</v>
      </c>
      <c r="F535">
        <v>55</v>
      </c>
      <c r="G535">
        <v>8</v>
      </c>
      <c r="H535">
        <v>2</v>
      </c>
      <c r="I535">
        <v>3</v>
      </c>
      <c r="J535">
        <v>0.96</v>
      </c>
      <c r="K535">
        <v>1</v>
      </c>
      <c r="L535">
        <v>3</v>
      </c>
      <c r="M535">
        <v>1</v>
      </c>
      <c r="N535">
        <v>43.6</v>
      </c>
      <c r="O535">
        <v>23</v>
      </c>
      <c r="P535">
        <v>25</v>
      </c>
      <c r="Q535" t="s">
        <v>36</v>
      </c>
      <c r="R535">
        <v>0</v>
      </c>
      <c r="S535">
        <v>1</v>
      </c>
      <c r="T535">
        <v>1</v>
      </c>
      <c r="U535">
        <v>1</v>
      </c>
      <c r="V535" t="s">
        <v>36</v>
      </c>
      <c r="W535">
        <v>1</v>
      </c>
      <c r="X535">
        <v>1</v>
      </c>
      <c r="Y535" t="s">
        <v>36</v>
      </c>
      <c r="Z535" t="s">
        <v>36</v>
      </c>
      <c r="AA535" t="s">
        <v>656</v>
      </c>
      <c r="AB535">
        <v>6</v>
      </c>
      <c r="AC535">
        <v>4</v>
      </c>
      <c r="AD535">
        <v>25</v>
      </c>
      <c r="AE535">
        <v>25</v>
      </c>
      <c r="AF535">
        <f t="shared" si="17"/>
        <v>18.166666666666668</v>
      </c>
      <c r="AG535">
        <f t="shared" si="18"/>
        <v>4.1783333333333337</v>
      </c>
    </row>
    <row r="536" spans="1:33" hidden="1" x14ac:dyDescent="0.35">
      <c r="A536" t="s">
        <v>711</v>
      </c>
      <c r="B536" t="s">
        <v>44</v>
      </c>
      <c r="C536" t="s">
        <v>655</v>
      </c>
      <c r="D536" t="s">
        <v>45</v>
      </c>
      <c r="E536" t="s">
        <v>46</v>
      </c>
      <c r="F536">
        <v>56</v>
      </c>
      <c r="G536">
        <v>8</v>
      </c>
      <c r="H536">
        <v>1</v>
      </c>
      <c r="I536">
        <v>3</v>
      </c>
      <c r="J536">
        <v>1</v>
      </c>
      <c r="K536">
        <v>1</v>
      </c>
      <c r="L536">
        <v>3</v>
      </c>
      <c r="M536">
        <v>1</v>
      </c>
      <c r="N536">
        <v>32</v>
      </c>
      <c r="O536">
        <v>17.3</v>
      </c>
      <c r="P536">
        <v>16</v>
      </c>
      <c r="Q536" t="s">
        <v>36</v>
      </c>
      <c r="R536">
        <v>0</v>
      </c>
      <c r="S536">
        <v>1</v>
      </c>
      <c r="T536">
        <v>1</v>
      </c>
      <c r="U536">
        <v>1</v>
      </c>
      <c r="V536" t="s">
        <v>36</v>
      </c>
      <c r="W536">
        <v>2</v>
      </c>
      <c r="X536">
        <v>1</v>
      </c>
      <c r="Y536" t="s">
        <v>36</v>
      </c>
      <c r="Z536" t="s">
        <v>36</v>
      </c>
      <c r="AA536" t="s">
        <v>656</v>
      </c>
      <c r="AB536">
        <v>6</v>
      </c>
      <c r="AC536">
        <v>4</v>
      </c>
      <c r="AD536">
        <v>25</v>
      </c>
      <c r="AE536">
        <v>25</v>
      </c>
      <c r="AF536">
        <f t="shared" si="17"/>
        <v>13.333333333333332</v>
      </c>
      <c r="AG536">
        <f t="shared" si="18"/>
        <v>2.3066666666666666</v>
      </c>
    </row>
    <row r="537" spans="1:33" hidden="1" x14ac:dyDescent="0.35">
      <c r="A537" t="s">
        <v>712</v>
      </c>
      <c r="B537" t="s">
        <v>58</v>
      </c>
      <c r="C537" t="s">
        <v>655</v>
      </c>
      <c r="D537" t="s">
        <v>59</v>
      </c>
      <c r="E537" t="s">
        <v>36</v>
      </c>
      <c r="F537">
        <v>57</v>
      </c>
      <c r="G537">
        <v>9</v>
      </c>
      <c r="H537">
        <v>1</v>
      </c>
      <c r="I537">
        <v>3</v>
      </c>
      <c r="J537">
        <v>1</v>
      </c>
      <c r="K537">
        <v>1</v>
      </c>
      <c r="L537">
        <v>3</v>
      </c>
      <c r="M537">
        <v>1</v>
      </c>
      <c r="N537">
        <v>95.2</v>
      </c>
      <c r="O537">
        <v>18</v>
      </c>
      <c r="P537">
        <v>0</v>
      </c>
      <c r="Q537" t="s">
        <v>36</v>
      </c>
      <c r="R537">
        <v>0</v>
      </c>
      <c r="S537">
        <v>1</v>
      </c>
      <c r="T537">
        <v>1</v>
      </c>
      <c r="U537">
        <v>1</v>
      </c>
      <c r="V537" t="s">
        <v>36</v>
      </c>
      <c r="W537">
        <v>1</v>
      </c>
      <c r="X537">
        <v>2</v>
      </c>
      <c r="Y537" t="s">
        <v>36</v>
      </c>
      <c r="Z537" t="s">
        <v>36</v>
      </c>
      <c r="AA537" t="s">
        <v>656</v>
      </c>
      <c r="AB537">
        <v>6</v>
      </c>
      <c r="AC537">
        <v>4</v>
      </c>
      <c r="AD537">
        <v>25</v>
      </c>
      <c r="AE537">
        <v>25</v>
      </c>
      <c r="AF537">
        <f t="shared" si="17"/>
        <v>39.666666666666671</v>
      </c>
      <c r="AG537">
        <f t="shared" si="18"/>
        <v>7.1400000000000015</v>
      </c>
    </row>
    <row r="538" spans="1:33" hidden="1" x14ac:dyDescent="0.35">
      <c r="A538" t="s">
        <v>713</v>
      </c>
      <c r="B538" t="s">
        <v>74</v>
      </c>
      <c r="C538" t="s">
        <v>655</v>
      </c>
      <c r="D538" t="s">
        <v>42</v>
      </c>
      <c r="E538" t="s">
        <v>36</v>
      </c>
      <c r="F538">
        <v>58</v>
      </c>
      <c r="G538">
        <v>9</v>
      </c>
      <c r="H538">
        <v>2</v>
      </c>
      <c r="I538">
        <v>3</v>
      </c>
      <c r="J538">
        <v>0.96</v>
      </c>
      <c r="K538">
        <v>1</v>
      </c>
      <c r="L538">
        <v>3</v>
      </c>
      <c r="M538">
        <v>1</v>
      </c>
      <c r="N538">
        <v>35.799999999999997</v>
      </c>
      <c r="O538">
        <v>26.8</v>
      </c>
      <c r="P538">
        <v>8.33</v>
      </c>
      <c r="Q538" t="s">
        <v>36</v>
      </c>
      <c r="R538">
        <v>0</v>
      </c>
      <c r="S538">
        <v>1</v>
      </c>
      <c r="T538">
        <v>1</v>
      </c>
      <c r="U538">
        <v>1</v>
      </c>
      <c r="V538" t="s">
        <v>36</v>
      </c>
      <c r="W538">
        <v>1</v>
      </c>
      <c r="X538">
        <v>2</v>
      </c>
      <c r="Y538" t="s">
        <v>36</v>
      </c>
      <c r="Z538" t="s">
        <v>36</v>
      </c>
      <c r="AA538" t="s">
        <v>656</v>
      </c>
      <c r="AB538">
        <v>6</v>
      </c>
      <c r="AC538">
        <v>4</v>
      </c>
      <c r="AD538">
        <v>25</v>
      </c>
      <c r="AE538">
        <v>25</v>
      </c>
      <c r="AF538">
        <f t="shared" si="17"/>
        <v>14.916666666666664</v>
      </c>
      <c r="AG538">
        <f t="shared" si="18"/>
        <v>3.997666666666666</v>
      </c>
    </row>
    <row r="539" spans="1:33" hidden="1" x14ac:dyDescent="0.35">
      <c r="A539" t="s">
        <v>714</v>
      </c>
      <c r="B539" t="s">
        <v>48</v>
      </c>
      <c r="C539" t="s">
        <v>655</v>
      </c>
      <c r="D539" t="s">
        <v>39</v>
      </c>
      <c r="E539" t="s">
        <v>36</v>
      </c>
      <c r="F539">
        <v>59</v>
      </c>
      <c r="G539">
        <v>9</v>
      </c>
      <c r="H539">
        <v>3</v>
      </c>
      <c r="I539">
        <v>3</v>
      </c>
      <c r="J539">
        <v>1</v>
      </c>
      <c r="K539">
        <v>1</v>
      </c>
      <c r="L539">
        <v>3</v>
      </c>
      <c r="M539">
        <v>1</v>
      </c>
      <c r="N539">
        <v>82.6</v>
      </c>
      <c r="O539">
        <v>29.5</v>
      </c>
      <c r="P539">
        <v>0</v>
      </c>
      <c r="Q539" t="s">
        <v>36</v>
      </c>
      <c r="R539">
        <v>0</v>
      </c>
      <c r="S539">
        <v>1</v>
      </c>
      <c r="T539">
        <v>1</v>
      </c>
      <c r="U539">
        <v>1</v>
      </c>
      <c r="V539" t="s">
        <v>36</v>
      </c>
      <c r="W539">
        <v>1</v>
      </c>
      <c r="X539">
        <v>2</v>
      </c>
      <c r="Y539" t="s">
        <v>36</v>
      </c>
      <c r="Z539" t="s">
        <v>36</v>
      </c>
      <c r="AA539" t="s">
        <v>656</v>
      </c>
      <c r="AB539">
        <v>6</v>
      </c>
      <c r="AC539">
        <v>4</v>
      </c>
      <c r="AD539">
        <v>25</v>
      </c>
      <c r="AE539">
        <v>25</v>
      </c>
      <c r="AF539">
        <f t="shared" si="17"/>
        <v>34.416666666666664</v>
      </c>
      <c r="AG539">
        <f t="shared" si="18"/>
        <v>10.152916666666666</v>
      </c>
    </row>
    <row r="540" spans="1:33" hidden="1" x14ac:dyDescent="0.35">
      <c r="A540" t="s">
        <v>715</v>
      </c>
      <c r="B540" t="s">
        <v>71</v>
      </c>
      <c r="C540" t="s">
        <v>655</v>
      </c>
      <c r="D540" t="s">
        <v>72</v>
      </c>
      <c r="E540" t="s">
        <v>36</v>
      </c>
      <c r="F540">
        <v>60</v>
      </c>
      <c r="G540">
        <v>9</v>
      </c>
      <c r="H540">
        <v>4</v>
      </c>
      <c r="I540">
        <v>3</v>
      </c>
      <c r="J540">
        <v>0.92</v>
      </c>
      <c r="K540">
        <v>1</v>
      </c>
      <c r="L540">
        <v>3</v>
      </c>
      <c r="M540">
        <v>1</v>
      </c>
      <c r="N540">
        <v>75.599999999999994</v>
      </c>
      <c r="O540">
        <v>22.5</v>
      </c>
      <c r="P540">
        <v>0</v>
      </c>
      <c r="Q540" t="s">
        <v>36</v>
      </c>
      <c r="R540">
        <v>0</v>
      </c>
      <c r="S540">
        <v>1</v>
      </c>
      <c r="T540">
        <v>1</v>
      </c>
      <c r="U540">
        <v>1</v>
      </c>
      <c r="V540" t="s">
        <v>36</v>
      </c>
      <c r="W540">
        <v>1</v>
      </c>
      <c r="X540">
        <v>1</v>
      </c>
      <c r="Y540" t="s">
        <v>36</v>
      </c>
      <c r="Z540" t="s">
        <v>36</v>
      </c>
      <c r="AA540" t="s">
        <v>656</v>
      </c>
      <c r="AB540">
        <v>6</v>
      </c>
      <c r="AC540">
        <v>4</v>
      </c>
      <c r="AD540">
        <v>25</v>
      </c>
      <c r="AE540">
        <v>25</v>
      </c>
      <c r="AF540">
        <f t="shared" si="17"/>
        <v>31.5</v>
      </c>
      <c r="AG540">
        <f t="shared" si="18"/>
        <v>7.0875000000000004</v>
      </c>
    </row>
    <row r="541" spans="1:33" hidden="1" x14ac:dyDescent="0.35">
      <c r="A541" t="s">
        <v>716</v>
      </c>
      <c r="B541" t="s">
        <v>69</v>
      </c>
      <c r="C541" t="s">
        <v>655</v>
      </c>
      <c r="D541" t="s">
        <v>45</v>
      </c>
      <c r="E541" t="s">
        <v>36</v>
      </c>
      <c r="F541">
        <v>61</v>
      </c>
      <c r="G541">
        <v>9</v>
      </c>
      <c r="H541">
        <v>5</v>
      </c>
      <c r="I541">
        <v>3</v>
      </c>
      <c r="J541">
        <v>1</v>
      </c>
      <c r="K541">
        <v>1</v>
      </c>
      <c r="L541">
        <v>3</v>
      </c>
      <c r="M541">
        <v>1</v>
      </c>
      <c r="N541">
        <v>135</v>
      </c>
      <c r="O541">
        <v>24.5</v>
      </c>
      <c r="P541">
        <v>8</v>
      </c>
      <c r="Q541" t="s">
        <v>36</v>
      </c>
      <c r="R541">
        <v>0</v>
      </c>
      <c r="S541">
        <v>1</v>
      </c>
      <c r="T541">
        <v>1</v>
      </c>
      <c r="U541">
        <v>1</v>
      </c>
      <c r="V541" t="s">
        <v>36</v>
      </c>
      <c r="W541">
        <v>1</v>
      </c>
      <c r="X541">
        <v>1</v>
      </c>
      <c r="Y541" t="s">
        <v>36</v>
      </c>
      <c r="Z541" t="s">
        <v>36</v>
      </c>
      <c r="AA541" t="s">
        <v>656</v>
      </c>
      <c r="AB541">
        <v>6</v>
      </c>
      <c r="AC541">
        <v>4</v>
      </c>
      <c r="AD541">
        <v>25</v>
      </c>
      <c r="AE541">
        <v>25</v>
      </c>
      <c r="AF541">
        <f t="shared" si="17"/>
        <v>56.25</v>
      </c>
      <c r="AG541">
        <f t="shared" si="18"/>
        <v>13.78125</v>
      </c>
    </row>
    <row r="542" spans="1:33" hidden="1" x14ac:dyDescent="0.35">
      <c r="A542" t="s">
        <v>717</v>
      </c>
      <c r="B542" t="s">
        <v>39</v>
      </c>
      <c r="C542" t="s">
        <v>655</v>
      </c>
      <c r="D542" t="s">
        <v>36</v>
      </c>
      <c r="E542" t="s">
        <v>36</v>
      </c>
      <c r="F542">
        <v>62</v>
      </c>
      <c r="G542">
        <v>9</v>
      </c>
      <c r="H542">
        <v>6</v>
      </c>
      <c r="I542">
        <v>3</v>
      </c>
      <c r="J542">
        <v>1</v>
      </c>
      <c r="K542">
        <v>1</v>
      </c>
      <c r="L542">
        <v>3</v>
      </c>
      <c r="M542">
        <v>1</v>
      </c>
      <c r="N542">
        <v>115.8</v>
      </c>
      <c r="O542">
        <v>26.2</v>
      </c>
      <c r="P542">
        <v>4</v>
      </c>
      <c r="Q542" t="s">
        <v>36</v>
      </c>
      <c r="R542">
        <v>1</v>
      </c>
      <c r="S542">
        <v>1</v>
      </c>
      <c r="T542">
        <v>1</v>
      </c>
      <c r="U542">
        <v>1</v>
      </c>
      <c r="V542" t="s">
        <v>36</v>
      </c>
      <c r="W542">
        <v>1</v>
      </c>
      <c r="X542">
        <v>2</v>
      </c>
      <c r="Y542" t="s">
        <v>36</v>
      </c>
      <c r="Z542" t="s">
        <v>36</v>
      </c>
      <c r="AA542" t="s">
        <v>656</v>
      </c>
      <c r="AB542">
        <v>6</v>
      </c>
      <c r="AC542">
        <v>4</v>
      </c>
      <c r="AD542">
        <v>25</v>
      </c>
      <c r="AE542">
        <v>25</v>
      </c>
      <c r="AF542">
        <f t="shared" si="17"/>
        <v>48.25</v>
      </c>
      <c r="AG542">
        <f t="shared" si="18"/>
        <v>12.641499999999999</v>
      </c>
    </row>
    <row r="543" spans="1:33" hidden="1" x14ac:dyDescent="0.35">
      <c r="A543" t="s">
        <v>718</v>
      </c>
      <c r="B543" t="s">
        <v>55</v>
      </c>
      <c r="C543" t="s">
        <v>655</v>
      </c>
      <c r="D543" t="s">
        <v>56</v>
      </c>
      <c r="E543" t="s">
        <v>46</v>
      </c>
      <c r="F543">
        <v>63</v>
      </c>
      <c r="G543">
        <v>9</v>
      </c>
      <c r="H543">
        <v>7</v>
      </c>
      <c r="I543">
        <v>3</v>
      </c>
      <c r="J543">
        <v>1</v>
      </c>
      <c r="K543">
        <v>1</v>
      </c>
      <c r="L543">
        <v>3</v>
      </c>
      <c r="M543">
        <v>1</v>
      </c>
      <c r="N543">
        <v>107.2</v>
      </c>
      <c r="O543">
        <v>21</v>
      </c>
      <c r="P543">
        <v>0</v>
      </c>
      <c r="Q543" t="s">
        <v>36</v>
      </c>
      <c r="R543">
        <v>0</v>
      </c>
      <c r="S543">
        <v>1</v>
      </c>
      <c r="T543">
        <v>1</v>
      </c>
      <c r="U543">
        <v>1</v>
      </c>
      <c r="V543" t="s">
        <v>36</v>
      </c>
      <c r="W543">
        <v>1</v>
      </c>
      <c r="X543">
        <v>1</v>
      </c>
      <c r="Y543" t="s">
        <v>36</v>
      </c>
      <c r="Z543" t="s">
        <v>36</v>
      </c>
      <c r="AA543" t="s">
        <v>656</v>
      </c>
      <c r="AB543">
        <v>6</v>
      </c>
      <c r="AC543">
        <v>4</v>
      </c>
      <c r="AD543">
        <v>25</v>
      </c>
      <c r="AE543">
        <v>25</v>
      </c>
      <c r="AF543">
        <f t="shared" si="17"/>
        <v>44.666666666666671</v>
      </c>
      <c r="AG543">
        <f t="shared" si="18"/>
        <v>9.3800000000000008</v>
      </c>
    </row>
    <row r="544" spans="1:33" hidden="1" x14ac:dyDescent="0.35">
      <c r="A544" t="s">
        <v>719</v>
      </c>
      <c r="B544" t="s">
        <v>61</v>
      </c>
      <c r="C544" t="s">
        <v>655</v>
      </c>
      <c r="D544" t="s">
        <v>264</v>
      </c>
      <c r="E544" t="s">
        <v>36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2</v>
      </c>
      <c r="L544">
        <v>3</v>
      </c>
      <c r="M544">
        <v>1</v>
      </c>
      <c r="N544">
        <v>32.5</v>
      </c>
      <c r="O544">
        <v>32.200000000000003</v>
      </c>
      <c r="P544">
        <v>0</v>
      </c>
      <c r="Q544" t="s">
        <v>36</v>
      </c>
      <c r="R544">
        <v>1</v>
      </c>
      <c r="S544">
        <v>1</v>
      </c>
      <c r="T544" t="s">
        <v>36</v>
      </c>
      <c r="U544">
        <v>2</v>
      </c>
      <c r="V544" t="s">
        <v>36</v>
      </c>
      <c r="W544" t="s">
        <v>36</v>
      </c>
      <c r="X544">
        <v>3</v>
      </c>
      <c r="Y544" t="s">
        <v>36</v>
      </c>
      <c r="Z544" t="s">
        <v>36</v>
      </c>
      <c r="AA544" t="s">
        <v>720</v>
      </c>
      <c r="AB544">
        <v>2.4</v>
      </c>
      <c r="AC544">
        <v>4</v>
      </c>
      <c r="AD544">
        <v>10</v>
      </c>
      <c r="AE544">
        <v>10</v>
      </c>
      <c r="AF544">
        <f>N544/9.6*10</f>
        <v>33.854166666666671</v>
      </c>
      <c r="AG544">
        <f t="shared" si="18"/>
        <v>10.90104166666667</v>
      </c>
    </row>
    <row r="545" spans="1:33" hidden="1" x14ac:dyDescent="0.35">
      <c r="A545" t="s">
        <v>721</v>
      </c>
      <c r="B545" t="s">
        <v>371</v>
      </c>
      <c r="C545" t="s">
        <v>655</v>
      </c>
      <c r="D545" t="s">
        <v>65</v>
      </c>
      <c r="E545" t="s">
        <v>36</v>
      </c>
      <c r="F545">
        <v>2</v>
      </c>
      <c r="G545">
        <v>1</v>
      </c>
      <c r="H545">
        <v>2</v>
      </c>
      <c r="I545">
        <v>1</v>
      </c>
      <c r="J545">
        <v>1</v>
      </c>
      <c r="K545">
        <v>1</v>
      </c>
      <c r="L545">
        <v>3</v>
      </c>
      <c r="M545">
        <v>1</v>
      </c>
      <c r="N545">
        <v>29.5</v>
      </c>
      <c r="O545">
        <v>29.5</v>
      </c>
      <c r="P545">
        <v>0</v>
      </c>
      <c r="Q545" t="s">
        <v>36</v>
      </c>
      <c r="R545">
        <v>0</v>
      </c>
      <c r="S545">
        <v>1</v>
      </c>
      <c r="T545" t="s">
        <v>36</v>
      </c>
      <c r="U545">
        <v>1</v>
      </c>
      <c r="V545" t="s">
        <v>36</v>
      </c>
      <c r="W545" t="s">
        <v>36</v>
      </c>
      <c r="X545">
        <v>2</v>
      </c>
      <c r="Y545" t="s">
        <v>36</v>
      </c>
      <c r="Z545" t="s">
        <v>36</v>
      </c>
      <c r="AA545" t="s">
        <v>720</v>
      </c>
      <c r="AB545">
        <v>2.4</v>
      </c>
      <c r="AC545">
        <v>4</v>
      </c>
      <c r="AD545">
        <v>10</v>
      </c>
      <c r="AE545">
        <v>10</v>
      </c>
      <c r="AF545">
        <f t="shared" ref="AF545:AF608" si="19">N545/9.6*10</f>
        <v>30.729166666666671</v>
      </c>
      <c r="AG545">
        <f t="shared" si="18"/>
        <v>9.0651041666666679</v>
      </c>
    </row>
    <row r="546" spans="1:33" hidden="1" x14ac:dyDescent="0.35">
      <c r="A546" t="s">
        <v>722</v>
      </c>
      <c r="B546" t="s">
        <v>723</v>
      </c>
      <c r="C546" t="s">
        <v>655</v>
      </c>
      <c r="D546" t="s">
        <v>36</v>
      </c>
      <c r="E546" t="s">
        <v>36</v>
      </c>
      <c r="F546">
        <v>3</v>
      </c>
      <c r="G546">
        <v>1</v>
      </c>
      <c r="H546">
        <v>3</v>
      </c>
      <c r="I546">
        <v>1</v>
      </c>
      <c r="J546">
        <v>1</v>
      </c>
      <c r="K546">
        <v>1</v>
      </c>
      <c r="L546">
        <v>3</v>
      </c>
      <c r="M546">
        <v>1</v>
      </c>
      <c r="N546">
        <v>38</v>
      </c>
      <c r="O546">
        <v>29</v>
      </c>
      <c r="P546">
        <v>0</v>
      </c>
      <c r="Q546" t="s">
        <v>36</v>
      </c>
      <c r="R546">
        <v>0</v>
      </c>
      <c r="S546">
        <v>1</v>
      </c>
      <c r="T546" t="s">
        <v>36</v>
      </c>
      <c r="U546">
        <v>1</v>
      </c>
      <c r="V546" t="s">
        <v>36</v>
      </c>
      <c r="W546" t="s">
        <v>36</v>
      </c>
      <c r="X546">
        <v>3</v>
      </c>
      <c r="Y546" t="s">
        <v>36</v>
      </c>
      <c r="Z546" t="s">
        <v>36</v>
      </c>
      <c r="AA546" t="s">
        <v>720</v>
      </c>
      <c r="AB546">
        <v>2.4</v>
      </c>
      <c r="AC546">
        <v>4</v>
      </c>
      <c r="AD546">
        <v>10</v>
      </c>
      <c r="AE546">
        <v>10</v>
      </c>
      <c r="AF546">
        <f t="shared" si="19"/>
        <v>39.583333333333336</v>
      </c>
      <c r="AG546">
        <f t="shared" si="18"/>
        <v>11.479166666666668</v>
      </c>
    </row>
    <row r="547" spans="1:33" hidden="1" x14ac:dyDescent="0.35">
      <c r="A547" t="s">
        <v>724</v>
      </c>
      <c r="B547" t="s">
        <v>725</v>
      </c>
      <c r="C547" t="s">
        <v>655</v>
      </c>
      <c r="D547" t="s">
        <v>36</v>
      </c>
      <c r="E547" t="s">
        <v>36</v>
      </c>
      <c r="F547">
        <v>4</v>
      </c>
      <c r="G547">
        <v>1</v>
      </c>
      <c r="H547">
        <v>4</v>
      </c>
      <c r="I547">
        <v>1</v>
      </c>
      <c r="J547">
        <v>1</v>
      </c>
      <c r="K547">
        <v>1</v>
      </c>
      <c r="L547">
        <v>3</v>
      </c>
      <c r="M547">
        <v>1</v>
      </c>
      <c r="N547">
        <v>16</v>
      </c>
      <c r="O547">
        <v>27.2</v>
      </c>
      <c r="P547">
        <v>40</v>
      </c>
      <c r="Q547" t="s">
        <v>36</v>
      </c>
      <c r="R547">
        <v>0</v>
      </c>
      <c r="S547">
        <v>1</v>
      </c>
      <c r="T547" t="s">
        <v>36</v>
      </c>
      <c r="U547">
        <v>1</v>
      </c>
      <c r="V547" t="s">
        <v>36</v>
      </c>
      <c r="W547" t="s">
        <v>36</v>
      </c>
      <c r="X547">
        <v>2</v>
      </c>
      <c r="Y547" t="s">
        <v>36</v>
      </c>
      <c r="Z547" t="s">
        <v>36</v>
      </c>
      <c r="AA547" t="s">
        <v>720</v>
      </c>
      <c r="AB547">
        <v>2.4</v>
      </c>
      <c r="AC547">
        <v>4</v>
      </c>
      <c r="AD547">
        <v>10</v>
      </c>
      <c r="AE547">
        <v>10</v>
      </c>
      <c r="AF547">
        <f t="shared" si="19"/>
        <v>16.666666666666668</v>
      </c>
      <c r="AG547">
        <f t="shared" si="18"/>
        <v>4.5333333333333341</v>
      </c>
    </row>
    <row r="548" spans="1:33" hidden="1" x14ac:dyDescent="0.35">
      <c r="A548" t="s">
        <v>726</v>
      </c>
      <c r="B548" t="s">
        <v>275</v>
      </c>
      <c r="C548" t="s">
        <v>655</v>
      </c>
      <c r="D548" t="s">
        <v>39</v>
      </c>
      <c r="E548" t="s">
        <v>36</v>
      </c>
      <c r="F548">
        <v>5</v>
      </c>
      <c r="G548">
        <v>1</v>
      </c>
      <c r="H548">
        <v>5</v>
      </c>
      <c r="I548">
        <v>1</v>
      </c>
      <c r="J548">
        <v>1</v>
      </c>
      <c r="K548">
        <v>1</v>
      </c>
      <c r="L548">
        <v>3</v>
      </c>
      <c r="M548">
        <v>1</v>
      </c>
      <c r="N548">
        <v>39</v>
      </c>
      <c r="O548">
        <v>22.5</v>
      </c>
      <c r="P548">
        <v>0</v>
      </c>
      <c r="Q548" t="s">
        <v>36</v>
      </c>
      <c r="R548">
        <v>0</v>
      </c>
      <c r="S548">
        <v>1</v>
      </c>
      <c r="T548" t="s">
        <v>36</v>
      </c>
      <c r="U548">
        <v>1</v>
      </c>
      <c r="V548" t="s">
        <v>36</v>
      </c>
      <c r="W548" t="s">
        <v>36</v>
      </c>
      <c r="X548">
        <v>1</v>
      </c>
      <c r="Y548" t="s">
        <v>36</v>
      </c>
      <c r="Z548" t="s">
        <v>36</v>
      </c>
      <c r="AA548" t="s">
        <v>720</v>
      </c>
      <c r="AB548">
        <v>2.4</v>
      </c>
      <c r="AC548">
        <v>4</v>
      </c>
      <c r="AD548">
        <v>10</v>
      </c>
      <c r="AE548">
        <v>10</v>
      </c>
      <c r="AF548">
        <f t="shared" si="19"/>
        <v>40.625</v>
      </c>
      <c r="AG548">
        <f t="shared" si="18"/>
        <v>9.140625</v>
      </c>
    </row>
    <row r="549" spans="1:33" hidden="1" x14ac:dyDescent="0.35">
      <c r="A549" t="s">
        <v>727</v>
      </c>
      <c r="B549" t="s">
        <v>401</v>
      </c>
      <c r="C549" t="s">
        <v>655</v>
      </c>
      <c r="D549" t="s">
        <v>39</v>
      </c>
      <c r="E549" t="s">
        <v>262</v>
      </c>
      <c r="F549">
        <v>6</v>
      </c>
      <c r="G549">
        <v>1</v>
      </c>
      <c r="H549">
        <v>6</v>
      </c>
      <c r="I549">
        <v>1</v>
      </c>
      <c r="J549">
        <v>1</v>
      </c>
      <c r="K549">
        <v>1</v>
      </c>
      <c r="L549">
        <v>3</v>
      </c>
      <c r="M549">
        <v>1</v>
      </c>
      <c r="N549">
        <v>28.8</v>
      </c>
      <c r="O549">
        <v>28</v>
      </c>
      <c r="P549">
        <v>0</v>
      </c>
      <c r="Q549" t="s">
        <v>36</v>
      </c>
      <c r="R549">
        <v>0</v>
      </c>
      <c r="S549">
        <v>1</v>
      </c>
      <c r="T549" t="s">
        <v>36</v>
      </c>
      <c r="U549">
        <v>1</v>
      </c>
      <c r="V549" t="s">
        <v>36</v>
      </c>
      <c r="W549" t="s">
        <v>36</v>
      </c>
      <c r="X549">
        <v>2</v>
      </c>
      <c r="Y549" t="s">
        <v>36</v>
      </c>
      <c r="Z549" t="s">
        <v>36</v>
      </c>
      <c r="AA549" t="s">
        <v>720</v>
      </c>
      <c r="AB549">
        <v>2.4</v>
      </c>
      <c r="AC549">
        <v>4</v>
      </c>
      <c r="AD549">
        <v>10</v>
      </c>
      <c r="AE549">
        <v>10</v>
      </c>
      <c r="AF549">
        <f t="shared" si="19"/>
        <v>30</v>
      </c>
      <c r="AG549">
        <f t="shared" si="18"/>
        <v>8.4</v>
      </c>
    </row>
    <row r="550" spans="1:33" hidden="1" x14ac:dyDescent="0.35">
      <c r="A550" t="s">
        <v>728</v>
      </c>
      <c r="B550" t="s">
        <v>259</v>
      </c>
      <c r="C550" t="s">
        <v>655</v>
      </c>
      <c r="D550" t="s">
        <v>50</v>
      </c>
      <c r="E550" t="s">
        <v>36</v>
      </c>
      <c r="F550">
        <v>7</v>
      </c>
      <c r="G550">
        <v>1</v>
      </c>
      <c r="H550">
        <v>7</v>
      </c>
      <c r="I550">
        <v>1</v>
      </c>
      <c r="J550">
        <v>1</v>
      </c>
      <c r="K550">
        <v>1</v>
      </c>
      <c r="L550">
        <v>1</v>
      </c>
      <c r="M550">
        <v>3</v>
      </c>
      <c r="N550">
        <v>15.2</v>
      </c>
      <c r="O550">
        <v>23.6</v>
      </c>
      <c r="P550">
        <v>30</v>
      </c>
      <c r="Q550" t="s">
        <v>36</v>
      </c>
      <c r="R550">
        <v>0</v>
      </c>
      <c r="S550">
        <v>1</v>
      </c>
      <c r="T550" t="s">
        <v>36</v>
      </c>
      <c r="U550">
        <v>1</v>
      </c>
      <c r="V550" t="s">
        <v>36</v>
      </c>
      <c r="W550" t="s">
        <v>36</v>
      </c>
      <c r="X550">
        <v>2</v>
      </c>
      <c r="Y550" t="s">
        <v>36</v>
      </c>
      <c r="Z550" t="s">
        <v>36</v>
      </c>
      <c r="AA550" t="s">
        <v>720</v>
      </c>
      <c r="AB550">
        <v>2.4</v>
      </c>
      <c r="AC550">
        <v>4</v>
      </c>
      <c r="AD550">
        <v>10</v>
      </c>
      <c r="AE550">
        <v>10</v>
      </c>
      <c r="AF550">
        <f t="shared" si="19"/>
        <v>15.833333333333332</v>
      </c>
      <c r="AG550">
        <f t="shared" si="18"/>
        <v>3.7366666666666668</v>
      </c>
    </row>
    <row r="551" spans="1:33" hidden="1" x14ac:dyDescent="0.35">
      <c r="A551" t="s">
        <v>729</v>
      </c>
      <c r="B551" t="s">
        <v>291</v>
      </c>
      <c r="C551" t="s">
        <v>655</v>
      </c>
      <c r="D551" t="s">
        <v>65</v>
      </c>
      <c r="E551" t="s">
        <v>56</v>
      </c>
      <c r="F551">
        <v>8</v>
      </c>
      <c r="G551">
        <v>1</v>
      </c>
      <c r="H551">
        <v>8</v>
      </c>
      <c r="I551">
        <v>1</v>
      </c>
      <c r="J551">
        <v>1</v>
      </c>
      <c r="K551">
        <v>1</v>
      </c>
      <c r="L551">
        <v>1</v>
      </c>
      <c r="M551">
        <v>3</v>
      </c>
      <c r="N551">
        <v>15.2</v>
      </c>
      <c r="O551">
        <v>22</v>
      </c>
      <c r="P551">
        <v>10</v>
      </c>
      <c r="Q551" t="s">
        <v>36</v>
      </c>
      <c r="R551">
        <v>0</v>
      </c>
      <c r="S551">
        <v>1</v>
      </c>
      <c r="T551" t="s">
        <v>36</v>
      </c>
      <c r="U551">
        <v>1</v>
      </c>
      <c r="V551" t="s">
        <v>36</v>
      </c>
      <c r="W551" t="s">
        <v>36</v>
      </c>
      <c r="X551">
        <v>2</v>
      </c>
      <c r="Y551" t="s">
        <v>36</v>
      </c>
      <c r="Z551" t="s">
        <v>36</v>
      </c>
      <c r="AA551" t="s">
        <v>720</v>
      </c>
      <c r="AB551">
        <v>2.4</v>
      </c>
      <c r="AC551">
        <v>4</v>
      </c>
      <c r="AD551">
        <v>10</v>
      </c>
      <c r="AE551">
        <v>10</v>
      </c>
      <c r="AF551">
        <f t="shared" si="19"/>
        <v>15.833333333333332</v>
      </c>
      <c r="AG551">
        <f t="shared" si="18"/>
        <v>3.4833333333333329</v>
      </c>
    </row>
    <row r="552" spans="1:33" hidden="1" x14ac:dyDescent="0.35">
      <c r="A552" t="s">
        <v>730</v>
      </c>
      <c r="B552" t="s">
        <v>378</v>
      </c>
      <c r="C552" t="s">
        <v>655</v>
      </c>
      <c r="D552" t="s">
        <v>65</v>
      </c>
      <c r="E552" t="s">
        <v>36</v>
      </c>
      <c r="F552">
        <v>9</v>
      </c>
      <c r="G552">
        <v>1</v>
      </c>
      <c r="H552">
        <v>9</v>
      </c>
      <c r="I552">
        <v>1</v>
      </c>
      <c r="J552">
        <v>0.9</v>
      </c>
      <c r="K552">
        <v>1</v>
      </c>
      <c r="L552">
        <v>3</v>
      </c>
      <c r="M552">
        <v>3</v>
      </c>
      <c r="N552">
        <v>25.5</v>
      </c>
      <c r="O552">
        <v>24</v>
      </c>
      <c r="P552">
        <v>11.11</v>
      </c>
      <c r="Q552" t="s">
        <v>36</v>
      </c>
      <c r="R552">
        <v>0</v>
      </c>
      <c r="S552">
        <v>1</v>
      </c>
      <c r="T552" t="s">
        <v>36</v>
      </c>
      <c r="U552">
        <v>1</v>
      </c>
      <c r="V552" t="s">
        <v>36</v>
      </c>
      <c r="W552" t="s">
        <v>36</v>
      </c>
      <c r="X552">
        <v>2</v>
      </c>
      <c r="Y552" t="s">
        <v>36</v>
      </c>
      <c r="Z552" t="s">
        <v>36</v>
      </c>
      <c r="AA552" t="s">
        <v>720</v>
      </c>
      <c r="AB552">
        <v>2.4</v>
      </c>
      <c r="AC552">
        <v>4</v>
      </c>
      <c r="AD552">
        <v>10</v>
      </c>
      <c r="AE552">
        <v>10</v>
      </c>
      <c r="AF552">
        <f t="shared" si="19"/>
        <v>26.5625</v>
      </c>
      <c r="AG552">
        <f t="shared" si="18"/>
        <v>6.375</v>
      </c>
    </row>
    <row r="553" spans="1:33" hidden="1" x14ac:dyDescent="0.35">
      <c r="A553" t="s">
        <v>731</v>
      </c>
      <c r="B553" t="s">
        <v>277</v>
      </c>
      <c r="C553" t="s">
        <v>655</v>
      </c>
      <c r="D553" t="s">
        <v>65</v>
      </c>
      <c r="E553" t="s">
        <v>65</v>
      </c>
      <c r="F553">
        <v>10</v>
      </c>
      <c r="G553">
        <v>1</v>
      </c>
      <c r="H553">
        <v>10</v>
      </c>
      <c r="I553">
        <v>1</v>
      </c>
      <c r="J553">
        <v>1</v>
      </c>
      <c r="K553">
        <v>1</v>
      </c>
      <c r="L553">
        <v>1</v>
      </c>
      <c r="M553">
        <v>2</v>
      </c>
      <c r="N553" t="s">
        <v>36</v>
      </c>
      <c r="O553">
        <v>20.7</v>
      </c>
      <c r="P553">
        <v>50</v>
      </c>
      <c r="Q553" t="s">
        <v>36</v>
      </c>
      <c r="R553">
        <v>0</v>
      </c>
      <c r="S553">
        <v>1</v>
      </c>
      <c r="T553" t="s">
        <v>36</v>
      </c>
      <c r="U553">
        <v>1</v>
      </c>
      <c r="V553" t="s">
        <v>36</v>
      </c>
      <c r="W553" t="s">
        <v>36</v>
      </c>
      <c r="X553">
        <v>2</v>
      </c>
      <c r="Y553" t="s">
        <v>36</v>
      </c>
      <c r="Z553" t="s">
        <v>36</v>
      </c>
      <c r="AA553" t="s">
        <v>720</v>
      </c>
      <c r="AB553">
        <v>2.4</v>
      </c>
      <c r="AC553">
        <v>4</v>
      </c>
      <c r="AD553">
        <v>10</v>
      </c>
      <c r="AE553">
        <v>10</v>
      </c>
      <c r="AF553" t="s">
        <v>36</v>
      </c>
      <c r="AG553" t="s">
        <v>36</v>
      </c>
    </row>
    <row r="554" spans="1:33" hidden="1" x14ac:dyDescent="0.35">
      <c r="A554" t="s">
        <v>732</v>
      </c>
      <c r="B554" t="s">
        <v>306</v>
      </c>
      <c r="C554" t="s">
        <v>655</v>
      </c>
      <c r="D554" t="s">
        <v>65</v>
      </c>
      <c r="E554" t="s">
        <v>56</v>
      </c>
      <c r="F554">
        <v>11</v>
      </c>
      <c r="G554">
        <v>1</v>
      </c>
      <c r="H554">
        <v>11</v>
      </c>
      <c r="I554">
        <v>1</v>
      </c>
      <c r="J554">
        <v>1</v>
      </c>
      <c r="K554">
        <v>1</v>
      </c>
      <c r="L554">
        <v>3</v>
      </c>
      <c r="M554">
        <v>1</v>
      </c>
      <c r="N554">
        <v>16.5</v>
      </c>
      <c r="O554">
        <v>22.4</v>
      </c>
      <c r="P554">
        <v>0</v>
      </c>
      <c r="Q554" t="s">
        <v>36</v>
      </c>
      <c r="R554">
        <v>0</v>
      </c>
      <c r="S554">
        <v>1</v>
      </c>
      <c r="T554" t="s">
        <v>36</v>
      </c>
      <c r="U554">
        <v>1</v>
      </c>
      <c r="V554" t="s">
        <v>36</v>
      </c>
      <c r="W554" t="s">
        <v>36</v>
      </c>
      <c r="X554">
        <v>2</v>
      </c>
      <c r="Y554" t="s">
        <v>36</v>
      </c>
      <c r="Z554" t="s">
        <v>36</v>
      </c>
      <c r="AA554" t="s">
        <v>720</v>
      </c>
      <c r="AB554">
        <v>2.4</v>
      </c>
      <c r="AC554">
        <v>4</v>
      </c>
      <c r="AD554">
        <v>10</v>
      </c>
      <c r="AE554">
        <v>10</v>
      </c>
      <c r="AF554">
        <f t="shared" si="19"/>
        <v>17.1875</v>
      </c>
      <c r="AG554">
        <f t="shared" si="18"/>
        <v>3.85</v>
      </c>
    </row>
    <row r="555" spans="1:33" hidden="1" x14ac:dyDescent="0.35">
      <c r="A555" t="s">
        <v>733</v>
      </c>
      <c r="B555" t="s">
        <v>281</v>
      </c>
      <c r="C555" t="s">
        <v>655</v>
      </c>
      <c r="D555" t="s">
        <v>262</v>
      </c>
      <c r="E555" t="s">
        <v>50</v>
      </c>
      <c r="F555">
        <v>12</v>
      </c>
      <c r="G555">
        <v>1</v>
      </c>
      <c r="H555">
        <v>12</v>
      </c>
      <c r="I555">
        <v>1</v>
      </c>
      <c r="J555">
        <v>1</v>
      </c>
      <c r="K555">
        <v>1</v>
      </c>
      <c r="L555">
        <v>3</v>
      </c>
      <c r="M555">
        <v>1</v>
      </c>
      <c r="N555">
        <v>30.2</v>
      </c>
      <c r="O555">
        <v>24.5</v>
      </c>
      <c r="P555">
        <v>10</v>
      </c>
      <c r="Q555" t="s">
        <v>36</v>
      </c>
      <c r="R555">
        <v>0</v>
      </c>
      <c r="S555">
        <v>1</v>
      </c>
      <c r="T555" t="s">
        <v>36</v>
      </c>
      <c r="U555">
        <v>1</v>
      </c>
      <c r="V555" t="s">
        <v>36</v>
      </c>
      <c r="W555" t="s">
        <v>36</v>
      </c>
      <c r="X555">
        <v>2</v>
      </c>
      <c r="Y555" t="s">
        <v>36</v>
      </c>
      <c r="Z555" t="s">
        <v>36</v>
      </c>
      <c r="AA555" t="s">
        <v>720</v>
      </c>
      <c r="AB555">
        <v>2.4</v>
      </c>
      <c r="AC555">
        <v>4</v>
      </c>
      <c r="AD555">
        <v>10</v>
      </c>
      <c r="AE555">
        <v>10</v>
      </c>
      <c r="AF555">
        <f t="shared" si="19"/>
        <v>31.458333333333336</v>
      </c>
      <c r="AG555">
        <f t="shared" si="18"/>
        <v>7.7072916666666673</v>
      </c>
    </row>
    <row r="556" spans="1:33" hidden="1" x14ac:dyDescent="0.35">
      <c r="A556" t="s">
        <v>734</v>
      </c>
      <c r="B556" t="s">
        <v>407</v>
      </c>
      <c r="C556" t="s">
        <v>655</v>
      </c>
      <c r="D556" t="s">
        <v>356</v>
      </c>
      <c r="E556" t="s">
        <v>36</v>
      </c>
      <c r="F556">
        <v>13</v>
      </c>
      <c r="G556">
        <v>1</v>
      </c>
      <c r="H556">
        <v>13</v>
      </c>
      <c r="I556">
        <v>1</v>
      </c>
      <c r="J556">
        <v>0.9</v>
      </c>
      <c r="K556">
        <v>1</v>
      </c>
      <c r="L556">
        <v>1</v>
      </c>
      <c r="M556">
        <v>3</v>
      </c>
      <c r="N556">
        <v>22.4</v>
      </c>
      <c r="O556">
        <v>21</v>
      </c>
      <c r="P556">
        <v>22.22</v>
      </c>
      <c r="Q556" t="s">
        <v>36</v>
      </c>
      <c r="R556">
        <v>0</v>
      </c>
      <c r="S556">
        <v>1</v>
      </c>
      <c r="T556" t="s">
        <v>36</v>
      </c>
      <c r="U556">
        <v>1</v>
      </c>
      <c r="V556" t="s">
        <v>36</v>
      </c>
      <c r="W556" t="s">
        <v>36</v>
      </c>
      <c r="X556">
        <v>2</v>
      </c>
      <c r="Y556" t="s">
        <v>36</v>
      </c>
      <c r="Z556" t="s">
        <v>36</v>
      </c>
      <c r="AA556" t="s">
        <v>720</v>
      </c>
      <c r="AB556">
        <v>2.4</v>
      </c>
      <c r="AC556">
        <v>4</v>
      </c>
      <c r="AD556">
        <v>10</v>
      </c>
      <c r="AE556">
        <v>10</v>
      </c>
      <c r="AF556">
        <f t="shared" si="19"/>
        <v>23.333333333333336</v>
      </c>
      <c r="AG556">
        <f t="shared" si="18"/>
        <v>4.9000000000000004</v>
      </c>
    </row>
    <row r="557" spans="1:33" hidden="1" x14ac:dyDescent="0.35">
      <c r="A557" t="s">
        <v>735</v>
      </c>
      <c r="B557" t="s">
        <v>358</v>
      </c>
      <c r="C557" t="s">
        <v>655</v>
      </c>
      <c r="D557" t="s">
        <v>65</v>
      </c>
      <c r="E557" t="s">
        <v>36</v>
      </c>
      <c r="F557">
        <v>14</v>
      </c>
      <c r="G557">
        <v>1</v>
      </c>
      <c r="H557">
        <v>14</v>
      </c>
      <c r="I557">
        <v>1</v>
      </c>
      <c r="J557">
        <v>0.8</v>
      </c>
      <c r="K557">
        <v>1</v>
      </c>
      <c r="L557">
        <v>1</v>
      </c>
      <c r="M557">
        <v>2</v>
      </c>
      <c r="N557">
        <v>5.8</v>
      </c>
      <c r="O557">
        <v>26.22</v>
      </c>
      <c r="P557">
        <v>25</v>
      </c>
      <c r="Q557" t="s">
        <v>36</v>
      </c>
      <c r="R557">
        <v>0</v>
      </c>
      <c r="S557">
        <v>1</v>
      </c>
      <c r="T557" t="s">
        <v>36</v>
      </c>
      <c r="U557">
        <v>1</v>
      </c>
      <c r="V557" t="s">
        <v>36</v>
      </c>
      <c r="W557" t="s">
        <v>36</v>
      </c>
      <c r="X557">
        <v>1</v>
      </c>
      <c r="Y557" t="s">
        <v>36</v>
      </c>
      <c r="Z557" t="s">
        <v>36</v>
      </c>
      <c r="AA557" t="s">
        <v>720</v>
      </c>
      <c r="AB557">
        <v>2.4</v>
      </c>
      <c r="AC557">
        <v>4</v>
      </c>
      <c r="AD557">
        <v>10</v>
      </c>
      <c r="AE557">
        <v>10</v>
      </c>
      <c r="AF557">
        <f t="shared" si="19"/>
        <v>6.0416666666666661</v>
      </c>
      <c r="AG557">
        <f t="shared" si="18"/>
        <v>1.5841249999999996</v>
      </c>
    </row>
    <row r="558" spans="1:33" hidden="1" x14ac:dyDescent="0.35">
      <c r="A558" t="s">
        <v>736</v>
      </c>
      <c r="B558" t="s">
        <v>364</v>
      </c>
      <c r="C558" t="s">
        <v>655</v>
      </c>
      <c r="D558" t="s">
        <v>270</v>
      </c>
      <c r="E558" t="s">
        <v>271</v>
      </c>
      <c r="F558">
        <v>15</v>
      </c>
      <c r="G558">
        <v>1</v>
      </c>
      <c r="H558">
        <v>15</v>
      </c>
      <c r="I558">
        <v>1</v>
      </c>
      <c r="J558">
        <v>0.8</v>
      </c>
      <c r="K558">
        <v>1</v>
      </c>
      <c r="L558" t="s">
        <v>36</v>
      </c>
      <c r="M558" t="s">
        <v>36</v>
      </c>
      <c r="N558">
        <v>1.3</v>
      </c>
      <c r="O558">
        <v>14.87</v>
      </c>
      <c r="P558">
        <v>37.5</v>
      </c>
      <c r="Q558" t="s">
        <v>36</v>
      </c>
      <c r="R558">
        <v>0</v>
      </c>
      <c r="S558">
        <v>1</v>
      </c>
      <c r="T558" t="s">
        <v>36</v>
      </c>
      <c r="U558">
        <v>1</v>
      </c>
      <c r="V558" t="s">
        <v>36</v>
      </c>
      <c r="W558" t="s">
        <v>36</v>
      </c>
      <c r="X558" t="s">
        <v>36</v>
      </c>
      <c r="Y558" t="s">
        <v>36</v>
      </c>
      <c r="Z558" t="s">
        <v>36</v>
      </c>
      <c r="AA558" t="s">
        <v>720</v>
      </c>
      <c r="AB558">
        <v>2.4</v>
      </c>
      <c r="AC558">
        <v>4</v>
      </c>
      <c r="AD558">
        <v>10</v>
      </c>
      <c r="AE558">
        <v>10</v>
      </c>
      <c r="AF558">
        <f t="shared" si="19"/>
        <v>1.354166666666667</v>
      </c>
      <c r="AG558">
        <f t="shared" si="18"/>
        <v>0.20136458333333337</v>
      </c>
    </row>
    <row r="559" spans="1:33" hidden="1" x14ac:dyDescent="0.35">
      <c r="A559" t="s">
        <v>737</v>
      </c>
      <c r="B559" t="s">
        <v>261</v>
      </c>
      <c r="C559" t="s">
        <v>655</v>
      </c>
      <c r="D559" t="s">
        <v>262</v>
      </c>
      <c r="E559" t="s">
        <v>50</v>
      </c>
      <c r="F559">
        <v>16</v>
      </c>
      <c r="G559">
        <v>1</v>
      </c>
      <c r="H559">
        <v>16</v>
      </c>
      <c r="I559">
        <v>1</v>
      </c>
      <c r="J559">
        <v>0.7</v>
      </c>
      <c r="K559">
        <v>1</v>
      </c>
      <c r="L559">
        <v>3</v>
      </c>
      <c r="M559">
        <v>1</v>
      </c>
      <c r="N559">
        <v>19.5</v>
      </c>
      <c r="O559">
        <v>24.5</v>
      </c>
      <c r="P559">
        <v>14.29</v>
      </c>
      <c r="Q559" t="s">
        <v>36</v>
      </c>
      <c r="R559">
        <v>0</v>
      </c>
      <c r="S559">
        <v>1</v>
      </c>
      <c r="T559" t="s">
        <v>36</v>
      </c>
      <c r="U559">
        <v>1</v>
      </c>
      <c r="V559" t="s">
        <v>36</v>
      </c>
      <c r="W559" t="s">
        <v>36</v>
      </c>
      <c r="X559">
        <v>1</v>
      </c>
      <c r="Y559" t="s">
        <v>36</v>
      </c>
      <c r="Z559" t="s">
        <v>36</v>
      </c>
      <c r="AA559" t="s">
        <v>720</v>
      </c>
      <c r="AB559">
        <v>2.4</v>
      </c>
      <c r="AC559">
        <v>4</v>
      </c>
      <c r="AD559">
        <v>10</v>
      </c>
      <c r="AE559">
        <v>10</v>
      </c>
      <c r="AF559">
        <f t="shared" si="19"/>
        <v>20.3125</v>
      </c>
      <c r="AG559">
        <f t="shared" si="18"/>
        <v>4.9765625</v>
      </c>
    </row>
    <row r="560" spans="1:33" hidden="1" x14ac:dyDescent="0.35">
      <c r="A560" t="s">
        <v>738</v>
      </c>
      <c r="B560" t="s">
        <v>384</v>
      </c>
      <c r="C560" t="s">
        <v>655</v>
      </c>
      <c r="D560" t="s">
        <v>65</v>
      </c>
      <c r="E560" t="s">
        <v>36</v>
      </c>
      <c r="F560">
        <v>17</v>
      </c>
      <c r="G560">
        <v>2</v>
      </c>
      <c r="H560">
        <v>16</v>
      </c>
      <c r="I560">
        <v>1</v>
      </c>
      <c r="J560">
        <v>0.8</v>
      </c>
      <c r="K560">
        <v>1</v>
      </c>
      <c r="L560" t="s">
        <v>36</v>
      </c>
      <c r="M560" t="s">
        <v>36</v>
      </c>
      <c r="N560" t="s">
        <v>36</v>
      </c>
      <c r="O560" t="s">
        <v>36</v>
      </c>
      <c r="P560" t="s">
        <v>36</v>
      </c>
      <c r="Q560" t="s">
        <v>36</v>
      </c>
      <c r="R560">
        <v>0</v>
      </c>
      <c r="S560">
        <v>1</v>
      </c>
      <c r="T560" t="s">
        <v>36</v>
      </c>
      <c r="U560">
        <v>1</v>
      </c>
      <c r="V560" t="s">
        <v>36</v>
      </c>
      <c r="W560" t="s">
        <v>36</v>
      </c>
      <c r="X560" t="s">
        <v>36</v>
      </c>
      <c r="Y560" t="s">
        <v>36</v>
      </c>
      <c r="Z560" t="s">
        <v>36</v>
      </c>
      <c r="AA560" t="s">
        <v>720</v>
      </c>
      <c r="AB560">
        <v>2.4</v>
      </c>
      <c r="AC560">
        <v>4</v>
      </c>
      <c r="AD560">
        <v>10</v>
      </c>
      <c r="AE560">
        <v>10</v>
      </c>
      <c r="AF560" t="s">
        <v>36</v>
      </c>
      <c r="AG560" t="s">
        <v>36</v>
      </c>
    </row>
    <row r="561" spans="1:33" hidden="1" x14ac:dyDescent="0.35">
      <c r="A561" t="s">
        <v>739</v>
      </c>
      <c r="B561" t="s">
        <v>325</v>
      </c>
      <c r="C561" t="s">
        <v>655</v>
      </c>
      <c r="D561" t="s">
        <v>65</v>
      </c>
      <c r="E561" t="s">
        <v>36</v>
      </c>
      <c r="F561">
        <v>18</v>
      </c>
      <c r="G561">
        <v>2</v>
      </c>
      <c r="H561">
        <v>15</v>
      </c>
      <c r="I561">
        <v>1</v>
      </c>
      <c r="J561">
        <v>0.8</v>
      </c>
      <c r="K561">
        <v>1</v>
      </c>
      <c r="L561">
        <v>3</v>
      </c>
      <c r="M561">
        <v>1</v>
      </c>
      <c r="N561">
        <v>7</v>
      </c>
      <c r="O561">
        <v>10</v>
      </c>
      <c r="P561">
        <v>12.5</v>
      </c>
      <c r="Q561" t="s">
        <v>36</v>
      </c>
      <c r="R561">
        <v>0</v>
      </c>
      <c r="S561">
        <v>1</v>
      </c>
      <c r="T561" t="s">
        <v>36</v>
      </c>
      <c r="U561">
        <v>1</v>
      </c>
      <c r="V561" t="s">
        <v>36</v>
      </c>
      <c r="W561" t="s">
        <v>36</v>
      </c>
      <c r="X561">
        <v>1</v>
      </c>
      <c r="Y561" t="s">
        <v>36</v>
      </c>
      <c r="Z561" t="s">
        <v>36</v>
      </c>
      <c r="AA561" t="s">
        <v>720</v>
      </c>
      <c r="AB561">
        <v>2.4</v>
      </c>
      <c r="AC561">
        <v>4</v>
      </c>
      <c r="AD561">
        <v>10</v>
      </c>
      <c r="AE561">
        <v>10</v>
      </c>
      <c r="AF561">
        <f t="shared" si="19"/>
        <v>7.2916666666666679</v>
      </c>
      <c r="AG561">
        <f t="shared" si="18"/>
        <v>0.72916666666666685</v>
      </c>
    </row>
    <row r="562" spans="1:33" hidden="1" x14ac:dyDescent="0.35">
      <c r="A562" t="s">
        <v>740</v>
      </c>
      <c r="B562" t="s">
        <v>741</v>
      </c>
      <c r="C562" t="s">
        <v>655</v>
      </c>
      <c r="D562" t="s">
        <v>36</v>
      </c>
      <c r="E562" t="s">
        <v>36</v>
      </c>
      <c r="F562">
        <v>19</v>
      </c>
      <c r="G562">
        <v>2</v>
      </c>
      <c r="H562">
        <v>14</v>
      </c>
      <c r="I562">
        <v>1</v>
      </c>
      <c r="J562">
        <v>0.8</v>
      </c>
      <c r="K562">
        <v>1</v>
      </c>
      <c r="L562">
        <v>3</v>
      </c>
      <c r="M562">
        <v>2</v>
      </c>
      <c r="N562">
        <v>18</v>
      </c>
      <c r="O562">
        <v>10</v>
      </c>
      <c r="P562">
        <v>37.5</v>
      </c>
      <c r="Q562" t="s">
        <v>36</v>
      </c>
      <c r="R562">
        <v>0</v>
      </c>
      <c r="S562">
        <v>1</v>
      </c>
      <c r="T562" t="s">
        <v>36</v>
      </c>
      <c r="U562">
        <v>1</v>
      </c>
      <c r="V562" t="s">
        <v>36</v>
      </c>
      <c r="W562" t="s">
        <v>36</v>
      </c>
      <c r="X562">
        <v>2</v>
      </c>
      <c r="Y562" t="s">
        <v>36</v>
      </c>
      <c r="Z562" t="s">
        <v>36</v>
      </c>
      <c r="AA562" t="s">
        <v>720</v>
      </c>
      <c r="AB562">
        <v>2.4</v>
      </c>
      <c r="AC562">
        <v>4</v>
      </c>
      <c r="AD562">
        <v>10</v>
      </c>
      <c r="AE562">
        <v>10</v>
      </c>
      <c r="AF562">
        <f t="shared" si="19"/>
        <v>18.75</v>
      </c>
      <c r="AG562">
        <f t="shared" si="18"/>
        <v>1.875</v>
      </c>
    </row>
    <row r="563" spans="1:33" hidden="1" x14ac:dyDescent="0.35">
      <c r="A563" t="s">
        <v>742</v>
      </c>
      <c r="B563" t="s">
        <v>295</v>
      </c>
      <c r="C563" t="s">
        <v>655</v>
      </c>
      <c r="D563" t="s">
        <v>39</v>
      </c>
      <c r="E563" t="s">
        <v>63</v>
      </c>
      <c r="F563">
        <v>20</v>
      </c>
      <c r="G563">
        <v>2</v>
      </c>
      <c r="H563">
        <v>13</v>
      </c>
      <c r="I563">
        <v>1</v>
      </c>
      <c r="J563">
        <v>1</v>
      </c>
      <c r="K563">
        <v>1</v>
      </c>
      <c r="L563" t="s">
        <v>36</v>
      </c>
      <c r="M563" t="s">
        <v>36</v>
      </c>
      <c r="N563" t="s">
        <v>36</v>
      </c>
      <c r="O563" t="s">
        <v>36</v>
      </c>
      <c r="P563" t="s">
        <v>36</v>
      </c>
      <c r="Q563" t="s">
        <v>36</v>
      </c>
      <c r="R563">
        <v>0</v>
      </c>
      <c r="S563">
        <v>1</v>
      </c>
      <c r="T563" t="s">
        <v>36</v>
      </c>
      <c r="U563">
        <v>1</v>
      </c>
      <c r="V563" t="s">
        <v>36</v>
      </c>
      <c r="W563" t="s">
        <v>36</v>
      </c>
      <c r="X563" t="s">
        <v>36</v>
      </c>
      <c r="Y563" t="s">
        <v>36</v>
      </c>
      <c r="Z563" t="s">
        <v>36</v>
      </c>
      <c r="AA563" t="s">
        <v>720</v>
      </c>
      <c r="AB563">
        <v>2.4</v>
      </c>
      <c r="AC563">
        <v>4</v>
      </c>
      <c r="AD563">
        <v>10</v>
      </c>
      <c r="AE563">
        <v>10</v>
      </c>
      <c r="AF563" t="s">
        <v>36</v>
      </c>
      <c r="AG563" t="s">
        <v>36</v>
      </c>
    </row>
    <row r="564" spans="1:33" hidden="1" x14ac:dyDescent="0.35">
      <c r="A564" t="s">
        <v>743</v>
      </c>
      <c r="B564" t="s">
        <v>329</v>
      </c>
      <c r="C564" t="s">
        <v>655</v>
      </c>
      <c r="D564" t="s">
        <v>65</v>
      </c>
      <c r="E564" t="s">
        <v>36</v>
      </c>
      <c r="F564">
        <v>21</v>
      </c>
      <c r="G564">
        <v>2</v>
      </c>
      <c r="H564">
        <v>12</v>
      </c>
      <c r="I564">
        <v>1</v>
      </c>
      <c r="J564">
        <v>1</v>
      </c>
      <c r="K564">
        <v>1</v>
      </c>
      <c r="L564">
        <v>3</v>
      </c>
      <c r="M564">
        <v>2</v>
      </c>
      <c r="N564">
        <v>18</v>
      </c>
      <c r="O564">
        <v>0.92</v>
      </c>
      <c r="P564">
        <v>0</v>
      </c>
      <c r="Q564" t="s">
        <v>36</v>
      </c>
      <c r="R564">
        <v>0</v>
      </c>
      <c r="S564">
        <v>1</v>
      </c>
      <c r="T564" t="s">
        <v>36</v>
      </c>
      <c r="U564">
        <v>1</v>
      </c>
      <c r="V564" t="s">
        <v>36</v>
      </c>
      <c r="W564" t="s">
        <v>36</v>
      </c>
      <c r="X564">
        <v>3</v>
      </c>
      <c r="Y564" t="s">
        <v>36</v>
      </c>
      <c r="Z564" t="s">
        <v>36</v>
      </c>
      <c r="AA564" t="s">
        <v>720</v>
      </c>
      <c r="AB564">
        <v>2.4</v>
      </c>
      <c r="AC564">
        <v>4</v>
      </c>
      <c r="AD564">
        <v>10</v>
      </c>
      <c r="AE564">
        <v>10</v>
      </c>
      <c r="AF564">
        <f t="shared" si="19"/>
        <v>18.75</v>
      </c>
      <c r="AG564">
        <f t="shared" si="18"/>
        <v>0.17249999999999999</v>
      </c>
    </row>
    <row r="565" spans="1:33" hidden="1" x14ac:dyDescent="0.35">
      <c r="A565" t="s">
        <v>744</v>
      </c>
      <c r="B565" t="s">
        <v>745</v>
      </c>
      <c r="C565" t="s">
        <v>655</v>
      </c>
      <c r="D565" t="s">
        <v>36</v>
      </c>
      <c r="E565" t="s">
        <v>36</v>
      </c>
      <c r="F565">
        <v>22</v>
      </c>
      <c r="G565">
        <v>2</v>
      </c>
      <c r="H565">
        <v>11</v>
      </c>
      <c r="I565">
        <v>1</v>
      </c>
      <c r="J565">
        <v>0.9</v>
      </c>
      <c r="K565">
        <v>1</v>
      </c>
      <c r="L565">
        <v>3</v>
      </c>
      <c r="M565">
        <v>1</v>
      </c>
      <c r="N565">
        <v>32.200000000000003</v>
      </c>
      <c r="O565">
        <v>23</v>
      </c>
      <c r="P565">
        <v>11.11</v>
      </c>
      <c r="Q565" t="s">
        <v>36</v>
      </c>
      <c r="R565">
        <v>0</v>
      </c>
      <c r="S565">
        <v>1</v>
      </c>
      <c r="T565" t="s">
        <v>36</v>
      </c>
      <c r="U565">
        <v>1</v>
      </c>
      <c r="V565" t="s">
        <v>36</v>
      </c>
      <c r="W565" t="s">
        <v>36</v>
      </c>
      <c r="X565">
        <v>1</v>
      </c>
      <c r="Y565" t="s">
        <v>36</v>
      </c>
      <c r="Z565" t="s">
        <v>36</v>
      </c>
      <c r="AA565" t="s">
        <v>720</v>
      </c>
      <c r="AB565">
        <v>2.4</v>
      </c>
      <c r="AC565">
        <v>4</v>
      </c>
      <c r="AD565">
        <v>10</v>
      </c>
      <c r="AE565">
        <v>10</v>
      </c>
      <c r="AF565">
        <f t="shared" si="19"/>
        <v>33.541666666666671</v>
      </c>
      <c r="AG565">
        <f t="shared" si="18"/>
        <v>7.7145833333333345</v>
      </c>
    </row>
    <row r="566" spans="1:33" hidden="1" x14ac:dyDescent="0.35">
      <c r="A566" t="s">
        <v>746</v>
      </c>
      <c r="B566" t="s">
        <v>747</v>
      </c>
      <c r="C566" t="s">
        <v>655</v>
      </c>
      <c r="D566" t="s">
        <v>36</v>
      </c>
      <c r="E566" t="s">
        <v>36</v>
      </c>
      <c r="F566">
        <v>23</v>
      </c>
      <c r="G566">
        <v>2</v>
      </c>
      <c r="H566">
        <v>10</v>
      </c>
      <c r="I566">
        <v>1</v>
      </c>
      <c r="J566">
        <v>1</v>
      </c>
      <c r="K566">
        <v>1</v>
      </c>
      <c r="L566">
        <v>3</v>
      </c>
      <c r="M566">
        <v>1</v>
      </c>
      <c r="N566">
        <v>43.4</v>
      </c>
      <c r="O566">
        <v>27.6</v>
      </c>
      <c r="P566">
        <v>0</v>
      </c>
      <c r="Q566" t="s">
        <v>36</v>
      </c>
      <c r="R566">
        <v>0</v>
      </c>
      <c r="S566">
        <v>1</v>
      </c>
      <c r="T566" t="s">
        <v>36</v>
      </c>
      <c r="U566">
        <v>1</v>
      </c>
      <c r="V566" t="s">
        <v>36</v>
      </c>
      <c r="W566" t="s">
        <v>36</v>
      </c>
      <c r="X566">
        <v>3</v>
      </c>
      <c r="Y566" t="s">
        <v>36</v>
      </c>
      <c r="Z566" t="s">
        <v>36</v>
      </c>
      <c r="AA566" t="s">
        <v>720</v>
      </c>
      <c r="AB566">
        <v>2.4</v>
      </c>
      <c r="AC566">
        <v>4</v>
      </c>
      <c r="AD566">
        <v>10</v>
      </c>
      <c r="AE566">
        <v>10</v>
      </c>
      <c r="AF566">
        <f t="shared" si="19"/>
        <v>45.208333333333329</v>
      </c>
      <c r="AG566">
        <f t="shared" si="18"/>
        <v>12.477499999999999</v>
      </c>
    </row>
    <row r="567" spans="1:33" hidden="1" x14ac:dyDescent="0.35">
      <c r="A567" t="s">
        <v>748</v>
      </c>
      <c r="B567" t="s">
        <v>279</v>
      </c>
      <c r="C567" t="s">
        <v>655</v>
      </c>
      <c r="D567" t="s">
        <v>39</v>
      </c>
      <c r="E567" t="s">
        <v>36</v>
      </c>
      <c r="F567">
        <v>24</v>
      </c>
      <c r="G567">
        <v>2</v>
      </c>
      <c r="H567">
        <v>9</v>
      </c>
      <c r="I567">
        <v>1</v>
      </c>
      <c r="J567">
        <v>1</v>
      </c>
      <c r="K567">
        <v>1</v>
      </c>
      <c r="L567">
        <v>3</v>
      </c>
      <c r="M567">
        <v>1</v>
      </c>
      <c r="N567">
        <v>16</v>
      </c>
      <c r="O567">
        <v>30.3</v>
      </c>
      <c r="P567">
        <v>40</v>
      </c>
      <c r="Q567" t="s">
        <v>36</v>
      </c>
      <c r="R567">
        <v>0</v>
      </c>
      <c r="S567">
        <v>1</v>
      </c>
      <c r="T567" t="s">
        <v>36</v>
      </c>
      <c r="U567">
        <v>1</v>
      </c>
      <c r="V567" t="s">
        <v>36</v>
      </c>
      <c r="W567" t="s">
        <v>36</v>
      </c>
      <c r="X567">
        <v>1</v>
      </c>
      <c r="Y567" t="s">
        <v>36</v>
      </c>
      <c r="Z567" t="s">
        <v>36</v>
      </c>
      <c r="AA567" t="s">
        <v>720</v>
      </c>
      <c r="AB567">
        <v>2.4</v>
      </c>
      <c r="AC567">
        <v>4</v>
      </c>
      <c r="AD567">
        <v>10</v>
      </c>
      <c r="AE567">
        <v>10</v>
      </c>
      <c r="AF567">
        <f t="shared" si="19"/>
        <v>16.666666666666668</v>
      </c>
      <c r="AG567">
        <f t="shared" si="18"/>
        <v>5.0500000000000007</v>
      </c>
    </row>
    <row r="568" spans="1:33" hidden="1" x14ac:dyDescent="0.35">
      <c r="A568" t="s">
        <v>749</v>
      </c>
      <c r="B568" t="s">
        <v>342</v>
      </c>
      <c r="C568" t="s">
        <v>655</v>
      </c>
      <c r="D568" t="s">
        <v>50</v>
      </c>
      <c r="E568" t="s">
        <v>36</v>
      </c>
      <c r="F568">
        <v>25</v>
      </c>
      <c r="G568">
        <v>2</v>
      </c>
      <c r="H568">
        <v>8</v>
      </c>
      <c r="I568">
        <v>1</v>
      </c>
      <c r="J568">
        <v>0.9</v>
      </c>
      <c r="K568">
        <v>1</v>
      </c>
      <c r="L568">
        <v>3</v>
      </c>
      <c r="M568">
        <v>1</v>
      </c>
      <c r="N568">
        <v>22.8</v>
      </c>
      <c r="O568">
        <v>23.7</v>
      </c>
      <c r="P568">
        <v>0</v>
      </c>
      <c r="Q568" t="s">
        <v>36</v>
      </c>
      <c r="R568">
        <v>0</v>
      </c>
      <c r="S568">
        <v>1</v>
      </c>
      <c r="T568" t="s">
        <v>36</v>
      </c>
      <c r="U568">
        <v>1</v>
      </c>
      <c r="V568" t="s">
        <v>36</v>
      </c>
      <c r="W568" t="s">
        <v>36</v>
      </c>
      <c r="X568">
        <v>1</v>
      </c>
      <c r="Y568" t="s">
        <v>36</v>
      </c>
      <c r="Z568" t="s">
        <v>36</v>
      </c>
      <c r="AA568" t="s">
        <v>720</v>
      </c>
      <c r="AB568">
        <v>2.4</v>
      </c>
      <c r="AC568">
        <v>4</v>
      </c>
      <c r="AD568">
        <v>10</v>
      </c>
      <c r="AE568">
        <v>10</v>
      </c>
      <c r="AF568">
        <f t="shared" si="19"/>
        <v>23.75</v>
      </c>
      <c r="AG568">
        <f t="shared" si="18"/>
        <v>5.6287500000000001</v>
      </c>
    </row>
    <row r="569" spans="1:33" hidden="1" x14ac:dyDescent="0.35">
      <c r="A569" t="s">
        <v>750</v>
      </c>
      <c r="B569" t="s">
        <v>410</v>
      </c>
      <c r="C569" t="s">
        <v>655</v>
      </c>
      <c r="D569" t="s">
        <v>72</v>
      </c>
      <c r="E569" t="s">
        <v>36</v>
      </c>
      <c r="F569">
        <v>26</v>
      </c>
      <c r="G569">
        <v>2</v>
      </c>
      <c r="H569">
        <v>7</v>
      </c>
      <c r="I569">
        <v>1</v>
      </c>
      <c r="J569">
        <v>0.4</v>
      </c>
      <c r="K569">
        <v>1</v>
      </c>
      <c r="L569">
        <v>3</v>
      </c>
      <c r="M569">
        <v>1</v>
      </c>
      <c r="N569">
        <v>9.6</v>
      </c>
      <c r="O569">
        <v>26.1</v>
      </c>
      <c r="P569">
        <v>0</v>
      </c>
      <c r="Q569" t="s">
        <v>36</v>
      </c>
      <c r="R569">
        <v>0</v>
      </c>
      <c r="S569">
        <v>1</v>
      </c>
      <c r="T569" t="s">
        <v>36</v>
      </c>
      <c r="U569">
        <v>1</v>
      </c>
      <c r="V569" t="s">
        <v>36</v>
      </c>
      <c r="W569" t="s">
        <v>36</v>
      </c>
      <c r="X569">
        <v>2</v>
      </c>
      <c r="Y569" t="s">
        <v>36</v>
      </c>
      <c r="Z569" t="s">
        <v>36</v>
      </c>
      <c r="AA569" t="s">
        <v>720</v>
      </c>
      <c r="AB569">
        <v>2.4</v>
      </c>
      <c r="AC569">
        <v>4</v>
      </c>
      <c r="AD569">
        <v>10</v>
      </c>
      <c r="AE569">
        <v>10</v>
      </c>
      <c r="AF569">
        <f t="shared" si="19"/>
        <v>10</v>
      </c>
      <c r="AG569">
        <f t="shared" si="18"/>
        <v>2.61</v>
      </c>
    </row>
    <row r="570" spans="1:33" hidden="1" x14ac:dyDescent="0.35">
      <c r="A570" t="s">
        <v>751</v>
      </c>
      <c r="B570" t="s">
        <v>312</v>
      </c>
      <c r="C570" t="s">
        <v>655</v>
      </c>
      <c r="D570" t="s">
        <v>262</v>
      </c>
      <c r="E570" t="s">
        <v>50</v>
      </c>
      <c r="F570">
        <v>27</v>
      </c>
      <c r="G570">
        <v>2</v>
      </c>
      <c r="H570">
        <v>6</v>
      </c>
      <c r="I570">
        <v>1</v>
      </c>
      <c r="J570">
        <v>1</v>
      </c>
      <c r="K570">
        <v>1</v>
      </c>
      <c r="L570">
        <v>3</v>
      </c>
      <c r="M570">
        <v>2</v>
      </c>
      <c r="N570">
        <v>32</v>
      </c>
      <c r="O570">
        <v>24.2</v>
      </c>
      <c r="P570">
        <v>0</v>
      </c>
      <c r="Q570" t="s">
        <v>36</v>
      </c>
      <c r="R570">
        <v>0</v>
      </c>
      <c r="S570">
        <v>1</v>
      </c>
      <c r="T570" t="s">
        <v>36</v>
      </c>
      <c r="U570">
        <v>1</v>
      </c>
      <c r="V570" t="s">
        <v>36</v>
      </c>
      <c r="W570" t="s">
        <v>36</v>
      </c>
      <c r="X570">
        <v>1</v>
      </c>
      <c r="Y570" t="s">
        <v>36</v>
      </c>
      <c r="Z570" t="s">
        <v>36</v>
      </c>
      <c r="AA570" t="s">
        <v>720</v>
      </c>
      <c r="AB570">
        <v>2.4</v>
      </c>
      <c r="AC570">
        <v>4</v>
      </c>
      <c r="AD570">
        <v>10</v>
      </c>
      <c r="AE570">
        <v>10</v>
      </c>
      <c r="AF570">
        <f t="shared" si="19"/>
        <v>33.333333333333336</v>
      </c>
      <c r="AG570">
        <f t="shared" si="18"/>
        <v>8.0666666666666682</v>
      </c>
    </row>
    <row r="571" spans="1:33" hidden="1" x14ac:dyDescent="0.35">
      <c r="A571" t="s">
        <v>752</v>
      </c>
      <c r="B571" t="s">
        <v>753</v>
      </c>
      <c r="C571" t="s">
        <v>655</v>
      </c>
      <c r="D571" t="s">
        <v>36</v>
      </c>
      <c r="E571" t="s">
        <v>36</v>
      </c>
      <c r="F571">
        <v>28</v>
      </c>
      <c r="G571">
        <v>2</v>
      </c>
      <c r="H571">
        <v>5</v>
      </c>
      <c r="I571">
        <v>1</v>
      </c>
      <c r="J571">
        <v>1</v>
      </c>
      <c r="K571">
        <v>1</v>
      </c>
      <c r="L571">
        <v>3</v>
      </c>
      <c r="M571">
        <v>1</v>
      </c>
      <c r="N571">
        <v>41.6</v>
      </c>
      <c r="O571">
        <v>28.5</v>
      </c>
      <c r="P571">
        <v>0</v>
      </c>
      <c r="Q571" t="s">
        <v>36</v>
      </c>
      <c r="R571">
        <v>0</v>
      </c>
      <c r="S571">
        <v>1</v>
      </c>
      <c r="T571" t="s">
        <v>36</v>
      </c>
      <c r="U571">
        <v>1</v>
      </c>
      <c r="V571" t="s">
        <v>36</v>
      </c>
      <c r="W571" t="s">
        <v>36</v>
      </c>
      <c r="X571">
        <v>2</v>
      </c>
      <c r="Y571" t="s">
        <v>36</v>
      </c>
      <c r="Z571" t="s">
        <v>36</v>
      </c>
      <c r="AA571" t="s">
        <v>720</v>
      </c>
      <c r="AB571">
        <v>2.4</v>
      </c>
      <c r="AC571">
        <v>4</v>
      </c>
      <c r="AD571">
        <v>10</v>
      </c>
      <c r="AE571">
        <v>10</v>
      </c>
      <c r="AF571">
        <f t="shared" si="19"/>
        <v>43.333333333333343</v>
      </c>
      <c r="AG571">
        <f t="shared" si="18"/>
        <v>12.350000000000001</v>
      </c>
    </row>
    <row r="572" spans="1:33" hidden="1" x14ac:dyDescent="0.35">
      <c r="A572" t="s">
        <v>754</v>
      </c>
      <c r="B572" t="s">
        <v>338</v>
      </c>
      <c r="C572" t="s">
        <v>655</v>
      </c>
      <c r="D572" t="s">
        <v>50</v>
      </c>
      <c r="E572" t="s">
        <v>36</v>
      </c>
      <c r="F572">
        <v>29</v>
      </c>
      <c r="G572">
        <v>2</v>
      </c>
      <c r="H572">
        <v>4</v>
      </c>
      <c r="I572">
        <v>1</v>
      </c>
      <c r="J572">
        <v>1</v>
      </c>
      <c r="K572">
        <v>1</v>
      </c>
      <c r="L572">
        <v>1</v>
      </c>
      <c r="M572">
        <v>1</v>
      </c>
      <c r="N572">
        <v>41.4</v>
      </c>
      <c r="O572">
        <v>29</v>
      </c>
      <c r="P572">
        <v>0</v>
      </c>
      <c r="Q572" t="s">
        <v>36</v>
      </c>
      <c r="R572">
        <v>0</v>
      </c>
      <c r="S572">
        <v>1</v>
      </c>
      <c r="T572" t="s">
        <v>36</v>
      </c>
      <c r="U572">
        <v>1</v>
      </c>
      <c r="V572" t="s">
        <v>36</v>
      </c>
      <c r="W572" t="s">
        <v>36</v>
      </c>
      <c r="X572">
        <v>3</v>
      </c>
      <c r="Y572" t="s">
        <v>36</v>
      </c>
      <c r="Z572" t="s">
        <v>36</v>
      </c>
      <c r="AA572" t="s">
        <v>720</v>
      </c>
      <c r="AB572">
        <v>2.4</v>
      </c>
      <c r="AC572">
        <v>4</v>
      </c>
      <c r="AD572">
        <v>10</v>
      </c>
      <c r="AE572">
        <v>10</v>
      </c>
      <c r="AF572">
        <f t="shared" si="19"/>
        <v>43.125</v>
      </c>
      <c r="AG572">
        <f t="shared" si="18"/>
        <v>12.50625</v>
      </c>
    </row>
    <row r="573" spans="1:33" hidden="1" x14ac:dyDescent="0.35">
      <c r="A573" t="s">
        <v>755</v>
      </c>
      <c r="B573" t="s">
        <v>50</v>
      </c>
      <c r="C573" t="s">
        <v>655</v>
      </c>
      <c r="D573" t="s">
        <v>36</v>
      </c>
      <c r="E573" t="s">
        <v>36</v>
      </c>
      <c r="F573">
        <v>30</v>
      </c>
      <c r="G573">
        <v>2</v>
      </c>
      <c r="H573">
        <v>3</v>
      </c>
      <c r="I573">
        <v>1</v>
      </c>
      <c r="J573">
        <v>1</v>
      </c>
      <c r="K573">
        <v>1</v>
      </c>
      <c r="L573">
        <v>3</v>
      </c>
      <c r="M573">
        <v>1</v>
      </c>
      <c r="N573">
        <v>26.2</v>
      </c>
      <c r="O573">
        <v>23.7</v>
      </c>
      <c r="P573">
        <v>0</v>
      </c>
      <c r="Q573" t="s">
        <v>36</v>
      </c>
      <c r="R573">
        <v>1</v>
      </c>
      <c r="S573">
        <v>1</v>
      </c>
      <c r="T573" t="s">
        <v>36</v>
      </c>
      <c r="U573">
        <v>1</v>
      </c>
      <c r="V573" t="s">
        <v>36</v>
      </c>
      <c r="W573" t="s">
        <v>36</v>
      </c>
      <c r="X573">
        <v>1</v>
      </c>
      <c r="Y573" t="s">
        <v>36</v>
      </c>
      <c r="Z573" t="s">
        <v>36</v>
      </c>
      <c r="AA573" t="s">
        <v>720</v>
      </c>
      <c r="AB573">
        <v>2.4</v>
      </c>
      <c r="AC573">
        <v>4</v>
      </c>
      <c r="AD573">
        <v>10</v>
      </c>
      <c r="AE573">
        <v>10</v>
      </c>
      <c r="AF573">
        <f t="shared" si="19"/>
        <v>27.291666666666664</v>
      </c>
      <c r="AG573">
        <f t="shared" si="18"/>
        <v>6.4681249999999988</v>
      </c>
    </row>
    <row r="574" spans="1:33" hidden="1" x14ac:dyDescent="0.35">
      <c r="A574" t="s">
        <v>756</v>
      </c>
      <c r="B574" t="s">
        <v>317</v>
      </c>
      <c r="C574" t="s">
        <v>655</v>
      </c>
      <c r="D574" t="s">
        <v>262</v>
      </c>
      <c r="E574" t="s">
        <v>50</v>
      </c>
      <c r="F574">
        <v>31</v>
      </c>
      <c r="G574">
        <v>2</v>
      </c>
      <c r="H574">
        <v>2</v>
      </c>
      <c r="I574">
        <v>1</v>
      </c>
      <c r="J574">
        <v>1</v>
      </c>
      <c r="K574">
        <v>1</v>
      </c>
      <c r="L574">
        <v>3</v>
      </c>
      <c r="M574">
        <v>1</v>
      </c>
      <c r="N574">
        <v>40.799999999999997</v>
      </c>
      <c r="O574">
        <v>25.4</v>
      </c>
      <c r="P574">
        <v>0</v>
      </c>
      <c r="Q574" t="s">
        <v>36</v>
      </c>
      <c r="R574">
        <v>0</v>
      </c>
      <c r="S574">
        <v>1</v>
      </c>
      <c r="T574" t="s">
        <v>36</v>
      </c>
      <c r="U574">
        <v>1</v>
      </c>
      <c r="V574" t="s">
        <v>36</v>
      </c>
      <c r="W574" t="s">
        <v>36</v>
      </c>
      <c r="X574">
        <v>1</v>
      </c>
      <c r="Y574" t="s">
        <v>36</v>
      </c>
      <c r="Z574" t="s">
        <v>36</v>
      </c>
      <c r="AA574" t="s">
        <v>720</v>
      </c>
      <c r="AB574">
        <v>2.4</v>
      </c>
      <c r="AC574">
        <v>4</v>
      </c>
      <c r="AD574">
        <v>10</v>
      </c>
      <c r="AE574">
        <v>10</v>
      </c>
      <c r="AF574">
        <f t="shared" si="19"/>
        <v>42.5</v>
      </c>
      <c r="AG574">
        <f t="shared" si="18"/>
        <v>10.795</v>
      </c>
    </row>
    <row r="575" spans="1:33" hidden="1" x14ac:dyDescent="0.35">
      <c r="A575" t="s">
        <v>757</v>
      </c>
      <c r="B575" t="s">
        <v>397</v>
      </c>
      <c r="C575" t="s">
        <v>655</v>
      </c>
      <c r="D575" t="s">
        <v>262</v>
      </c>
      <c r="E575" t="s">
        <v>50</v>
      </c>
      <c r="F575">
        <v>32</v>
      </c>
      <c r="G575">
        <v>2</v>
      </c>
      <c r="H575">
        <v>1</v>
      </c>
      <c r="I575">
        <v>1</v>
      </c>
      <c r="J575">
        <v>1</v>
      </c>
      <c r="K575">
        <v>1</v>
      </c>
      <c r="L575">
        <v>3</v>
      </c>
      <c r="M575">
        <v>2</v>
      </c>
      <c r="N575">
        <v>24.8</v>
      </c>
      <c r="O575">
        <v>22.7</v>
      </c>
      <c r="P575">
        <v>0</v>
      </c>
      <c r="Q575" t="s">
        <v>36</v>
      </c>
      <c r="R575">
        <v>0</v>
      </c>
      <c r="S575">
        <v>1</v>
      </c>
      <c r="T575" t="s">
        <v>36</v>
      </c>
      <c r="U575">
        <v>1</v>
      </c>
      <c r="V575" t="s">
        <v>36</v>
      </c>
      <c r="W575" t="s">
        <v>36</v>
      </c>
      <c r="X575">
        <v>1</v>
      </c>
      <c r="Y575" t="s">
        <v>36</v>
      </c>
      <c r="Z575" t="s">
        <v>36</v>
      </c>
      <c r="AA575" t="s">
        <v>720</v>
      </c>
      <c r="AB575">
        <v>2.4</v>
      </c>
      <c r="AC575">
        <v>4</v>
      </c>
      <c r="AD575">
        <v>10</v>
      </c>
      <c r="AE575">
        <v>10</v>
      </c>
      <c r="AF575">
        <f t="shared" si="19"/>
        <v>25.833333333333336</v>
      </c>
      <c r="AG575">
        <f t="shared" si="18"/>
        <v>5.8641666666666676</v>
      </c>
    </row>
    <row r="576" spans="1:33" hidden="1" x14ac:dyDescent="0.35">
      <c r="A576" t="s">
        <v>758</v>
      </c>
      <c r="B576" t="s">
        <v>315</v>
      </c>
      <c r="C576" t="s">
        <v>655</v>
      </c>
      <c r="D576" t="s">
        <v>262</v>
      </c>
      <c r="E576" t="s">
        <v>50</v>
      </c>
      <c r="F576">
        <v>33</v>
      </c>
      <c r="G576">
        <v>3</v>
      </c>
      <c r="H576">
        <v>1</v>
      </c>
      <c r="I576">
        <v>1</v>
      </c>
      <c r="J576">
        <v>0.8</v>
      </c>
      <c r="K576">
        <v>1</v>
      </c>
      <c r="L576">
        <v>1</v>
      </c>
      <c r="M576">
        <v>3</v>
      </c>
      <c r="N576">
        <v>7</v>
      </c>
      <c r="O576">
        <v>23.8</v>
      </c>
      <c r="P576">
        <v>12.5</v>
      </c>
      <c r="Q576" t="s">
        <v>36</v>
      </c>
      <c r="R576">
        <v>0</v>
      </c>
      <c r="S576">
        <v>1</v>
      </c>
      <c r="T576" t="s">
        <v>36</v>
      </c>
      <c r="U576">
        <v>1</v>
      </c>
      <c r="V576" t="s">
        <v>36</v>
      </c>
      <c r="W576" t="s">
        <v>36</v>
      </c>
      <c r="X576">
        <v>2</v>
      </c>
      <c r="Y576" t="s">
        <v>36</v>
      </c>
      <c r="Z576" t="s">
        <v>36</v>
      </c>
      <c r="AA576" t="s">
        <v>720</v>
      </c>
      <c r="AB576">
        <v>2.4</v>
      </c>
      <c r="AC576">
        <v>4</v>
      </c>
      <c r="AD576">
        <v>10</v>
      </c>
      <c r="AE576">
        <v>10</v>
      </c>
      <c r="AF576">
        <f t="shared" si="19"/>
        <v>7.2916666666666679</v>
      </c>
      <c r="AG576">
        <f t="shared" si="18"/>
        <v>1.7354166666666671</v>
      </c>
    </row>
    <row r="577" spans="1:33" hidden="1" x14ac:dyDescent="0.35">
      <c r="A577" t="s">
        <v>759</v>
      </c>
      <c r="B577" t="s">
        <v>273</v>
      </c>
      <c r="C577" t="s">
        <v>655</v>
      </c>
      <c r="D577" t="s">
        <v>50</v>
      </c>
      <c r="E577" t="s">
        <v>36</v>
      </c>
      <c r="F577">
        <v>34</v>
      </c>
      <c r="G577">
        <v>3</v>
      </c>
      <c r="H577">
        <v>2</v>
      </c>
      <c r="I577">
        <v>1</v>
      </c>
      <c r="J577">
        <v>0.8</v>
      </c>
      <c r="K577">
        <v>1</v>
      </c>
      <c r="L577">
        <v>3</v>
      </c>
      <c r="M577">
        <v>2</v>
      </c>
      <c r="N577">
        <v>4.5999999999999996</v>
      </c>
      <c r="O577">
        <v>8.2100000000000009</v>
      </c>
      <c r="P577">
        <v>12.5</v>
      </c>
      <c r="Q577" t="s">
        <v>36</v>
      </c>
      <c r="R577">
        <v>0</v>
      </c>
      <c r="S577">
        <v>1</v>
      </c>
      <c r="T577" t="s">
        <v>36</v>
      </c>
      <c r="U577">
        <v>1</v>
      </c>
      <c r="V577" t="s">
        <v>36</v>
      </c>
      <c r="W577" t="s">
        <v>36</v>
      </c>
      <c r="X577">
        <v>1</v>
      </c>
      <c r="Y577" t="s">
        <v>36</v>
      </c>
      <c r="Z577" t="s">
        <v>36</v>
      </c>
      <c r="AA577" t="s">
        <v>720</v>
      </c>
      <c r="AB577">
        <v>2.4</v>
      </c>
      <c r="AC577">
        <v>4</v>
      </c>
      <c r="AD577">
        <v>10</v>
      </c>
      <c r="AE577">
        <v>10</v>
      </c>
      <c r="AF577">
        <f t="shared" si="19"/>
        <v>4.7916666666666661</v>
      </c>
      <c r="AG577">
        <f t="shared" si="18"/>
        <v>0.39339583333333328</v>
      </c>
    </row>
    <row r="578" spans="1:33" hidden="1" x14ac:dyDescent="0.35">
      <c r="A578" t="s">
        <v>760</v>
      </c>
      <c r="B578" t="s">
        <v>403</v>
      </c>
      <c r="C578" t="s">
        <v>655</v>
      </c>
      <c r="D578" t="s">
        <v>65</v>
      </c>
      <c r="E578" t="s">
        <v>36</v>
      </c>
      <c r="F578">
        <v>35</v>
      </c>
      <c r="G578">
        <v>3</v>
      </c>
      <c r="H578">
        <v>3</v>
      </c>
      <c r="I578">
        <v>1</v>
      </c>
      <c r="J578">
        <v>0.9</v>
      </c>
      <c r="K578">
        <v>1</v>
      </c>
      <c r="L578">
        <v>3</v>
      </c>
      <c r="M578">
        <v>1</v>
      </c>
      <c r="N578">
        <v>2</v>
      </c>
      <c r="O578">
        <v>23.77</v>
      </c>
      <c r="P578">
        <v>22.22</v>
      </c>
      <c r="Q578" t="s">
        <v>36</v>
      </c>
      <c r="R578">
        <v>0</v>
      </c>
      <c r="S578">
        <v>1</v>
      </c>
      <c r="T578" t="s">
        <v>36</v>
      </c>
      <c r="U578">
        <v>1</v>
      </c>
      <c r="V578" t="s">
        <v>36</v>
      </c>
      <c r="W578" t="s">
        <v>36</v>
      </c>
      <c r="X578">
        <v>2</v>
      </c>
      <c r="Y578" t="s">
        <v>36</v>
      </c>
      <c r="Z578" t="s">
        <v>36</v>
      </c>
      <c r="AA578" t="s">
        <v>720</v>
      </c>
      <c r="AB578">
        <v>2.4</v>
      </c>
      <c r="AC578">
        <v>4</v>
      </c>
      <c r="AD578">
        <v>10</v>
      </c>
      <c r="AE578">
        <v>10</v>
      </c>
      <c r="AF578">
        <f t="shared" si="19"/>
        <v>2.0833333333333335</v>
      </c>
      <c r="AG578">
        <f t="shared" si="18"/>
        <v>0.49520833333333336</v>
      </c>
    </row>
    <row r="579" spans="1:33" hidden="1" x14ac:dyDescent="0.35">
      <c r="A579" t="s">
        <v>761</v>
      </c>
      <c r="B579" t="s">
        <v>366</v>
      </c>
      <c r="C579" t="s">
        <v>655</v>
      </c>
      <c r="D579" t="s">
        <v>262</v>
      </c>
      <c r="E579" t="s">
        <v>50</v>
      </c>
      <c r="F579">
        <v>36</v>
      </c>
      <c r="G579">
        <v>3</v>
      </c>
      <c r="H579">
        <v>4</v>
      </c>
      <c r="I579">
        <v>1</v>
      </c>
      <c r="J579">
        <v>1</v>
      </c>
      <c r="K579">
        <v>1</v>
      </c>
      <c r="L579">
        <v>3</v>
      </c>
      <c r="M579">
        <v>3</v>
      </c>
      <c r="N579">
        <v>45.8</v>
      </c>
      <c r="O579">
        <v>23.7</v>
      </c>
      <c r="P579">
        <v>0</v>
      </c>
      <c r="Q579" t="s">
        <v>36</v>
      </c>
      <c r="R579">
        <v>0</v>
      </c>
      <c r="S579">
        <v>1</v>
      </c>
      <c r="T579" t="s">
        <v>36</v>
      </c>
      <c r="U579">
        <v>1</v>
      </c>
      <c r="V579" t="s">
        <v>36</v>
      </c>
      <c r="W579" t="s">
        <v>36</v>
      </c>
      <c r="X579">
        <v>1</v>
      </c>
      <c r="Y579" t="s">
        <v>36</v>
      </c>
      <c r="Z579" t="s">
        <v>36</v>
      </c>
      <c r="AA579" t="s">
        <v>720</v>
      </c>
      <c r="AB579">
        <v>2.4</v>
      </c>
      <c r="AC579">
        <v>4</v>
      </c>
      <c r="AD579">
        <v>10</v>
      </c>
      <c r="AE579">
        <v>10</v>
      </c>
      <c r="AF579">
        <f t="shared" si="19"/>
        <v>47.708333333333329</v>
      </c>
      <c r="AG579">
        <f t="shared" ref="AG579:AG642" si="20">AF579*O579/100</f>
        <v>11.306874999999998</v>
      </c>
    </row>
    <row r="580" spans="1:33" hidden="1" x14ac:dyDescent="0.35">
      <c r="A580" t="s">
        <v>762</v>
      </c>
      <c r="B580" t="s">
        <v>301</v>
      </c>
      <c r="C580" t="s">
        <v>655</v>
      </c>
      <c r="D580" t="s">
        <v>302</v>
      </c>
      <c r="E580" t="s">
        <v>36</v>
      </c>
      <c r="F580">
        <v>37</v>
      </c>
      <c r="G580">
        <v>3</v>
      </c>
      <c r="H580">
        <v>5</v>
      </c>
      <c r="I580">
        <v>1</v>
      </c>
      <c r="J580">
        <v>1</v>
      </c>
      <c r="K580">
        <v>1</v>
      </c>
      <c r="L580">
        <v>3</v>
      </c>
      <c r="M580">
        <v>1</v>
      </c>
      <c r="N580">
        <v>33.799999999999997</v>
      </c>
      <c r="O580">
        <v>25.5</v>
      </c>
      <c r="P580">
        <v>0</v>
      </c>
      <c r="Q580" t="s">
        <v>36</v>
      </c>
      <c r="R580">
        <v>0</v>
      </c>
      <c r="S580">
        <v>1</v>
      </c>
      <c r="T580" t="s">
        <v>36</v>
      </c>
      <c r="U580">
        <v>1</v>
      </c>
      <c r="V580" t="s">
        <v>36</v>
      </c>
      <c r="W580" t="s">
        <v>36</v>
      </c>
      <c r="X580">
        <v>1</v>
      </c>
      <c r="Y580" t="s">
        <v>36</v>
      </c>
      <c r="Z580" t="s">
        <v>36</v>
      </c>
      <c r="AA580" t="s">
        <v>720</v>
      </c>
      <c r="AB580">
        <v>2.4</v>
      </c>
      <c r="AC580">
        <v>4</v>
      </c>
      <c r="AD580">
        <v>10</v>
      </c>
      <c r="AE580">
        <v>10</v>
      </c>
      <c r="AF580">
        <f t="shared" si="19"/>
        <v>35.208333333333329</v>
      </c>
      <c r="AG580">
        <f t="shared" si="20"/>
        <v>8.9781249999999986</v>
      </c>
    </row>
    <row r="581" spans="1:33" hidden="1" x14ac:dyDescent="0.35">
      <c r="A581" t="s">
        <v>763</v>
      </c>
      <c r="B581" t="s">
        <v>333</v>
      </c>
      <c r="C581" t="s">
        <v>655</v>
      </c>
      <c r="D581" t="s">
        <v>171</v>
      </c>
      <c r="E581" t="s">
        <v>262</v>
      </c>
      <c r="F581">
        <v>38</v>
      </c>
      <c r="G581">
        <v>3</v>
      </c>
      <c r="H581">
        <v>6</v>
      </c>
      <c r="I581">
        <v>1</v>
      </c>
      <c r="J581">
        <v>0.2</v>
      </c>
      <c r="K581">
        <v>1</v>
      </c>
      <c r="L581" t="s">
        <v>36</v>
      </c>
      <c r="M581" t="s">
        <v>36</v>
      </c>
      <c r="N581" t="s">
        <v>36</v>
      </c>
      <c r="O581" t="s">
        <v>36</v>
      </c>
      <c r="P581" t="s">
        <v>36</v>
      </c>
      <c r="Q581" t="s">
        <v>36</v>
      </c>
      <c r="R581">
        <v>0</v>
      </c>
      <c r="S581">
        <v>1</v>
      </c>
      <c r="T581" t="s">
        <v>36</v>
      </c>
      <c r="U581">
        <v>1</v>
      </c>
      <c r="V581" t="s">
        <v>36</v>
      </c>
      <c r="W581" t="s">
        <v>36</v>
      </c>
      <c r="X581" t="s">
        <v>36</v>
      </c>
      <c r="Y581" t="s">
        <v>36</v>
      </c>
      <c r="Z581" t="s">
        <v>36</v>
      </c>
      <c r="AA581" t="s">
        <v>720</v>
      </c>
      <c r="AB581">
        <v>2.4</v>
      </c>
      <c r="AC581">
        <v>4</v>
      </c>
      <c r="AD581">
        <v>10</v>
      </c>
      <c r="AE581">
        <v>10</v>
      </c>
      <c r="AF581" t="s">
        <v>36</v>
      </c>
      <c r="AG581" t="s">
        <v>36</v>
      </c>
    </row>
    <row r="582" spans="1:33" hidden="1" x14ac:dyDescent="0.35">
      <c r="A582" t="s">
        <v>764</v>
      </c>
      <c r="B582" t="s">
        <v>257</v>
      </c>
      <c r="C582" t="s">
        <v>655</v>
      </c>
      <c r="D582" t="s">
        <v>72</v>
      </c>
      <c r="E582" t="s">
        <v>36</v>
      </c>
      <c r="F582">
        <v>39</v>
      </c>
      <c r="G582">
        <v>3</v>
      </c>
      <c r="H582">
        <v>7</v>
      </c>
      <c r="I582">
        <v>1</v>
      </c>
      <c r="J582">
        <v>1</v>
      </c>
      <c r="K582">
        <v>1</v>
      </c>
      <c r="L582">
        <v>3</v>
      </c>
      <c r="M582">
        <v>1</v>
      </c>
      <c r="N582">
        <v>48</v>
      </c>
      <c r="O582">
        <v>25</v>
      </c>
      <c r="P582">
        <v>10</v>
      </c>
      <c r="Q582" t="s">
        <v>36</v>
      </c>
      <c r="R582">
        <v>0</v>
      </c>
      <c r="S582">
        <v>1</v>
      </c>
      <c r="T582" t="s">
        <v>36</v>
      </c>
      <c r="U582">
        <v>1</v>
      </c>
      <c r="V582" t="s">
        <v>36</v>
      </c>
      <c r="W582" t="s">
        <v>36</v>
      </c>
      <c r="X582">
        <v>1</v>
      </c>
      <c r="Y582" t="s">
        <v>36</v>
      </c>
      <c r="Z582" t="s">
        <v>36</v>
      </c>
      <c r="AA582" t="s">
        <v>720</v>
      </c>
      <c r="AB582">
        <v>2.4</v>
      </c>
      <c r="AC582">
        <v>4</v>
      </c>
      <c r="AD582">
        <v>10</v>
      </c>
      <c r="AE582">
        <v>10</v>
      </c>
      <c r="AF582">
        <f t="shared" si="19"/>
        <v>50</v>
      </c>
      <c r="AG582">
        <f t="shared" si="20"/>
        <v>12.5</v>
      </c>
    </row>
    <row r="583" spans="1:33" hidden="1" x14ac:dyDescent="0.35">
      <c r="A583" t="s">
        <v>765</v>
      </c>
      <c r="B583" t="s">
        <v>766</v>
      </c>
      <c r="C583" t="s">
        <v>655</v>
      </c>
      <c r="D583" t="s">
        <v>36</v>
      </c>
      <c r="E583" t="s">
        <v>36</v>
      </c>
      <c r="F583">
        <v>40</v>
      </c>
      <c r="G583">
        <v>3</v>
      </c>
      <c r="H583">
        <v>8</v>
      </c>
      <c r="I583">
        <v>1</v>
      </c>
      <c r="J583">
        <v>0.7</v>
      </c>
      <c r="K583">
        <v>1</v>
      </c>
      <c r="L583">
        <v>1</v>
      </c>
      <c r="M583">
        <v>3</v>
      </c>
      <c r="N583">
        <v>8.4</v>
      </c>
      <c r="O583">
        <v>15.3</v>
      </c>
      <c r="P583">
        <v>0</v>
      </c>
      <c r="Q583" t="s">
        <v>36</v>
      </c>
      <c r="R583">
        <v>0</v>
      </c>
      <c r="S583">
        <v>1</v>
      </c>
      <c r="T583" t="s">
        <v>36</v>
      </c>
      <c r="U583">
        <v>1</v>
      </c>
      <c r="V583" t="s">
        <v>36</v>
      </c>
      <c r="W583" t="s">
        <v>36</v>
      </c>
      <c r="X583">
        <v>2</v>
      </c>
      <c r="Y583" t="s">
        <v>36</v>
      </c>
      <c r="Z583" t="s">
        <v>36</v>
      </c>
      <c r="AA583" t="s">
        <v>720</v>
      </c>
      <c r="AB583">
        <v>2.4</v>
      </c>
      <c r="AC583">
        <v>4</v>
      </c>
      <c r="AD583">
        <v>10</v>
      </c>
      <c r="AE583">
        <v>10</v>
      </c>
      <c r="AF583">
        <f t="shared" si="19"/>
        <v>8.7500000000000018</v>
      </c>
      <c r="AG583">
        <f t="shared" si="20"/>
        <v>1.3387500000000003</v>
      </c>
    </row>
    <row r="584" spans="1:33" hidden="1" x14ac:dyDescent="0.35">
      <c r="A584" t="s">
        <v>767</v>
      </c>
      <c r="B584" t="s">
        <v>768</v>
      </c>
      <c r="C584" t="s">
        <v>655</v>
      </c>
      <c r="D584" t="s">
        <v>36</v>
      </c>
      <c r="E584" t="s">
        <v>36</v>
      </c>
      <c r="F584">
        <v>41</v>
      </c>
      <c r="G584">
        <v>3</v>
      </c>
      <c r="H584">
        <v>9</v>
      </c>
      <c r="I584">
        <v>1</v>
      </c>
      <c r="J584">
        <v>1</v>
      </c>
      <c r="K584">
        <v>1</v>
      </c>
      <c r="L584">
        <v>3</v>
      </c>
      <c r="M584">
        <v>2</v>
      </c>
      <c r="N584">
        <v>15.6</v>
      </c>
      <c r="O584">
        <v>11.4</v>
      </c>
      <c r="P584">
        <v>60</v>
      </c>
      <c r="Q584" t="s">
        <v>36</v>
      </c>
      <c r="R584">
        <v>0</v>
      </c>
      <c r="S584">
        <v>1</v>
      </c>
      <c r="T584" t="s">
        <v>36</v>
      </c>
      <c r="U584">
        <v>1</v>
      </c>
      <c r="V584" t="s">
        <v>36</v>
      </c>
      <c r="W584" t="s">
        <v>36</v>
      </c>
      <c r="X584">
        <v>1</v>
      </c>
      <c r="Y584" t="s">
        <v>36</v>
      </c>
      <c r="Z584" t="s">
        <v>36</v>
      </c>
      <c r="AA584" t="s">
        <v>720</v>
      </c>
      <c r="AB584">
        <v>2.4</v>
      </c>
      <c r="AC584">
        <v>4</v>
      </c>
      <c r="AD584">
        <v>10</v>
      </c>
      <c r="AE584">
        <v>10</v>
      </c>
      <c r="AF584">
        <f t="shared" si="19"/>
        <v>16.25</v>
      </c>
      <c r="AG584">
        <f t="shared" si="20"/>
        <v>1.8525</v>
      </c>
    </row>
    <row r="585" spans="1:33" hidden="1" x14ac:dyDescent="0.35">
      <c r="A585" t="s">
        <v>769</v>
      </c>
      <c r="B585" t="s">
        <v>340</v>
      </c>
      <c r="C585" t="s">
        <v>655</v>
      </c>
      <c r="D585" t="s">
        <v>72</v>
      </c>
      <c r="E585" t="s">
        <v>36</v>
      </c>
      <c r="F585">
        <v>42</v>
      </c>
      <c r="G585">
        <v>3</v>
      </c>
      <c r="H585">
        <v>10</v>
      </c>
      <c r="I585">
        <v>1</v>
      </c>
      <c r="J585">
        <v>1</v>
      </c>
      <c r="K585">
        <v>1</v>
      </c>
      <c r="L585">
        <v>3</v>
      </c>
      <c r="M585">
        <v>1</v>
      </c>
      <c r="N585">
        <v>9</v>
      </c>
      <c r="O585">
        <v>23</v>
      </c>
      <c r="P585">
        <v>30</v>
      </c>
      <c r="Q585" t="s">
        <v>36</v>
      </c>
      <c r="R585">
        <v>0</v>
      </c>
      <c r="S585">
        <v>1</v>
      </c>
      <c r="T585" t="s">
        <v>36</v>
      </c>
      <c r="U585">
        <v>1</v>
      </c>
      <c r="V585" t="s">
        <v>36</v>
      </c>
      <c r="W585" t="s">
        <v>36</v>
      </c>
      <c r="X585">
        <v>3</v>
      </c>
      <c r="Y585" t="s">
        <v>36</v>
      </c>
      <c r="Z585" t="s">
        <v>36</v>
      </c>
      <c r="AA585" t="s">
        <v>720</v>
      </c>
      <c r="AB585">
        <v>2.4</v>
      </c>
      <c r="AC585">
        <v>4</v>
      </c>
      <c r="AD585">
        <v>10</v>
      </c>
      <c r="AE585">
        <v>10</v>
      </c>
      <c r="AF585">
        <f t="shared" si="19"/>
        <v>9.375</v>
      </c>
      <c r="AG585">
        <f t="shared" si="20"/>
        <v>2.15625</v>
      </c>
    </row>
    <row r="586" spans="1:33" hidden="1" x14ac:dyDescent="0.35">
      <c r="A586" t="s">
        <v>770</v>
      </c>
      <c r="B586" t="s">
        <v>39</v>
      </c>
      <c r="C586" t="s">
        <v>655</v>
      </c>
      <c r="D586" t="s">
        <v>36</v>
      </c>
      <c r="E586" t="s">
        <v>36</v>
      </c>
      <c r="F586">
        <v>43</v>
      </c>
      <c r="G586">
        <v>3</v>
      </c>
      <c r="H586">
        <v>11</v>
      </c>
      <c r="I586">
        <v>1</v>
      </c>
      <c r="J586">
        <v>1</v>
      </c>
      <c r="K586">
        <v>1</v>
      </c>
      <c r="L586">
        <v>3</v>
      </c>
      <c r="M586">
        <v>1</v>
      </c>
      <c r="N586">
        <v>18.399999999999999</v>
      </c>
      <c r="O586">
        <v>19.399999999999999</v>
      </c>
      <c r="P586">
        <v>50</v>
      </c>
      <c r="Q586" t="s">
        <v>36</v>
      </c>
      <c r="R586">
        <v>1</v>
      </c>
      <c r="S586">
        <v>1</v>
      </c>
      <c r="T586" t="s">
        <v>36</v>
      </c>
      <c r="U586">
        <v>1</v>
      </c>
      <c r="V586" t="s">
        <v>36</v>
      </c>
      <c r="W586" t="s">
        <v>36</v>
      </c>
      <c r="X586">
        <v>2</v>
      </c>
      <c r="Y586" t="s">
        <v>36</v>
      </c>
      <c r="Z586" t="s">
        <v>36</v>
      </c>
      <c r="AA586" t="s">
        <v>720</v>
      </c>
      <c r="AB586">
        <v>2.4</v>
      </c>
      <c r="AC586">
        <v>4</v>
      </c>
      <c r="AD586">
        <v>10</v>
      </c>
      <c r="AE586">
        <v>10</v>
      </c>
      <c r="AF586">
        <f t="shared" si="19"/>
        <v>19.166666666666664</v>
      </c>
      <c r="AG586">
        <f t="shared" si="20"/>
        <v>3.7183333333333324</v>
      </c>
    </row>
    <row r="587" spans="1:33" hidden="1" x14ac:dyDescent="0.35">
      <c r="A587" t="s">
        <v>771</v>
      </c>
      <c r="B587" t="s">
        <v>344</v>
      </c>
      <c r="C587" t="s">
        <v>655</v>
      </c>
      <c r="D587" t="s">
        <v>65</v>
      </c>
      <c r="E587" t="s">
        <v>36</v>
      </c>
      <c r="F587">
        <v>44</v>
      </c>
      <c r="G587">
        <v>3</v>
      </c>
      <c r="H587">
        <v>12</v>
      </c>
      <c r="I587">
        <v>1</v>
      </c>
      <c r="J587">
        <v>0.6</v>
      </c>
      <c r="K587">
        <v>1</v>
      </c>
      <c r="L587" t="s">
        <v>36</v>
      </c>
      <c r="M587" t="s">
        <v>36</v>
      </c>
      <c r="N587">
        <v>1.8</v>
      </c>
      <c r="O587">
        <v>15.55</v>
      </c>
      <c r="P587">
        <v>16.670000000000002</v>
      </c>
      <c r="Q587" t="s">
        <v>36</v>
      </c>
      <c r="R587">
        <v>0</v>
      </c>
      <c r="S587">
        <v>1</v>
      </c>
      <c r="T587" t="s">
        <v>36</v>
      </c>
      <c r="U587">
        <v>1</v>
      </c>
      <c r="V587" t="s">
        <v>36</v>
      </c>
      <c r="W587" t="s">
        <v>36</v>
      </c>
      <c r="X587" t="s">
        <v>36</v>
      </c>
      <c r="Y587" t="s">
        <v>36</v>
      </c>
      <c r="Z587" t="s">
        <v>36</v>
      </c>
      <c r="AA587" t="s">
        <v>720</v>
      </c>
      <c r="AB587">
        <v>2.4</v>
      </c>
      <c r="AC587">
        <v>4</v>
      </c>
      <c r="AD587">
        <v>10</v>
      </c>
      <c r="AE587">
        <v>10</v>
      </c>
      <c r="AF587">
        <f t="shared" si="19"/>
        <v>1.875</v>
      </c>
      <c r="AG587">
        <f t="shared" si="20"/>
        <v>0.2915625</v>
      </c>
    </row>
    <row r="588" spans="1:33" hidden="1" x14ac:dyDescent="0.35">
      <c r="A588" t="s">
        <v>772</v>
      </c>
      <c r="B588" t="s">
        <v>355</v>
      </c>
      <c r="C588" t="s">
        <v>655</v>
      </c>
      <c r="D588" t="s">
        <v>356</v>
      </c>
      <c r="E588" t="s">
        <v>39</v>
      </c>
      <c r="F588">
        <v>45</v>
      </c>
      <c r="G588">
        <v>3</v>
      </c>
      <c r="H588">
        <v>13</v>
      </c>
      <c r="I588">
        <v>1</v>
      </c>
      <c r="J588">
        <v>0.9</v>
      </c>
      <c r="K588">
        <v>1</v>
      </c>
      <c r="L588">
        <v>3</v>
      </c>
      <c r="M588">
        <v>2</v>
      </c>
      <c r="N588">
        <v>3.2</v>
      </c>
      <c r="O588">
        <v>15.9</v>
      </c>
      <c r="P588">
        <v>11.11</v>
      </c>
      <c r="Q588" t="s">
        <v>36</v>
      </c>
      <c r="R588">
        <v>0</v>
      </c>
      <c r="S588">
        <v>1</v>
      </c>
      <c r="T588" t="s">
        <v>36</v>
      </c>
      <c r="U588">
        <v>1</v>
      </c>
      <c r="V588" t="s">
        <v>36</v>
      </c>
      <c r="W588" t="s">
        <v>36</v>
      </c>
      <c r="X588">
        <v>1</v>
      </c>
      <c r="Y588" t="s">
        <v>36</v>
      </c>
      <c r="Z588" t="s">
        <v>36</v>
      </c>
      <c r="AA588" t="s">
        <v>720</v>
      </c>
      <c r="AB588">
        <v>2.4</v>
      </c>
      <c r="AC588">
        <v>4</v>
      </c>
      <c r="AD588">
        <v>10</v>
      </c>
      <c r="AE588">
        <v>10</v>
      </c>
      <c r="AF588">
        <f t="shared" si="19"/>
        <v>3.3333333333333339</v>
      </c>
      <c r="AG588">
        <f t="shared" si="20"/>
        <v>0.53</v>
      </c>
    </row>
    <row r="589" spans="1:33" hidden="1" x14ac:dyDescent="0.35">
      <c r="A589" t="s">
        <v>773</v>
      </c>
      <c r="B589" t="s">
        <v>287</v>
      </c>
      <c r="C589" t="s">
        <v>655</v>
      </c>
      <c r="D589" t="s">
        <v>262</v>
      </c>
      <c r="E589" t="s">
        <v>50</v>
      </c>
      <c r="F589">
        <v>46</v>
      </c>
      <c r="G589">
        <v>3</v>
      </c>
      <c r="H589">
        <v>14</v>
      </c>
      <c r="I589">
        <v>1</v>
      </c>
      <c r="J589">
        <v>0.8</v>
      </c>
      <c r="K589">
        <v>1</v>
      </c>
      <c r="L589">
        <v>3</v>
      </c>
      <c r="M589">
        <v>1</v>
      </c>
      <c r="N589">
        <v>12.8</v>
      </c>
      <c r="O589">
        <v>14.3</v>
      </c>
      <c r="P589">
        <v>50</v>
      </c>
      <c r="Q589" t="s">
        <v>36</v>
      </c>
      <c r="R589">
        <v>0</v>
      </c>
      <c r="S589">
        <v>1</v>
      </c>
      <c r="T589" t="s">
        <v>36</v>
      </c>
      <c r="U589">
        <v>1</v>
      </c>
      <c r="V589" t="s">
        <v>36</v>
      </c>
      <c r="W589" t="s">
        <v>36</v>
      </c>
      <c r="X589">
        <v>1</v>
      </c>
      <c r="Y589" t="s">
        <v>36</v>
      </c>
      <c r="Z589" t="s">
        <v>36</v>
      </c>
      <c r="AA589" t="s">
        <v>720</v>
      </c>
      <c r="AB589">
        <v>2.4</v>
      </c>
      <c r="AC589">
        <v>4</v>
      </c>
      <c r="AD589">
        <v>10</v>
      </c>
      <c r="AE589">
        <v>10</v>
      </c>
      <c r="AF589">
        <f t="shared" si="19"/>
        <v>13.333333333333336</v>
      </c>
      <c r="AG589">
        <f t="shared" si="20"/>
        <v>1.9066666666666672</v>
      </c>
    </row>
    <row r="590" spans="1:33" hidden="1" x14ac:dyDescent="0.35">
      <c r="A590" t="s">
        <v>774</v>
      </c>
      <c r="B590" t="s">
        <v>382</v>
      </c>
      <c r="C590" t="s">
        <v>655</v>
      </c>
      <c r="D590" t="s">
        <v>171</v>
      </c>
      <c r="E590" t="s">
        <v>36</v>
      </c>
      <c r="F590">
        <v>47</v>
      </c>
      <c r="G590">
        <v>3</v>
      </c>
      <c r="H590">
        <v>15</v>
      </c>
      <c r="I590">
        <v>1</v>
      </c>
      <c r="J590">
        <v>0.6</v>
      </c>
      <c r="K590" t="s">
        <v>36</v>
      </c>
      <c r="L590" t="s">
        <v>36</v>
      </c>
      <c r="M590" t="s">
        <v>36</v>
      </c>
      <c r="N590" t="s">
        <v>36</v>
      </c>
      <c r="O590" t="s">
        <v>36</v>
      </c>
      <c r="P590" t="s">
        <v>36</v>
      </c>
      <c r="Q590" t="s">
        <v>36</v>
      </c>
      <c r="R590">
        <v>0</v>
      </c>
      <c r="S590">
        <v>1</v>
      </c>
      <c r="T590" t="s">
        <v>36</v>
      </c>
      <c r="U590" t="s">
        <v>36</v>
      </c>
      <c r="V590" t="s">
        <v>36</v>
      </c>
      <c r="W590" t="s">
        <v>36</v>
      </c>
      <c r="X590" t="s">
        <v>36</v>
      </c>
      <c r="Y590" t="s">
        <v>36</v>
      </c>
      <c r="Z590" t="s">
        <v>36</v>
      </c>
      <c r="AA590" t="s">
        <v>720</v>
      </c>
      <c r="AB590">
        <v>2.4</v>
      </c>
      <c r="AC590">
        <v>4</v>
      </c>
      <c r="AD590">
        <v>10</v>
      </c>
      <c r="AE590">
        <v>10</v>
      </c>
      <c r="AF590" t="s">
        <v>36</v>
      </c>
      <c r="AG590" t="s">
        <v>36</v>
      </c>
    </row>
    <row r="591" spans="1:33" hidden="1" x14ac:dyDescent="0.35">
      <c r="A591" t="s">
        <v>775</v>
      </c>
      <c r="B591" t="s">
        <v>304</v>
      </c>
      <c r="C591" t="s">
        <v>655</v>
      </c>
      <c r="D591" t="s">
        <v>65</v>
      </c>
      <c r="E591" t="s">
        <v>36</v>
      </c>
      <c r="F591">
        <v>48</v>
      </c>
      <c r="G591">
        <v>3</v>
      </c>
      <c r="H591">
        <v>16</v>
      </c>
      <c r="I591">
        <v>1</v>
      </c>
      <c r="J591">
        <v>1</v>
      </c>
      <c r="K591">
        <v>1</v>
      </c>
      <c r="L591">
        <v>3</v>
      </c>
      <c r="M591">
        <v>3</v>
      </c>
      <c r="N591">
        <v>17.600000000000001</v>
      </c>
      <c r="O591">
        <v>18</v>
      </c>
      <c r="P591">
        <v>10</v>
      </c>
      <c r="Q591" t="s">
        <v>36</v>
      </c>
      <c r="R591">
        <v>0</v>
      </c>
      <c r="S591">
        <v>1</v>
      </c>
      <c r="T591" t="s">
        <v>36</v>
      </c>
      <c r="U591">
        <v>1</v>
      </c>
      <c r="V591" t="s">
        <v>36</v>
      </c>
      <c r="W591" t="s">
        <v>36</v>
      </c>
      <c r="X591">
        <v>2</v>
      </c>
      <c r="Y591" t="s">
        <v>36</v>
      </c>
      <c r="Z591" t="s">
        <v>36</v>
      </c>
      <c r="AA591" t="s">
        <v>720</v>
      </c>
      <c r="AB591">
        <v>2.4</v>
      </c>
      <c r="AC591">
        <v>4</v>
      </c>
      <c r="AD591">
        <v>10</v>
      </c>
      <c r="AE591">
        <v>10</v>
      </c>
      <c r="AF591">
        <f t="shared" si="19"/>
        <v>18.333333333333336</v>
      </c>
      <c r="AG591">
        <f t="shared" si="20"/>
        <v>3.3000000000000007</v>
      </c>
    </row>
    <row r="592" spans="1:33" hidden="1" x14ac:dyDescent="0.35">
      <c r="A592" t="s">
        <v>776</v>
      </c>
      <c r="B592" t="s">
        <v>65</v>
      </c>
      <c r="C592" t="s">
        <v>655</v>
      </c>
      <c r="D592" t="s">
        <v>36</v>
      </c>
      <c r="E592" t="s">
        <v>36</v>
      </c>
      <c r="F592">
        <v>49</v>
      </c>
      <c r="G592">
        <v>4</v>
      </c>
      <c r="H592">
        <v>16</v>
      </c>
      <c r="I592">
        <v>1</v>
      </c>
      <c r="J592">
        <v>0.3</v>
      </c>
      <c r="K592">
        <v>1</v>
      </c>
      <c r="L592" t="s">
        <v>36</v>
      </c>
      <c r="M592" t="s">
        <v>36</v>
      </c>
      <c r="N592" t="s">
        <v>36</v>
      </c>
      <c r="O592" t="s">
        <v>36</v>
      </c>
      <c r="P592" t="s">
        <v>36</v>
      </c>
      <c r="Q592" t="s">
        <v>36</v>
      </c>
      <c r="R592">
        <v>1</v>
      </c>
      <c r="S592">
        <v>1</v>
      </c>
      <c r="T592" t="s">
        <v>36</v>
      </c>
      <c r="U592">
        <v>1</v>
      </c>
      <c r="V592" t="s">
        <v>36</v>
      </c>
      <c r="W592" t="s">
        <v>36</v>
      </c>
      <c r="X592" t="s">
        <v>36</v>
      </c>
      <c r="Y592" t="s">
        <v>36</v>
      </c>
      <c r="Z592" t="s">
        <v>36</v>
      </c>
      <c r="AA592" t="s">
        <v>720</v>
      </c>
      <c r="AB592">
        <v>2.4</v>
      </c>
      <c r="AC592">
        <v>4</v>
      </c>
      <c r="AD592">
        <v>10</v>
      </c>
      <c r="AE592">
        <v>10</v>
      </c>
      <c r="AF592" t="s">
        <v>36</v>
      </c>
      <c r="AG592" t="s">
        <v>36</v>
      </c>
    </row>
    <row r="593" spans="1:33" hidden="1" x14ac:dyDescent="0.35">
      <c r="A593" t="s">
        <v>777</v>
      </c>
      <c r="B593" t="s">
        <v>388</v>
      </c>
      <c r="C593" t="s">
        <v>655</v>
      </c>
      <c r="D593" t="s">
        <v>389</v>
      </c>
      <c r="E593" t="s">
        <v>36</v>
      </c>
      <c r="F593">
        <v>50</v>
      </c>
      <c r="G593">
        <v>4</v>
      </c>
      <c r="H593">
        <v>15</v>
      </c>
      <c r="I593">
        <v>1</v>
      </c>
      <c r="J593">
        <v>0.4</v>
      </c>
      <c r="K593">
        <v>1</v>
      </c>
      <c r="L593">
        <v>3</v>
      </c>
      <c r="M593">
        <v>1</v>
      </c>
      <c r="N593">
        <v>13.4</v>
      </c>
      <c r="O593">
        <v>17.5</v>
      </c>
      <c r="P593">
        <v>25</v>
      </c>
      <c r="Q593" t="s">
        <v>36</v>
      </c>
      <c r="R593">
        <v>0</v>
      </c>
      <c r="S593">
        <v>1</v>
      </c>
      <c r="T593" t="s">
        <v>36</v>
      </c>
      <c r="U593">
        <v>1</v>
      </c>
      <c r="V593" t="s">
        <v>36</v>
      </c>
      <c r="W593" t="s">
        <v>36</v>
      </c>
      <c r="X593">
        <v>1</v>
      </c>
      <c r="Y593" t="s">
        <v>36</v>
      </c>
      <c r="Z593" t="s">
        <v>36</v>
      </c>
      <c r="AA593" t="s">
        <v>720</v>
      </c>
      <c r="AB593">
        <v>2.4</v>
      </c>
      <c r="AC593">
        <v>4</v>
      </c>
      <c r="AD593">
        <v>10</v>
      </c>
      <c r="AE593">
        <v>10</v>
      </c>
      <c r="AF593">
        <f t="shared" si="19"/>
        <v>13.958333333333336</v>
      </c>
      <c r="AG593">
        <f t="shared" si="20"/>
        <v>2.4427083333333339</v>
      </c>
    </row>
    <row r="594" spans="1:33" hidden="1" x14ac:dyDescent="0.35">
      <c r="A594" t="s">
        <v>778</v>
      </c>
      <c r="B594" t="s">
        <v>393</v>
      </c>
      <c r="C594" t="s">
        <v>655</v>
      </c>
      <c r="D594" t="s">
        <v>65</v>
      </c>
      <c r="E594" t="s">
        <v>56</v>
      </c>
      <c r="F594">
        <v>51</v>
      </c>
      <c r="G594">
        <v>4</v>
      </c>
      <c r="H594">
        <v>14</v>
      </c>
      <c r="I594">
        <v>1</v>
      </c>
      <c r="J594">
        <v>0.7</v>
      </c>
      <c r="K594">
        <v>1</v>
      </c>
      <c r="L594">
        <v>3</v>
      </c>
      <c r="M594">
        <v>1</v>
      </c>
      <c r="N594">
        <v>16.399999999999999</v>
      </c>
      <c r="O594">
        <v>16.2</v>
      </c>
      <c r="P594">
        <v>28.57</v>
      </c>
      <c r="Q594" t="s">
        <v>36</v>
      </c>
      <c r="R594">
        <v>0</v>
      </c>
      <c r="S594">
        <v>1</v>
      </c>
      <c r="T594" t="s">
        <v>36</v>
      </c>
      <c r="U594">
        <v>1</v>
      </c>
      <c r="V594" t="s">
        <v>36</v>
      </c>
      <c r="W594" t="s">
        <v>36</v>
      </c>
      <c r="X594">
        <v>1</v>
      </c>
      <c r="Y594" t="s">
        <v>36</v>
      </c>
      <c r="Z594" t="s">
        <v>36</v>
      </c>
      <c r="AA594" t="s">
        <v>720</v>
      </c>
      <c r="AB594">
        <v>2.4</v>
      </c>
      <c r="AC594">
        <v>4</v>
      </c>
      <c r="AD594">
        <v>10</v>
      </c>
      <c r="AE594">
        <v>10</v>
      </c>
      <c r="AF594">
        <f t="shared" si="19"/>
        <v>17.083333333333332</v>
      </c>
      <c r="AG594">
        <f t="shared" si="20"/>
        <v>2.7674999999999996</v>
      </c>
    </row>
    <row r="595" spans="1:33" hidden="1" x14ac:dyDescent="0.35">
      <c r="A595" t="s">
        <v>779</v>
      </c>
      <c r="B595" t="s">
        <v>350</v>
      </c>
      <c r="C595" t="s">
        <v>655</v>
      </c>
      <c r="D595" t="s">
        <v>262</v>
      </c>
      <c r="E595" t="s">
        <v>50</v>
      </c>
      <c r="F595">
        <v>52</v>
      </c>
      <c r="G595">
        <v>4</v>
      </c>
      <c r="H595">
        <v>13</v>
      </c>
      <c r="I595">
        <v>1</v>
      </c>
      <c r="J595">
        <v>0.8</v>
      </c>
      <c r="K595">
        <v>1</v>
      </c>
      <c r="L595">
        <v>3</v>
      </c>
      <c r="M595">
        <v>1</v>
      </c>
      <c r="N595">
        <v>14.2</v>
      </c>
      <c r="O595">
        <v>23.1</v>
      </c>
      <c r="P595">
        <v>12.5</v>
      </c>
      <c r="Q595" t="s">
        <v>36</v>
      </c>
      <c r="R595">
        <v>0</v>
      </c>
      <c r="S595">
        <v>1</v>
      </c>
      <c r="T595" t="s">
        <v>36</v>
      </c>
      <c r="U595">
        <v>1</v>
      </c>
      <c r="V595" t="s">
        <v>36</v>
      </c>
      <c r="W595" t="s">
        <v>36</v>
      </c>
      <c r="X595">
        <v>3</v>
      </c>
      <c r="Y595" t="s">
        <v>36</v>
      </c>
      <c r="Z595" t="s">
        <v>36</v>
      </c>
      <c r="AA595" t="s">
        <v>720</v>
      </c>
      <c r="AB595">
        <v>2.4</v>
      </c>
      <c r="AC595">
        <v>4</v>
      </c>
      <c r="AD595">
        <v>10</v>
      </c>
      <c r="AE595">
        <v>10</v>
      </c>
      <c r="AF595">
        <f t="shared" si="19"/>
        <v>14.791666666666668</v>
      </c>
      <c r="AG595">
        <f t="shared" si="20"/>
        <v>3.4168750000000006</v>
      </c>
    </row>
    <row r="596" spans="1:33" hidden="1" x14ac:dyDescent="0.35">
      <c r="A596" t="s">
        <v>780</v>
      </c>
      <c r="B596" t="s">
        <v>348</v>
      </c>
      <c r="C596" t="s">
        <v>655</v>
      </c>
      <c r="D596" t="s">
        <v>262</v>
      </c>
      <c r="E596" t="s">
        <v>50</v>
      </c>
      <c r="F596">
        <v>53</v>
      </c>
      <c r="G596">
        <v>4</v>
      </c>
      <c r="H596">
        <v>12</v>
      </c>
      <c r="I596">
        <v>1</v>
      </c>
      <c r="J596">
        <v>0.8</v>
      </c>
      <c r="K596">
        <v>1</v>
      </c>
      <c r="L596">
        <v>3</v>
      </c>
      <c r="M596">
        <v>3</v>
      </c>
      <c r="N596">
        <v>22.8</v>
      </c>
      <c r="O596">
        <v>25.5</v>
      </c>
      <c r="P596">
        <v>0</v>
      </c>
      <c r="Q596" t="s">
        <v>36</v>
      </c>
      <c r="R596">
        <v>0</v>
      </c>
      <c r="S596">
        <v>1</v>
      </c>
      <c r="T596" t="s">
        <v>36</v>
      </c>
      <c r="U596">
        <v>1</v>
      </c>
      <c r="V596" t="s">
        <v>36</v>
      </c>
      <c r="W596" t="s">
        <v>36</v>
      </c>
      <c r="X596">
        <v>1</v>
      </c>
      <c r="Y596" t="s">
        <v>36</v>
      </c>
      <c r="Z596" t="s">
        <v>36</v>
      </c>
      <c r="AA596" t="s">
        <v>720</v>
      </c>
      <c r="AB596">
        <v>2.4</v>
      </c>
      <c r="AC596">
        <v>4</v>
      </c>
      <c r="AD596">
        <v>10</v>
      </c>
      <c r="AE596">
        <v>10</v>
      </c>
      <c r="AF596">
        <f t="shared" si="19"/>
        <v>23.75</v>
      </c>
      <c r="AG596">
        <f t="shared" si="20"/>
        <v>6.0562500000000004</v>
      </c>
    </row>
    <row r="597" spans="1:33" hidden="1" x14ac:dyDescent="0.35">
      <c r="A597" t="s">
        <v>781</v>
      </c>
      <c r="B597" t="s">
        <v>782</v>
      </c>
      <c r="C597" t="s">
        <v>655</v>
      </c>
      <c r="D597" t="s">
        <v>36</v>
      </c>
      <c r="E597" t="s">
        <v>36</v>
      </c>
      <c r="F597">
        <v>54</v>
      </c>
      <c r="G597">
        <v>4</v>
      </c>
      <c r="H597">
        <v>11</v>
      </c>
      <c r="I597">
        <v>1</v>
      </c>
      <c r="J597">
        <v>1</v>
      </c>
      <c r="K597">
        <v>1</v>
      </c>
      <c r="L597" t="s">
        <v>36</v>
      </c>
      <c r="M597" t="s">
        <v>36</v>
      </c>
      <c r="N597" t="s">
        <v>36</v>
      </c>
      <c r="O597" t="s">
        <v>36</v>
      </c>
      <c r="P597" t="s">
        <v>36</v>
      </c>
      <c r="Q597" t="s">
        <v>36</v>
      </c>
      <c r="R597">
        <v>0</v>
      </c>
      <c r="S597">
        <v>1</v>
      </c>
      <c r="T597" t="s">
        <v>36</v>
      </c>
      <c r="U597">
        <v>1</v>
      </c>
      <c r="V597" t="s">
        <v>36</v>
      </c>
      <c r="W597" t="s">
        <v>36</v>
      </c>
      <c r="X597" t="s">
        <v>36</v>
      </c>
      <c r="Y597" t="s">
        <v>36</v>
      </c>
      <c r="Z597" t="s">
        <v>36</v>
      </c>
      <c r="AA597" t="s">
        <v>720</v>
      </c>
      <c r="AB597">
        <v>2.4</v>
      </c>
      <c r="AC597">
        <v>4</v>
      </c>
      <c r="AD597">
        <v>10</v>
      </c>
      <c r="AE597">
        <v>10</v>
      </c>
      <c r="AF597" t="s">
        <v>36</v>
      </c>
      <c r="AG597" t="s">
        <v>36</v>
      </c>
    </row>
    <row r="598" spans="1:33" hidden="1" x14ac:dyDescent="0.35">
      <c r="A598" t="s">
        <v>783</v>
      </c>
      <c r="B598" t="s">
        <v>380</v>
      </c>
      <c r="C598" t="s">
        <v>655</v>
      </c>
      <c r="D598" t="s">
        <v>376</v>
      </c>
      <c r="E598" t="s">
        <v>36</v>
      </c>
      <c r="F598">
        <v>55</v>
      </c>
      <c r="G598">
        <v>4</v>
      </c>
      <c r="H598">
        <v>10</v>
      </c>
      <c r="I598">
        <v>1</v>
      </c>
      <c r="J598">
        <v>1</v>
      </c>
      <c r="K598">
        <v>1</v>
      </c>
      <c r="L598">
        <v>3</v>
      </c>
      <c r="M598">
        <v>1</v>
      </c>
      <c r="N598">
        <v>2</v>
      </c>
      <c r="O598">
        <v>21.74</v>
      </c>
      <c r="P598">
        <v>20</v>
      </c>
      <c r="Q598" t="s">
        <v>36</v>
      </c>
      <c r="R598">
        <v>0</v>
      </c>
      <c r="S598">
        <v>1</v>
      </c>
      <c r="T598" t="s">
        <v>36</v>
      </c>
      <c r="U598">
        <v>1</v>
      </c>
      <c r="V598" t="s">
        <v>36</v>
      </c>
      <c r="W598" t="s">
        <v>36</v>
      </c>
      <c r="X598">
        <v>2</v>
      </c>
      <c r="Y598" t="s">
        <v>36</v>
      </c>
      <c r="Z598" t="s">
        <v>36</v>
      </c>
      <c r="AA598" t="s">
        <v>720</v>
      </c>
      <c r="AB598">
        <v>2.4</v>
      </c>
      <c r="AC598">
        <v>4</v>
      </c>
      <c r="AD598">
        <v>10</v>
      </c>
      <c r="AE598">
        <v>10</v>
      </c>
      <c r="AF598">
        <f t="shared" si="19"/>
        <v>2.0833333333333335</v>
      </c>
      <c r="AG598">
        <f t="shared" si="20"/>
        <v>0.45291666666666663</v>
      </c>
    </row>
    <row r="599" spans="1:33" hidden="1" x14ac:dyDescent="0.35">
      <c r="A599" t="s">
        <v>784</v>
      </c>
      <c r="B599" t="s">
        <v>785</v>
      </c>
      <c r="C599" t="s">
        <v>655</v>
      </c>
      <c r="D599" t="s">
        <v>36</v>
      </c>
      <c r="E599" t="s">
        <v>36</v>
      </c>
      <c r="F599">
        <v>56</v>
      </c>
      <c r="G599">
        <v>4</v>
      </c>
      <c r="H599">
        <v>9</v>
      </c>
      <c r="I599">
        <v>1</v>
      </c>
      <c r="J599">
        <v>1</v>
      </c>
      <c r="K599">
        <v>1</v>
      </c>
      <c r="L599">
        <v>3</v>
      </c>
      <c r="M599">
        <v>1</v>
      </c>
      <c r="N599">
        <v>46.6</v>
      </c>
      <c r="O599">
        <v>25</v>
      </c>
      <c r="P599">
        <v>0</v>
      </c>
      <c r="Q599" t="s">
        <v>36</v>
      </c>
      <c r="R599">
        <v>0</v>
      </c>
      <c r="S599">
        <v>1</v>
      </c>
      <c r="T599" t="s">
        <v>36</v>
      </c>
      <c r="U599">
        <v>1</v>
      </c>
      <c r="V599" t="s">
        <v>36</v>
      </c>
      <c r="W599" t="s">
        <v>36</v>
      </c>
      <c r="X599">
        <v>1</v>
      </c>
      <c r="Y599" t="s">
        <v>36</v>
      </c>
      <c r="Z599" t="s">
        <v>36</v>
      </c>
      <c r="AA599" t="s">
        <v>720</v>
      </c>
      <c r="AB599">
        <v>2.4</v>
      </c>
      <c r="AC599">
        <v>4</v>
      </c>
      <c r="AD599">
        <v>10</v>
      </c>
      <c r="AE599">
        <v>10</v>
      </c>
      <c r="AF599">
        <f t="shared" si="19"/>
        <v>48.541666666666671</v>
      </c>
      <c r="AG599">
        <f t="shared" si="20"/>
        <v>12.135416666666668</v>
      </c>
    </row>
    <row r="600" spans="1:33" hidden="1" x14ac:dyDescent="0.35">
      <c r="A600" t="s">
        <v>786</v>
      </c>
      <c r="B600" t="s">
        <v>386</v>
      </c>
      <c r="C600" t="s">
        <v>655</v>
      </c>
      <c r="D600" t="s">
        <v>262</v>
      </c>
      <c r="E600" t="s">
        <v>271</v>
      </c>
      <c r="F600">
        <v>57</v>
      </c>
      <c r="G600">
        <v>4</v>
      </c>
      <c r="H600">
        <v>8</v>
      </c>
      <c r="I600">
        <v>1</v>
      </c>
      <c r="J600">
        <v>1</v>
      </c>
      <c r="K600">
        <v>1</v>
      </c>
      <c r="L600">
        <v>3</v>
      </c>
      <c r="M600">
        <v>1</v>
      </c>
      <c r="N600">
        <v>6</v>
      </c>
      <c r="O600">
        <v>10.1</v>
      </c>
      <c r="P600">
        <v>10</v>
      </c>
      <c r="Q600" t="s">
        <v>36</v>
      </c>
      <c r="R600">
        <v>0</v>
      </c>
      <c r="S600">
        <v>1</v>
      </c>
      <c r="T600" t="s">
        <v>36</v>
      </c>
      <c r="U600">
        <v>1</v>
      </c>
      <c r="V600" t="s">
        <v>36</v>
      </c>
      <c r="W600" t="s">
        <v>36</v>
      </c>
      <c r="X600">
        <v>1</v>
      </c>
      <c r="Y600" t="s">
        <v>36</v>
      </c>
      <c r="Z600" t="s">
        <v>36</v>
      </c>
      <c r="AA600" t="s">
        <v>720</v>
      </c>
      <c r="AB600">
        <v>2.4</v>
      </c>
      <c r="AC600">
        <v>4</v>
      </c>
      <c r="AD600">
        <v>10</v>
      </c>
      <c r="AE600">
        <v>10</v>
      </c>
      <c r="AF600">
        <f t="shared" si="19"/>
        <v>6.25</v>
      </c>
      <c r="AG600">
        <f t="shared" si="20"/>
        <v>0.63124999999999998</v>
      </c>
    </row>
    <row r="601" spans="1:33" hidden="1" x14ac:dyDescent="0.35">
      <c r="A601" t="s">
        <v>787</v>
      </c>
      <c r="B601" t="s">
        <v>391</v>
      </c>
      <c r="C601" t="s">
        <v>655</v>
      </c>
      <c r="D601" t="s">
        <v>171</v>
      </c>
      <c r="E601" t="s">
        <v>262</v>
      </c>
      <c r="F601">
        <v>58</v>
      </c>
      <c r="G601">
        <v>4</v>
      </c>
      <c r="H601">
        <v>7</v>
      </c>
      <c r="I601">
        <v>1</v>
      </c>
      <c r="J601">
        <v>1</v>
      </c>
      <c r="K601">
        <v>1</v>
      </c>
      <c r="L601">
        <v>3</v>
      </c>
      <c r="M601">
        <v>1</v>
      </c>
      <c r="N601">
        <v>7.8</v>
      </c>
      <c r="O601">
        <v>19.5</v>
      </c>
      <c r="P601">
        <v>0</v>
      </c>
      <c r="Q601" t="s">
        <v>36</v>
      </c>
      <c r="R601">
        <v>0</v>
      </c>
      <c r="S601">
        <v>1</v>
      </c>
      <c r="T601" t="s">
        <v>36</v>
      </c>
      <c r="U601">
        <v>1</v>
      </c>
      <c r="V601" t="s">
        <v>36</v>
      </c>
      <c r="W601" t="s">
        <v>36</v>
      </c>
      <c r="X601">
        <v>1</v>
      </c>
      <c r="Y601" t="s">
        <v>36</v>
      </c>
      <c r="Z601" t="s">
        <v>36</v>
      </c>
      <c r="AA601" t="s">
        <v>720</v>
      </c>
      <c r="AB601">
        <v>2.4</v>
      </c>
      <c r="AC601">
        <v>4</v>
      </c>
      <c r="AD601">
        <v>10</v>
      </c>
      <c r="AE601">
        <v>10</v>
      </c>
      <c r="AF601">
        <f t="shared" si="19"/>
        <v>8.125</v>
      </c>
      <c r="AG601">
        <f t="shared" si="20"/>
        <v>1.5843750000000001</v>
      </c>
    </row>
    <row r="602" spans="1:33" hidden="1" x14ac:dyDescent="0.35">
      <c r="A602" t="s">
        <v>788</v>
      </c>
      <c r="B602" t="s">
        <v>789</v>
      </c>
      <c r="C602" t="s">
        <v>655</v>
      </c>
      <c r="D602" t="s">
        <v>65</v>
      </c>
      <c r="E602" t="s">
        <v>262</v>
      </c>
      <c r="F602">
        <v>59</v>
      </c>
      <c r="G602">
        <v>4</v>
      </c>
      <c r="H602">
        <v>6</v>
      </c>
      <c r="I602">
        <v>1</v>
      </c>
      <c r="J602">
        <v>1</v>
      </c>
      <c r="K602">
        <v>1</v>
      </c>
      <c r="L602">
        <v>3</v>
      </c>
      <c r="M602">
        <v>1</v>
      </c>
      <c r="N602">
        <v>9.6</v>
      </c>
      <c r="O602">
        <v>21.2</v>
      </c>
      <c r="P602">
        <v>10</v>
      </c>
      <c r="Q602" t="s">
        <v>36</v>
      </c>
      <c r="R602">
        <v>0</v>
      </c>
      <c r="S602">
        <v>1</v>
      </c>
      <c r="T602" t="s">
        <v>36</v>
      </c>
      <c r="U602">
        <v>1</v>
      </c>
      <c r="V602" t="s">
        <v>36</v>
      </c>
      <c r="W602" t="s">
        <v>36</v>
      </c>
      <c r="X602">
        <v>1</v>
      </c>
      <c r="Y602" t="s">
        <v>36</v>
      </c>
      <c r="Z602" t="s">
        <v>36</v>
      </c>
      <c r="AA602" t="s">
        <v>720</v>
      </c>
      <c r="AB602">
        <v>2.4</v>
      </c>
      <c r="AC602">
        <v>4</v>
      </c>
      <c r="AD602">
        <v>10</v>
      </c>
      <c r="AE602">
        <v>10</v>
      </c>
      <c r="AF602">
        <f t="shared" si="19"/>
        <v>10</v>
      </c>
      <c r="AG602">
        <f t="shared" si="20"/>
        <v>2.12</v>
      </c>
    </row>
    <row r="603" spans="1:33" hidden="1" x14ac:dyDescent="0.35">
      <c r="A603" t="s">
        <v>790</v>
      </c>
      <c r="B603" t="s">
        <v>310</v>
      </c>
      <c r="C603" t="s">
        <v>655</v>
      </c>
      <c r="D603" t="s">
        <v>39</v>
      </c>
      <c r="E603" t="s">
        <v>36</v>
      </c>
      <c r="F603">
        <v>60</v>
      </c>
      <c r="G603">
        <v>4</v>
      </c>
      <c r="H603">
        <v>5</v>
      </c>
      <c r="I603">
        <v>1</v>
      </c>
      <c r="J603">
        <v>0.9</v>
      </c>
      <c r="K603">
        <v>2</v>
      </c>
      <c r="L603">
        <v>3</v>
      </c>
      <c r="M603">
        <v>1</v>
      </c>
      <c r="N603">
        <v>20</v>
      </c>
      <c r="O603">
        <v>27.5</v>
      </c>
      <c r="P603">
        <v>22.22</v>
      </c>
      <c r="Q603" t="s">
        <v>36</v>
      </c>
      <c r="R603">
        <v>0</v>
      </c>
      <c r="S603">
        <v>1</v>
      </c>
      <c r="T603" t="s">
        <v>36</v>
      </c>
      <c r="U603">
        <v>2</v>
      </c>
      <c r="V603" t="s">
        <v>36</v>
      </c>
      <c r="W603" t="s">
        <v>36</v>
      </c>
      <c r="X603">
        <v>2</v>
      </c>
      <c r="Y603" t="s">
        <v>36</v>
      </c>
      <c r="Z603" t="s">
        <v>36</v>
      </c>
      <c r="AA603" t="s">
        <v>720</v>
      </c>
      <c r="AB603">
        <v>2.4</v>
      </c>
      <c r="AC603">
        <v>4</v>
      </c>
      <c r="AD603">
        <v>10</v>
      </c>
      <c r="AE603">
        <v>10</v>
      </c>
      <c r="AF603">
        <f t="shared" si="19"/>
        <v>20.833333333333336</v>
      </c>
      <c r="AG603">
        <f t="shared" si="20"/>
        <v>5.7291666666666679</v>
      </c>
    </row>
    <row r="604" spans="1:33" hidden="1" x14ac:dyDescent="0.35">
      <c r="A604" t="s">
        <v>791</v>
      </c>
      <c r="B604" t="s">
        <v>297</v>
      </c>
      <c r="C604" t="s">
        <v>655</v>
      </c>
      <c r="D604" t="s">
        <v>65</v>
      </c>
      <c r="E604" t="s">
        <v>63</v>
      </c>
      <c r="F604">
        <v>61</v>
      </c>
      <c r="G604">
        <v>4</v>
      </c>
      <c r="H604">
        <v>4</v>
      </c>
      <c r="I604">
        <v>1</v>
      </c>
      <c r="J604">
        <v>1</v>
      </c>
      <c r="K604">
        <v>1</v>
      </c>
      <c r="L604">
        <v>3</v>
      </c>
      <c r="M604">
        <v>3</v>
      </c>
      <c r="N604">
        <v>25.6</v>
      </c>
      <c r="O604">
        <v>28</v>
      </c>
      <c r="P604">
        <v>10</v>
      </c>
      <c r="Q604" t="s">
        <v>36</v>
      </c>
      <c r="R604">
        <v>0</v>
      </c>
      <c r="S604">
        <v>1</v>
      </c>
      <c r="T604" t="s">
        <v>36</v>
      </c>
      <c r="U604">
        <v>1</v>
      </c>
      <c r="V604" t="s">
        <v>36</v>
      </c>
      <c r="W604" t="s">
        <v>36</v>
      </c>
      <c r="X604">
        <v>3</v>
      </c>
      <c r="Y604" t="s">
        <v>36</v>
      </c>
      <c r="Z604" t="s">
        <v>36</v>
      </c>
      <c r="AA604" t="s">
        <v>720</v>
      </c>
      <c r="AB604">
        <v>2.4</v>
      </c>
      <c r="AC604">
        <v>4</v>
      </c>
      <c r="AD604">
        <v>10</v>
      </c>
      <c r="AE604">
        <v>10</v>
      </c>
      <c r="AF604">
        <f t="shared" si="19"/>
        <v>26.666666666666671</v>
      </c>
      <c r="AG604">
        <f t="shared" si="20"/>
        <v>7.4666666666666677</v>
      </c>
    </row>
    <row r="605" spans="1:33" hidden="1" x14ac:dyDescent="0.35">
      <c r="A605" t="s">
        <v>792</v>
      </c>
      <c r="B605" t="s">
        <v>793</v>
      </c>
      <c r="C605" t="s">
        <v>655</v>
      </c>
      <c r="D605" t="s">
        <v>36</v>
      </c>
      <c r="E605" t="s">
        <v>36</v>
      </c>
      <c r="F605">
        <v>62</v>
      </c>
      <c r="G605">
        <v>4</v>
      </c>
      <c r="H605">
        <v>3</v>
      </c>
      <c r="I605">
        <v>1</v>
      </c>
      <c r="J605">
        <v>0.8</v>
      </c>
      <c r="K605">
        <v>1</v>
      </c>
      <c r="L605">
        <v>3</v>
      </c>
      <c r="M605">
        <v>1</v>
      </c>
      <c r="N605">
        <v>4.4000000000000004</v>
      </c>
      <c r="O605">
        <v>18.440000000000001</v>
      </c>
      <c r="P605">
        <v>0</v>
      </c>
      <c r="Q605" t="s">
        <v>36</v>
      </c>
      <c r="R605">
        <v>0</v>
      </c>
      <c r="S605">
        <v>1</v>
      </c>
      <c r="T605" t="s">
        <v>36</v>
      </c>
      <c r="U605">
        <v>1</v>
      </c>
      <c r="V605" t="s">
        <v>36</v>
      </c>
      <c r="W605" t="s">
        <v>36</v>
      </c>
      <c r="X605">
        <v>2</v>
      </c>
      <c r="Y605" t="s">
        <v>36</v>
      </c>
      <c r="Z605" t="s">
        <v>36</v>
      </c>
      <c r="AA605" t="s">
        <v>720</v>
      </c>
      <c r="AB605">
        <v>2.4</v>
      </c>
      <c r="AC605">
        <v>4</v>
      </c>
      <c r="AD605">
        <v>10</v>
      </c>
      <c r="AE605">
        <v>10</v>
      </c>
      <c r="AF605">
        <f t="shared" si="19"/>
        <v>4.5833333333333339</v>
      </c>
      <c r="AG605">
        <f t="shared" si="20"/>
        <v>0.84516666666666684</v>
      </c>
    </row>
    <row r="606" spans="1:33" hidden="1" x14ac:dyDescent="0.35">
      <c r="A606" t="s">
        <v>794</v>
      </c>
      <c r="B606" t="s">
        <v>795</v>
      </c>
      <c r="C606" t="s">
        <v>655</v>
      </c>
      <c r="D606" t="s">
        <v>39</v>
      </c>
      <c r="E606" t="s">
        <v>36</v>
      </c>
      <c r="F606">
        <v>63</v>
      </c>
      <c r="G606">
        <v>4</v>
      </c>
      <c r="H606">
        <v>2</v>
      </c>
      <c r="I606">
        <v>1</v>
      </c>
      <c r="J606">
        <v>1</v>
      </c>
      <c r="K606">
        <v>1</v>
      </c>
      <c r="L606">
        <v>1</v>
      </c>
      <c r="M606">
        <v>1</v>
      </c>
      <c r="N606">
        <v>36.6</v>
      </c>
      <c r="O606">
        <v>22.7</v>
      </c>
      <c r="P606">
        <v>10</v>
      </c>
      <c r="Q606" t="s">
        <v>36</v>
      </c>
      <c r="R606">
        <v>0</v>
      </c>
      <c r="S606">
        <v>1</v>
      </c>
      <c r="T606" t="s">
        <v>36</v>
      </c>
      <c r="U606">
        <v>1</v>
      </c>
      <c r="V606" t="s">
        <v>36</v>
      </c>
      <c r="W606" t="s">
        <v>36</v>
      </c>
      <c r="X606">
        <v>1</v>
      </c>
      <c r="Y606" t="s">
        <v>36</v>
      </c>
      <c r="Z606" t="s">
        <v>36</v>
      </c>
      <c r="AA606" t="s">
        <v>720</v>
      </c>
      <c r="AB606">
        <v>2.4</v>
      </c>
      <c r="AC606">
        <v>4</v>
      </c>
      <c r="AD606">
        <v>10</v>
      </c>
      <c r="AE606">
        <v>10</v>
      </c>
      <c r="AF606">
        <f t="shared" si="19"/>
        <v>38.125000000000007</v>
      </c>
      <c r="AG606">
        <f t="shared" si="20"/>
        <v>8.6543750000000017</v>
      </c>
    </row>
    <row r="607" spans="1:33" hidden="1" x14ac:dyDescent="0.35">
      <c r="A607" t="s">
        <v>796</v>
      </c>
      <c r="B607" t="s">
        <v>352</v>
      </c>
      <c r="C607" t="s">
        <v>655</v>
      </c>
      <c r="D607" t="s">
        <v>262</v>
      </c>
      <c r="E607" t="s">
        <v>50</v>
      </c>
      <c r="F607">
        <v>64</v>
      </c>
      <c r="G607">
        <v>4</v>
      </c>
      <c r="H607">
        <v>1</v>
      </c>
      <c r="I607">
        <v>1</v>
      </c>
      <c r="J607">
        <v>0.2</v>
      </c>
      <c r="K607">
        <v>2</v>
      </c>
      <c r="L607">
        <v>1</v>
      </c>
      <c r="M607">
        <v>2</v>
      </c>
      <c r="N607">
        <v>4.8</v>
      </c>
      <c r="O607">
        <v>24.79</v>
      </c>
      <c r="P607">
        <v>50</v>
      </c>
      <c r="Q607" t="s">
        <v>36</v>
      </c>
      <c r="R607">
        <v>0</v>
      </c>
      <c r="S607">
        <v>1</v>
      </c>
      <c r="T607" t="s">
        <v>36</v>
      </c>
      <c r="U607">
        <v>2</v>
      </c>
      <c r="V607" t="s">
        <v>36</v>
      </c>
      <c r="W607" t="s">
        <v>36</v>
      </c>
      <c r="X607">
        <v>1</v>
      </c>
      <c r="Y607" t="s">
        <v>36</v>
      </c>
      <c r="Z607" t="s">
        <v>36</v>
      </c>
      <c r="AA607" t="s">
        <v>720</v>
      </c>
      <c r="AB607">
        <v>2.4</v>
      </c>
      <c r="AC607">
        <v>4</v>
      </c>
      <c r="AD607">
        <v>10</v>
      </c>
      <c r="AE607">
        <v>10</v>
      </c>
      <c r="AF607">
        <f t="shared" si="19"/>
        <v>5</v>
      </c>
      <c r="AG607">
        <f t="shared" si="20"/>
        <v>1.2394999999999998</v>
      </c>
    </row>
    <row r="608" spans="1:33" hidden="1" x14ac:dyDescent="0.35">
      <c r="A608" t="s">
        <v>797</v>
      </c>
      <c r="B608" t="s">
        <v>405</v>
      </c>
      <c r="C608" t="s">
        <v>655</v>
      </c>
      <c r="D608" t="s">
        <v>356</v>
      </c>
      <c r="E608" t="s">
        <v>39</v>
      </c>
      <c r="F608">
        <v>65</v>
      </c>
      <c r="G608">
        <v>5</v>
      </c>
      <c r="H608">
        <v>1</v>
      </c>
      <c r="I608">
        <v>1</v>
      </c>
      <c r="J608">
        <v>1</v>
      </c>
      <c r="K608">
        <v>1</v>
      </c>
      <c r="L608">
        <v>3</v>
      </c>
      <c r="M608">
        <v>1</v>
      </c>
      <c r="N608">
        <v>17.8</v>
      </c>
      <c r="O608">
        <v>25</v>
      </c>
      <c r="P608">
        <v>20</v>
      </c>
      <c r="Q608" t="s">
        <v>36</v>
      </c>
      <c r="R608">
        <v>0</v>
      </c>
      <c r="S608">
        <v>1</v>
      </c>
      <c r="T608" t="s">
        <v>36</v>
      </c>
      <c r="U608">
        <v>1</v>
      </c>
      <c r="V608" t="s">
        <v>36</v>
      </c>
      <c r="W608" t="s">
        <v>36</v>
      </c>
      <c r="X608">
        <v>2</v>
      </c>
      <c r="Y608" t="s">
        <v>36</v>
      </c>
      <c r="Z608" t="s">
        <v>36</v>
      </c>
      <c r="AA608" t="s">
        <v>720</v>
      </c>
      <c r="AB608">
        <v>2.4</v>
      </c>
      <c r="AC608">
        <v>4</v>
      </c>
      <c r="AD608">
        <v>10</v>
      </c>
      <c r="AE608">
        <v>10</v>
      </c>
      <c r="AF608">
        <f t="shared" si="19"/>
        <v>18.541666666666668</v>
      </c>
      <c r="AG608">
        <f t="shared" si="20"/>
        <v>4.635416666666667</v>
      </c>
    </row>
    <row r="609" spans="1:33" hidden="1" x14ac:dyDescent="0.35">
      <c r="A609" t="s">
        <v>798</v>
      </c>
      <c r="B609" t="s">
        <v>283</v>
      </c>
      <c r="C609" t="s">
        <v>655</v>
      </c>
      <c r="D609" t="s">
        <v>39</v>
      </c>
      <c r="E609" t="s">
        <v>63</v>
      </c>
      <c r="F609">
        <v>66</v>
      </c>
      <c r="G609">
        <v>5</v>
      </c>
      <c r="H609">
        <v>2</v>
      </c>
      <c r="I609">
        <v>1</v>
      </c>
      <c r="J609">
        <v>1</v>
      </c>
      <c r="K609">
        <v>1</v>
      </c>
      <c r="L609" t="s">
        <v>36</v>
      </c>
      <c r="M609" t="s">
        <v>36</v>
      </c>
      <c r="N609">
        <v>0.4</v>
      </c>
      <c r="O609">
        <v>14.87</v>
      </c>
      <c r="P609">
        <v>50</v>
      </c>
      <c r="Q609" t="s">
        <v>36</v>
      </c>
      <c r="R609">
        <v>0</v>
      </c>
      <c r="S609">
        <v>1</v>
      </c>
      <c r="T609" t="s">
        <v>36</v>
      </c>
      <c r="U609">
        <v>1</v>
      </c>
      <c r="V609" t="s">
        <v>36</v>
      </c>
      <c r="W609" t="s">
        <v>36</v>
      </c>
      <c r="X609" t="s">
        <v>36</v>
      </c>
      <c r="Y609" t="s">
        <v>36</v>
      </c>
      <c r="Z609" t="s">
        <v>36</v>
      </c>
      <c r="AA609" t="s">
        <v>720</v>
      </c>
      <c r="AB609">
        <v>2.4</v>
      </c>
      <c r="AC609">
        <v>4</v>
      </c>
      <c r="AD609">
        <v>10</v>
      </c>
      <c r="AE609">
        <v>10</v>
      </c>
      <c r="AF609">
        <f t="shared" ref="AF609:AF672" si="21">N609/9.6*10</f>
        <v>0.41666666666666674</v>
      </c>
      <c r="AG609">
        <f t="shared" si="20"/>
        <v>6.1958333333333337E-2</v>
      </c>
    </row>
    <row r="610" spans="1:33" hidden="1" x14ac:dyDescent="0.35">
      <c r="A610" t="s">
        <v>799</v>
      </c>
      <c r="B610" t="s">
        <v>373</v>
      </c>
      <c r="C610" t="s">
        <v>655</v>
      </c>
      <c r="D610" t="s">
        <v>262</v>
      </c>
      <c r="E610" t="s">
        <v>50</v>
      </c>
      <c r="F610">
        <v>67</v>
      </c>
      <c r="G610">
        <v>5</v>
      </c>
      <c r="H610">
        <v>3</v>
      </c>
      <c r="I610">
        <v>1</v>
      </c>
      <c r="J610">
        <v>0.4</v>
      </c>
      <c r="K610">
        <v>1</v>
      </c>
      <c r="L610">
        <v>3</v>
      </c>
      <c r="M610">
        <v>1</v>
      </c>
      <c r="N610">
        <v>5</v>
      </c>
      <c r="O610">
        <v>19.87</v>
      </c>
      <c r="P610">
        <v>0</v>
      </c>
      <c r="Q610" t="s">
        <v>36</v>
      </c>
      <c r="R610">
        <v>0</v>
      </c>
      <c r="S610">
        <v>1</v>
      </c>
      <c r="T610" t="s">
        <v>36</v>
      </c>
      <c r="U610">
        <v>1</v>
      </c>
      <c r="V610" t="s">
        <v>36</v>
      </c>
      <c r="W610" t="s">
        <v>36</v>
      </c>
      <c r="X610">
        <v>3</v>
      </c>
      <c r="Y610" t="s">
        <v>36</v>
      </c>
      <c r="Z610" t="s">
        <v>36</v>
      </c>
      <c r="AA610" t="s">
        <v>720</v>
      </c>
      <c r="AB610">
        <v>2.4</v>
      </c>
      <c r="AC610">
        <v>4</v>
      </c>
      <c r="AD610">
        <v>10</v>
      </c>
      <c r="AE610">
        <v>10</v>
      </c>
      <c r="AF610">
        <f t="shared" si="21"/>
        <v>5.2083333333333339</v>
      </c>
      <c r="AG610">
        <f t="shared" si="20"/>
        <v>1.0348958333333336</v>
      </c>
    </row>
    <row r="611" spans="1:33" hidden="1" x14ac:dyDescent="0.35">
      <c r="A611" t="s">
        <v>800</v>
      </c>
      <c r="B611" t="s">
        <v>801</v>
      </c>
      <c r="C611" t="s">
        <v>655</v>
      </c>
      <c r="D611" t="s">
        <v>171</v>
      </c>
      <c r="E611" t="s">
        <v>36</v>
      </c>
      <c r="F611">
        <v>68</v>
      </c>
      <c r="G611">
        <v>5</v>
      </c>
      <c r="H611">
        <v>4</v>
      </c>
      <c r="I611">
        <v>1</v>
      </c>
      <c r="J611">
        <v>0.6</v>
      </c>
      <c r="K611">
        <v>1</v>
      </c>
      <c r="L611" t="s">
        <v>36</v>
      </c>
      <c r="M611" t="s">
        <v>36</v>
      </c>
      <c r="N611" t="s">
        <v>36</v>
      </c>
      <c r="O611" t="s">
        <v>36</v>
      </c>
      <c r="P611">
        <v>33.33</v>
      </c>
      <c r="Q611" t="s">
        <v>36</v>
      </c>
      <c r="R611">
        <v>0</v>
      </c>
      <c r="S611">
        <v>1</v>
      </c>
      <c r="T611" t="s">
        <v>36</v>
      </c>
      <c r="U611">
        <v>1</v>
      </c>
      <c r="V611" t="s">
        <v>36</v>
      </c>
      <c r="W611" t="s">
        <v>36</v>
      </c>
      <c r="X611" t="s">
        <v>36</v>
      </c>
      <c r="Y611" t="s">
        <v>36</v>
      </c>
      <c r="Z611" t="s">
        <v>36</v>
      </c>
      <c r="AA611" t="s">
        <v>720</v>
      </c>
      <c r="AB611">
        <v>2.4</v>
      </c>
      <c r="AC611">
        <v>4</v>
      </c>
      <c r="AD611">
        <v>10</v>
      </c>
      <c r="AE611">
        <v>10</v>
      </c>
      <c r="AF611" t="s">
        <v>36</v>
      </c>
      <c r="AG611" t="s">
        <v>36</v>
      </c>
    </row>
    <row r="612" spans="1:33" hidden="1" x14ac:dyDescent="0.35">
      <c r="A612" t="s">
        <v>802</v>
      </c>
      <c r="B612" t="s">
        <v>375</v>
      </c>
      <c r="C612" t="s">
        <v>655</v>
      </c>
      <c r="D612" t="s">
        <v>376</v>
      </c>
      <c r="E612" t="s">
        <v>36</v>
      </c>
      <c r="F612">
        <v>69</v>
      </c>
      <c r="G612">
        <v>5</v>
      </c>
      <c r="H612">
        <v>5</v>
      </c>
      <c r="I612">
        <v>1</v>
      </c>
      <c r="J612">
        <v>1</v>
      </c>
      <c r="K612">
        <v>1</v>
      </c>
      <c r="L612">
        <v>1</v>
      </c>
      <c r="M612">
        <v>3</v>
      </c>
      <c r="N612">
        <v>6.4</v>
      </c>
      <c r="O612">
        <v>12.88</v>
      </c>
      <c r="P612">
        <v>0</v>
      </c>
      <c r="Q612" t="s">
        <v>36</v>
      </c>
      <c r="R612">
        <v>0</v>
      </c>
      <c r="S612">
        <v>1</v>
      </c>
      <c r="T612" t="s">
        <v>36</v>
      </c>
      <c r="U612">
        <v>1</v>
      </c>
      <c r="V612" t="s">
        <v>36</v>
      </c>
      <c r="W612" t="s">
        <v>36</v>
      </c>
      <c r="X612">
        <v>3</v>
      </c>
      <c r="Y612" t="s">
        <v>36</v>
      </c>
      <c r="Z612" t="s">
        <v>36</v>
      </c>
      <c r="AA612" t="s">
        <v>720</v>
      </c>
      <c r="AB612">
        <v>2.4</v>
      </c>
      <c r="AC612">
        <v>4</v>
      </c>
      <c r="AD612">
        <v>10</v>
      </c>
      <c r="AE612">
        <v>10</v>
      </c>
      <c r="AF612">
        <f t="shared" si="21"/>
        <v>6.6666666666666679</v>
      </c>
      <c r="AG612">
        <f t="shared" si="20"/>
        <v>0.85866666666666691</v>
      </c>
    </row>
    <row r="613" spans="1:33" hidden="1" x14ac:dyDescent="0.35">
      <c r="A613" t="s">
        <v>803</v>
      </c>
      <c r="B613" t="s">
        <v>321</v>
      </c>
      <c r="C613" t="s">
        <v>655</v>
      </c>
      <c r="D613" t="s">
        <v>65</v>
      </c>
      <c r="E613" t="s">
        <v>36</v>
      </c>
      <c r="F613">
        <v>70</v>
      </c>
      <c r="G613">
        <v>5</v>
      </c>
      <c r="H613">
        <v>6</v>
      </c>
      <c r="I613">
        <v>1</v>
      </c>
      <c r="J613">
        <v>0</v>
      </c>
      <c r="K613" t="s">
        <v>36</v>
      </c>
      <c r="L613" t="s">
        <v>36</v>
      </c>
      <c r="M613" t="s">
        <v>36</v>
      </c>
      <c r="N613" t="s">
        <v>36</v>
      </c>
      <c r="O613" t="s">
        <v>36</v>
      </c>
      <c r="P613" t="s">
        <v>36</v>
      </c>
      <c r="Q613" t="s">
        <v>36</v>
      </c>
      <c r="R613">
        <v>0</v>
      </c>
      <c r="S613">
        <v>1</v>
      </c>
      <c r="T613" t="s">
        <v>36</v>
      </c>
      <c r="U613" t="s">
        <v>36</v>
      </c>
      <c r="V613" t="s">
        <v>36</v>
      </c>
      <c r="W613" t="s">
        <v>36</v>
      </c>
      <c r="X613" t="s">
        <v>36</v>
      </c>
      <c r="Y613" t="s">
        <v>36</v>
      </c>
      <c r="Z613" t="s">
        <v>36</v>
      </c>
      <c r="AA613" t="s">
        <v>720</v>
      </c>
      <c r="AB613">
        <v>2.4</v>
      </c>
      <c r="AC613">
        <v>4</v>
      </c>
      <c r="AD613">
        <v>10</v>
      </c>
      <c r="AE613">
        <v>10</v>
      </c>
      <c r="AF613" t="s">
        <v>36</v>
      </c>
      <c r="AG613" t="s">
        <v>36</v>
      </c>
    </row>
    <row r="614" spans="1:33" hidden="1" x14ac:dyDescent="0.35">
      <c r="A614" t="s">
        <v>804</v>
      </c>
      <c r="B614" t="s">
        <v>308</v>
      </c>
      <c r="C614" t="s">
        <v>655</v>
      </c>
      <c r="D614" t="s">
        <v>65</v>
      </c>
      <c r="E614" t="s">
        <v>36</v>
      </c>
      <c r="F614">
        <v>71</v>
      </c>
      <c r="G614">
        <v>5</v>
      </c>
      <c r="H614">
        <v>7</v>
      </c>
      <c r="I614">
        <v>1</v>
      </c>
      <c r="J614">
        <v>1</v>
      </c>
      <c r="K614">
        <v>1</v>
      </c>
      <c r="L614">
        <v>3</v>
      </c>
      <c r="M614">
        <v>1</v>
      </c>
      <c r="N614">
        <v>51.8</v>
      </c>
      <c r="O614">
        <v>26.8</v>
      </c>
      <c r="P614">
        <v>30</v>
      </c>
      <c r="Q614" t="s">
        <v>36</v>
      </c>
      <c r="R614">
        <v>0</v>
      </c>
      <c r="S614">
        <v>1</v>
      </c>
      <c r="T614" t="s">
        <v>36</v>
      </c>
      <c r="U614">
        <v>1</v>
      </c>
      <c r="V614" t="s">
        <v>36</v>
      </c>
      <c r="W614" t="s">
        <v>36</v>
      </c>
      <c r="X614">
        <v>1</v>
      </c>
      <c r="Y614" t="s">
        <v>36</v>
      </c>
      <c r="Z614" t="s">
        <v>36</v>
      </c>
      <c r="AA614" t="s">
        <v>720</v>
      </c>
      <c r="AB614">
        <v>2.4</v>
      </c>
      <c r="AC614">
        <v>4</v>
      </c>
      <c r="AD614">
        <v>10</v>
      </c>
      <c r="AE614">
        <v>10</v>
      </c>
      <c r="AF614">
        <f t="shared" si="21"/>
        <v>53.958333333333329</v>
      </c>
      <c r="AG614">
        <f t="shared" si="20"/>
        <v>14.460833333333333</v>
      </c>
    </row>
    <row r="615" spans="1:33" hidden="1" x14ac:dyDescent="0.35">
      <c r="A615" t="s">
        <v>805</v>
      </c>
      <c r="B615" t="s">
        <v>299</v>
      </c>
      <c r="C615" t="s">
        <v>655</v>
      </c>
      <c r="D615" t="s">
        <v>65</v>
      </c>
      <c r="E615" t="s">
        <v>36</v>
      </c>
      <c r="F615">
        <v>72</v>
      </c>
      <c r="G615">
        <v>5</v>
      </c>
      <c r="H615">
        <v>8</v>
      </c>
      <c r="I615">
        <v>1</v>
      </c>
      <c r="J615">
        <v>0.6</v>
      </c>
      <c r="K615">
        <v>1</v>
      </c>
      <c r="L615">
        <v>1</v>
      </c>
      <c r="M615">
        <v>1</v>
      </c>
      <c r="N615">
        <v>1.6</v>
      </c>
      <c r="O615">
        <v>13.76</v>
      </c>
      <c r="P615">
        <v>16.670000000000002</v>
      </c>
      <c r="Q615" t="s">
        <v>36</v>
      </c>
      <c r="R615">
        <v>0</v>
      </c>
      <c r="S615">
        <v>1</v>
      </c>
      <c r="T615" t="s">
        <v>36</v>
      </c>
      <c r="U615">
        <v>1</v>
      </c>
      <c r="V615" t="s">
        <v>36</v>
      </c>
      <c r="W615" t="s">
        <v>36</v>
      </c>
      <c r="X615">
        <v>3</v>
      </c>
      <c r="Y615" t="s">
        <v>36</v>
      </c>
      <c r="Z615" t="s">
        <v>36</v>
      </c>
      <c r="AA615" t="s">
        <v>720</v>
      </c>
      <c r="AB615">
        <v>2.4</v>
      </c>
      <c r="AC615">
        <v>4</v>
      </c>
      <c r="AD615">
        <v>10</v>
      </c>
      <c r="AE615">
        <v>10</v>
      </c>
      <c r="AF615">
        <f t="shared" si="21"/>
        <v>1.666666666666667</v>
      </c>
      <c r="AG615">
        <f t="shared" si="20"/>
        <v>0.22933333333333336</v>
      </c>
    </row>
    <row r="616" spans="1:33" hidden="1" x14ac:dyDescent="0.35">
      <c r="A616" t="s">
        <v>806</v>
      </c>
      <c r="B616" t="s">
        <v>323</v>
      </c>
      <c r="C616" t="s">
        <v>655</v>
      </c>
      <c r="D616" t="s">
        <v>262</v>
      </c>
      <c r="E616" t="s">
        <v>50</v>
      </c>
      <c r="F616">
        <v>73</v>
      </c>
      <c r="G616">
        <v>5</v>
      </c>
      <c r="H616">
        <v>9</v>
      </c>
      <c r="I616">
        <v>1</v>
      </c>
      <c r="J616">
        <v>0.3</v>
      </c>
      <c r="K616">
        <v>2</v>
      </c>
      <c r="L616">
        <v>3</v>
      </c>
      <c r="M616">
        <v>1</v>
      </c>
      <c r="N616">
        <v>15.4</v>
      </c>
      <c r="O616">
        <v>10</v>
      </c>
      <c r="P616">
        <v>0</v>
      </c>
      <c r="Q616" t="s">
        <v>36</v>
      </c>
      <c r="R616">
        <v>0</v>
      </c>
      <c r="S616">
        <v>1</v>
      </c>
      <c r="T616" t="s">
        <v>36</v>
      </c>
      <c r="U616">
        <v>2</v>
      </c>
      <c r="V616" t="s">
        <v>36</v>
      </c>
      <c r="W616" t="s">
        <v>36</v>
      </c>
      <c r="X616">
        <v>2</v>
      </c>
      <c r="Y616" t="s">
        <v>36</v>
      </c>
      <c r="Z616" t="s">
        <v>36</v>
      </c>
      <c r="AA616" t="s">
        <v>720</v>
      </c>
      <c r="AB616">
        <v>2.4</v>
      </c>
      <c r="AC616">
        <v>4</v>
      </c>
      <c r="AD616">
        <v>10</v>
      </c>
      <c r="AE616">
        <v>10</v>
      </c>
      <c r="AF616">
        <f t="shared" si="21"/>
        <v>16.041666666666668</v>
      </c>
      <c r="AG616">
        <f t="shared" si="20"/>
        <v>1.604166666666667</v>
      </c>
    </row>
    <row r="617" spans="1:33" hidden="1" x14ac:dyDescent="0.35">
      <c r="A617" t="s">
        <v>807</v>
      </c>
      <c r="B617" t="s">
        <v>285</v>
      </c>
      <c r="C617" t="s">
        <v>655</v>
      </c>
      <c r="D617" t="s">
        <v>65</v>
      </c>
      <c r="E617" t="s">
        <v>36</v>
      </c>
      <c r="F617">
        <v>74</v>
      </c>
      <c r="G617">
        <v>5</v>
      </c>
      <c r="H617">
        <v>10</v>
      </c>
      <c r="I617">
        <v>1</v>
      </c>
      <c r="J617">
        <v>0.6</v>
      </c>
      <c r="K617">
        <v>1</v>
      </c>
      <c r="L617">
        <v>3</v>
      </c>
      <c r="M617">
        <v>1</v>
      </c>
      <c r="N617" t="s">
        <v>36</v>
      </c>
      <c r="O617">
        <v>21.08</v>
      </c>
      <c r="P617">
        <v>0</v>
      </c>
      <c r="Q617" t="s">
        <v>36</v>
      </c>
      <c r="R617">
        <v>0</v>
      </c>
      <c r="S617">
        <v>1</v>
      </c>
      <c r="T617" t="s">
        <v>36</v>
      </c>
      <c r="U617">
        <v>1</v>
      </c>
      <c r="V617" t="s">
        <v>36</v>
      </c>
      <c r="W617" t="s">
        <v>36</v>
      </c>
      <c r="X617">
        <v>2</v>
      </c>
      <c r="Y617" t="s">
        <v>36</v>
      </c>
      <c r="Z617" t="s">
        <v>36</v>
      </c>
      <c r="AA617" t="s">
        <v>720</v>
      </c>
      <c r="AB617">
        <v>2.4</v>
      </c>
      <c r="AC617">
        <v>4</v>
      </c>
      <c r="AD617">
        <v>10</v>
      </c>
      <c r="AE617">
        <v>10</v>
      </c>
      <c r="AF617" t="s">
        <v>36</v>
      </c>
      <c r="AG617" t="s">
        <v>36</v>
      </c>
    </row>
    <row r="618" spans="1:33" hidden="1" x14ac:dyDescent="0.35">
      <c r="A618" t="s">
        <v>808</v>
      </c>
      <c r="B618" t="s">
        <v>346</v>
      </c>
      <c r="C618" t="s">
        <v>655</v>
      </c>
      <c r="D618" t="s">
        <v>65</v>
      </c>
      <c r="E618" t="s">
        <v>36</v>
      </c>
      <c r="F618">
        <v>75</v>
      </c>
      <c r="G618">
        <v>5</v>
      </c>
      <c r="H618">
        <v>11</v>
      </c>
      <c r="I618">
        <v>1</v>
      </c>
      <c r="J618">
        <v>1</v>
      </c>
      <c r="K618">
        <v>1</v>
      </c>
      <c r="L618">
        <v>3</v>
      </c>
      <c r="M618">
        <v>1</v>
      </c>
      <c r="N618">
        <v>16.600000000000001</v>
      </c>
      <c r="O618">
        <v>22.4</v>
      </c>
      <c r="P618">
        <v>0</v>
      </c>
      <c r="Q618" t="s">
        <v>36</v>
      </c>
      <c r="R618">
        <v>0</v>
      </c>
      <c r="S618">
        <v>1</v>
      </c>
      <c r="T618" t="s">
        <v>36</v>
      </c>
      <c r="U618">
        <v>1</v>
      </c>
      <c r="V618" t="s">
        <v>36</v>
      </c>
      <c r="W618" t="s">
        <v>36</v>
      </c>
      <c r="X618">
        <v>3</v>
      </c>
      <c r="Y618" t="s">
        <v>36</v>
      </c>
      <c r="Z618" t="s">
        <v>36</v>
      </c>
      <c r="AA618" t="s">
        <v>720</v>
      </c>
      <c r="AB618">
        <v>2.4</v>
      </c>
      <c r="AC618">
        <v>4</v>
      </c>
      <c r="AD618">
        <v>10</v>
      </c>
      <c r="AE618">
        <v>10</v>
      </c>
      <c r="AF618">
        <f t="shared" si="21"/>
        <v>17.291666666666671</v>
      </c>
      <c r="AG618">
        <f t="shared" si="20"/>
        <v>3.8733333333333344</v>
      </c>
    </row>
    <row r="619" spans="1:33" hidden="1" x14ac:dyDescent="0.35">
      <c r="A619" t="s">
        <v>809</v>
      </c>
      <c r="B619" t="s">
        <v>362</v>
      </c>
      <c r="C619" t="s">
        <v>655</v>
      </c>
      <c r="D619" t="s">
        <v>72</v>
      </c>
      <c r="E619" t="s">
        <v>36</v>
      </c>
      <c r="F619">
        <v>76</v>
      </c>
      <c r="G619">
        <v>5</v>
      </c>
      <c r="H619">
        <v>12</v>
      </c>
      <c r="I619">
        <v>1</v>
      </c>
      <c r="J619">
        <v>1</v>
      </c>
      <c r="K619">
        <v>1</v>
      </c>
      <c r="L619">
        <v>3</v>
      </c>
      <c r="M619">
        <v>1</v>
      </c>
      <c r="N619">
        <v>6.6</v>
      </c>
      <c r="O619">
        <v>12.5</v>
      </c>
      <c r="P619">
        <v>50</v>
      </c>
      <c r="Q619" t="s">
        <v>36</v>
      </c>
      <c r="R619">
        <v>0</v>
      </c>
      <c r="S619">
        <v>1</v>
      </c>
      <c r="T619" t="s">
        <v>36</v>
      </c>
      <c r="U619">
        <v>1</v>
      </c>
      <c r="V619" t="s">
        <v>36</v>
      </c>
      <c r="W619" t="s">
        <v>36</v>
      </c>
      <c r="X619">
        <v>1</v>
      </c>
      <c r="Y619" t="s">
        <v>36</v>
      </c>
      <c r="Z619" t="s">
        <v>36</v>
      </c>
      <c r="AA619" t="s">
        <v>720</v>
      </c>
      <c r="AB619">
        <v>2.4</v>
      </c>
      <c r="AC619">
        <v>4</v>
      </c>
      <c r="AD619">
        <v>10</v>
      </c>
      <c r="AE619">
        <v>10</v>
      </c>
      <c r="AF619">
        <f t="shared" si="21"/>
        <v>6.875</v>
      </c>
      <c r="AG619">
        <f t="shared" si="20"/>
        <v>0.859375</v>
      </c>
    </row>
    <row r="620" spans="1:33" hidden="1" x14ac:dyDescent="0.35">
      <c r="A620" t="s">
        <v>810</v>
      </c>
      <c r="B620" t="s">
        <v>266</v>
      </c>
      <c r="C620" t="s">
        <v>655</v>
      </c>
      <c r="D620" t="s">
        <v>267</v>
      </c>
      <c r="E620" t="s">
        <v>36</v>
      </c>
      <c r="F620">
        <v>77</v>
      </c>
      <c r="G620">
        <v>5</v>
      </c>
      <c r="H620">
        <v>13</v>
      </c>
      <c r="I620">
        <v>1</v>
      </c>
      <c r="J620">
        <v>1</v>
      </c>
      <c r="K620">
        <v>1</v>
      </c>
      <c r="L620">
        <v>3</v>
      </c>
      <c r="M620">
        <v>1</v>
      </c>
      <c r="N620">
        <v>23</v>
      </c>
      <c r="O620">
        <v>25.3</v>
      </c>
      <c r="P620">
        <v>10</v>
      </c>
      <c r="Q620" t="s">
        <v>36</v>
      </c>
      <c r="R620">
        <v>0</v>
      </c>
      <c r="S620">
        <v>1</v>
      </c>
      <c r="T620" t="s">
        <v>36</v>
      </c>
      <c r="U620">
        <v>1</v>
      </c>
      <c r="V620" t="s">
        <v>36</v>
      </c>
      <c r="W620" t="s">
        <v>36</v>
      </c>
      <c r="X620">
        <v>1</v>
      </c>
      <c r="Y620" t="s">
        <v>36</v>
      </c>
      <c r="Z620" t="s">
        <v>36</v>
      </c>
      <c r="AA620" t="s">
        <v>720</v>
      </c>
      <c r="AB620">
        <v>2.4</v>
      </c>
      <c r="AC620">
        <v>4</v>
      </c>
      <c r="AD620">
        <v>10</v>
      </c>
      <c r="AE620">
        <v>10</v>
      </c>
      <c r="AF620">
        <f t="shared" si="21"/>
        <v>23.958333333333336</v>
      </c>
      <c r="AG620">
        <f t="shared" si="20"/>
        <v>6.0614583333333334</v>
      </c>
    </row>
    <row r="621" spans="1:33" hidden="1" x14ac:dyDescent="0.35">
      <c r="A621" t="s">
        <v>811</v>
      </c>
      <c r="B621" t="s">
        <v>63</v>
      </c>
      <c r="C621" t="s">
        <v>655</v>
      </c>
      <c r="D621" t="s">
        <v>36</v>
      </c>
      <c r="E621" t="s">
        <v>36</v>
      </c>
      <c r="F621">
        <v>78</v>
      </c>
      <c r="G621">
        <v>5</v>
      </c>
      <c r="H621">
        <v>14</v>
      </c>
      <c r="I621">
        <v>1</v>
      </c>
      <c r="J621">
        <v>1</v>
      </c>
      <c r="K621">
        <v>1</v>
      </c>
      <c r="L621">
        <v>3</v>
      </c>
      <c r="M621">
        <v>1</v>
      </c>
      <c r="N621">
        <v>11.6</v>
      </c>
      <c r="O621">
        <v>18.8</v>
      </c>
      <c r="P621">
        <v>30</v>
      </c>
      <c r="Q621" t="s">
        <v>36</v>
      </c>
      <c r="R621">
        <v>1</v>
      </c>
      <c r="S621">
        <v>1</v>
      </c>
      <c r="T621" t="s">
        <v>36</v>
      </c>
      <c r="U621">
        <v>1</v>
      </c>
      <c r="V621" t="s">
        <v>36</v>
      </c>
      <c r="W621" t="s">
        <v>36</v>
      </c>
      <c r="X621">
        <v>1</v>
      </c>
      <c r="Y621" t="s">
        <v>36</v>
      </c>
      <c r="Z621" t="s">
        <v>36</v>
      </c>
      <c r="AA621" t="s">
        <v>720</v>
      </c>
      <c r="AB621">
        <v>2.4</v>
      </c>
      <c r="AC621">
        <v>4</v>
      </c>
      <c r="AD621">
        <v>10</v>
      </c>
      <c r="AE621">
        <v>10</v>
      </c>
      <c r="AF621">
        <f t="shared" si="21"/>
        <v>12.083333333333332</v>
      </c>
      <c r="AG621">
        <f t="shared" si="20"/>
        <v>2.2716666666666665</v>
      </c>
    </row>
    <row r="622" spans="1:33" hidden="1" x14ac:dyDescent="0.35">
      <c r="A622" t="s">
        <v>812</v>
      </c>
      <c r="B622" t="s">
        <v>813</v>
      </c>
      <c r="C622" t="s">
        <v>655</v>
      </c>
      <c r="D622" t="s">
        <v>376</v>
      </c>
      <c r="E622" t="s">
        <v>36</v>
      </c>
      <c r="F622">
        <v>79</v>
      </c>
      <c r="G622">
        <v>5</v>
      </c>
      <c r="H622">
        <v>15</v>
      </c>
      <c r="I622">
        <v>1</v>
      </c>
      <c r="J622">
        <v>1</v>
      </c>
      <c r="K622">
        <v>1</v>
      </c>
      <c r="L622">
        <v>3</v>
      </c>
      <c r="M622">
        <v>1</v>
      </c>
      <c r="N622">
        <v>33.200000000000003</v>
      </c>
      <c r="O622">
        <v>24.4</v>
      </c>
      <c r="P622">
        <v>0</v>
      </c>
      <c r="Q622" t="s">
        <v>36</v>
      </c>
      <c r="R622">
        <v>0</v>
      </c>
      <c r="S622">
        <v>1</v>
      </c>
      <c r="T622" t="s">
        <v>36</v>
      </c>
      <c r="U622">
        <v>1</v>
      </c>
      <c r="V622" t="s">
        <v>36</v>
      </c>
      <c r="W622" t="s">
        <v>36</v>
      </c>
      <c r="X622">
        <v>1</v>
      </c>
      <c r="Y622" t="s">
        <v>36</v>
      </c>
      <c r="Z622" t="s">
        <v>36</v>
      </c>
      <c r="AA622" t="s">
        <v>720</v>
      </c>
      <c r="AB622">
        <v>2.4</v>
      </c>
      <c r="AC622">
        <v>4</v>
      </c>
      <c r="AD622">
        <v>10</v>
      </c>
      <c r="AE622">
        <v>10</v>
      </c>
      <c r="AF622">
        <f t="shared" si="21"/>
        <v>34.583333333333343</v>
      </c>
      <c r="AG622">
        <f t="shared" si="20"/>
        <v>8.4383333333333344</v>
      </c>
    </row>
    <row r="623" spans="1:33" hidden="1" x14ac:dyDescent="0.35">
      <c r="A623" t="s">
        <v>814</v>
      </c>
      <c r="B623" t="s">
        <v>331</v>
      </c>
      <c r="C623" t="s">
        <v>655</v>
      </c>
      <c r="D623" t="s">
        <v>171</v>
      </c>
      <c r="E623" t="s">
        <v>36</v>
      </c>
      <c r="F623">
        <v>80</v>
      </c>
      <c r="G623">
        <v>5</v>
      </c>
      <c r="H623">
        <v>16</v>
      </c>
      <c r="I623">
        <v>1</v>
      </c>
      <c r="J623">
        <v>0.4</v>
      </c>
      <c r="K623">
        <v>1</v>
      </c>
      <c r="L623">
        <v>3</v>
      </c>
      <c r="M623">
        <v>1</v>
      </c>
      <c r="N623">
        <v>13.4</v>
      </c>
      <c r="O623">
        <v>23.6</v>
      </c>
      <c r="P623">
        <v>0</v>
      </c>
      <c r="Q623" t="s">
        <v>36</v>
      </c>
      <c r="R623">
        <v>0</v>
      </c>
      <c r="S623">
        <v>1</v>
      </c>
      <c r="T623" t="s">
        <v>36</v>
      </c>
      <c r="U623">
        <v>1</v>
      </c>
      <c r="V623" t="s">
        <v>36</v>
      </c>
      <c r="W623" t="s">
        <v>36</v>
      </c>
      <c r="X623">
        <v>2</v>
      </c>
      <c r="Y623" t="s">
        <v>36</v>
      </c>
      <c r="Z623" t="s">
        <v>36</v>
      </c>
      <c r="AA623" t="s">
        <v>720</v>
      </c>
      <c r="AB623">
        <v>2.4</v>
      </c>
      <c r="AC623">
        <v>4</v>
      </c>
      <c r="AD623">
        <v>10</v>
      </c>
      <c r="AE623">
        <v>10</v>
      </c>
      <c r="AF623">
        <f t="shared" si="21"/>
        <v>13.958333333333336</v>
      </c>
      <c r="AG623">
        <f t="shared" si="20"/>
        <v>3.2941666666666674</v>
      </c>
    </row>
    <row r="624" spans="1:33" hidden="1" x14ac:dyDescent="0.35">
      <c r="A624" t="s">
        <v>815</v>
      </c>
      <c r="B624" t="s">
        <v>375</v>
      </c>
      <c r="C624" t="s">
        <v>655</v>
      </c>
      <c r="D624" t="s">
        <v>376</v>
      </c>
      <c r="E624" t="s">
        <v>36</v>
      </c>
      <c r="F624">
        <v>81</v>
      </c>
      <c r="G624">
        <v>6</v>
      </c>
      <c r="H624">
        <v>16</v>
      </c>
      <c r="I624">
        <v>2</v>
      </c>
      <c r="J624">
        <v>1</v>
      </c>
      <c r="K624">
        <v>1</v>
      </c>
      <c r="L624">
        <v>3</v>
      </c>
      <c r="M624">
        <v>3</v>
      </c>
      <c r="N624">
        <v>7</v>
      </c>
      <c r="O624">
        <v>18.7</v>
      </c>
      <c r="P624">
        <v>20</v>
      </c>
      <c r="Q624" t="s">
        <v>36</v>
      </c>
      <c r="R624">
        <v>0</v>
      </c>
      <c r="S624">
        <v>1</v>
      </c>
      <c r="T624" t="s">
        <v>36</v>
      </c>
      <c r="U624">
        <v>1</v>
      </c>
      <c r="V624" t="s">
        <v>36</v>
      </c>
      <c r="W624" t="s">
        <v>36</v>
      </c>
      <c r="X624">
        <v>2</v>
      </c>
      <c r="Y624" t="s">
        <v>36</v>
      </c>
      <c r="Z624" t="s">
        <v>36</v>
      </c>
      <c r="AA624" t="s">
        <v>720</v>
      </c>
      <c r="AB624">
        <v>2.4</v>
      </c>
      <c r="AC624">
        <v>4</v>
      </c>
      <c r="AD624">
        <v>10</v>
      </c>
      <c r="AE624">
        <v>10</v>
      </c>
      <c r="AF624">
        <f t="shared" si="21"/>
        <v>7.2916666666666679</v>
      </c>
      <c r="AG624">
        <f t="shared" si="20"/>
        <v>1.3635416666666669</v>
      </c>
    </row>
    <row r="625" spans="1:33" hidden="1" x14ac:dyDescent="0.35">
      <c r="A625" t="s">
        <v>816</v>
      </c>
      <c r="B625" t="s">
        <v>782</v>
      </c>
      <c r="C625" t="s">
        <v>655</v>
      </c>
      <c r="D625" t="s">
        <v>36</v>
      </c>
      <c r="E625" t="s">
        <v>36</v>
      </c>
      <c r="F625">
        <v>82</v>
      </c>
      <c r="G625">
        <v>6</v>
      </c>
      <c r="H625">
        <v>15</v>
      </c>
      <c r="I625">
        <v>2</v>
      </c>
      <c r="J625">
        <v>1</v>
      </c>
      <c r="K625">
        <v>1</v>
      </c>
      <c r="L625">
        <v>1</v>
      </c>
      <c r="M625">
        <v>3</v>
      </c>
      <c r="N625">
        <v>1.6</v>
      </c>
      <c r="O625">
        <v>19.27</v>
      </c>
      <c r="P625">
        <v>20</v>
      </c>
      <c r="Q625" t="s">
        <v>36</v>
      </c>
      <c r="R625">
        <v>0</v>
      </c>
      <c r="S625">
        <v>1</v>
      </c>
      <c r="T625" t="s">
        <v>36</v>
      </c>
      <c r="U625">
        <v>1</v>
      </c>
      <c r="V625" t="s">
        <v>36</v>
      </c>
      <c r="W625" t="s">
        <v>36</v>
      </c>
      <c r="X625">
        <v>2</v>
      </c>
      <c r="Y625" t="s">
        <v>36</v>
      </c>
      <c r="Z625" t="s">
        <v>36</v>
      </c>
      <c r="AA625" t="s">
        <v>720</v>
      </c>
      <c r="AB625">
        <v>2.4</v>
      </c>
      <c r="AC625">
        <v>4</v>
      </c>
      <c r="AD625">
        <v>10</v>
      </c>
      <c r="AE625">
        <v>10</v>
      </c>
      <c r="AF625">
        <f t="shared" si="21"/>
        <v>1.666666666666667</v>
      </c>
      <c r="AG625">
        <f t="shared" si="20"/>
        <v>0.32116666666666677</v>
      </c>
    </row>
    <row r="626" spans="1:33" hidden="1" x14ac:dyDescent="0.35">
      <c r="A626" t="s">
        <v>817</v>
      </c>
      <c r="B626" t="s">
        <v>304</v>
      </c>
      <c r="C626" t="s">
        <v>655</v>
      </c>
      <c r="D626" t="s">
        <v>65</v>
      </c>
      <c r="E626" t="s">
        <v>36</v>
      </c>
      <c r="F626">
        <v>83</v>
      </c>
      <c r="G626">
        <v>6</v>
      </c>
      <c r="H626">
        <v>14</v>
      </c>
      <c r="I626">
        <v>2</v>
      </c>
      <c r="J626">
        <v>0.8</v>
      </c>
      <c r="K626">
        <v>1</v>
      </c>
      <c r="L626">
        <v>3</v>
      </c>
      <c r="M626">
        <v>3</v>
      </c>
      <c r="N626">
        <v>15.2</v>
      </c>
      <c r="O626">
        <v>24.5</v>
      </c>
      <c r="P626">
        <v>0</v>
      </c>
      <c r="Q626" t="s">
        <v>36</v>
      </c>
      <c r="R626">
        <v>0</v>
      </c>
      <c r="S626">
        <v>1</v>
      </c>
      <c r="T626" t="s">
        <v>36</v>
      </c>
      <c r="U626">
        <v>1</v>
      </c>
      <c r="V626" t="s">
        <v>36</v>
      </c>
      <c r="W626" t="s">
        <v>36</v>
      </c>
      <c r="X626">
        <v>2</v>
      </c>
      <c r="Y626" t="s">
        <v>36</v>
      </c>
      <c r="Z626" t="s">
        <v>36</v>
      </c>
      <c r="AA626" t="s">
        <v>720</v>
      </c>
      <c r="AB626">
        <v>2.4</v>
      </c>
      <c r="AC626">
        <v>4</v>
      </c>
      <c r="AD626">
        <v>10</v>
      </c>
      <c r="AE626">
        <v>10</v>
      </c>
      <c r="AF626">
        <f t="shared" si="21"/>
        <v>15.833333333333332</v>
      </c>
      <c r="AG626">
        <f t="shared" si="20"/>
        <v>3.8791666666666664</v>
      </c>
    </row>
    <row r="627" spans="1:33" hidden="1" x14ac:dyDescent="0.35">
      <c r="A627" t="s">
        <v>818</v>
      </c>
      <c r="B627" t="s">
        <v>397</v>
      </c>
      <c r="C627" t="s">
        <v>655</v>
      </c>
      <c r="D627" t="s">
        <v>262</v>
      </c>
      <c r="E627" t="s">
        <v>50</v>
      </c>
      <c r="F627">
        <v>84</v>
      </c>
      <c r="G627">
        <v>6</v>
      </c>
      <c r="H627">
        <v>13</v>
      </c>
      <c r="I627">
        <v>2</v>
      </c>
      <c r="J627">
        <v>1</v>
      </c>
      <c r="K627">
        <v>1</v>
      </c>
      <c r="L627">
        <v>3</v>
      </c>
      <c r="M627">
        <v>1</v>
      </c>
      <c r="N627">
        <v>23.6</v>
      </c>
      <c r="O627">
        <v>23.2</v>
      </c>
      <c r="P627">
        <v>0</v>
      </c>
      <c r="Q627" t="s">
        <v>36</v>
      </c>
      <c r="R627">
        <v>0</v>
      </c>
      <c r="S627">
        <v>1</v>
      </c>
      <c r="T627" t="s">
        <v>36</v>
      </c>
      <c r="U627">
        <v>1</v>
      </c>
      <c r="V627" t="s">
        <v>36</v>
      </c>
      <c r="W627" t="s">
        <v>36</v>
      </c>
      <c r="X627">
        <v>1</v>
      </c>
      <c r="Y627" t="s">
        <v>36</v>
      </c>
      <c r="Z627" t="s">
        <v>36</v>
      </c>
      <c r="AA627" t="s">
        <v>720</v>
      </c>
      <c r="AB627">
        <v>2.4</v>
      </c>
      <c r="AC627">
        <v>4</v>
      </c>
      <c r="AD627">
        <v>10</v>
      </c>
      <c r="AE627">
        <v>10</v>
      </c>
      <c r="AF627">
        <f t="shared" si="21"/>
        <v>24.583333333333336</v>
      </c>
      <c r="AG627">
        <f t="shared" si="20"/>
        <v>5.703333333333334</v>
      </c>
    </row>
    <row r="628" spans="1:33" hidden="1" x14ac:dyDescent="0.35">
      <c r="A628" t="s">
        <v>819</v>
      </c>
      <c r="B628" t="s">
        <v>287</v>
      </c>
      <c r="C628" t="s">
        <v>655</v>
      </c>
      <c r="D628" t="s">
        <v>262</v>
      </c>
      <c r="E628" t="s">
        <v>50</v>
      </c>
      <c r="F628">
        <v>85</v>
      </c>
      <c r="G628">
        <v>6</v>
      </c>
      <c r="H628">
        <v>12</v>
      </c>
      <c r="I628">
        <v>2</v>
      </c>
      <c r="J628">
        <v>0.8</v>
      </c>
      <c r="K628">
        <v>1</v>
      </c>
      <c r="L628">
        <v>3</v>
      </c>
      <c r="M628">
        <v>1</v>
      </c>
      <c r="N628">
        <v>15.8</v>
      </c>
      <c r="O628">
        <v>22.8</v>
      </c>
      <c r="P628">
        <v>0</v>
      </c>
      <c r="Q628" t="s">
        <v>36</v>
      </c>
      <c r="R628">
        <v>0</v>
      </c>
      <c r="S628">
        <v>1</v>
      </c>
      <c r="T628" t="s">
        <v>36</v>
      </c>
      <c r="U628">
        <v>1</v>
      </c>
      <c r="V628" t="s">
        <v>36</v>
      </c>
      <c r="W628" t="s">
        <v>36</v>
      </c>
      <c r="X628">
        <v>1</v>
      </c>
      <c r="Y628" t="s">
        <v>36</v>
      </c>
      <c r="Z628" t="s">
        <v>36</v>
      </c>
      <c r="AA628" t="s">
        <v>720</v>
      </c>
      <c r="AB628">
        <v>2.4</v>
      </c>
      <c r="AC628">
        <v>4</v>
      </c>
      <c r="AD628">
        <v>10</v>
      </c>
      <c r="AE628">
        <v>10</v>
      </c>
      <c r="AF628">
        <f t="shared" si="21"/>
        <v>16.458333333333336</v>
      </c>
      <c r="AG628">
        <f t="shared" si="20"/>
        <v>3.7525000000000004</v>
      </c>
    </row>
    <row r="629" spans="1:33" hidden="1" x14ac:dyDescent="0.35">
      <c r="A629" t="s">
        <v>820</v>
      </c>
      <c r="B629" t="s">
        <v>371</v>
      </c>
      <c r="C629" t="s">
        <v>655</v>
      </c>
      <c r="D629" t="s">
        <v>65</v>
      </c>
      <c r="E629" t="s">
        <v>36</v>
      </c>
      <c r="F629">
        <v>86</v>
      </c>
      <c r="G629">
        <v>6</v>
      </c>
      <c r="H629">
        <v>11</v>
      </c>
      <c r="I629">
        <v>2</v>
      </c>
      <c r="J629">
        <v>1</v>
      </c>
      <c r="K629">
        <v>1</v>
      </c>
      <c r="L629">
        <v>3</v>
      </c>
      <c r="M629">
        <v>3</v>
      </c>
      <c r="N629">
        <v>27</v>
      </c>
      <c r="O629">
        <v>23.1</v>
      </c>
      <c r="P629">
        <v>10</v>
      </c>
      <c r="Q629" t="s">
        <v>36</v>
      </c>
      <c r="R629">
        <v>0</v>
      </c>
      <c r="S629">
        <v>1</v>
      </c>
      <c r="T629" t="s">
        <v>36</v>
      </c>
      <c r="U629">
        <v>1</v>
      </c>
      <c r="V629" t="s">
        <v>36</v>
      </c>
      <c r="W629" t="s">
        <v>36</v>
      </c>
      <c r="X629">
        <v>2</v>
      </c>
      <c r="Y629" t="s">
        <v>36</v>
      </c>
      <c r="Z629" t="s">
        <v>36</v>
      </c>
      <c r="AA629" t="s">
        <v>720</v>
      </c>
      <c r="AB629">
        <v>2.4</v>
      </c>
      <c r="AC629">
        <v>4</v>
      </c>
      <c r="AD629">
        <v>10</v>
      </c>
      <c r="AE629">
        <v>10</v>
      </c>
      <c r="AF629">
        <f t="shared" si="21"/>
        <v>28.125</v>
      </c>
      <c r="AG629">
        <f t="shared" si="20"/>
        <v>6.4968750000000002</v>
      </c>
    </row>
    <row r="630" spans="1:33" hidden="1" x14ac:dyDescent="0.35">
      <c r="A630" t="s">
        <v>821</v>
      </c>
      <c r="B630" t="s">
        <v>362</v>
      </c>
      <c r="C630" t="s">
        <v>655</v>
      </c>
      <c r="D630" t="s">
        <v>72</v>
      </c>
      <c r="E630" t="s">
        <v>36</v>
      </c>
      <c r="F630">
        <v>87</v>
      </c>
      <c r="G630">
        <v>6</v>
      </c>
      <c r="H630">
        <v>10</v>
      </c>
      <c r="I630">
        <v>2</v>
      </c>
      <c r="J630">
        <v>1</v>
      </c>
      <c r="K630">
        <v>1</v>
      </c>
      <c r="L630">
        <v>3</v>
      </c>
      <c r="M630">
        <v>2</v>
      </c>
      <c r="N630">
        <v>10</v>
      </c>
      <c r="O630">
        <v>18.7</v>
      </c>
      <c r="P630">
        <v>40</v>
      </c>
      <c r="Q630" t="s">
        <v>36</v>
      </c>
      <c r="R630">
        <v>0</v>
      </c>
      <c r="S630">
        <v>1</v>
      </c>
      <c r="T630" t="s">
        <v>36</v>
      </c>
      <c r="U630">
        <v>1</v>
      </c>
      <c r="V630" t="s">
        <v>36</v>
      </c>
      <c r="W630" t="s">
        <v>36</v>
      </c>
      <c r="X630">
        <v>1</v>
      </c>
      <c r="Y630" t="s">
        <v>36</v>
      </c>
      <c r="Z630" t="s">
        <v>36</v>
      </c>
      <c r="AA630" t="s">
        <v>720</v>
      </c>
      <c r="AB630">
        <v>2.4</v>
      </c>
      <c r="AC630">
        <v>4</v>
      </c>
      <c r="AD630">
        <v>10</v>
      </c>
      <c r="AE630">
        <v>10</v>
      </c>
      <c r="AF630">
        <f t="shared" si="21"/>
        <v>10.416666666666668</v>
      </c>
      <c r="AG630">
        <f t="shared" si="20"/>
        <v>1.947916666666667</v>
      </c>
    </row>
    <row r="631" spans="1:33" hidden="1" x14ac:dyDescent="0.35">
      <c r="A631" t="s">
        <v>822</v>
      </c>
      <c r="B631" t="s">
        <v>61</v>
      </c>
      <c r="C631" t="s">
        <v>655</v>
      </c>
      <c r="D631" t="s">
        <v>264</v>
      </c>
      <c r="E631" t="s">
        <v>36</v>
      </c>
      <c r="F631">
        <v>88</v>
      </c>
      <c r="G631">
        <v>6</v>
      </c>
      <c r="H631">
        <v>9</v>
      </c>
      <c r="I631">
        <v>2</v>
      </c>
      <c r="J631">
        <v>1</v>
      </c>
      <c r="K631">
        <v>2</v>
      </c>
      <c r="L631">
        <v>3</v>
      </c>
      <c r="M631">
        <v>1</v>
      </c>
      <c r="N631">
        <v>57.4</v>
      </c>
      <c r="O631">
        <v>29.5</v>
      </c>
      <c r="P631">
        <v>10</v>
      </c>
      <c r="Q631" t="s">
        <v>36</v>
      </c>
      <c r="R631">
        <v>1</v>
      </c>
      <c r="S631">
        <v>1</v>
      </c>
      <c r="T631" t="s">
        <v>36</v>
      </c>
      <c r="U631">
        <v>2</v>
      </c>
      <c r="V631" t="s">
        <v>36</v>
      </c>
      <c r="W631" t="s">
        <v>36</v>
      </c>
      <c r="X631">
        <v>3</v>
      </c>
      <c r="Y631" t="s">
        <v>36</v>
      </c>
      <c r="Z631" t="s">
        <v>36</v>
      </c>
      <c r="AA631" t="s">
        <v>720</v>
      </c>
      <c r="AB631">
        <v>2.4</v>
      </c>
      <c r="AC631">
        <v>4</v>
      </c>
      <c r="AD631">
        <v>10</v>
      </c>
      <c r="AE631">
        <v>10</v>
      </c>
      <c r="AF631">
        <f t="shared" si="21"/>
        <v>59.791666666666671</v>
      </c>
      <c r="AG631">
        <f t="shared" si="20"/>
        <v>17.638541666666669</v>
      </c>
    </row>
    <row r="632" spans="1:33" hidden="1" x14ac:dyDescent="0.35">
      <c r="A632" t="s">
        <v>823</v>
      </c>
      <c r="B632" t="s">
        <v>391</v>
      </c>
      <c r="C632" t="s">
        <v>655</v>
      </c>
      <c r="D632" t="s">
        <v>171</v>
      </c>
      <c r="E632" t="s">
        <v>262</v>
      </c>
      <c r="F632">
        <v>89</v>
      </c>
      <c r="G632">
        <v>6</v>
      </c>
      <c r="H632">
        <v>8</v>
      </c>
      <c r="I632">
        <v>2</v>
      </c>
      <c r="J632">
        <v>0.8</v>
      </c>
      <c r="K632">
        <v>1</v>
      </c>
      <c r="L632">
        <v>3</v>
      </c>
      <c r="M632">
        <v>1</v>
      </c>
      <c r="N632">
        <v>16.2</v>
      </c>
      <c r="O632">
        <v>22.8</v>
      </c>
      <c r="P632">
        <v>12.5</v>
      </c>
      <c r="Q632" t="s">
        <v>36</v>
      </c>
      <c r="R632">
        <v>0</v>
      </c>
      <c r="S632">
        <v>1</v>
      </c>
      <c r="T632" t="s">
        <v>36</v>
      </c>
      <c r="U632">
        <v>1</v>
      </c>
      <c r="V632" t="s">
        <v>36</v>
      </c>
      <c r="W632" t="s">
        <v>36</v>
      </c>
      <c r="X632">
        <v>1</v>
      </c>
      <c r="Y632" t="s">
        <v>36</v>
      </c>
      <c r="Z632" t="s">
        <v>36</v>
      </c>
      <c r="AA632" t="s">
        <v>720</v>
      </c>
      <c r="AB632">
        <v>2.4</v>
      </c>
      <c r="AC632">
        <v>4</v>
      </c>
      <c r="AD632">
        <v>10</v>
      </c>
      <c r="AE632">
        <v>10</v>
      </c>
      <c r="AF632">
        <f t="shared" si="21"/>
        <v>16.875</v>
      </c>
      <c r="AG632">
        <f t="shared" si="20"/>
        <v>3.8475000000000001</v>
      </c>
    </row>
    <row r="633" spans="1:33" hidden="1" x14ac:dyDescent="0.35">
      <c r="A633" t="s">
        <v>824</v>
      </c>
      <c r="B633" t="s">
        <v>331</v>
      </c>
      <c r="C633" t="s">
        <v>655</v>
      </c>
      <c r="D633" t="s">
        <v>171</v>
      </c>
      <c r="E633" t="s">
        <v>36</v>
      </c>
      <c r="F633">
        <v>90</v>
      </c>
      <c r="G633">
        <v>6</v>
      </c>
      <c r="H633">
        <v>7</v>
      </c>
      <c r="I633">
        <v>2</v>
      </c>
      <c r="J633">
        <v>1</v>
      </c>
      <c r="K633">
        <v>1</v>
      </c>
      <c r="L633">
        <v>3</v>
      </c>
      <c r="M633">
        <v>1</v>
      </c>
      <c r="N633">
        <v>9.1999999999999993</v>
      </c>
      <c r="O633">
        <v>22</v>
      </c>
      <c r="P633">
        <v>20</v>
      </c>
      <c r="Q633" t="s">
        <v>36</v>
      </c>
      <c r="R633">
        <v>0</v>
      </c>
      <c r="S633">
        <v>1</v>
      </c>
      <c r="T633" t="s">
        <v>36</v>
      </c>
      <c r="U633">
        <v>1</v>
      </c>
      <c r="V633" t="s">
        <v>36</v>
      </c>
      <c r="W633" t="s">
        <v>36</v>
      </c>
      <c r="X633">
        <v>2</v>
      </c>
      <c r="Y633" t="s">
        <v>36</v>
      </c>
      <c r="Z633" t="s">
        <v>36</v>
      </c>
      <c r="AA633" t="s">
        <v>720</v>
      </c>
      <c r="AB633">
        <v>2.4</v>
      </c>
      <c r="AC633">
        <v>4</v>
      </c>
      <c r="AD633">
        <v>10</v>
      </c>
      <c r="AE633">
        <v>10</v>
      </c>
      <c r="AF633">
        <f t="shared" si="21"/>
        <v>9.5833333333333321</v>
      </c>
      <c r="AG633">
        <f t="shared" si="20"/>
        <v>2.1083333333333329</v>
      </c>
    </row>
    <row r="634" spans="1:33" hidden="1" x14ac:dyDescent="0.35">
      <c r="A634" t="s">
        <v>825</v>
      </c>
      <c r="B634" t="s">
        <v>50</v>
      </c>
      <c r="C634" t="s">
        <v>655</v>
      </c>
      <c r="D634" t="s">
        <v>36</v>
      </c>
      <c r="E634" t="s">
        <v>36</v>
      </c>
      <c r="F634">
        <v>91</v>
      </c>
      <c r="G634">
        <v>6</v>
      </c>
      <c r="H634">
        <v>6</v>
      </c>
      <c r="I634">
        <v>2</v>
      </c>
      <c r="J634">
        <v>1</v>
      </c>
      <c r="K634">
        <v>1</v>
      </c>
      <c r="L634">
        <v>3</v>
      </c>
      <c r="M634">
        <v>1</v>
      </c>
      <c r="N634">
        <v>29.4</v>
      </c>
      <c r="O634">
        <v>14.3</v>
      </c>
      <c r="P634">
        <v>0</v>
      </c>
      <c r="Q634" t="s">
        <v>36</v>
      </c>
      <c r="R634">
        <v>1</v>
      </c>
      <c r="S634">
        <v>1</v>
      </c>
      <c r="T634" t="s">
        <v>36</v>
      </c>
      <c r="U634">
        <v>1</v>
      </c>
      <c r="V634" t="s">
        <v>36</v>
      </c>
      <c r="W634" t="s">
        <v>36</v>
      </c>
      <c r="X634">
        <v>1</v>
      </c>
      <c r="Y634" t="s">
        <v>36</v>
      </c>
      <c r="Z634" t="s">
        <v>36</v>
      </c>
      <c r="AA634" t="s">
        <v>720</v>
      </c>
      <c r="AB634">
        <v>2.4</v>
      </c>
      <c r="AC634">
        <v>4</v>
      </c>
      <c r="AD634">
        <v>10</v>
      </c>
      <c r="AE634">
        <v>10</v>
      </c>
      <c r="AF634">
        <f t="shared" si="21"/>
        <v>30.625</v>
      </c>
      <c r="AG634">
        <f t="shared" si="20"/>
        <v>4.3793749999999996</v>
      </c>
    </row>
    <row r="635" spans="1:33" hidden="1" x14ac:dyDescent="0.35">
      <c r="A635" t="s">
        <v>826</v>
      </c>
      <c r="B635" t="s">
        <v>745</v>
      </c>
      <c r="C635" t="s">
        <v>655</v>
      </c>
      <c r="D635" t="s">
        <v>36</v>
      </c>
      <c r="E635" t="s">
        <v>36</v>
      </c>
      <c r="F635">
        <v>92</v>
      </c>
      <c r="G635">
        <v>6</v>
      </c>
      <c r="H635">
        <v>5</v>
      </c>
      <c r="I635">
        <v>2</v>
      </c>
      <c r="J635">
        <v>0.8</v>
      </c>
      <c r="K635">
        <v>1</v>
      </c>
      <c r="L635">
        <v>3</v>
      </c>
      <c r="M635">
        <v>1</v>
      </c>
      <c r="N635">
        <v>37.4</v>
      </c>
      <c r="O635">
        <v>21.2</v>
      </c>
      <c r="P635">
        <v>0</v>
      </c>
      <c r="Q635" t="s">
        <v>36</v>
      </c>
      <c r="R635">
        <v>0</v>
      </c>
      <c r="S635">
        <v>1</v>
      </c>
      <c r="T635" t="s">
        <v>36</v>
      </c>
      <c r="U635">
        <v>1</v>
      </c>
      <c r="V635" t="s">
        <v>36</v>
      </c>
      <c r="W635" t="s">
        <v>36</v>
      </c>
      <c r="X635">
        <v>1</v>
      </c>
      <c r="Y635" t="s">
        <v>36</v>
      </c>
      <c r="Z635" t="s">
        <v>36</v>
      </c>
      <c r="AA635" t="s">
        <v>720</v>
      </c>
      <c r="AB635">
        <v>2.4</v>
      </c>
      <c r="AC635">
        <v>4</v>
      </c>
      <c r="AD635">
        <v>10</v>
      </c>
      <c r="AE635">
        <v>10</v>
      </c>
      <c r="AF635">
        <f t="shared" si="21"/>
        <v>38.958333333333336</v>
      </c>
      <c r="AG635">
        <f t="shared" si="20"/>
        <v>8.2591666666666672</v>
      </c>
    </row>
    <row r="636" spans="1:33" hidden="1" x14ac:dyDescent="0.35">
      <c r="A636" t="s">
        <v>827</v>
      </c>
      <c r="B636" t="s">
        <v>329</v>
      </c>
      <c r="C636" t="s">
        <v>655</v>
      </c>
      <c r="D636" t="s">
        <v>65</v>
      </c>
      <c r="E636" t="s">
        <v>36</v>
      </c>
      <c r="F636">
        <v>93</v>
      </c>
      <c r="G636">
        <v>6</v>
      </c>
      <c r="H636">
        <v>4</v>
      </c>
      <c r="I636">
        <v>2</v>
      </c>
      <c r="J636">
        <v>1</v>
      </c>
      <c r="K636">
        <v>1</v>
      </c>
      <c r="L636">
        <v>1</v>
      </c>
      <c r="M636">
        <v>3</v>
      </c>
      <c r="N636">
        <v>15.2</v>
      </c>
      <c r="O636">
        <v>26.5</v>
      </c>
      <c r="P636">
        <v>10</v>
      </c>
      <c r="Q636" t="s">
        <v>36</v>
      </c>
      <c r="R636">
        <v>0</v>
      </c>
      <c r="S636">
        <v>1</v>
      </c>
      <c r="T636" t="s">
        <v>36</v>
      </c>
      <c r="U636">
        <v>1</v>
      </c>
      <c r="V636" t="s">
        <v>36</v>
      </c>
      <c r="W636" t="s">
        <v>36</v>
      </c>
      <c r="X636">
        <v>2</v>
      </c>
      <c r="Y636" t="s">
        <v>36</v>
      </c>
      <c r="Z636" t="s">
        <v>36</v>
      </c>
      <c r="AA636" t="s">
        <v>720</v>
      </c>
      <c r="AB636">
        <v>2.4</v>
      </c>
      <c r="AC636">
        <v>4</v>
      </c>
      <c r="AD636">
        <v>10</v>
      </c>
      <c r="AE636">
        <v>10</v>
      </c>
      <c r="AF636">
        <f t="shared" si="21"/>
        <v>15.833333333333332</v>
      </c>
      <c r="AG636">
        <f t="shared" si="20"/>
        <v>4.1958333333333329</v>
      </c>
    </row>
    <row r="637" spans="1:33" hidden="1" x14ac:dyDescent="0.35">
      <c r="A637" t="s">
        <v>828</v>
      </c>
      <c r="B637" t="s">
        <v>789</v>
      </c>
      <c r="C637" t="s">
        <v>655</v>
      </c>
      <c r="D637" t="s">
        <v>65</v>
      </c>
      <c r="E637" t="s">
        <v>262</v>
      </c>
      <c r="F637">
        <v>94</v>
      </c>
      <c r="G637">
        <v>6</v>
      </c>
      <c r="H637">
        <v>3</v>
      </c>
      <c r="I637">
        <v>2</v>
      </c>
      <c r="J637">
        <v>1</v>
      </c>
      <c r="K637">
        <v>1</v>
      </c>
      <c r="L637">
        <v>3</v>
      </c>
      <c r="M637">
        <v>1</v>
      </c>
      <c r="N637">
        <v>16.8</v>
      </c>
      <c r="O637">
        <v>22.4</v>
      </c>
      <c r="P637">
        <v>0</v>
      </c>
      <c r="Q637" t="s">
        <v>36</v>
      </c>
      <c r="R637">
        <v>0</v>
      </c>
      <c r="S637">
        <v>1</v>
      </c>
      <c r="T637" t="s">
        <v>36</v>
      </c>
      <c r="U637">
        <v>1</v>
      </c>
      <c r="V637" t="s">
        <v>36</v>
      </c>
      <c r="W637" t="s">
        <v>36</v>
      </c>
      <c r="X637">
        <v>1</v>
      </c>
      <c r="Y637" t="s">
        <v>36</v>
      </c>
      <c r="Z637" t="s">
        <v>36</v>
      </c>
      <c r="AA637" t="s">
        <v>720</v>
      </c>
      <c r="AB637">
        <v>2.4</v>
      </c>
      <c r="AC637">
        <v>4</v>
      </c>
      <c r="AD637">
        <v>10</v>
      </c>
      <c r="AE637">
        <v>10</v>
      </c>
      <c r="AF637">
        <f t="shared" si="21"/>
        <v>17.500000000000004</v>
      </c>
      <c r="AG637">
        <f t="shared" si="20"/>
        <v>3.9200000000000004</v>
      </c>
    </row>
    <row r="638" spans="1:33" hidden="1" x14ac:dyDescent="0.35">
      <c r="A638" t="s">
        <v>829</v>
      </c>
      <c r="B638" t="s">
        <v>346</v>
      </c>
      <c r="C638" t="s">
        <v>655</v>
      </c>
      <c r="D638" t="s">
        <v>65</v>
      </c>
      <c r="E638" t="s">
        <v>36</v>
      </c>
      <c r="F638">
        <v>95</v>
      </c>
      <c r="G638">
        <v>6</v>
      </c>
      <c r="H638">
        <v>2</v>
      </c>
      <c r="I638">
        <v>2</v>
      </c>
      <c r="J638">
        <v>0.8</v>
      </c>
      <c r="K638">
        <v>1</v>
      </c>
      <c r="L638">
        <v>3</v>
      </c>
      <c r="M638">
        <v>1</v>
      </c>
      <c r="N638">
        <v>8</v>
      </c>
      <c r="O638">
        <v>16.510000000000002</v>
      </c>
      <c r="P638">
        <v>12.5</v>
      </c>
      <c r="Q638" t="s">
        <v>36</v>
      </c>
      <c r="R638">
        <v>0</v>
      </c>
      <c r="S638">
        <v>1</v>
      </c>
      <c r="T638" t="s">
        <v>36</v>
      </c>
      <c r="U638">
        <v>1</v>
      </c>
      <c r="V638" t="s">
        <v>36</v>
      </c>
      <c r="W638" t="s">
        <v>36</v>
      </c>
      <c r="X638">
        <v>2</v>
      </c>
      <c r="Y638" t="s">
        <v>36</v>
      </c>
      <c r="Z638" t="s">
        <v>36</v>
      </c>
      <c r="AA638" t="s">
        <v>720</v>
      </c>
      <c r="AB638">
        <v>2.4</v>
      </c>
      <c r="AC638">
        <v>4</v>
      </c>
      <c r="AD638">
        <v>10</v>
      </c>
      <c r="AE638">
        <v>10</v>
      </c>
      <c r="AF638">
        <f t="shared" si="21"/>
        <v>8.3333333333333339</v>
      </c>
      <c r="AG638">
        <f t="shared" si="20"/>
        <v>1.3758333333333335</v>
      </c>
    </row>
    <row r="639" spans="1:33" hidden="1" x14ac:dyDescent="0.35">
      <c r="A639" t="s">
        <v>830</v>
      </c>
      <c r="B639" t="s">
        <v>358</v>
      </c>
      <c r="C639" t="s">
        <v>655</v>
      </c>
      <c r="D639" t="s">
        <v>65</v>
      </c>
      <c r="E639" t="s">
        <v>36</v>
      </c>
      <c r="F639">
        <v>96</v>
      </c>
      <c r="G639">
        <v>6</v>
      </c>
      <c r="H639">
        <v>1</v>
      </c>
      <c r="I639">
        <v>2</v>
      </c>
      <c r="J639">
        <v>0.9</v>
      </c>
      <c r="K639">
        <v>1</v>
      </c>
      <c r="L639">
        <v>3</v>
      </c>
      <c r="M639">
        <v>1</v>
      </c>
      <c r="N639" t="s">
        <v>36</v>
      </c>
      <c r="O639">
        <v>10.72</v>
      </c>
      <c r="P639">
        <v>11.11</v>
      </c>
      <c r="Q639" t="s">
        <v>36</v>
      </c>
      <c r="R639">
        <v>0</v>
      </c>
      <c r="S639">
        <v>1</v>
      </c>
      <c r="T639" t="s">
        <v>36</v>
      </c>
      <c r="U639">
        <v>1</v>
      </c>
      <c r="V639" t="s">
        <v>36</v>
      </c>
      <c r="W639" t="s">
        <v>36</v>
      </c>
      <c r="X639">
        <v>1</v>
      </c>
      <c r="Y639" t="s">
        <v>36</v>
      </c>
      <c r="Z639" t="s">
        <v>36</v>
      </c>
      <c r="AA639" t="s">
        <v>720</v>
      </c>
      <c r="AB639">
        <v>2.4</v>
      </c>
      <c r="AC639">
        <v>4</v>
      </c>
      <c r="AD639">
        <v>10</v>
      </c>
      <c r="AE639">
        <v>10</v>
      </c>
      <c r="AF639" t="s">
        <v>36</v>
      </c>
      <c r="AG639" t="s">
        <v>36</v>
      </c>
    </row>
    <row r="640" spans="1:33" hidden="1" x14ac:dyDescent="0.35">
      <c r="A640" t="s">
        <v>831</v>
      </c>
      <c r="B640" t="s">
        <v>325</v>
      </c>
      <c r="C640" t="s">
        <v>655</v>
      </c>
      <c r="D640" t="s">
        <v>65</v>
      </c>
      <c r="E640" t="s">
        <v>36</v>
      </c>
      <c r="F640">
        <v>97</v>
      </c>
      <c r="G640">
        <v>7</v>
      </c>
      <c r="H640">
        <v>1</v>
      </c>
      <c r="I640">
        <v>2</v>
      </c>
      <c r="J640">
        <v>1</v>
      </c>
      <c r="K640">
        <v>1</v>
      </c>
      <c r="L640">
        <v>1</v>
      </c>
      <c r="M640">
        <v>1</v>
      </c>
      <c r="N640">
        <v>14.6</v>
      </c>
      <c r="O640">
        <v>20.7</v>
      </c>
      <c r="P640">
        <v>30</v>
      </c>
      <c r="Q640" t="s">
        <v>36</v>
      </c>
      <c r="R640">
        <v>0</v>
      </c>
      <c r="S640">
        <v>1</v>
      </c>
      <c r="T640" t="s">
        <v>36</v>
      </c>
      <c r="U640">
        <v>1</v>
      </c>
      <c r="V640" t="s">
        <v>36</v>
      </c>
      <c r="W640" t="s">
        <v>36</v>
      </c>
      <c r="X640">
        <v>1</v>
      </c>
      <c r="Y640" t="s">
        <v>36</v>
      </c>
      <c r="Z640" t="s">
        <v>36</v>
      </c>
      <c r="AA640" t="s">
        <v>720</v>
      </c>
      <c r="AB640">
        <v>2.4</v>
      </c>
      <c r="AC640">
        <v>4</v>
      </c>
      <c r="AD640">
        <v>10</v>
      </c>
      <c r="AE640">
        <v>10</v>
      </c>
      <c r="AF640">
        <f t="shared" si="21"/>
        <v>15.208333333333332</v>
      </c>
      <c r="AG640">
        <f t="shared" si="20"/>
        <v>3.1481249999999994</v>
      </c>
    </row>
    <row r="641" spans="1:33" hidden="1" x14ac:dyDescent="0.35">
      <c r="A641" t="s">
        <v>832</v>
      </c>
      <c r="B641" t="s">
        <v>333</v>
      </c>
      <c r="C641" t="s">
        <v>655</v>
      </c>
      <c r="D641" t="s">
        <v>171</v>
      </c>
      <c r="E641" t="s">
        <v>262</v>
      </c>
      <c r="F641">
        <v>98</v>
      </c>
      <c r="G641">
        <v>7</v>
      </c>
      <c r="H641">
        <v>2</v>
      </c>
      <c r="I641">
        <v>2</v>
      </c>
      <c r="J641">
        <v>0.2</v>
      </c>
      <c r="K641">
        <v>1</v>
      </c>
      <c r="L641">
        <v>3</v>
      </c>
      <c r="M641">
        <v>3</v>
      </c>
      <c r="N641">
        <v>4</v>
      </c>
      <c r="O641">
        <v>3.14</v>
      </c>
      <c r="P641">
        <v>0</v>
      </c>
      <c r="Q641" t="s">
        <v>36</v>
      </c>
      <c r="R641">
        <v>0</v>
      </c>
      <c r="S641">
        <v>1</v>
      </c>
      <c r="T641" t="s">
        <v>36</v>
      </c>
      <c r="U641">
        <v>1</v>
      </c>
      <c r="V641" t="s">
        <v>36</v>
      </c>
      <c r="W641" t="s">
        <v>36</v>
      </c>
      <c r="X641">
        <v>2</v>
      </c>
      <c r="Y641" t="s">
        <v>36</v>
      </c>
      <c r="Z641" t="s">
        <v>36</v>
      </c>
      <c r="AA641" t="s">
        <v>720</v>
      </c>
      <c r="AB641">
        <v>2.4</v>
      </c>
      <c r="AC641">
        <v>4</v>
      </c>
      <c r="AD641">
        <v>10</v>
      </c>
      <c r="AE641">
        <v>10</v>
      </c>
      <c r="AF641">
        <f t="shared" si="21"/>
        <v>4.166666666666667</v>
      </c>
      <c r="AG641">
        <f t="shared" si="20"/>
        <v>0.13083333333333333</v>
      </c>
    </row>
    <row r="642" spans="1:33" hidden="1" x14ac:dyDescent="0.35">
      <c r="A642" t="s">
        <v>833</v>
      </c>
      <c r="B642" t="s">
        <v>259</v>
      </c>
      <c r="C642" t="s">
        <v>655</v>
      </c>
      <c r="D642" t="s">
        <v>50</v>
      </c>
      <c r="E642" t="s">
        <v>36</v>
      </c>
      <c r="F642">
        <v>99</v>
      </c>
      <c r="G642">
        <v>7</v>
      </c>
      <c r="H642">
        <v>3</v>
      </c>
      <c r="I642">
        <v>2</v>
      </c>
      <c r="J642">
        <v>1</v>
      </c>
      <c r="K642">
        <v>1</v>
      </c>
      <c r="L642">
        <v>1</v>
      </c>
      <c r="M642">
        <v>1</v>
      </c>
      <c r="N642">
        <v>28</v>
      </c>
      <c r="O642">
        <v>25</v>
      </c>
      <c r="P642">
        <v>0</v>
      </c>
      <c r="Q642" t="s">
        <v>36</v>
      </c>
      <c r="R642">
        <v>0</v>
      </c>
      <c r="S642">
        <v>1</v>
      </c>
      <c r="T642" t="s">
        <v>36</v>
      </c>
      <c r="U642">
        <v>1</v>
      </c>
      <c r="V642" t="s">
        <v>36</v>
      </c>
      <c r="W642" t="s">
        <v>36</v>
      </c>
      <c r="X642">
        <v>2</v>
      </c>
      <c r="Y642" t="s">
        <v>36</v>
      </c>
      <c r="Z642" t="s">
        <v>36</v>
      </c>
      <c r="AA642" t="s">
        <v>720</v>
      </c>
      <c r="AB642">
        <v>2.4</v>
      </c>
      <c r="AC642">
        <v>4</v>
      </c>
      <c r="AD642">
        <v>10</v>
      </c>
      <c r="AE642">
        <v>10</v>
      </c>
      <c r="AF642">
        <f t="shared" si="21"/>
        <v>29.166666666666671</v>
      </c>
      <c r="AG642">
        <f t="shared" si="20"/>
        <v>7.2916666666666679</v>
      </c>
    </row>
    <row r="643" spans="1:33" hidden="1" x14ac:dyDescent="0.35">
      <c r="A643" t="s">
        <v>834</v>
      </c>
      <c r="B643" t="s">
        <v>261</v>
      </c>
      <c r="C643" t="s">
        <v>655</v>
      </c>
      <c r="D643" t="s">
        <v>262</v>
      </c>
      <c r="E643" t="s">
        <v>50</v>
      </c>
      <c r="F643">
        <v>100</v>
      </c>
      <c r="G643">
        <v>7</v>
      </c>
      <c r="H643">
        <v>4</v>
      </c>
      <c r="I643">
        <v>2</v>
      </c>
      <c r="J643">
        <v>0.7</v>
      </c>
      <c r="K643">
        <v>1</v>
      </c>
      <c r="L643">
        <v>3</v>
      </c>
      <c r="M643">
        <v>1</v>
      </c>
      <c r="N643">
        <v>24.8</v>
      </c>
      <c r="O643">
        <v>21.2</v>
      </c>
      <c r="P643">
        <v>14.29</v>
      </c>
      <c r="Q643" t="s">
        <v>36</v>
      </c>
      <c r="R643">
        <v>0</v>
      </c>
      <c r="S643">
        <v>1</v>
      </c>
      <c r="T643" t="s">
        <v>36</v>
      </c>
      <c r="U643">
        <v>1</v>
      </c>
      <c r="V643" t="s">
        <v>36</v>
      </c>
      <c r="W643" t="s">
        <v>36</v>
      </c>
      <c r="X643">
        <v>1</v>
      </c>
      <c r="Y643" t="s">
        <v>36</v>
      </c>
      <c r="Z643" t="s">
        <v>36</v>
      </c>
      <c r="AA643" t="s">
        <v>720</v>
      </c>
      <c r="AB643">
        <v>2.4</v>
      </c>
      <c r="AC643">
        <v>4</v>
      </c>
      <c r="AD643">
        <v>10</v>
      </c>
      <c r="AE643">
        <v>10</v>
      </c>
      <c r="AF643">
        <f t="shared" si="21"/>
        <v>25.833333333333336</v>
      </c>
      <c r="AG643">
        <f t="shared" ref="AG643:AG706" si="22">AF643*O643/100</f>
        <v>5.4766666666666675</v>
      </c>
    </row>
    <row r="644" spans="1:33" hidden="1" x14ac:dyDescent="0.35">
      <c r="A644" t="s">
        <v>835</v>
      </c>
      <c r="B644" t="s">
        <v>725</v>
      </c>
      <c r="C644" t="s">
        <v>655</v>
      </c>
      <c r="D644" t="s">
        <v>36</v>
      </c>
      <c r="E644" t="s">
        <v>36</v>
      </c>
      <c r="F644">
        <v>101</v>
      </c>
      <c r="G644">
        <v>7</v>
      </c>
      <c r="H644">
        <v>5</v>
      </c>
      <c r="I644">
        <v>2</v>
      </c>
      <c r="J644">
        <v>1</v>
      </c>
      <c r="K644">
        <v>1</v>
      </c>
      <c r="L644" t="s">
        <v>36</v>
      </c>
      <c r="M644" t="s">
        <v>36</v>
      </c>
      <c r="N644" t="s">
        <v>36</v>
      </c>
      <c r="O644" t="s">
        <v>36</v>
      </c>
      <c r="P644" t="s">
        <v>36</v>
      </c>
      <c r="Q644" t="s">
        <v>36</v>
      </c>
      <c r="R644">
        <v>0</v>
      </c>
      <c r="S644">
        <v>1</v>
      </c>
      <c r="T644" t="s">
        <v>36</v>
      </c>
      <c r="U644">
        <v>1</v>
      </c>
      <c r="V644" t="s">
        <v>36</v>
      </c>
      <c r="W644" t="s">
        <v>36</v>
      </c>
      <c r="X644" t="s">
        <v>36</v>
      </c>
      <c r="Y644" t="s">
        <v>36</v>
      </c>
      <c r="Z644" t="s">
        <v>36</v>
      </c>
      <c r="AA644" t="s">
        <v>720</v>
      </c>
      <c r="AB644">
        <v>2.4</v>
      </c>
      <c r="AC644">
        <v>4</v>
      </c>
      <c r="AD644">
        <v>10</v>
      </c>
      <c r="AE644">
        <v>10</v>
      </c>
      <c r="AF644" t="s">
        <v>36</v>
      </c>
      <c r="AG644" t="s">
        <v>36</v>
      </c>
    </row>
    <row r="645" spans="1:33" hidden="1" x14ac:dyDescent="0.35">
      <c r="A645" t="s">
        <v>836</v>
      </c>
      <c r="B645" t="s">
        <v>753</v>
      </c>
      <c r="C645" t="s">
        <v>655</v>
      </c>
      <c r="D645" t="s">
        <v>36</v>
      </c>
      <c r="E645" t="s">
        <v>36</v>
      </c>
      <c r="F645">
        <v>102</v>
      </c>
      <c r="G645">
        <v>7</v>
      </c>
      <c r="H645">
        <v>6</v>
      </c>
      <c r="I645">
        <v>2</v>
      </c>
      <c r="J645">
        <v>1</v>
      </c>
      <c r="K645">
        <v>1</v>
      </c>
      <c r="L645">
        <v>3</v>
      </c>
      <c r="M645">
        <v>1</v>
      </c>
      <c r="N645">
        <v>32</v>
      </c>
      <c r="O645">
        <v>24.2</v>
      </c>
      <c r="P645">
        <v>20</v>
      </c>
      <c r="Q645" t="s">
        <v>36</v>
      </c>
      <c r="R645">
        <v>0</v>
      </c>
      <c r="S645">
        <v>1</v>
      </c>
      <c r="T645" t="s">
        <v>36</v>
      </c>
      <c r="U645">
        <v>1</v>
      </c>
      <c r="V645" t="s">
        <v>36</v>
      </c>
      <c r="W645" t="s">
        <v>36</v>
      </c>
      <c r="X645">
        <v>2</v>
      </c>
      <c r="Y645" t="s">
        <v>36</v>
      </c>
      <c r="Z645" t="s">
        <v>36</v>
      </c>
      <c r="AA645" t="s">
        <v>720</v>
      </c>
      <c r="AB645">
        <v>2.4</v>
      </c>
      <c r="AC645">
        <v>4</v>
      </c>
      <c r="AD645">
        <v>10</v>
      </c>
      <c r="AE645">
        <v>10</v>
      </c>
      <c r="AF645">
        <f t="shared" si="21"/>
        <v>33.333333333333336</v>
      </c>
      <c r="AG645">
        <f t="shared" si="22"/>
        <v>8.0666666666666682</v>
      </c>
    </row>
    <row r="646" spans="1:33" hidden="1" x14ac:dyDescent="0.35">
      <c r="A646" t="s">
        <v>837</v>
      </c>
      <c r="B646" t="s">
        <v>766</v>
      </c>
      <c r="C646" t="s">
        <v>655</v>
      </c>
      <c r="D646" t="s">
        <v>36</v>
      </c>
      <c r="E646" t="s">
        <v>36</v>
      </c>
      <c r="F646">
        <v>103</v>
      </c>
      <c r="G646">
        <v>7</v>
      </c>
      <c r="H646">
        <v>7</v>
      </c>
      <c r="I646">
        <v>2</v>
      </c>
      <c r="J646">
        <v>0.4</v>
      </c>
      <c r="K646">
        <v>1</v>
      </c>
      <c r="L646">
        <v>3</v>
      </c>
      <c r="M646">
        <v>1</v>
      </c>
      <c r="N646">
        <v>1.4</v>
      </c>
      <c r="O646">
        <v>20.02</v>
      </c>
      <c r="P646">
        <v>0</v>
      </c>
      <c r="Q646" t="s">
        <v>36</v>
      </c>
      <c r="R646">
        <v>0</v>
      </c>
      <c r="S646">
        <v>1</v>
      </c>
      <c r="T646" t="s">
        <v>36</v>
      </c>
      <c r="U646">
        <v>1</v>
      </c>
      <c r="V646" t="s">
        <v>36</v>
      </c>
      <c r="W646" t="s">
        <v>36</v>
      </c>
      <c r="X646">
        <v>1</v>
      </c>
      <c r="Y646" t="s">
        <v>36</v>
      </c>
      <c r="Z646" t="s">
        <v>36</v>
      </c>
      <c r="AA646" t="s">
        <v>720</v>
      </c>
      <c r="AB646">
        <v>2.4</v>
      </c>
      <c r="AC646">
        <v>4</v>
      </c>
      <c r="AD646">
        <v>10</v>
      </c>
      <c r="AE646">
        <v>10</v>
      </c>
      <c r="AF646">
        <f t="shared" si="21"/>
        <v>1.4583333333333335</v>
      </c>
      <c r="AG646">
        <f t="shared" si="22"/>
        <v>0.29195833333333338</v>
      </c>
    </row>
    <row r="647" spans="1:33" hidden="1" x14ac:dyDescent="0.35">
      <c r="A647" t="s">
        <v>838</v>
      </c>
      <c r="B647" t="s">
        <v>63</v>
      </c>
      <c r="C647" t="s">
        <v>655</v>
      </c>
      <c r="D647" t="s">
        <v>36</v>
      </c>
      <c r="E647" t="s">
        <v>36</v>
      </c>
      <c r="F647">
        <v>104</v>
      </c>
      <c r="G647">
        <v>7</v>
      </c>
      <c r="H647">
        <v>8</v>
      </c>
      <c r="I647">
        <v>2</v>
      </c>
      <c r="J647">
        <v>1</v>
      </c>
      <c r="K647">
        <v>1</v>
      </c>
      <c r="L647">
        <v>3</v>
      </c>
      <c r="M647">
        <v>1</v>
      </c>
      <c r="N647">
        <v>28</v>
      </c>
      <c r="O647">
        <v>18.5</v>
      </c>
      <c r="P647">
        <v>50</v>
      </c>
      <c r="Q647" t="s">
        <v>36</v>
      </c>
      <c r="R647">
        <v>1</v>
      </c>
      <c r="S647">
        <v>1</v>
      </c>
      <c r="T647" t="s">
        <v>36</v>
      </c>
      <c r="U647">
        <v>1</v>
      </c>
      <c r="V647" t="s">
        <v>36</v>
      </c>
      <c r="W647" t="s">
        <v>36</v>
      </c>
      <c r="X647">
        <v>1</v>
      </c>
      <c r="Y647" t="s">
        <v>36</v>
      </c>
      <c r="Z647" t="s">
        <v>36</v>
      </c>
      <c r="AA647" t="s">
        <v>720</v>
      </c>
      <c r="AB647">
        <v>2.4</v>
      </c>
      <c r="AC647">
        <v>4</v>
      </c>
      <c r="AD647">
        <v>10</v>
      </c>
      <c r="AE647">
        <v>10</v>
      </c>
      <c r="AF647">
        <f t="shared" si="21"/>
        <v>29.166666666666671</v>
      </c>
      <c r="AG647">
        <f t="shared" si="22"/>
        <v>5.3958333333333339</v>
      </c>
    </row>
    <row r="648" spans="1:33" hidden="1" x14ac:dyDescent="0.35">
      <c r="A648" t="s">
        <v>839</v>
      </c>
      <c r="B648" t="s">
        <v>393</v>
      </c>
      <c r="C648" t="s">
        <v>655</v>
      </c>
      <c r="D648" t="s">
        <v>65</v>
      </c>
      <c r="E648" t="s">
        <v>56</v>
      </c>
      <c r="F648">
        <v>105</v>
      </c>
      <c r="G648">
        <v>7</v>
      </c>
      <c r="H648">
        <v>9</v>
      </c>
      <c r="I648">
        <v>2</v>
      </c>
      <c r="J648">
        <v>0.9</v>
      </c>
      <c r="K648">
        <v>1</v>
      </c>
      <c r="L648">
        <v>1</v>
      </c>
      <c r="M648">
        <v>2</v>
      </c>
      <c r="N648">
        <v>13.6</v>
      </c>
      <c r="O648">
        <v>17.2</v>
      </c>
      <c r="P648">
        <v>33.33</v>
      </c>
      <c r="Q648" t="s">
        <v>36</v>
      </c>
      <c r="R648">
        <v>0</v>
      </c>
      <c r="S648">
        <v>1</v>
      </c>
      <c r="T648" t="s">
        <v>36</v>
      </c>
      <c r="U648">
        <v>1</v>
      </c>
      <c r="V648" t="s">
        <v>36</v>
      </c>
      <c r="W648" t="s">
        <v>36</v>
      </c>
      <c r="X648">
        <v>1</v>
      </c>
      <c r="Y648" t="s">
        <v>36</v>
      </c>
      <c r="Z648" t="s">
        <v>36</v>
      </c>
      <c r="AA648" t="s">
        <v>720</v>
      </c>
      <c r="AB648">
        <v>2.4</v>
      </c>
      <c r="AC648">
        <v>4</v>
      </c>
      <c r="AD648">
        <v>10</v>
      </c>
      <c r="AE648">
        <v>10</v>
      </c>
      <c r="AF648">
        <f t="shared" si="21"/>
        <v>14.166666666666668</v>
      </c>
      <c r="AG648">
        <f t="shared" si="22"/>
        <v>2.436666666666667</v>
      </c>
    </row>
    <row r="649" spans="1:33" hidden="1" x14ac:dyDescent="0.35">
      <c r="A649" t="s">
        <v>840</v>
      </c>
      <c r="B649" t="s">
        <v>388</v>
      </c>
      <c r="C649" t="s">
        <v>655</v>
      </c>
      <c r="D649" t="s">
        <v>389</v>
      </c>
      <c r="E649" t="s">
        <v>36</v>
      </c>
      <c r="F649">
        <v>106</v>
      </c>
      <c r="G649">
        <v>7</v>
      </c>
      <c r="H649">
        <v>10</v>
      </c>
      <c r="I649">
        <v>2</v>
      </c>
      <c r="J649">
        <v>0.1</v>
      </c>
      <c r="K649">
        <v>1</v>
      </c>
      <c r="L649" t="s">
        <v>36</v>
      </c>
      <c r="M649" t="s">
        <v>36</v>
      </c>
      <c r="N649">
        <v>0.4</v>
      </c>
      <c r="O649">
        <v>26.9</v>
      </c>
      <c r="P649">
        <v>0</v>
      </c>
      <c r="Q649" t="s">
        <v>36</v>
      </c>
      <c r="R649">
        <v>0</v>
      </c>
      <c r="S649">
        <v>1</v>
      </c>
      <c r="T649" t="s">
        <v>36</v>
      </c>
      <c r="U649">
        <v>1</v>
      </c>
      <c r="V649" t="s">
        <v>36</v>
      </c>
      <c r="W649" t="s">
        <v>36</v>
      </c>
      <c r="X649" t="s">
        <v>36</v>
      </c>
      <c r="Y649" t="s">
        <v>36</v>
      </c>
      <c r="Z649" t="s">
        <v>36</v>
      </c>
      <c r="AA649" t="s">
        <v>720</v>
      </c>
      <c r="AB649">
        <v>2.4</v>
      </c>
      <c r="AC649">
        <v>4</v>
      </c>
      <c r="AD649">
        <v>10</v>
      </c>
      <c r="AE649">
        <v>10</v>
      </c>
      <c r="AF649">
        <f t="shared" si="21"/>
        <v>0.41666666666666674</v>
      </c>
      <c r="AG649">
        <f t="shared" si="22"/>
        <v>0.11208333333333334</v>
      </c>
    </row>
    <row r="650" spans="1:33" hidden="1" x14ac:dyDescent="0.35">
      <c r="A650" t="s">
        <v>841</v>
      </c>
      <c r="B650" t="s">
        <v>405</v>
      </c>
      <c r="C650" t="s">
        <v>655</v>
      </c>
      <c r="D650" t="s">
        <v>356</v>
      </c>
      <c r="E650" t="s">
        <v>39</v>
      </c>
      <c r="F650">
        <v>107</v>
      </c>
      <c r="G650">
        <v>7</v>
      </c>
      <c r="H650">
        <v>11</v>
      </c>
      <c r="I650">
        <v>2</v>
      </c>
      <c r="J650">
        <v>1</v>
      </c>
      <c r="K650">
        <v>1</v>
      </c>
      <c r="L650">
        <v>3</v>
      </c>
      <c r="M650">
        <v>2</v>
      </c>
      <c r="N650">
        <v>15.8</v>
      </c>
      <c r="O650">
        <v>25.2</v>
      </c>
      <c r="P650">
        <v>0</v>
      </c>
      <c r="Q650" t="s">
        <v>36</v>
      </c>
      <c r="R650">
        <v>0</v>
      </c>
      <c r="S650">
        <v>1</v>
      </c>
      <c r="T650" t="s">
        <v>36</v>
      </c>
      <c r="U650">
        <v>1</v>
      </c>
      <c r="V650" t="s">
        <v>36</v>
      </c>
      <c r="W650" t="s">
        <v>36</v>
      </c>
      <c r="X650">
        <v>2</v>
      </c>
      <c r="Y650" t="s">
        <v>36</v>
      </c>
      <c r="Z650" t="s">
        <v>36</v>
      </c>
      <c r="AA650" t="s">
        <v>720</v>
      </c>
      <c r="AB650">
        <v>2.4</v>
      </c>
      <c r="AC650">
        <v>4</v>
      </c>
      <c r="AD650">
        <v>10</v>
      </c>
      <c r="AE650">
        <v>10</v>
      </c>
      <c r="AF650">
        <f t="shared" si="21"/>
        <v>16.458333333333336</v>
      </c>
      <c r="AG650">
        <f t="shared" si="22"/>
        <v>4.1475000000000009</v>
      </c>
    </row>
    <row r="651" spans="1:33" hidden="1" x14ac:dyDescent="0.35">
      <c r="A651" t="s">
        <v>842</v>
      </c>
      <c r="B651" t="s">
        <v>273</v>
      </c>
      <c r="C651" t="s">
        <v>655</v>
      </c>
      <c r="D651" t="s">
        <v>50</v>
      </c>
      <c r="E651" t="s">
        <v>36</v>
      </c>
      <c r="F651">
        <v>108</v>
      </c>
      <c r="G651">
        <v>7</v>
      </c>
      <c r="H651">
        <v>12</v>
      </c>
      <c r="I651">
        <v>2</v>
      </c>
      <c r="J651">
        <v>0.6</v>
      </c>
      <c r="K651">
        <v>1</v>
      </c>
      <c r="L651">
        <v>3</v>
      </c>
      <c r="M651">
        <v>1</v>
      </c>
      <c r="N651">
        <v>12.4</v>
      </c>
      <c r="O651">
        <v>10</v>
      </c>
      <c r="P651">
        <v>16.670000000000002</v>
      </c>
      <c r="Q651" t="s">
        <v>36</v>
      </c>
      <c r="R651">
        <v>0</v>
      </c>
      <c r="S651">
        <v>1</v>
      </c>
      <c r="T651" t="s">
        <v>36</v>
      </c>
      <c r="U651">
        <v>1</v>
      </c>
      <c r="V651" t="s">
        <v>36</v>
      </c>
      <c r="W651" t="s">
        <v>36</v>
      </c>
      <c r="X651">
        <v>1</v>
      </c>
      <c r="Y651" t="s">
        <v>36</v>
      </c>
      <c r="Z651" t="s">
        <v>36</v>
      </c>
      <c r="AA651" t="s">
        <v>720</v>
      </c>
      <c r="AB651">
        <v>2.4</v>
      </c>
      <c r="AC651">
        <v>4</v>
      </c>
      <c r="AD651">
        <v>10</v>
      </c>
      <c r="AE651">
        <v>10</v>
      </c>
      <c r="AF651">
        <f t="shared" si="21"/>
        <v>12.916666666666668</v>
      </c>
      <c r="AG651">
        <f t="shared" si="22"/>
        <v>1.291666666666667</v>
      </c>
    </row>
    <row r="652" spans="1:33" hidden="1" x14ac:dyDescent="0.35">
      <c r="A652" t="s">
        <v>843</v>
      </c>
      <c r="B652" t="s">
        <v>386</v>
      </c>
      <c r="C652" t="s">
        <v>655</v>
      </c>
      <c r="D652" t="s">
        <v>262</v>
      </c>
      <c r="E652" t="s">
        <v>271</v>
      </c>
      <c r="F652">
        <v>109</v>
      </c>
      <c r="G652">
        <v>7</v>
      </c>
      <c r="H652">
        <v>13</v>
      </c>
      <c r="I652">
        <v>2</v>
      </c>
      <c r="J652">
        <v>0.9</v>
      </c>
      <c r="K652">
        <v>1</v>
      </c>
      <c r="L652">
        <v>1</v>
      </c>
      <c r="M652">
        <v>3</v>
      </c>
      <c r="N652">
        <v>8</v>
      </c>
      <c r="O652">
        <v>17.97</v>
      </c>
      <c r="P652">
        <v>0</v>
      </c>
      <c r="Q652" t="s">
        <v>36</v>
      </c>
      <c r="R652">
        <v>0</v>
      </c>
      <c r="S652">
        <v>1</v>
      </c>
      <c r="T652" t="s">
        <v>36</v>
      </c>
      <c r="U652">
        <v>1</v>
      </c>
      <c r="V652" t="s">
        <v>36</v>
      </c>
      <c r="W652" t="s">
        <v>36</v>
      </c>
      <c r="X652">
        <v>1</v>
      </c>
      <c r="Y652" t="s">
        <v>36</v>
      </c>
      <c r="Z652" t="s">
        <v>36</v>
      </c>
      <c r="AA652" t="s">
        <v>720</v>
      </c>
      <c r="AB652">
        <v>2.4</v>
      </c>
      <c r="AC652">
        <v>4</v>
      </c>
      <c r="AD652">
        <v>10</v>
      </c>
      <c r="AE652">
        <v>10</v>
      </c>
      <c r="AF652">
        <f t="shared" si="21"/>
        <v>8.3333333333333339</v>
      </c>
      <c r="AG652">
        <f t="shared" si="22"/>
        <v>1.4975000000000001</v>
      </c>
    </row>
    <row r="653" spans="1:33" hidden="1" x14ac:dyDescent="0.35">
      <c r="A653" t="s">
        <v>844</v>
      </c>
      <c r="B653" t="s">
        <v>768</v>
      </c>
      <c r="C653" t="s">
        <v>655</v>
      </c>
      <c r="D653" t="s">
        <v>36</v>
      </c>
      <c r="E653" t="s">
        <v>36</v>
      </c>
      <c r="F653">
        <v>110</v>
      </c>
      <c r="G653">
        <v>7</v>
      </c>
      <c r="H653">
        <v>14</v>
      </c>
      <c r="I653">
        <v>2</v>
      </c>
      <c r="J653">
        <v>1</v>
      </c>
      <c r="K653">
        <v>1</v>
      </c>
      <c r="L653">
        <v>3</v>
      </c>
      <c r="M653">
        <v>1</v>
      </c>
      <c r="N653">
        <v>10.199999999999999</v>
      </c>
      <c r="O653">
        <v>20</v>
      </c>
      <c r="P653">
        <v>20</v>
      </c>
      <c r="Q653" t="s">
        <v>36</v>
      </c>
      <c r="R653">
        <v>0</v>
      </c>
      <c r="S653">
        <v>1</v>
      </c>
      <c r="T653" t="s">
        <v>36</v>
      </c>
      <c r="U653">
        <v>1</v>
      </c>
      <c r="V653" t="s">
        <v>36</v>
      </c>
      <c r="W653" t="s">
        <v>36</v>
      </c>
      <c r="X653">
        <v>1</v>
      </c>
      <c r="Y653" t="s">
        <v>36</v>
      </c>
      <c r="Z653" t="s">
        <v>36</v>
      </c>
      <c r="AA653" t="s">
        <v>720</v>
      </c>
      <c r="AB653">
        <v>2.4</v>
      </c>
      <c r="AC653">
        <v>4</v>
      </c>
      <c r="AD653">
        <v>10</v>
      </c>
      <c r="AE653">
        <v>10</v>
      </c>
      <c r="AF653">
        <f t="shared" si="21"/>
        <v>10.625</v>
      </c>
      <c r="AG653">
        <f t="shared" si="22"/>
        <v>2.125</v>
      </c>
    </row>
    <row r="654" spans="1:33" hidden="1" x14ac:dyDescent="0.35">
      <c r="A654" t="s">
        <v>845</v>
      </c>
      <c r="B654" t="s">
        <v>257</v>
      </c>
      <c r="C654" t="s">
        <v>655</v>
      </c>
      <c r="D654" t="s">
        <v>72</v>
      </c>
      <c r="E654" t="s">
        <v>36</v>
      </c>
      <c r="F654">
        <v>111</v>
      </c>
      <c r="G654">
        <v>7</v>
      </c>
      <c r="H654">
        <v>15</v>
      </c>
      <c r="I654">
        <v>2</v>
      </c>
      <c r="J654">
        <v>1</v>
      </c>
      <c r="K654">
        <v>1</v>
      </c>
      <c r="L654">
        <v>3</v>
      </c>
      <c r="M654">
        <v>1</v>
      </c>
      <c r="N654">
        <v>58.4</v>
      </c>
      <c r="O654">
        <v>28.2</v>
      </c>
      <c r="P654">
        <v>0</v>
      </c>
      <c r="Q654" t="s">
        <v>36</v>
      </c>
      <c r="R654">
        <v>0</v>
      </c>
      <c r="S654">
        <v>1</v>
      </c>
      <c r="T654" t="s">
        <v>36</v>
      </c>
      <c r="U654">
        <v>1</v>
      </c>
      <c r="V654" t="s">
        <v>36</v>
      </c>
      <c r="W654" t="s">
        <v>36</v>
      </c>
      <c r="X654">
        <v>1</v>
      </c>
      <c r="Y654" t="s">
        <v>36</v>
      </c>
      <c r="Z654" t="s">
        <v>36</v>
      </c>
      <c r="AA654" t="s">
        <v>720</v>
      </c>
      <c r="AB654">
        <v>2.4</v>
      </c>
      <c r="AC654">
        <v>4</v>
      </c>
      <c r="AD654">
        <v>10</v>
      </c>
      <c r="AE654">
        <v>10</v>
      </c>
      <c r="AF654">
        <f t="shared" si="21"/>
        <v>60.833333333333329</v>
      </c>
      <c r="AG654">
        <f t="shared" si="22"/>
        <v>17.154999999999998</v>
      </c>
    </row>
    <row r="655" spans="1:33" hidden="1" x14ac:dyDescent="0.35">
      <c r="A655" t="s">
        <v>846</v>
      </c>
      <c r="B655" t="s">
        <v>378</v>
      </c>
      <c r="C655" t="s">
        <v>655</v>
      </c>
      <c r="D655" t="s">
        <v>65</v>
      </c>
      <c r="E655" t="s">
        <v>36</v>
      </c>
      <c r="F655">
        <v>112</v>
      </c>
      <c r="G655">
        <v>7</v>
      </c>
      <c r="H655">
        <v>16</v>
      </c>
      <c r="I655">
        <v>2</v>
      </c>
      <c r="J655">
        <v>0.9</v>
      </c>
      <c r="K655">
        <v>1</v>
      </c>
      <c r="L655">
        <v>3</v>
      </c>
      <c r="M655">
        <v>3</v>
      </c>
      <c r="N655">
        <v>13.4</v>
      </c>
      <c r="O655">
        <v>11.63</v>
      </c>
      <c r="P655">
        <v>22.22</v>
      </c>
      <c r="Q655" t="s">
        <v>36</v>
      </c>
      <c r="R655">
        <v>0</v>
      </c>
      <c r="S655">
        <v>1</v>
      </c>
      <c r="T655" t="s">
        <v>36</v>
      </c>
      <c r="U655">
        <v>1</v>
      </c>
      <c r="V655" t="s">
        <v>36</v>
      </c>
      <c r="W655" t="s">
        <v>36</v>
      </c>
      <c r="X655">
        <v>2</v>
      </c>
      <c r="Y655" t="s">
        <v>36</v>
      </c>
      <c r="Z655" t="s">
        <v>36</v>
      </c>
      <c r="AA655" t="s">
        <v>720</v>
      </c>
      <c r="AB655">
        <v>2.4</v>
      </c>
      <c r="AC655">
        <v>4</v>
      </c>
      <c r="AD655">
        <v>10</v>
      </c>
      <c r="AE655">
        <v>10</v>
      </c>
      <c r="AF655">
        <f t="shared" si="21"/>
        <v>13.958333333333336</v>
      </c>
      <c r="AG655">
        <f t="shared" si="22"/>
        <v>1.6233541666666671</v>
      </c>
    </row>
    <row r="656" spans="1:33" hidden="1" x14ac:dyDescent="0.35">
      <c r="A656" t="s">
        <v>847</v>
      </c>
      <c r="B656" t="s">
        <v>297</v>
      </c>
      <c r="C656" t="s">
        <v>655</v>
      </c>
      <c r="D656" t="s">
        <v>65</v>
      </c>
      <c r="E656" t="s">
        <v>63</v>
      </c>
      <c r="F656">
        <v>113</v>
      </c>
      <c r="G656">
        <v>8</v>
      </c>
      <c r="H656">
        <v>16</v>
      </c>
      <c r="I656">
        <v>2</v>
      </c>
      <c r="J656">
        <v>1</v>
      </c>
      <c r="K656">
        <v>1</v>
      </c>
      <c r="L656">
        <v>3</v>
      </c>
      <c r="M656">
        <v>1</v>
      </c>
      <c r="N656">
        <v>2.8</v>
      </c>
      <c r="O656">
        <v>19.87</v>
      </c>
      <c r="P656">
        <v>0</v>
      </c>
      <c r="Q656" t="s">
        <v>36</v>
      </c>
      <c r="R656">
        <v>0</v>
      </c>
      <c r="S656">
        <v>1</v>
      </c>
      <c r="T656" t="s">
        <v>36</v>
      </c>
      <c r="U656">
        <v>1</v>
      </c>
      <c r="V656" t="s">
        <v>36</v>
      </c>
      <c r="W656" t="s">
        <v>36</v>
      </c>
      <c r="X656">
        <v>1</v>
      </c>
      <c r="Y656" t="s">
        <v>36</v>
      </c>
      <c r="Z656" t="s">
        <v>36</v>
      </c>
      <c r="AA656" t="s">
        <v>720</v>
      </c>
      <c r="AB656">
        <v>2.4</v>
      </c>
      <c r="AC656">
        <v>4</v>
      </c>
      <c r="AD656">
        <v>10</v>
      </c>
      <c r="AE656">
        <v>10</v>
      </c>
      <c r="AF656">
        <f t="shared" si="21"/>
        <v>2.916666666666667</v>
      </c>
      <c r="AG656">
        <f t="shared" si="22"/>
        <v>0.57954166666666673</v>
      </c>
    </row>
    <row r="657" spans="1:33" hidden="1" x14ac:dyDescent="0.35">
      <c r="A657" t="s">
        <v>848</v>
      </c>
      <c r="B657" t="s">
        <v>321</v>
      </c>
      <c r="C657" t="s">
        <v>655</v>
      </c>
      <c r="D657" t="s">
        <v>65</v>
      </c>
      <c r="E657" t="s">
        <v>36</v>
      </c>
      <c r="F657">
        <v>114</v>
      </c>
      <c r="G657">
        <v>8</v>
      </c>
      <c r="H657">
        <v>15</v>
      </c>
      <c r="I657">
        <v>2</v>
      </c>
      <c r="J657">
        <v>0.6</v>
      </c>
      <c r="K657">
        <v>1</v>
      </c>
      <c r="L657">
        <v>1</v>
      </c>
      <c r="M657">
        <v>1</v>
      </c>
      <c r="N657">
        <v>4.4000000000000004</v>
      </c>
      <c r="O657">
        <v>21.97</v>
      </c>
      <c r="P657">
        <v>0</v>
      </c>
      <c r="Q657" t="s">
        <v>36</v>
      </c>
      <c r="R657">
        <v>0</v>
      </c>
      <c r="S657">
        <v>1</v>
      </c>
      <c r="T657" t="s">
        <v>36</v>
      </c>
      <c r="U657">
        <v>1</v>
      </c>
      <c r="V657" t="s">
        <v>36</v>
      </c>
      <c r="W657" t="s">
        <v>36</v>
      </c>
      <c r="X657">
        <v>3</v>
      </c>
      <c r="Y657" t="s">
        <v>36</v>
      </c>
      <c r="Z657" t="s">
        <v>36</v>
      </c>
      <c r="AA657" t="s">
        <v>720</v>
      </c>
      <c r="AB657">
        <v>2.4</v>
      </c>
      <c r="AC657">
        <v>4</v>
      </c>
      <c r="AD657">
        <v>10</v>
      </c>
      <c r="AE657">
        <v>10</v>
      </c>
      <c r="AF657">
        <f t="shared" si="21"/>
        <v>4.5833333333333339</v>
      </c>
      <c r="AG657">
        <f t="shared" si="22"/>
        <v>1.0069583333333334</v>
      </c>
    </row>
    <row r="658" spans="1:33" hidden="1" x14ac:dyDescent="0.35">
      <c r="A658" t="s">
        <v>849</v>
      </c>
      <c r="B658" t="s">
        <v>301</v>
      </c>
      <c r="C658" t="s">
        <v>655</v>
      </c>
      <c r="D658" t="s">
        <v>302</v>
      </c>
      <c r="E658" t="s">
        <v>36</v>
      </c>
      <c r="F658">
        <v>115</v>
      </c>
      <c r="G658">
        <v>8</v>
      </c>
      <c r="H658">
        <v>14</v>
      </c>
      <c r="I658">
        <v>2</v>
      </c>
      <c r="J658">
        <v>1</v>
      </c>
      <c r="K658">
        <v>1</v>
      </c>
      <c r="L658">
        <v>3</v>
      </c>
      <c r="M658">
        <v>1</v>
      </c>
      <c r="N658">
        <v>42.8</v>
      </c>
      <c r="O658">
        <v>22.9</v>
      </c>
      <c r="P658">
        <v>0</v>
      </c>
      <c r="Q658" t="s">
        <v>36</v>
      </c>
      <c r="R658">
        <v>0</v>
      </c>
      <c r="S658">
        <v>1</v>
      </c>
      <c r="T658" t="s">
        <v>36</v>
      </c>
      <c r="U658">
        <v>1</v>
      </c>
      <c r="V658" t="s">
        <v>36</v>
      </c>
      <c r="W658" t="s">
        <v>36</v>
      </c>
      <c r="X658">
        <v>1</v>
      </c>
      <c r="Y658" t="s">
        <v>36</v>
      </c>
      <c r="Z658" t="s">
        <v>36</v>
      </c>
      <c r="AA658" t="s">
        <v>720</v>
      </c>
      <c r="AB658">
        <v>2.4</v>
      </c>
      <c r="AC658">
        <v>4</v>
      </c>
      <c r="AD658">
        <v>10</v>
      </c>
      <c r="AE658">
        <v>10</v>
      </c>
      <c r="AF658">
        <f t="shared" si="21"/>
        <v>44.583333333333329</v>
      </c>
      <c r="AG658">
        <f t="shared" si="22"/>
        <v>10.209583333333331</v>
      </c>
    </row>
    <row r="659" spans="1:33" hidden="1" x14ac:dyDescent="0.35">
      <c r="A659" t="s">
        <v>850</v>
      </c>
      <c r="B659" t="s">
        <v>741</v>
      </c>
      <c r="C659" t="s">
        <v>655</v>
      </c>
      <c r="D659" t="s">
        <v>36</v>
      </c>
      <c r="E659" t="s">
        <v>36</v>
      </c>
      <c r="F659">
        <v>116</v>
      </c>
      <c r="G659">
        <v>8</v>
      </c>
      <c r="H659">
        <v>13</v>
      </c>
      <c r="I659">
        <v>2</v>
      </c>
      <c r="J659">
        <v>0.5</v>
      </c>
      <c r="K659">
        <v>1</v>
      </c>
      <c r="L659">
        <v>3</v>
      </c>
      <c r="M659">
        <v>1</v>
      </c>
      <c r="N659">
        <v>3.4</v>
      </c>
      <c r="O659">
        <v>6.01</v>
      </c>
      <c r="P659">
        <v>20</v>
      </c>
      <c r="Q659" t="s">
        <v>36</v>
      </c>
      <c r="R659">
        <v>0</v>
      </c>
      <c r="S659">
        <v>1</v>
      </c>
      <c r="T659" t="s">
        <v>36</v>
      </c>
      <c r="U659">
        <v>1</v>
      </c>
      <c r="V659" t="s">
        <v>36</v>
      </c>
      <c r="W659" t="s">
        <v>36</v>
      </c>
      <c r="X659">
        <v>1</v>
      </c>
      <c r="Y659" t="s">
        <v>36</v>
      </c>
      <c r="Z659" t="s">
        <v>36</v>
      </c>
      <c r="AA659" t="s">
        <v>720</v>
      </c>
      <c r="AB659">
        <v>2.4</v>
      </c>
      <c r="AC659">
        <v>4</v>
      </c>
      <c r="AD659">
        <v>10</v>
      </c>
      <c r="AE659">
        <v>10</v>
      </c>
      <c r="AF659">
        <f t="shared" si="21"/>
        <v>3.541666666666667</v>
      </c>
      <c r="AG659">
        <f t="shared" si="22"/>
        <v>0.21285416666666668</v>
      </c>
    </row>
    <row r="660" spans="1:33" hidden="1" x14ac:dyDescent="0.35">
      <c r="A660" t="s">
        <v>851</v>
      </c>
      <c r="B660" t="s">
        <v>403</v>
      </c>
      <c r="C660" t="s">
        <v>655</v>
      </c>
      <c r="D660" t="s">
        <v>65</v>
      </c>
      <c r="E660" t="s">
        <v>36</v>
      </c>
      <c r="F660">
        <v>117</v>
      </c>
      <c r="G660">
        <v>8</v>
      </c>
      <c r="H660">
        <v>12</v>
      </c>
      <c r="I660">
        <v>2</v>
      </c>
      <c r="J660">
        <v>1</v>
      </c>
      <c r="K660">
        <v>1</v>
      </c>
      <c r="L660">
        <v>1</v>
      </c>
      <c r="M660">
        <v>1</v>
      </c>
      <c r="N660">
        <v>6.2</v>
      </c>
      <c r="O660">
        <v>13.7</v>
      </c>
      <c r="P660">
        <v>40</v>
      </c>
      <c r="Q660" t="s">
        <v>36</v>
      </c>
      <c r="R660">
        <v>0</v>
      </c>
      <c r="S660">
        <v>1</v>
      </c>
      <c r="T660" t="s">
        <v>36</v>
      </c>
      <c r="U660">
        <v>1</v>
      </c>
      <c r="V660" t="s">
        <v>36</v>
      </c>
      <c r="W660" t="s">
        <v>36</v>
      </c>
      <c r="X660">
        <v>1</v>
      </c>
      <c r="Y660" t="s">
        <v>36</v>
      </c>
      <c r="Z660" t="s">
        <v>36</v>
      </c>
      <c r="AA660" t="s">
        <v>720</v>
      </c>
      <c r="AB660">
        <v>2.4</v>
      </c>
      <c r="AC660">
        <v>4</v>
      </c>
      <c r="AD660">
        <v>10</v>
      </c>
      <c r="AE660">
        <v>10</v>
      </c>
      <c r="AF660">
        <f t="shared" si="21"/>
        <v>6.4583333333333339</v>
      </c>
      <c r="AG660">
        <f t="shared" si="22"/>
        <v>0.88479166666666675</v>
      </c>
    </row>
    <row r="661" spans="1:33" hidden="1" x14ac:dyDescent="0.35">
      <c r="A661" t="s">
        <v>852</v>
      </c>
      <c r="B661" t="s">
        <v>266</v>
      </c>
      <c r="C661" t="s">
        <v>655</v>
      </c>
      <c r="D661" t="s">
        <v>267</v>
      </c>
      <c r="E661" t="s">
        <v>36</v>
      </c>
      <c r="F661">
        <v>118</v>
      </c>
      <c r="G661">
        <v>8</v>
      </c>
      <c r="H661">
        <v>11</v>
      </c>
      <c r="I661">
        <v>2</v>
      </c>
      <c r="J661">
        <v>1</v>
      </c>
      <c r="K661">
        <v>1</v>
      </c>
      <c r="L661">
        <v>3</v>
      </c>
      <c r="M661">
        <v>3</v>
      </c>
      <c r="N661">
        <v>25.8</v>
      </c>
      <c r="O661">
        <v>20.399999999999999</v>
      </c>
      <c r="P661">
        <v>20</v>
      </c>
      <c r="Q661" t="s">
        <v>36</v>
      </c>
      <c r="R661">
        <v>0</v>
      </c>
      <c r="S661">
        <v>1</v>
      </c>
      <c r="T661" t="s">
        <v>36</v>
      </c>
      <c r="U661">
        <v>1</v>
      </c>
      <c r="V661" t="s">
        <v>36</v>
      </c>
      <c r="W661" t="s">
        <v>36</v>
      </c>
      <c r="X661">
        <v>1</v>
      </c>
      <c r="Y661" t="s">
        <v>36</v>
      </c>
      <c r="Z661" t="s">
        <v>36</v>
      </c>
      <c r="AA661" t="s">
        <v>720</v>
      </c>
      <c r="AB661">
        <v>2.4</v>
      </c>
      <c r="AC661">
        <v>4</v>
      </c>
      <c r="AD661">
        <v>10</v>
      </c>
      <c r="AE661">
        <v>10</v>
      </c>
      <c r="AF661">
        <f t="shared" si="21"/>
        <v>26.875</v>
      </c>
      <c r="AG661">
        <f t="shared" si="22"/>
        <v>5.4824999999999999</v>
      </c>
    </row>
    <row r="662" spans="1:33" hidden="1" x14ac:dyDescent="0.35">
      <c r="A662" t="s">
        <v>853</v>
      </c>
      <c r="B662" t="s">
        <v>785</v>
      </c>
      <c r="C662" t="s">
        <v>655</v>
      </c>
      <c r="D662" t="s">
        <v>36</v>
      </c>
      <c r="E662" t="s">
        <v>36</v>
      </c>
      <c r="F662">
        <v>119</v>
      </c>
      <c r="G662">
        <v>8</v>
      </c>
      <c r="H662">
        <v>10</v>
      </c>
      <c r="I662">
        <v>2</v>
      </c>
      <c r="J662">
        <v>1</v>
      </c>
      <c r="K662">
        <v>1</v>
      </c>
      <c r="L662">
        <v>3</v>
      </c>
      <c r="M662">
        <v>1</v>
      </c>
      <c r="N662">
        <v>41.2</v>
      </c>
      <c r="O662">
        <v>24.2</v>
      </c>
      <c r="P662">
        <v>0</v>
      </c>
      <c r="Q662" t="s">
        <v>36</v>
      </c>
      <c r="R662">
        <v>0</v>
      </c>
      <c r="S662">
        <v>1</v>
      </c>
      <c r="T662" t="s">
        <v>36</v>
      </c>
      <c r="U662">
        <v>1</v>
      </c>
      <c r="V662" t="s">
        <v>36</v>
      </c>
      <c r="W662" t="s">
        <v>36</v>
      </c>
      <c r="X662">
        <v>2</v>
      </c>
      <c r="Y662" t="s">
        <v>36</v>
      </c>
      <c r="Z662" t="s">
        <v>36</v>
      </c>
      <c r="AA662" t="s">
        <v>720</v>
      </c>
      <c r="AB662">
        <v>2.4</v>
      </c>
      <c r="AC662">
        <v>4</v>
      </c>
      <c r="AD662">
        <v>10</v>
      </c>
      <c r="AE662">
        <v>10</v>
      </c>
      <c r="AF662">
        <f t="shared" si="21"/>
        <v>42.916666666666671</v>
      </c>
      <c r="AG662">
        <f t="shared" si="22"/>
        <v>10.385833333333334</v>
      </c>
    </row>
    <row r="663" spans="1:33" hidden="1" x14ac:dyDescent="0.35">
      <c r="A663" t="s">
        <v>854</v>
      </c>
      <c r="B663" t="s">
        <v>340</v>
      </c>
      <c r="C663" t="s">
        <v>655</v>
      </c>
      <c r="D663" t="s">
        <v>72</v>
      </c>
      <c r="E663" t="s">
        <v>36</v>
      </c>
      <c r="F663">
        <v>120</v>
      </c>
      <c r="G663">
        <v>8</v>
      </c>
      <c r="H663">
        <v>9</v>
      </c>
      <c r="I663">
        <v>2</v>
      </c>
      <c r="J663">
        <v>1</v>
      </c>
      <c r="K663">
        <v>1</v>
      </c>
      <c r="L663">
        <v>3</v>
      </c>
      <c r="M663">
        <v>1</v>
      </c>
      <c r="N663">
        <v>17</v>
      </c>
      <c r="O663">
        <v>22.2</v>
      </c>
      <c r="P663">
        <v>40</v>
      </c>
      <c r="Q663" t="s">
        <v>36</v>
      </c>
      <c r="R663">
        <v>0</v>
      </c>
      <c r="S663">
        <v>1</v>
      </c>
      <c r="T663" t="s">
        <v>36</v>
      </c>
      <c r="U663">
        <v>1</v>
      </c>
      <c r="V663" t="s">
        <v>36</v>
      </c>
      <c r="W663" t="s">
        <v>36</v>
      </c>
      <c r="X663">
        <v>3</v>
      </c>
      <c r="Y663" t="s">
        <v>36</v>
      </c>
      <c r="Z663" t="s">
        <v>36</v>
      </c>
      <c r="AA663" t="s">
        <v>720</v>
      </c>
      <c r="AB663">
        <v>2.4</v>
      </c>
      <c r="AC663">
        <v>4</v>
      </c>
      <c r="AD663">
        <v>10</v>
      </c>
      <c r="AE663">
        <v>10</v>
      </c>
      <c r="AF663">
        <f t="shared" si="21"/>
        <v>17.708333333333336</v>
      </c>
      <c r="AG663">
        <f t="shared" si="22"/>
        <v>3.9312500000000004</v>
      </c>
    </row>
    <row r="664" spans="1:33" hidden="1" x14ac:dyDescent="0.35">
      <c r="A664" t="s">
        <v>855</v>
      </c>
      <c r="B664" t="s">
        <v>317</v>
      </c>
      <c r="C664" t="s">
        <v>655</v>
      </c>
      <c r="D664" t="s">
        <v>262</v>
      </c>
      <c r="E664" t="s">
        <v>50</v>
      </c>
      <c r="F664">
        <v>121</v>
      </c>
      <c r="G664">
        <v>8</v>
      </c>
      <c r="H664">
        <v>8</v>
      </c>
      <c r="I664">
        <v>2</v>
      </c>
      <c r="J664">
        <v>1</v>
      </c>
      <c r="K664">
        <v>1</v>
      </c>
      <c r="L664">
        <v>3</v>
      </c>
      <c r="M664">
        <v>1</v>
      </c>
      <c r="N664">
        <v>29.6</v>
      </c>
      <c r="O664">
        <v>19.5</v>
      </c>
      <c r="P664">
        <v>10</v>
      </c>
      <c r="Q664" t="s">
        <v>36</v>
      </c>
      <c r="R664">
        <v>0</v>
      </c>
      <c r="S664">
        <v>1</v>
      </c>
      <c r="T664" t="s">
        <v>36</v>
      </c>
      <c r="U664">
        <v>1</v>
      </c>
      <c r="V664" t="s">
        <v>36</v>
      </c>
      <c r="W664" t="s">
        <v>36</v>
      </c>
      <c r="X664">
        <v>1</v>
      </c>
      <c r="Y664" t="s">
        <v>36</v>
      </c>
      <c r="Z664" t="s">
        <v>36</v>
      </c>
      <c r="AA664" t="s">
        <v>720</v>
      </c>
      <c r="AB664">
        <v>2.4</v>
      </c>
      <c r="AC664">
        <v>4</v>
      </c>
      <c r="AD664">
        <v>10</v>
      </c>
      <c r="AE664">
        <v>10</v>
      </c>
      <c r="AF664">
        <f t="shared" si="21"/>
        <v>30.833333333333336</v>
      </c>
      <c r="AG664">
        <f t="shared" si="22"/>
        <v>6.0125000000000002</v>
      </c>
    </row>
    <row r="665" spans="1:33" hidden="1" x14ac:dyDescent="0.35">
      <c r="A665" t="s">
        <v>856</v>
      </c>
      <c r="B665" t="s">
        <v>350</v>
      </c>
      <c r="C665" t="s">
        <v>655</v>
      </c>
      <c r="D665" t="s">
        <v>262</v>
      </c>
      <c r="E665" t="s">
        <v>50</v>
      </c>
      <c r="F665">
        <v>122</v>
      </c>
      <c r="G665">
        <v>8</v>
      </c>
      <c r="H665">
        <v>7</v>
      </c>
      <c r="I665">
        <v>2</v>
      </c>
      <c r="J665">
        <v>0.9</v>
      </c>
      <c r="K665">
        <v>1</v>
      </c>
      <c r="L665">
        <v>3</v>
      </c>
      <c r="M665">
        <v>1</v>
      </c>
      <c r="N665">
        <v>15.2</v>
      </c>
      <c r="O665">
        <v>26</v>
      </c>
      <c r="P665">
        <v>0</v>
      </c>
      <c r="Q665" t="s">
        <v>36</v>
      </c>
      <c r="R665">
        <v>0</v>
      </c>
      <c r="S665">
        <v>1</v>
      </c>
      <c r="T665" t="s">
        <v>36</v>
      </c>
      <c r="U665">
        <v>1</v>
      </c>
      <c r="V665" t="s">
        <v>36</v>
      </c>
      <c r="W665" t="s">
        <v>36</v>
      </c>
      <c r="X665">
        <v>2</v>
      </c>
      <c r="Y665" t="s">
        <v>36</v>
      </c>
      <c r="Z665" t="s">
        <v>36</v>
      </c>
      <c r="AA665" t="s">
        <v>720</v>
      </c>
      <c r="AB665">
        <v>2.4</v>
      </c>
      <c r="AC665">
        <v>4</v>
      </c>
      <c r="AD665">
        <v>10</v>
      </c>
      <c r="AE665">
        <v>10</v>
      </c>
      <c r="AF665">
        <f t="shared" si="21"/>
        <v>15.833333333333332</v>
      </c>
      <c r="AG665">
        <f t="shared" si="22"/>
        <v>4.1166666666666663</v>
      </c>
    </row>
    <row r="666" spans="1:33" hidden="1" x14ac:dyDescent="0.35">
      <c r="A666" t="s">
        <v>857</v>
      </c>
      <c r="B666" t="s">
        <v>747</v>
      </c>
      <c r="C666" t="s">
        <v>655</v>
      </c>
      <c r="D666" t="s">
        <v>36</v>
      </c>
      <c r="E666" t="s">
        <v>36</v>
      </c>
      <c r="F666">
        <v>123</v>
      </c>
      <c r="G666">
        <v>8</v>
      </c>
      <c r="H666">
        <v>6</v>
      </c>
      <c r="I666">
        <v>2</v>
      </c>
      <c r="J666">
        <v>1</v>
      </c>
      <c r="K666">
        <v>1</v>
      </c>
      <c r="L666">
        <v>3</v>
      </c>
      <c r="M666">
        <v>1</v>
      </c>
      <c r="N666">
        <v>43.6</v>
      </c>
      <c r="O666">
        <v>25.9</v>
      </c>
      <c r="P666">
        <v>0</v>
      </c>
      <c r="Q666" t="s">
        <v>36</v>
      </c>
      <c r="R666">
        <v>0</v>
      </c>
      <c r="S666">
        <v>1</v>
      </c>
      <c r="T666" t="s">
        <v>36</v>
      </c>
      <c r="U666">
        <v>1</v>
      </c>
      <c r="V666" t="s">
        <v>36</v>
      </c>
      <c r="W666" t="s">
        <v>36</v>
      </c>
      <c r="X666">
        <v>3</v>
      </c>
      <c r="Y666" t="s">
        <v>36</v>
      </c>
      <c r="Z666" t="s">
        <v>36</v>
      </c>
      <c r="AA666" t="s">
        <v>720</v>
      </c>
      <c r="AB666">
        <v>2.4</v>
      </c>
      <c r="AC666">
        <v>4</v>
      </c>
      <c r="AD666">
        <v>10</v>
      </c>
      <c r="AE666">
        <v>10</v>
      </c>
      <c r="AF666">
        <f t="shared" si="21"/>
        <v>45.416666666666671</v>
      </c>
      <c r="AG666">
        <f t="shared" si="22"/>
        <v>11.762916666666667</v>
      </c>
    </row>
    <row r="667" spans="1:33" hidden="1" x14ac:dyDescent="0.35">
      <c r="A667" t="s">
        <v>858</v>
      </c>
      <c r="B667" t="s">
        <v>65</v>
      </c>
      <c r="C667" t="s">
        <v>655</v>
      </c>
      <c r="D667" t="s">
        <v>36</v>
      </c>
      <c r="E667" t="s">
        <v>36</v>
      </c>
      <c r="F667">
        <v>124</v>
      </c>
      <c r="G667">
        <v>8</v>
      </c>
      <c r="H667">
        <v>5</v>
      </c>
      <c r="I667">
        <v>2</v>
      </c>
      <c r="J667">
        <v>0.7</v>
      </c>
      <c r="K667">
        <v>1</v>
      </c>
      <c r="L667" t="s">
        <v>36</v>
      </c>
      <c r="M667" t="s">
        <v>36</v>
      </c>
      <c r="N667" t="s">
        <v>36</v>
      </c>
      <c r="O667">
        <v>17.73</v>
      </c>
      <c r="P667">
        <v>0</v>
      </c>
      <c r="Q667" t="s">
        <v>36</v>
      </c>
      <c r="R667">
        <v>1</v>
      </c>
      <c r="S667">
        <v>1</v>
      </c>
      <c r="T667" t="s">
        <v>36</v>
      </c>
      <c r="U667">
        <v>1</v>
      </c>
      <c r="V667" t="s">
        <v>36</v>
      </c>
      <c r="W667" t="s">
        <v>36</v>
      </c>
      <c r="X667" t="s">
        <v>36</v>
      </c>
      <c r="Y667" t="s">
        <v>36</v>
      </c>
      <c r="Z667" t="s">
        <v>36</v>
      </c>
      <c r="AA667" t="s">
        <v>720</v>
      </c>
      <c r="AB667">
        <v>2.4</v>
      </c>
      <c r="AC667">
        <v>4</v>
      </c>
      <c r="AD667">
        <v>10</v>
      </c>
      <c r="AE667">
        <v>10</v>
      </c>
      <c r="AF667" t="s">
        <v>36</v>
      </c>
      <c r="AG667" t="s">
        <v>36</v>
      </c>
    </row>
    <row r="668" spans="1:33" hidden="1" x14ac:dyDescent="0.35">
      <c r="A668" t="s">
        <v>859</v>
      </c>
      <c r="B668" t="s">
        <v>308</v>
      </c>
      <c r="C668" t="s">
        <v>655</v>
      </c>
      <c r="D668" t="s">
        <v>65</v>
      </c>
      <c r="E668" t="s">
        <v>36</v>
      </c>
      <c r="F668">
        <v>125</v>
      </c>
      <c r="G668">
        <v>8</v>
      </c>
      <c r="H668">
        <v>4</v>
      </c>
      <c r="I668">
        <v>2</v>
      </c>
      <c r="J668">
        <v>1</v>
      </c>
      <c r="K668">
        <v>1</v>
      </c>
      <c r="L668">
        <v>3</v>
      </c>
      <c r="M668">
        <v>1</v>
      </c>
      <c r="N668">
        <v>40</v>
      </c>
      <c r="O668">
        <v>27.6</v>
      </c>
      <c r="P668">
        <v>40</v>
      </c>
      <c r="Q668" t="s">
        <v>36</v>
      </c>
      <c r="R668">
        <v>0</v>
      </c>
      <c r="S668">
        <v>1</v>
      </c>
      <c r="T668" t="s">
        <v>36</v>
      </c>
      <c r="U668">
        <v>1</v>
      </c>
      <c r="V668" t="s">
        <v>36</v>
      </c>
      <c r="W668" t="s">
        <v>36</v>
      </c>
      <c r="X668">
        <v>1</v>
      </c>
      <c r="Y668" t="s">
        <v>36</v>
      </c>
      <c r="Z668" t="s">
        <v>36</v>
      </c>
      <c r="AA668" t="s">
        <v>720</v>
      </c>
      <c r="AB668">
        <v>2.4</v>
      </c>
      <c r="AC668">
        <v>4</v>
      </c>
      <c r="AD668">
        <v>10</v>
      </c>
      <c r="AE668">
        <v>10</v>
      </c>
      <c r="AF668">
        <f t="shared" si="21"/>
        <v>41.666666666666671</v>
      </c>
      <c r="AG668">
        <f t="shared" si="22"/>
        <v>11.500000000000002</v>
      </c>
    </row>
    <row r="669" spans="1:33" hidden="1" x14ac:dyDescent="0.35">
      <c r="A669" t="s">
        <v>860</v>
      </c>
      <c r="B669" t="s">
        <v>382</v>
      </c>
      <c r="C669" t="s">
        <v>655</v>
      </c>
      <c r="D669" t="s">
        <v>171</v>
      </c>
      <c r="E669" t="s">
        <v>36</v>
      </c>
      <c r="F669">
        <v>126</v>
      </c>
      <c r="G669">
        <v>8</v>
      </c>
      <c r="H669">
        <v>3</v>
      </c>
      <c r="I669">
        <v>2</v>
      </c>
      <c r="J669">
        <v>0.8</v>
      </c>
      <c r="K669">
        <v>1</v>
      </c>
      <c r="L669">
        <v>1</v>
      </c>
      <c r="M669">
        <v>3</v>
      </c>
      <c r="N669">
        <v>7</v>
      </c>
      <c r="O669">
        <v>10</v>
      </c>
      <c r="P669">
        <v>25</v>
      </c>
      <c r="Q669" t="s">
        <v>36</v>
      </c>
      <c r="R669">
        <v>0</v>
      </c>
      <c r="S669">
        <v>1</v>
      </c>
      <c r="T669" t="s">
        <v>36</v>
      </c>
      <c r="U669">
        <v>1</v>
      </c>
      <c r="V669" t="s">
        <v>36</v>
      </c>
      <c r="W669" t="s">
        <v>36</v>
      </c>
      <c r="X669">
        <v>3</v>
      </c>
      <c r="Y669" t="s">
        <v>36</v>
      </c>
      <c r="Z669" t="s">
        <v>36</v>
      </c>
      <c r="AA669" t="s">
        <v>720</v>
      </c>
      <c r="AB669">
        <v>2.4</v>
      </c>
      <c r="AC669">
        <v>4</v>
      </c>
      <c r="AD669">
        <v>10</v>
      </c>
      <c r="AE669">
        <v>10</v>
      </c>
      <c r="AF669">
        <f t="shared" si="21"/>
        <v>7.2916666666666679</v>
      </c>
      <c r="AG669">
        <f t="shared" si="22"/>
        <v>0.72916666666666685</v>
      </c>
    </row>
    <row r="670" spans="1:33" hidden="1" x14ac:dyDescent="0.35">
      <c r="A670" t="s">
        <v>861</v>
      </c>
      <c r="B670" t="s">
        <v>384</v>
      </c>
      <c r="C670" t="s">
        <v>655</v>
      </c>
      <c r="D670" t="s">
        <v>65</v>
      </c>
      <c r="E670" t="s">
        <v>36</v>
      </c>
      <c r="F670">
        <v>127</v>
      </c>
      <c r="G670">
        <v>8</v>
      </c>
      <c r="H670">
        <v>2</v>
      </c>
      <c r="I670">
        <v>2</v>
      </c>
      <c r="J670">
        <v>0.8</v>
      </c>
      <c r="K670">
        <v>1</v>
      </c>
      <c r="L670">
        <v>1</v>
      </c>
      <c r="M670">
        <v>3</v>
      </c>
      <c r="N670">
        <v>4</v>
      </c>
      <c r="O670">
        <v>20.58</v>
      </c>
      <c r="P670">
        <v>0</v>
      </c>
      <c r="Q670" t="s">
        <v>36</v>
      </c>
      <c r="R670">
        <v>0</v>
      </c>
      <c r="S670">
        <v>1</v>
      </c>
      <c r="T670" t="s">
        <v>36</v>
      </c>
      <c r="U670">
        <v>1</v>
      </c>
      <c r="V670" t="s">
        <v>36</v>
      </c>
      <c r="W670" t="s">
        <v>36</v>
      </c>
      <c r="X670">
        <v>3</v>
      </c>
      <c r="Y670" t="s">
        <v>36</v>
      </c>
      <c r="Z670" t="s">
        <v>36</v>
      </c>
      <c r="AA670" t="s">
        <v>720</v>
      </c>
      <c r="AB670">
        <v>2.4</v>
      </c>
      <c r="AC670">
        <v>4</v>
      </c>
      <c r="AD670">
        <v>10</v>
      </c>
      <c r="AE670">
        <v>10</v>
      </c>
      <c r="AF670">
        <f t="shared" si="21"/>
        <v>4.166666666666667</v>
      </c>
      <c r="AG670">
        <f t="shared" si="22"/>
        <v>0.85750000000000004</v>
      </c>
    </row>
    <row r="671" spans="1:33" hidden="1" x14ac:dyDescent="0.35">
      <c r="A671" t="s">
        <v>862</v>
      </c>
      <c r="B671" t="s">
        <v>277</v>
      </c>
      <c r="C671" t="s">
        <v>655</v>
      </c>
      <c r="D671" t="s">
        <v>65</v>
      </c>
      <c r="E671" t="s">
        <v>65</v>
      </c>
      <c r="F671">
        <v>128</v>
      </c>
      <c r="G671">
        <v>8</v>
      </c>
      <c r="H671">
        <v>1</v>
      </c>
      <c r="I671">
        <v>2</v>
      </c>
      <c r="J671">
        <v>1</v>
      </c>
      <c r="K671">
        <v>1</v>
      </c>
      <c r="L671">
        <v>3</v>
      </c>
      <c r="M671">
        <v>1</v>
      </c>
      <c r="N671">
        <v>18.399999999999999</v>
      </c>
      <c r="O671">
        <v>21.8</v>
      </c>
      <c r="P671">
        <v>20</v>
      </c>
      <c r="Q671" t="s">
        <v>36</v>
      </c>
      <c r="R671">
        <v>0</v>
      </c>
      <c r="S671">
        <v>1</v>
      </c>
      <c r="T671" t="s">
        <v>36</v>
      </c>
      <c r="U671">
        <v>1</v>
      </c>
      <c r="V671" t="s">
        <v>36</v>
      </c>
      <c r="W671" t="s">
        <v>36</v>
      </c>
      <c r="X671">
        <v>2</v>
      </c>
      <c r="Y671" t="s">
        <v>36</v>
      </c>
      <c r="Z671" t="s">
        <v>36</v>
      </c>
      <c r="AA671" t="s">
        <v>720</v>
      </c>
      <c r="AB671">
        <v>2.4</v>
      </c>
      <c r="AC671">
        <v>4</v>
      </c>
      <c r="AD671">
        <v>10</v>
      </c>
      <c r="AE671">
        <v>10</v>
      </c>
      <c r="AF671">
        <f t="shared" si="21"/>
        <v>19.166666666666664</v>
      </c>
      <c r="AG671">
        <f t="shared" si="22"/>
        <v>4.1783333333333328</v>
      </c>
    </row>
    <row r="672" spans="1:33" hidden="1" x14ac:dyDescent="0.35">
      <c r="A672" t="s">
        <v>863</v>
      </c>
      <c r="B672" t="s">
        <v>306</v>
      </c>
      <c r="C672" t="s">
        <v>655</v>
      </c>
      <c r="D672" t="s">
        <v>65</v>
      </c>
      <c r="E672" t="s">
        <v>56</v>
      </c>
      <c r="F672">
        <v>129</v>
      </c>
      <c r="G672">
        <v>9</v>
      </c>
      <c r="H672">
        <v>1</v>
      </c>
      <c r="I672">
        <v>2</v>
      </c>
      <c r="J672">
        <v>1</v>
      </c>
      <c r="K672">
        <v>1</v>
      </c>
      <c r="L672">
        <v>3</v>
      </c>
      <c r="M672">
        <v>1</v>
      </c>
      <c r="N672">
        <v>16.2</v>
      </c>
      <c r="O672">
        <v>20.2</v>
      </c>
      <c r="P672">
        <v>0</v>
      </c>
      <c r="Q672" t="s">
        <v>36</v>
      </c>
      <c r="R672">
        <v>0</v>
      </c>
      <c r="S672">
        <v>1</v>
      </c>
      <c r="T672" t="s">
        <v>36</v>
      </c>
      <c r="U672">
        <v>1</v>
      </c>
      <c r="V672" t="s">
        <v>36</v>
      </c>
      <c r="W672" t="s">
        <v>36</v>
      </c>
      <c r="X672">
        <v>1</v>
      </c>
      <c r="Y672" t="s">
        <v>36</v>
      </c>
      <c r="Z672" t="s">
        <v>36</v>
      </c>
      <c r="AA672" t="s">
        <v>720</v>
      </c>
      <c r="AB672">
        <v>2.4</v>
      </c>
      <c r="AC672">
        <v>4</v>
      </c>
      <c r="AD672">
        <v>10</v>
      </c>
      <c r="AE672">
        <v>10</v>
      </c>
      <c r="AF672">
        <f t="shared" si="21"/>
        <v>16.875</v>
      </c>
      <c r="AG672">
        <f t="shared" si="22"/>
        <v>3.4087499999999999</v>
      </c>
    </row>
    <row r="673" spans="1:33" hidden="1" x14ac:dyDescent="0.35">
      <c r="A673" t="s">
        <v>864</v>
      </c>
      <c r="B673" t="s">
        <v>373</v>
      </c>
      <c r="C673" t="s">
        <v>655</v>
      </c>
      <c r="D673" t="s">
        <v>262</v>
      </c>
      <c r="E673" t="s">
        <v>50</v>
      </c>
      <c r="F673">
        <v>130</v>
      </c>
      <c r="G673">
        <v>9</v>
      </c>
      <c r="H673">
        <v>2</v>
      </c>
      <c r="I673">
        <v>2</v>
      </c>
      <c r="J673">
        <v>0.5</v>
      </c>
      <c r="K673">
        <v>1</v>
      </c>
      <c r="L673" t="s">
        <v>36</v>
      </c>
      <c r="M673" t="s">
        <v>36</v>
      </c>
      <c r="N673" t="s">
        <v>36</v>
      </c>
      <c r="O673" t="s">
        <v>36</v>
      </c>
      <c r="P673" t="s">
        <v>36</v>
      </c>
      <c r="Q673" t="s">
        <v>36</v>
      </c>
      <c r="R673">
        <v>0</v>
      </c>
      <c r="S673">
        <v>1</v>
      </c>
      <c r="T673" t="s">
        <v>36</v>
      </c>
      <c r="U673">
        <v>1</v>
      </c>
      <c r="V673" t="s">
        <v>36</v>
      </c>
      <c r="W673" t="s">
        <v>36</v>
      </c>
      <c r="X673" t="s">
        <v>36</v>
      </c>
      <c r="Y673" t="s">
        <v>36</v>
      </c>
      <c r="Z673" t="s">
        <v>36</v>
      </c>
      <c r="AA673" t="s">
        <v>720</v>
      </c>
      <c r="AB673">
        <v>2.4</v>
      </c>
      <c r="AC673">
        <v>4</v>
      </c>
      <c r="AD673">
        <v>10</v>
      </c>
      <c r="AE673">
        <v>10</v>
      </c>
      <c r="AF673" t="s">
        <v>36</v>
      </c>
      <c r="AG673" t="s">
        <v>36</v>
      </c>
    </row>
    <row r="674" spans="1:33" hidden="1" x14ac:dyDescent="0.35">
      <c r="A674" t="s">
        <v>865</v>
      </c>
      <c r="B674" t="s">
        <v>366</v>
      </c>
      <c r="C674" t="s">
        <v>655</v>
      </c>
      <c r="D674" t="s">
        <v>262</v>
      </c>
      <c r="E674" t="s">
        <v>50</v>
      </c>
      <c r="F674">
        <v>131</v>
      </c>
      <c r="G674">
        <v>9</v>
      </c>
      <c r="H674">
        <v>3</v>
      </c>
      <c r="I674">
        <v>2</v>
      </c>
      <c r="J674">
        <v>1</v>
      </c>
      <c r="K674">
        <v>1</v>
      </c>
      <c r="L674">
        <v>3</v>
      </c>
      <c r="M674">
        <v>3</v>
      </c>
      <c r="N674">
        <v>53.2</v>
      </c>
      <c r="O674">
        <v>19</v>
      </c>
      <c r="P674">
        <v>0</v>
      </c>
      <c r="Q674" t="s">
        <v>36</v>
      </c>
      <c r="R674">
        <v>0</v>
      </c>
      <c r="S674">
        <v>1</v>
      </c>
      <c r="T674" t="s">
        <v>36</v>
      </c>
      <c r="U674">
        <v>1</v>
      </c>
      <c r="V674" t="s">
        <v>36</v>
      </c>
      <c r="W674" t="s">
        <v>36</v>
      </c>
      <c r="X674">
        <v>1</v>
      </c>
      <c r="Y674" t="s">
        <v>36</v>
      </c>
      <c r="Z674" t="s">
        <v>36</v>
      </c>
      <c r="AA674" t="s">
        <v>720</v>
      </c>
      <c r="AB674">
        <v>2.4</v>
      </c>
      <c r="AC674">
        <v>4</v>
      </c>
      <c r="AD674">
        <v>10</v>
      </c>
      <c r="AE674">
        <v>10</v>
      </c>
      <c r="AF674">
        <f t="shared" ref="AF674:AF703" si="23">N674/9.6*10</f>
        <v>55.416666666666671</v>
      </c>
      <c r="AG674">
        <f t="shared" si="22"/>
        <v>10.529166666666667</v>
      </c>
    </row>
    <row r="675" spans="1:33" hidden="1" x14ac:dyDescent="0.35">
      <c r="A675" t="s">
        <v>866</v>
      </c>
      <c r="B675" t="s">
        <v>299</v>
      </c>
      <c r="C675" t="s">
        <v>655</v>
      </c>
      <c r="D675" t="s">
        <v>65</v>
      </c>
      <c r="E675" t="s">
        <v>36</v>
      </c>
      <c r="F675">
        <v>132</v>
      </c>
      <c r="G675">
        <v>9</v>
      </c>
      <c r="H675">
        <v>4</v>
      </c>
      <c r="I675">
        <v>2</v>
      </c>
      <c r="J675">
        <v>0.9</v>
      </c>
      <c r="K675">
        <v>1</v>
      </c>
      <c r="L675">
        <v>3</v>
      </c>
      <c r="M675">
        <v>1</v>
      </c>
      <c r="N675">
        <v>5</v>
      </c>
      <c r="O675">
        <v>20.81</v>
      </c>
      <c r="P675">
        <v>11.11</v>
      </c>
      <c r="Q675" t="s">
        <v>36</v>
      </c>
      <c r="R675">
        <v>0</v>
      </c>
      <c r="S675">
        <v>1</v>
      </c>
      <c r="T675" t="s">
        <v>36</v>
      </c>
      <c r="U675">
        <v>1</v>
      </c>
      <c r="V675" t="s">
        <v>36</v>
      </c>
      <c r="W675" t="s">
        <v>36</v>
      </c>
      <c r="X675">
        <v>3</v>
      </c>
      <c r="Y675" t="s">
        <v>36</v>
      </c>
      <c r="Z675" t="s">
        <v>36</v>
      </c>
      <c r="AA675" t="s">
        <v>720</v>
      </c>
      <c r="AB675">
        <v>2.4</v>
      </c>
      <c r="AC675">
        <v>4</v>
      </c>
      <c r="AD675">
        <v>10</v>
      </c>
      <c r="AE675">
        <v>10</v>
      </c>
      <c r="AF675">
        <f t="shared" si="23"/>
        <v>5.2083333333333339</v>
      </c>
      <c r="AG675">
        <f t="shared" si="22"/>
        <v>1.0838541666666668</v>
      </c>
    </row>
    <row r="676" spans="1:33" hidden="1" x14ac:dyDescent="0.35">
      <c r="A676" t="s">
        <v>867</v>
      </c>
      <c r="B676" t="s">
        <v>793</v>
      </c>
      <c r="C676" t="s">
        <v>655</v>
      </c>
      <c r="D676" t="s">
        <v>36</v>
      </c>
      <c r="E676" t="s">
        <v>36</v>
      </c>
      <c r="F676">
        <v>133</v>
      </c>
      <c r="G676">
        <v>9</v>
      </c>
      <c r="H676">
        <v>5</v>
      </c>
      <c r="I676">
        <v>2</v>
      </c>
      <c r="J676">
        <v>0.8</v>
      </c>
      <c r="K676">
        <v>1</v>
      </c>
      <c r="L676">
        <v>3</v>
      </c>
      <c r="M676">
        <v>1</v>
      </c>
      <c r="N676">
        <v>5</v>
      </c>
      <c r="O676">
        <v>10.5</v>
      </c>
      <c r="P676">
        <v>50</v>
      </c>
      <c r="Q676" t="s">
        <v>36</v>
      </c>
      <c r="R676">
        <v>0</v>
      </c>
      <c r="S676">
        <v>1</v>
      </c>
      <c r="T676" t="s">
        <v>36</v>
      </c>
      <c r="U676">
        <v>1</v>
      </c>
      <c r="V676" t="s">
        <v>36</v>
      </c>
      <c r="W676" t="s">
        <v>36</v>
      </c>
      <c r="X676">
        <v>2</v>
      </c>
      <c r="Y676" t="s">
        <v>36</v>
      </c>
      <c r="Z676" t="s">
        <v>36</v>
      </c>
      <c r="AA676" t="s">
        <v>720</v>
      </c>
      <c r="AB676">
        <v>2.4</v>
      </c>
      <c r="AC676">
        <v>4</v>
      </c>
      <c r="AD676">
        <v>10</v>
      </c>
      <c r="AE676">
        <v>10</v>
      </c>
      <c r="AF676">
        <f t="shared" si="23"/>
        <v>5.2083333333333339</v>
      </c>
      <c r="AG676">
        <f t="shared" si="22"/>
        <v>0.54687500000000011</v>
      </c>
    </row>
    <row r="677" spans="1:33" hidden="1" x14ac:dyDescent="0.35">
      <c r="A677" t="s">
        <v>868</v>
      </c>
      <c r="B677" t="s">
        <v>344</v>
      </c>
      <c r="C677" t="s">
        <v>655</v>
      </c>
      <c r="D677" t="s">
        <v>65</v>
      </c>
      <c r="E677" t="s">
        <v>36</v>
      </c>
      <c r="F677">
        <v>134</v>
      </c>
      <c r="G677">
        <v>9</v>
      </c>
      <c r="H677">
        <v>6</v>
      </c>
      <c r="I677">
        <v>2</v>
      </c>
      <c r="J677">
        <v>0.7</v>
      </c>
      <c r="K677">
        <v>1</v>
      </c>
      <c r="L677">
        <v>3</v>
      </c>
      <c r="M677">
        <v>3</v>
      </c>
      <c r="N677">
        <v>12</v>
      </c>
      <c r="O677">
        <v>23</v>
      </c>
      <c r="P677">
        <v>0</v>
      </c>
      <c r="Q677" t="s">
        <v>36</v>
      </c>
      <c r="R677">
        <v>0</v>
      </c>
      <c r="S677">
        <v>1</v>
      </c>
      <c r="T677" t="s">
        <v>36</v>
      </c>
      <c r="U677">
        <v>1</v>
      </c>
      <c r="V677" t="s">
        <v>36</v>
      </c>
      <c r="W677" t="s">
        <v>36</v>
      </c>
      <c r="X677">
        <v>1</v>
      </c>
      <c r="Y677" t="s">
        <v>36</v>
      </c>
      <c r="Z677" t="s">
        <v>36</v>
      </c>
      <c r="AA677" t="s">
        <v>720</v>
      </c>
      <c r="AB677">
        <v>2.4</v>
      </c>
      <c r="AC677">
        <v>4</v>
      </c>
      <c r="AD677">
        <v>10</v>
      </c>
      <c r="AE677">
        <v>10</v>
      </c>
      <c r="AF677">
        <f t="shared" si="23"/>
        <v>12.5</v>
      </c>
      <c r="AG677">
        <f t="shared" si="22"/>
        <v>2.875</v>
      </c>
    </row>
    <row r="678" spans="1:33" hidden="1" x14ac:dyDescent="0.35">
      <c r="A678" t="s">
        <v>869</v>
      </c>
      <c r="B678" t="s">
        <v>285</v>
      </c>
      <c r="C678" t="s">
        <v>655</v>
      </c>
      <c r="D678" t="s">
        <v>65</v>
      </c>
      <c r="E678" t="s">
        <v>36</v>
      </c>
      <c r="F678">
        <v>135</v>
      </c>
      <c r="G678">
        <v>9</v>
      </c>
      <c r="H678">
        <v>7</v>
      </c>
      <c r="I678">
        <v>2</v>
      </c>
      <c r="J678">
        <v>1</v>
      </c>
      <c r="K678">
        <v>1</v>
      </c>
      <c r="L678" t="s">
        <v>36</v>
      </c>
      <c r="M678" t="s">
        <v>36</v>
      </c>
      <c r="N678" t="s">
        <v>36</v>
      </c>
      <c r="O678">
        <v>22.8</v>
      </c>
      <c r="P678">
        <v>0</v>
      </c>
      <c r="Q678" t="s">
        <v>36</v>
      </c>
      <c r="R678">
        <v>0</v>
      </c>
      <c r="S678">
        <v>1</v>
      </c>
      <c r="T678" t="s">
        <v>36</v>
      </c>
      <c r="U678">
        <v>1</v>
      </c>
      <c r="V678" t="s">
        <v>36</v>
      </c>
      <c r="W678" t="s">
        <v>36</v>
      </c>
      <c r="X678" t="s">
        <v>36</v>
      </c>
      <c r="Y678" t="s">
        <v>36</v>
      </c>
      <c r="Z678" t="s">
        <v>36</v>
      </c>
      <c r="AA678" t="s">
        <v>720</v>
      </c>
      <c r="AB678">
        <v>2.4</v>
      </c>
      <c r="AC678">
        <v>4</v>
      </c>
      <c r="AD678">
        <v>10</v>
      </c>
      <c r="AE678">
        <v>10</v>
      </c>
      <c r="AF678" t="s">
        <v>36</v>
      </c>
      <c r="AG678" t="s">
        <v>36</v>
      </c>
    </row>
    <row r="679" spans="1:33" hidden="1" x14ac:dyDescent="0.35">
      <c r="A679" t="s">
        <v>870</v>
      </c>
      <c r="B679" t="s">
        <v>795</v>
      </c>
      <c r="C679" t="s">
        <v>655</v>
      </c>
      <c r="D679" t="s">
        <v>39</v>
      </c>
      <c r="E679" t="s">
        <v>36</v>
      </c>
      <c r="F679">
        <v>136</v>
      </c>
      <c r="G679">
        <v>9</v>
      </c>
      <c r="H679">
        <v>8</v>
      </c>
      <c r="I679">
        <v>2</v>
      </c>
      <c r="J679">
        <v>1</v>
      </c>
      <c r="K679">
        <v>1</v>
      </c>
      <c r="L679">
        <v>3</v>
      </c>
      <c r="M679">
        <v>1</v>
      </c>
      <c r="N679">
        <v>57.8</v>
      </c>
      <c r="O679">
        <v>22.8</v>
      </c>
      <c r="P679">
        <v>0</v>
      </c>
      <c r="Q679" t="s">
        <v>36</v>
      </c>
      <c r="R679">
        <v>0</v>
      </c>
      <c r="S679">
        <v>1</v>
      </c>
      <c r="T679" t="s">
        <v>36</v>
      </c>
      <c r="U679">
        <v>1</v>
      </c>
      <c r="V679" t="s">
        <v>36</v>
      </c>
      <c r="W679" t="s">
        <v>36</v>
      </c>
      <c r="X679">
        <v>1</v>
      </c>
      <c r="Y679" t="s">
        <v>36</v>
      </c>
      <c r="Z679" t="s">
        <v>36</v>
      </c>
      <c r="AA679" t="s">
        <v>720</v>
      </c>
      <c r="AB679">
        <v>2.4</v>
      </c>
      <c r="AC679">
        <v>4</v>
      </c>
      <c r="AD679">
        <v>10</v>
      </c>
      <c r="AE679">
        <v>10</v>
      </c>
      <c r="AF679">
        <f t="shared" si="23"/>
        <v>60.208333333333329</v>
      </c>
      <c r="AG679">
        <f t="shared" si="22"/>
        <v>13.727499999999999</v>
      </c>
    </row>
    <row r="680" spans="1:33" hidden="1" x14ac:dyDescent="0.35">
      <c r="A680" t="s">
        <v>871</v>
      </c>
      <c r="B680" t="s">
        <v>410</v>
      </c>
      <c r="C680" t="s">
        <v>655</v>
      </c>
      <c r="D680" t="s">
        <v>72</v>
      </c>
      <c r="E680" t="s">
        <v>36</v>
      </c>
      <c r="F680">
        <v>137</v>
      </c>
      <c r="G680">
        <v>9</v>
      </c>
      <c r="H680">
        <v>9</v>
      </c>
      <c r="I680">
        <v>2</v>
      </c>
      <c r="J680">
        <v>0.5</v>
      </c>
      <c r="K680">
        <v>1</v>
      </c>
      <c r="L680">
        <v>3</v>
      </c>
      <c r="M680">
        <v>1</v>
      </c>
      <c r="N680">
        <v>13.6</v>
      </c>
      <c r="O680">
        <v>22.8</v>
      </c>
      <c r="P680">
        <v>0</v>
      </c>
      <c r="Q680" t="s">
        <v>36</v>
      </c>
      <c r="R680">
        <v>0</v>
      </c>
      <c r="S680">
        <v>1</v>
      </c>
      <c r="T680" t="s">
        <v>36</v>
      </c>
      <c r="U680">
        <v>1</v>
      </c>
      <c r="V680" t="s">
        <v>36</v>
      </c>
      <c r="W680" t="s">
        <v>36</v>
      </c>
      <c r="X680">
        <v>1</v>
      </c>
      <c r="Y680" t="s">
        <v>36</v>
      </c>
      <c r="Z680" t="s">
        <v>36</v>
      </c>
      <c r="AA680" t="s">
        <v>720</v>
      </c>
      <c r="AB680">
        <v>2.4</v>
      </c>
      <c r="AC680">
        <v>4</v>
      </c>
      <c r="AD680">
        <v>10</v>
      </c>
      <c r="AE680">
        <v>10</v>
      </c>
      <c r="AF680">
        <f t="shared" si="23"/>
        <v>14.166666666666668</v>
      </c>
      <c r="AG680">
        <f t="shared" si="22"/>
        <v>3.2300000000000004</v>
      </c>
    </row>
    <row r="681" spans="1:33" hidden="1" x14ac:dyDescent="0.35">
      <c r="A681" t="s">
        <v>872</v>
      </c>
      <c r="B681" t="s">
        <v>291</v>
      </c>
      <c r="C681" t="s">
        <v>655</v>
      </c>
      <c r="D681" t="s">
        <v>65</v>
      </c>
      <c r="E681" t="s">
        <v>56</v>
      </c>
      <c r="F681">
        <v>138</v>
      </c>
      <c r="G681">
        <v>9</v>
      </c>
      <c r="H681">
        <v>10</v>
      </c>
      <c r="I681">
        <v>2</v>
      </c>
      <c r="J681">
        <v>1</v>
      </c>
      <c r="K681">
        <v>1</v>
      </c>
      <c r="L681">
        <v>1</v>
      </c>
      <c r="M681">
        <v>2</v>
      </c>
      <c r="N681">
        <v>16.600000000000001</v>
      </c>
      <c r="O681">
        <v>18</v>
      </c>
      <c r="P681">
        <v>0</v>
      </c>
      <c r="Q681" t="s">
        <v>36</v>
      </c>
      <c r="R681">
        <v>0</v>
      </c>
      <c r="S681">
        <v>1</v>
      </c>
      <c r="T681" t="s">
        <v>36</v>
      </c>
      <c r="U681">
        <v>1</v>
      </c>
      <c r="V681" t="s">
        <v>36</v>
      </c>
      <c r="W681" t="s">
        <v>36</v>
      </c>
      <c r="X681">
        <v>2</v>
      </c>
      <c r="Y681" t="s">
        <v>36</v>
      </c>
      <c r="Z681" t="s">
        <v>36</v>
      </c>
      <c r="AA681" t="s">
        <v>720</v>
      </c>
      <c r="AB681">
        <v>2.4</v>
      </c>
      <c r="AC681">
        <v>4</v>
      </c>
      <c r="AD681">
        <v>10</v>
      </c>
      <c r="AE681">
        <v>10</v>
      </c>
      <c r="AF681">
        <f t="shared" si="23"/>
        <v>17.291666666666671</v>
      </c>
      <c r="AG681">
        <f t="shared" si="22"/>
        <v>3.1125000000000012</v>
      </c>
    </row>
    <row r="682" spans="1:33" hidden="1" x14ac:dyDescent="0.35">
      <c r="A682" t="s">
        <v>873</v>
      </c>
      <c r="B682" t="s">
        <v>279</v>
      </c>
      <c r="C682" t="s">
        <v>655</v>
      </c>
      <c r="D682" t="s">
        <v>39</v>
      </c>
      <c r="E682" t="s">
        <v>36</v>
      </c>
      <c r="F682">
        <v>139</v>
      </c>
      <c r="G682">
        <v>9</v>
      </c>
      <c r="H682">
        <v>11</v>
      </c>
      <c r="I682">
        <v>2</v>
      </c>
      <c r="J682">
        <v>1</v>
      </c>
      <c r="K682">
        <v>1</v>
      </c>
      <c r="L682">
        <v>3</v>
      </c>
      <c r="M682">
        <v>2</v>
      </c>
      <c r="N682">
        <v>20.399999999999999</v>
      </c>
      <c r="O682">
        <v>25.4</v>
      </c>
      <c r="P682">
        <v>20</v>
      </c>
      <c r="Q682" t="s">
        <v>36</v>
      </c>
      <c r="R682">
        <v>0</v>
      </c>
      <c r="S682">
        <v>1</v>
      </c>
      <c r="T682" t="s">
        <v>36</v>
      </c>
      <c r="U682">
        <v>1</v>
      </c>
      <c r="V682" t="s">
        <v>36</v>
      </c>
      <c r="W682" t="s">
        <v>36</v>
      </c>
      <c r="X682">
        <v>1</v>
      </c>
      <c r="Y682" t="s">
        <v>36</v>
      </c>
      <c r="Z682" t="s">
        <v>36</v>
      </c>
      <c r="AA682" t="s">
        <v>720</v>
      </c>
      <c r="AB682">
        <v>2.4</v>
      </c>
      <c r="AC682">
        <v>4</v>
      </c>
      <c r="AD682">
        <v>10</v>
      </c>
      <c r="AE682">
        <v>10</v>
      </c>
      <c r="AF682">
        <f t="shared" si="23"/>
        <v>21.25</v>
      </c>
      <c r="AG682">
        <f t="shared" si="22"/>
        <v>5.3975</v>
      </c>
    </row>
    <row r="683" spans="1:33" hidden="1" x14ac:dyDescent="0.35">
      <c r="A683" t="s">
        <v>874</v>
      </c>
      <c r="B683" t="s">
        <v>355</v>
      </c>
      <c r="C683" t="s">
        <v>655</v>
      </c>
      <c r="D683" t="s">
        <v>356</v>
      </c>
      <c r="E683" t="s">
        <v>39</v>
      </c>
      <c r="F683">
        <v>140</v>
      </c>
      <c r="G683">
        <v>9</v>
      </c>
      <c r="H683">
        <v>12</v>
      </c>
      <c r="I683">
        <v>2</v>
      </c>
      <c r="J683">
        <v>1</v>
      </c>
      <c r="K683">
        <v>1</v>
      </c>
      <c r="L683">
        <v>3</v>
      </c>
      <c r="M683">
        <v>1</v>
      </c>
      <c r="N683">
        <v>16.600000000000001</v>
      </c>
      <c r="O683">
        <v>17.5</v>
      </c>
      <c r="P683">
        <v>50</v>
      </c>
      <c r="Q683" t="s">
        <v>36</v>
      </c>
      <c r="R683">
        <v>0</v>
      </c>
      <c r="S683">
        <v>1</v>
      </c>
      <c r="T683" t="s">
        <v>36</v>
      </c>
      <c r="U683">
        <v>1</v>
      </c>
      <c r="V683" t="s">
        <v>36</v>
      </c>
      <c r="W683" t="s">
        <v>36</v>
      </c>
      <c r="X683">
        <v>1</v>
      </c>
      <c r="Y683" t="s">
        <v>36</v>
      </c>
      <c r="Z683" t="s">
        <v>36</v>
      </c>
      <c r="AA683" t="s">
        <v>720</v>
      </c>
      <c r="AB683">
        <v>2.4</v>
      </c>
      <c r="AC683">
        <v>4</v>
      </c>
      <c r="AD683">
        <v>10</v>
      </c>
      <c r="AE683">
        <v>10</v>
      </c>
      <c r="AF683">
        <f t="shared" si="23"/>
        <v>17.291666666666671</v>
      </c>
      <c r="AG683">
        <f t="shared" si="22"/>
        <v>3.0260416666666674</v>
      </c>
    </row>
    <row r="684" spans="1:33" hidden="1" x14ac:dyDescent="0.35">
      <c r="A684" t="s">
        <v>875</v>
      </c>
      <c r="B684" t="s">
        <v>342</v>
      </c>
      <c r="C684" t="s">
        <v>655</v>
      </c>
      <c r="D684" t="s">
        <v>50</v>
      </c>
      <c r="E684" t="s">
        <v>36</v>
      </c>
      <c r="F684">
        <v>141</v>
      </c>
      <c r="G684">
        <v>9</v>
      </c>
      <c r="H684">
        <v>13</v>
      </c>
      <c r="I684">
        <v>2</v>
      </c>
      <c r="J684">
        <v>1</v>
      </c>
      <c r="K684">
        <v>1</v>
      </c>
      <c r="L684">
        <v>3</v>
      </c>
      <c r="M684">
        <v>1</v>
      </c>
      <c r="N684">
        <v>37.6</v>
      </c>
      <c r="O684">
        <v>25.6</v>
      </c>
      <c r="P684">
        <v>0</v>
      </c>
      <c r="Q684" t="s">
        <v>36</v>
      </c>
      <c r="R684">
        <v>0</v>
      </c>
      <c r="S684">
        <v>1</v>
      </c>
      <c r="T684" t="s">
        <v>36</v>
      </c>
      <c r="U684">
        <v>1</v>
      </c>
      <c r="V684" t="s">
        <v>36</v>
      </c>
      <c r="W684" t="s">
        <v>36</v>
      </c>
      <c r="X684">
        <v>1</v>
      </c>
      <c r="Y684" t="s">
        <v>36</v>
      </c>
      <c r="Z684" t="s">
        <v>36</v>
      </c>
      <c r="AA684" t="s">
        <v>720</v>
      </c>
      <c r="AB684">
        <v>2.4</v>
      </c>
      <c r="AC684">
        <v>4</v>
      </c>
      <c r="AD684">
        <v>10</v>
      </c>
      <c r="AE684">
        <v>10</v>
      </c>
      <c r="AF684">
        <f t="shared" si="23"/>
        <v>39.166666666666671</v>
      </c>
      <c r="AG684">
        <f t="shared" si="22"/>
        <v>10.026666666666669</v>
      </c>
    </row>
    <row r="685" spans="1:33" hidden="1" x14ac:dyDescent="0.35">
      <c r="A685" t="s">
        <v>876</v>
      </c>
      <c r="B685" t="s">
        <v>323</v>
      </c>
      <c r="C685" t="s">
        <v>655</v>
      </c>
      <c r="D685" t="s">
        <v>262</v>
      </c>
      <c r="E685" t="s">
        <v>50</v>
      </c>
      <c r="F685">
        <v>142</v>
      </c>
      <c r="G685">
        <v>9</v>
      </c>
      <c r="H685">
        <v>14</v>
      </c>
      <c r="I685">
        <v>2</v>
      </c>
      <c r="J685">
        <v>0.2</v>
      </c>
      <c r="K685" t="s">
        <v>36</v>
      </c>
      <c r="L685" t="s">
        <v>36</v>
      </c>
      <c r="M685" t="s">
        <v>36</v>
      </c>
      <c r="N685" t="s">
        <v>36</v>
      </c>
      <c r="O685" t="s">
        <v>36</v>
      </c>
      <c r="P685" t="s">
        <v>36</v>
      </c>
      <c r="Q685" t="s">
        <v>36</v>
      </c>
      <c r="R685">
        <v>0</v>
      </c>
      <c r="S685">
        <v>1</v>
      </c>
      <c r="T685" t="s">
        <v>36</v>
      </c>
      <c r="U685" t="s">
        <v>36</v>
      </c>
      <c r="V685" t="s">
        <v>36</v>
      </c>
      <c r="W685" t="s">
        <v>36</v>
      </c>
      <c r="X685" t="s">
        <v>36</v>
      </c>
      <c r="Y685" t="s">
        <v>36</v>
      </c>
      <c r="Z685" t="s">
        <v>36</v>
      </c>
      <c r="AA685" t="s">
        <v>720</v>
      </c>
      <c r="AB685">
        <v>2.4</v>
      </c>
      <c r="AC685">
        <v>4</v>
      </c>
      <c r="AD685">
        <v>10</v>
      </c>
      <c r="AE685">
        <v>10</v>
      </c>
      <c r="AF685" t="s">
        <v>36</v>
      </c>
      <c r="AG685" t="s">
        <v>36</v>
      </c>
    </row>
    <row r="686" spans="1:33" hidden="1" x14ac:dyDescent="0.35">
      <c r="A686" t="s">
        <v>877</v>
      </c>
      <c r="B686" t="s">
        <v>295</v>
      </c>
      <c r="C686" t="s">
        <v>655</v>
      </c>
      <c r="D686" t="s">
        <v>39</v>
      </c>
      <c r="E686" t="s">
        <v>63</v>
      </c>
      <c r="F686">
        <v>143</v>
      </c>
      <c r="G686">
        <v>9</v>
      </c>
      <c r="H686">
        <v>15</v>
      </c>
      <c r="I686">
        <v>2</v>
      </c>
      <c r="J686">
        <v>1</v>
      </c>
      <c r="K686">
        <v>1</v>
      </c>
      <c r="L686">
        <v>3</v>
      </c>
      <c r="M686">
        <v>1</v>
      </c>
      <c r="N686">
        <v>44.2</v>
      </c>
      <c r="O686">
        <v>24.7</v>
      </c>
      <c r="P686">
        <v>10</v>
      </c>
      <c r="Q686" t="s">
        <v>36</v>
      </c>
      <c r="R686">
        <v>0</v>
      </c>
      <c r="S686">
        <v>1</v>
      </c>
      <c r="T686" t="s">
        <v>36</v>
      </c>
      <c r="U686">
        <v>1</v>
      </c>
      <c r="V686" t="s">
        <v>36</v>
      </c>
      <c r="W686" t="s">
        <v>36</v>
      </c>
      <c r="X686">
        <v>2</v>
      </c>
      <c r="Y686" t="s">
        <v>36</v>
      </c>
      <c r="Z686" t="s">
        <v>36</v>
      </c>
      <c r="AA686" t="s">
        <v>720</v>
      </c>
      <c r="AB686">
        <v>2.4</v>
      </c>
      <c r="AC686">
        <v>4</v>
      </c>
      <c r="AD686">
        <v>10</v>
      </c>
      <c r="AE686">
        <v>10</v>
      </c>
      <c r="AF686">
        <f t="shared" si="23"/>
        <v>46.041666666666671</v>
      </c>
      <c r="AG686">
        <f t="shared" si="22"/>
        <v>11.372291666666667</v>
      </c>
    </row>
    <row r="687" spans="1:33" hidden="1" x14ac:dyDescent="0.35">
      <c r="A687" t="s">
        <v>878</v>
      </c>
      <c r="B687" t="s">
        <v>364</v>
      </c>
      <c r="C687" t="s">
        <v>655</v>
      </c>
      <c r="D687" t="s">
        <v>270</v>
      </c>
      <c r="E687" t="s">
        <v>271</v>
      </c>
      <c r="F687">
        <v>144</v>
      </c>
      <c r="G687">
        <v>9</v>
      </c>
      <c r="H687">
        <v>16</v>
      </c>
      <c r="I687">
        <v>2</v>
      </c>
      <c r="J687">
        <v>1</v>
      </c>
      <c r="K687">
        <v>1</v>
      </c>
      <c r="L687">
        <v>3</v>
      </c>
      <c r="M687">
        <v>1</v>
      </c>
      <c r="N687">
        <v>9</v>
      </c>
      <c r="O687">
        <v>19.5</v>
      </c>
      <c r="P687">
        <v>10</v>
      </c>
      <c r="Q687" t="s">
        <v>36</v>
      </c>
      <c r="R687">
        <v>0</v>
      </c>
      <c r="S687">
        <v>1</v>
      </c>
      <c r="T687" t="s">
        <v>36</v>
      </c>
      <c r="U687">
        <v>1</v>
      </c>
      <c r="V687" t="s">
        <v>36</v>
      </c>
      <c r="W687" t="s">
        <v>36</v>
      </c>
      <c r="X687">
        <v>2</v>
      </c>
      <c r="Y687" t="s">
        <v>36</v>
      </c>
      <c r="Z687" t="s">
        <v>36</v>
      </c>
      <c r="AA687" t="s">
        <v>720</v>
      </c>
      <c r="AB687">
        <v>2.4</v>
      </c>
      <c r="AC687">
        <v>4</v>
      </c>
      <c r="AD687">
        <v>10</v>
      </c>
      <c r="AE687">
        <v>10</v>
      </c>
      <c r="AF687">
        <f t="shared" si="23"/>
        <v>9.375</v>
      </c>
      <c r="AG687">
        <f t="shared" si="22"/>
        <v>1.828125</v>
      </c>
    </row>
    <row r="688" spans="1:33" hidden="1" x14ac:dyDescent="0.35">
      <c r="A688" t="s">
        <v>879</v>
      </c>
      <c r="B688" t="s">
        <v>407</v>
      </c>
      <c r="C688" t="s">
        <v>655</v>
      </c>
      <c r="D688" t="s">
        <v>356</v>
      </c>
      <c r="E688" t="s">
        <v>36</v>
      </c>
      <c r="F688">
        <v>145</v>
      </c>
      <c r="G688">
        <v>10</v>
      </c>
      <c r="H688">
        <v>16</v>
      </c>
      <c r="I688">
        <v>2</v>
      </c>
      <c r="J688">
        <v>0.8</v>
      </c>
      <c r="K688">
        <v>1</v>
      </c>
      <c r="L688">
        <v>1</v>
      </c>
      <c r="M688">
        <v>3</v>
      </c>
      <c r="N688">
        <v>13</v>
      </c>
      <c r="O688">
        <v>23.3</v>
      </c>
      <c r="P688">
        <v>12.5</v>
      </c>
      <c r="Q688" t="s">
        <v>36</v>
      </c>
      <c r="R688">
        <v>0</v>
      </c>
      <c r="S688">
        <v>1</v>
      </c>
      <c r="T688" t="s">
        <v>36</v>
      </c>
      <c r="U688">
        <v>1</v>
      </c>
      <c r="V688" t="s">
        <v>36</v>
      </c>
      <c r="W688" t="s">
        <v>36</v>
      </c>
      <c r="X688">
        <v>1</v>
      </c>
      <c r="Y688" t="s">
        <v>36</v>
      </c>
      <c r="Z688" t="s">
        <v>36</v>
      </c>
      <c r="AA688" t="s">
        <v>720</v>
      </c>
      <c r="AB688">
        <v>2.4</v>
      </c>
      <c r="AC688">
        <v>4</v>
      </c>
      <c r="AD688">
        <v>10</v>
      </c>
      <c r="AE688">
        <v>10</v>
      </c>
      <c r="AF688">
        <f t="shared" si="23"/>
        <v>13.541666666666668</v>
      </c>
      <c r="AG688">
        <f t="shared" si="22"/>
        <v>3.1552083333333338</v>
      </c>
    </row>
    <row r="689" spans="1:33" hidden="1" x14ac:dyDescent="0.35">
      <c r="A689" t="s">
        <v>880</v>
      </c>
      <c r="B689" t="s">
        <v>380</v>
      </c>
      <c r="C689" t="s">
        <v>655</v>
      </c>
      <c r="D689" t="s">
        <v>376</v>
      </c>
      <c r="E689" t="s">
        <v>36</v>
      </c>
      <c r="F689">
        <v>146</v>
      </c>
      <c r="G689">
        <v>10</v>
      </c>
      <c r="H689">
        <v>15</v>
      </c>
      <c r="I689">
        <v>2</v>
      </c>
      <c r="J689">
        <v>1</v>
      </c>
      <c r="K689">
        <v>1</v>
      </c>
      <c r="L689">
        <v>3</v>
      </c>
      <c r="M689">
        <v>1</v>
      </c>
      <c r="N689">
        <v>17.399999999999999</v>
      </c>
      <c r="O689">
        <v>22.3</v>
      </c>
      <c r="P689">
        <v>0</v>
      </c>
      <c r="Q689" t="s">
        <v>36</v>
      </c>
      <c r="R689">
        <v>0</v>
      </c>
      <c r="S689">
        <v>1</v>
      </c>
      <c r="T689" t="s">
        <v>36</v>
      </c>
      <c r="U689">
        <v>1</v>
      </c>
      <c r="V689" t="s">
        <v>36</v>
      </c>
      <c r="W689" t="s">
        <v>36</v>
      </c>
      <c r="X689">
        <v>2</v>
      </c>
      <c r="Y689" t="s">
        <v>36</v>
      </c>
      <c r="Z689" t="s">
        <v>36</v>
      </c>
      <c r="AA689" t="s">
        <v>720</v>
      </c>
      <c r="AB689">
        <v>2.4</v>
      </c>
      <c r="AC689">
        <v>4</v>
      </c>
      <c r="AD689">
        <v>10</v>
      </c>
      <c r="AE689">
        <v>10</v>
      </c>
      <c r="AF689">
        <f t="shared" si="23"/>
        <v>18.125</v>
      </c>
      <c r="AG689">
        <f t="shared" si="22"/>
        <v>4.0418750000000001</v>
      </c>
    </row>
    <row r="690" spans="1:33" hidden="1" x14ac:dyDescent="0.35">
      <c r="A690" t="s">
        <v>881</v>
      </c>
      <c r="B690" t="s">
        <v>401</v>
      </c>
      <c r="C690" t="s">
        <v>655</v>
      </c>
      <c r="D690" t="s">
        <v>39</v>
      </c>
      <c r="E690" t="s">
        <v>262</v>
      </c>
      <c r="F690">
        <v>147</v>
      </c>
      <c r="G690">
        <v>10</v>
      </c>
      <c r="H690">
        <v>14</v>
      </c>
      <c r="I690">
        <v>2</v>
      </c>
      <c r="J690">
        <v>1</v>
      </c>
      <c r="K690">
        <v>1</v>
      </c>
      <c r="L690">
        <v>3</v>
      </c>
      <c r="M690">
        <v>1</v>
      </c>
      <c r="N690">
        <v>50.2</v>
      </c>
      <c r="O690">
        <v>26</v>
      </c>
      <c r="P690">
        <v>0</v>
      </c>
      <c r="Q690" t="s">
        <v>36</v>
      </c>
      <c r="R690">
        <v>0</v>
      </c>
      <c r="S690">
        <v>1</v>
      </c>
      <c r="T690" t="s">
        <v>36</v>
      </c>
      <c r="U690">
        <v>1</v>
      </c>
      <c r="V690" t="s">
        <v>36</v>
      </c>
      <c r="W690" t="s">
        <v>36</v>
      </c>
      <c r="X690">
        <v>1</v>
      </c>
      <c r="Y690" t="s">
        <v>36</v>
      </c>
      <c r="Z690" t="s">
        <v>36</v>
      </c>
      <c r="AA690" t="s">
        <v>720</v>
      </c>
      <c r="AB690">
        <v>2.4</v>
      </c>
      <c r="AC690">
        <v>4</v>
      </c>
      <c r="AD690">
        <v>10</v>
      </c>
      <c r="AE690">
        <v>10</v>
      </c>
      <c r="AF690">
        <f t="shared" si="23"/>
        <v>52.291666666666671</v>
      </c>
      <c r="AG690">
        <f t="shared" si="22"/>
        <v>13.595833333333335</v>
      </c>
    </row>
    <row r="691" spans="1:33" hidden="1" x14ac:dyDescent="0.35">
      <c r="A691" t="s">
        <v>882</v>
      </c>
      <c r="B691" t="s">
        <v>275</v>
      </c>
      <c r="C691" t="s">
        <v>655</v>
      </c>
      <c r="D691" t="s">
        <v>39</v>
      </c>
      <c r="E691" t="s">
        <v>36</v>
      </c>
      <c r="F691">
        <v>148</v>
      </c>
      <c r="G691">
        <v>10</v>
      </c>
      <c r="H691">
        <v>13</v>
      </c>
      <c r="I691">
        <v>2</v>
      </c>
      <c r="J691">
        <v>0.9</v>
      </c>
      <c r="K691">
        <v>1</v>
      </c>
      <c r="L691">
        <v>3</v>
      </c>
      <c r="M691">
        <v>1</v>
      </c>
      <c r="N691">
        <v>49.6</v>
      </c>
      <c r="O691">
        <v>20.5</v>
      </c>
      <c r="P691">
        <v>0</v>
      </c>
      <c r="Q691" t="s">
        <v>36</v>
      </c>
      <c r="R691">
        <v>0</v>
      </c>
      <c r="S691">
        <v>1</v>
      </c>
      <c r="T691" t="s">
        <v>36</v>
      </c>
      <c r="U691">
        <v>1</v>
      </c>
      <c r="V691" t="s">
        <v>36</v>
      </c>
      <c r="W691" t="s">
        <v>36</v>
      </c>
      <c r="X691">
        <v>1</v>
      </c>
      <c r="Y691" t="s">
        <v>36</v>
      </c>
      <c r="Z691" t="s">
        <v>36</v>
      </c>
      <c r="AA691" t="s">
        <v>720</v>
      </c>
      <c r="AB691">
        <v>2.4</v>
      </c>
      <c r="AC691">
        <v>4</v>
      </c>
      <c r="AD691">
        <v>10</v>
      </c>
      <c r="AE691">
        <v>10</v>
      </c>
      <c r="AF691">
        <f t="shared" si="23"/>
        <v>51.666666666666671</v>
      </c>
      <c r="AG691">
        <f t="shared" si="22"/>
        <v>10.591666666666667</v>
      </c>
    </row>
    <row r="692" spans="1:33" hidden="1" x14ac:dyDescent="0.35">
      <c r="A692" t="s">
        <v>883</v>
      </c>
      <c r="B692" t="s">
        <v>813</v>
      </c>
      <c r="C692" t="s">
        <v>655</v>
      </c>
      <c r="D692" t="s">
        <v>376</v>
      </c>
      <c r="E692" t="s">
        <v>36</v>
      </c>
      <c r="F692">
        <v>149</v>
      </c>
      <c r="G692">
        <v>10</v>
      </c>
      <c r="H692">
        <v>12</v>
      </c>
      <c r="I692">
        <v>2</v>
      </c>
      <c r="J692">
        <v>1</v>
      </c>
      <c r="K692">
        <v>1</v>
      </c>
      <c r="L692">
        <v>3</v>
      </c>
      <c r="M692">
        <v>1</v>
      </c>
      <c r="N692">
        <v>29.4</v>
      </c>
      <c r="O692">
        <v>22</v>
      </c>
      <c r="P692">
        <v>0</v>
      </c>
      <c r="Q692" t="s">
        <v>36</v>
      </c>
      <c r="R692">
        <v>0</v>
      </c>
      <c r="S692">
        <v>1</v>
      </c>
      <c r="T692" t="s">
        <v>36</v>
      </c>
      <c r="U692">
        <v>1</v>
      </c>
      <c r="V692" t="s">
        <v>36</v>
      </c>
      <c r="W692" t="s">
        <v>36</v>
      </c>
      <c r="X692">
        <v>1</v>
      </c>
      <c r="Y692" t="s">
        <v>36</v>
      </c>
      <c r="Z692" t="s">
        <v>36</v>
      </c>
      <c r="AA692" t="s">
        <v>720</v>
      </c>
      <c r="AB692">
        <v>2.4</v>
      </c>
      <c r="AC692">
        <v>4</v>
      </c>
      <c r="AD692">
        <v>10</v>
      </c>
      <c r="AE692">
        <v>10</v>
      </c>
      <c r="AF692">
        <f t="shared" si="23"/>
        <v>30.625</v>
      </c>
      <c r="AG692">
        <f t="shared" si="22"/>
        <v>6.7374999999999998</v>
      </c>
    </row>
    <row r="693" spans="1:33" hidden="1" x14ac:dyDescent="0.35">
      <c r="A693" t="s">
        <v>884</v>
      </c>
      <c r="B693" t="s">
        <v>348</v>
      </c>
      <c r="C693" t="s">
        <v>655</v>
      </c>
      <c r="D693" t="s">
        <v>262</v>
      </c>
      <c r="E693" t="s">
        <v>50</v>
      </c>
      <c r="F693">
        <v>150</v>
      </c>
      <c r="G693">
        <v>10</v>
      </c>
      <c r="H693">
        <v>11</v>
      </c>
      <c r="I693">
        <v>2</v>
      </c>
      <c r="J693">
        <v>0.8</v>
      </c>
      <c r="K693">
        <v>1</v>
      </c>
      <c r="L693">
        <v>3</v>
      </c>
      <c r="M693">
        <v>1</v>
      </c>
      <c r="N693">
        <v>36</v>
      </c>
      <c r="O693">
        <v>23.6</v>
      </c>
      <c r="P693">
        <v>0</v>
      </c>
      <c r="Q693" t="s">
        <v>36</v>
      </c>
      <c r="R693">
        <v>0</v>
      </c>
      <c r="S693">
        <v>1</v>
      </c>
      <c r="T693" t="s">
        <v>36</v>
      </c>
      <c r="U693">
        <v>1</v>
      </c>
      <c r="V693" t="s">
        <v>36</v>
      </c>
      <c r="W693" t="s">
        <v>36</v>
      </c>
      <c r="X693">
        <v>2</v>
      </c>
      <c r="Y693" t="s">
        <v>36</v>
      </c>
      <c r="Z693" t="s">
        <v>36</v>
      </c>
      <c r="AA693" t="s">
        <v>720</v>
      </c>
      <c r="AB693">
        <v>2.4</v>
      </c>
      <c r="AC693">
        <v>4</v>
      </c>
      <c r="AD693">
        <v>10</v>
      </c>
      <c r="AE693">
        <v>10</v>
      </c>
      <c r="AF693">
        <f t="shared" si="23"/>
        <v>37.5</v>
      </c>
      <c r="AG693">
        <f t="shared" si="22"/>
        <v>8.85</v>
      </c>
    </row>
    <row r="694" spans="1:33" hidden="1" x14ac:dyDescent="0.35">
      <c r="A694" t="s">
        <v>885</v>
      </c>
      <c r="B694" t="s">
        <v>312</v>
      </c>
      <c r="C694" t="s">
        <v>655</v>
      </c>
      <c r="D694" t="s">
        <v>262</v>
      </c>
      <c r="E694" t="s">
        <v>50</v>
      </c>
      <c r="F694">
        <v>151</v>
      </c>
      <c r="G694">
        <v>10</v>
      </c>
      <c r="H694">
        <v>10</v>
      </c>
      <c r="I694">
        <v>2</v>
      </c>
      <c r="J694">
        <v>1</v>
      </c>
      <c r="K694">
        <v>1</v>
      </c>
      <c r="L694">
        <v>1</v>
      </c>
      <c r="M694">
        <v>1</v>
      </c>
      <c r="N694">
        <v>28.6</v>
      </c>
      <c r="O694">
        <v>20.399999999999999</v>
      </c>
      <c r="P694">
        <v>0</v>
      </c>
      <c r="Q694" t="s">
        <v>36</v>
      </c>
      <c r="R694">
        <v>0</v>
      </c>
      <c r="S694">
        <v>1</v>
      </c>
      <c r="T694" t="s">
        <v>36</v>
      </c>
      <c r="U694">
        <v>1</v>
      </c>
      <c r="V694" t="s">
        <v>36</v>
      </c>
      <c r="W694" t="s">
        <v>36</v>
      </c>
      <c r="X694">
        <v>1</v>
      </c>
      <c r="Y694" t="s">
        <v>36</v>
      </c>
      <c r="Z694" t="s">
        <v>36</v>
      </c>
      <c r="AA694" t="s">
        <v>720</v>
      </c>
      <c r="AB694">
        <v>2.4</v>
      </c>
      <c r="AC694">
        <v>4</v>
      </c>
      <c r="AD694">
        <v>10</v>
      </c>
      <c r="AE694">
        <v>10</v>
      </c>
      <c r="AF694">
        <f t="shared" si="23"/>
        <v>29.791666666666671</v>
      </c>
      <c r="AG694">
        <f t="shared" si="22"/>
        <v>6.0774999999999997</v>
      </c>
    </row>
    <row r="695" spans="1:33" hidden="1" x14ac:dyDescent="0.35">
      <c r="A695" t="s">
        <v>886</v>
      </c>
      <c r="B695" t="s">
        <v>310</v>
      </c>
      <c r="C695" t="s">
        <v>655</v>
      </c>
      <c r="D695" t="s">
        <v>39</v>
      </c>
      <c r="E695" t="s">
        <v>36</v>
      </c>
      <c r="F695">
        <v>152</v>
      </c>
      <c r="G695">
        <v>10</v>
      </c>
      <c r="H695">
        <v>9</v>
      </c>
      <c r="I695">
        <v>2</v>
      </c>
      <c r="J695">
        <v>1</v>
      </c>
      <c r="K695">
        <v>2</v>
      </c>
      <c r="L695">
        <v>3</v>
      </c>
      <c r="M695">
        <v>1</v>
      </c>
      <c r="N695">
        <v>31</v>
      </c>
      <c r="O695">
        <v>25.2</v>
      </c>
      <c r="P695">
        <v>20</v>
      </c>
      <c r="Q695" t="s">
        <v>36</v>
      </c>
      <c r="R695">
        <v>0</v>
      </c>
      <c r="S695">
        <v>1</v>
      </c>
      <c r="T695" t="s">
        <v>36</v>
      </c>
      <c r="U695">
        <v>2</v>
      </c>
      <c r="V695" t="s">
        <v>36</v>
      </c>
      <c r="W695" t="s">
        <v>36</v>
      </c>
      <c r="X695">
        <v>2</v>
      </c>
      <c r="Y695" t="s">
        <v>36</v>
      </c>
      <c r="Z695" t="s">
        <v>36</v>
      </c>
      <c r="AA695" t="s">
        <v>720</v>
      </c>
      <c r="AB695">
        <v>2.4</v>
      </c>
      <c r="AC695">
        <v>4</v>
      </c>
      <c r="AD695">
        <v>10</v>
      </c>
      <c r="AE695">
        <v>10</v>
      </c>
      <c r="AF695">
        <f t="shared" si="23"/>
        <v>32.291666666666671</v>
      </c>
      <c r="AG695">
        <f t="shared" si="22"/>
        <v>8.1375000000000011</v>
      </c>
    </row>
    <row r="696" spans="1:33" hidden="1" x14ac:dyDescent="0.35">
      <c r="A696" t="s">
        <v>887</v>
      </c>
      <c r="B696" t="s">
        <v>338</v>
      </c>
      <c r="C696" t="s">
        <v>655</v>
      </c>
      <c r="D696" t="s">
        <v>50</v>
      </c>
      <c r="E696" t="s">
        <v>36</v>
      </c>
      <c r="F696">
        <v>153</v>
      </c>
      <c r="G696">
        <v>10</v>
      </c>
      <c r="H696">
        <v>8</v>
      </c>
      <c r="I696">
        <v>2</v>
      </c>
      <c r="J696">
        <v>1</v>
      </c>
      <c r="K696">
        <v>1</v>
      </c>
      <c r="L696">
        <v>3</v>
      </c>
      <c r="M696">
        <v>1</v>
      </c>
      <c r="N696">
        <v>38.200000000000003</v>
      </c>
      <c r="O696">
        <v>24.2</v>
      </c>
      <c r="P696">
        <v>0</v>
      </c>
      <c r="Q696" t="s">
        <v>36</v>
      </c>
      <c r="R696">
        <v>0</v>
      </c>
      <c r="S696">
        <v>1</v>
      </c>
      <c r="T696" t="s">
        <v>36</v>
      </c>
      <c r="U696">
        <v>1</v>
      </c>
      <c r="V696" t="s">
        <v>36</v>
      </c>
      <c r="W696" t="s">
        <v>36</v>
      </c>
      <c r="X696">
        <v>2</v>
      </c>
      <c r="Y696" t="s">
        <v>36</v>
      </c>
      <c r="Z696" t="s">
        <v>36</v>
      </c>
      <c r="AA696" t="s">
        <v>720</v>
      </c>
      <c r="AB696">
        <v>2.4</v>
      </c>
      <c r="AC696">
        <v>4</v>
      </c>
      <c r="AD696">
        <v>10</v>
      </c>
      <c r="AE696">
        <v>10</v>
      </c>
      <c r="AF696">
        <f t="shared" si="23"/>
        <v>39.791666666666671</v>
      </c>
      <c r="AG696">
        <f t="shared" si="22"/>
        <v>9.6295833333333345</v>
      </c>
    </row>
    <row r="697" spans="1:33" hidden="1" x14ac:dyDescent="0.35">
      <c r="A697" t="s">
        <v>888</v>
      </c>
      <c r="B697" t="s">
        <v>352</v>
      </c>
      <c r="C697" t="s">
        <v>655</v>
      </c>
      <c r="D697" t="s">
        <v>262</v>
      </c>
      <c r="E697" t="s">
        <v>50</v>
      </c>
      <c r="F697">
        <v>154</v>
      </c>
      <c r="G697">
        <v>10</v>
      </c>
      <c r="H697">
        <v>7</v>
      </c>
      <c r="I697">
        <v>2</v>
      </c>
      <c r="J697">
        <v>0.3</v>
      </c>
      <c r="K697" t="s">
        <v>36</v>
      </c>
      <c r="L697" t="s">
        <v>36</v>
      </c>
      <c r="M697" t="s">
        <v>36</v>
      </c>
      <c r="N697" t="s">
        <v>36</v>
      </c>
      <c r="O697" t="s">
        <v>36</v>
      </c>
      <c r="P697" t="s">
        <v>36</v>
      </c>
      <c r="Q697" t="s">
        <v>36</v>
      </c>
      <c r="R697">
        <v>0</v>
      </c>
      <c r="S697">
        <v>1</v>
      </c>
      <c r="T697" t="s">
        <v>36</v>
      </c>
      <c r="U697" t="s">
        <v>36</v>
      </c>
      <c r="V697" t="s">
        <v>36</v>
      </c>
      <c r="W697" t="s">
        <v>36</v>
      </c>
      <c r="X697" t="s">
        <v>36</v>
      </c>
      <c r="Y697" t="s">
        <v>36</v>
      </c>
      <c r="Z697" t="s">
        <v>36</v>
      </c>
      <c r="AA697" t="s">
        <v>720</v>
      </c>
      <c r="AB697">
        <v>2.4</v>
      </c>
      <c r="AC697">
        <v>4</v>
      </c>
      <c r="AD697">
        <v>10</v>
      </c>
      <c r="AE697">
        <v>10</v>
      </c>
      <c r="AF697" t="s">
        <v>36</v>
      </c>
      <c r="AG697" t="s">
        <v>36</v>
      </c>
    </row>
    <row r="698" spans="1:33" hidden="1" x14ac:dyDescent="0.35">
      <c r="A698" t="s">
        <v>889</v>
      </c>
      <c r="B698" t="s">
        <v>801</v>
      </c>
      <c r="C698" t="s">
        <v>655</v>
      </c>
      <c r="D698" t="s">
        <v>171</v>
      </c>
      <c r="E698" t="s">
        <v>36</v>
      </c>
      <c r="F698">
        <v>155</v>
      </c>
      <c r="G698">
        <v>10</v>
      </c>
      <c r="H698">
        <v>6</v>
      </c>
      <c r="I698">
        <v>2</v>
      </c>
      <c r="J698">
        <v>1</v>
      </c>
      <c r="K698">
        <v>1</v>
      </c>
      <c r="L698">
        <v>3</v>
      </c>
      <c r="M698">
        <v>1</v>
      </c>
      <c r="N698">
        <v>13</v>
      </c>
      <c r="O698">
        <v>10</v>
      </c>
      <c r="P698">
        <v>60</v>
      </c>
      <c r="Q698" t="s">
        <v>36</v>
      </c>
      <c r="R698">
        <v>0</v>
      </c>
      <c r="S698">
        <v>1</v>
      </c>
      <c r="T698" t="s">
        <v>36</v>
      </c>
      <c r="U698">
        <v>1</v>
      </c>
      <c r="V698" t="s">
        <v>36</v>
      </c>
      <c r="W698" t="s">
        <v>36</v>
      </c>
      <c r="X698">
        <v>2</v>
      </c>
      <c r="Y698" t="s">
        <v>36</v>
      </c>
      <c r="Z698" t="s">
        <v>36</v>
      </c>
      <c r="AA698" t="s">
        <v>720</v>
      </c>
      <c r="AB698">
        <v>2.4</v>
      </c>
      <c r="AC698">
        <v>4</v>
      </c>
      <c r="AD698">
        <v>10</v>
      </c>
      <c r="AE698">
        <v>10</v>
      </c>
      <c r="AF698">
        <f t="shared" si="23"/>
        <v>13.541666666666668</v>
      </c>
      <c r="AG698">
        <f t="shared" si="22"/>
        <v>1.354166666666667</v>
      </c>
    </row>
    <row r="699" spans="1:33" hidden="1" x14ac:dyDescent="0.35">
      <c r="A699" t="s">
        <v>890</v>
      </c>
      <c r="B699" t="s">
        <v>283</v>
      </c>
      <c r="C699" t="s">
        <v>655</v>
      </c>
      <c r="D699" t="s">
        <v>39</v>
      </c>
      <c r="E699" t="s">
        <v>63</v>
      </c>
      <c r="F699">
        <v>156</v>
      </c>
      <c r="G699">
        <v>10</v>
      </c>
      <c r="H699">
        <v>5</v>
      </c>
      <c r="I699">
        <v>2</v>
      </c>
      <c r="J699">
        <v>1</v>
      </c>
      <c r="K699">
        <v>1</v>
      </c>
      <c r="L699">
        <v>3</v>
      </c>
      <c r="M699">
        <v>1</v>
      </c>
      <c r="N699">
        <v>15.8</v>
      </c>
      <c r="O699">
        <v>14.5</v>
      </c>
      <c r="P699">
        <v>40</v>
      </c>
      <c r="Q699" t="s">
        <v>36</v>
      </c>
      <c r="R699">
        <v>0</v>
      </c>
      <c r="S699">
        <v>1</v>
      </c>
      <c r="T699" t="s">
        <v>36</v>
      </c>
      <c r="U699">
        <v>1</v>
      </c>
      <c r="V699" t="s">
        <v>36</v>
      </c>
      <c r="W699" t="s">
        <v>36</v>
      </c>
      <c r="X699">
        <v>1</v>
      </c>
      <c r="Y699" t="s">
        <v>36</v>
      </c>
      <c r="Z699" t="s">
        <v>36</v>
      </c>
      <c r="AA699" t="s">
        <v>720</v>
      </c>
      <c r="AB699">
        <v>2.4</v>
      </c>
      <c r="AC699">
        <v>4</v>
      </c>
      <c r="AD699">
        <v>10</v>
      </c>
      <c r="AE699">
        <v>10</v>
      </c>
      <c r="AF699">
        <f t="shared" si="23"/>
        <v>16.458333333333336</v>
      </c>
      <c r="AG699">
        <f t="shared" si="22"/>
        <v>2.3864583333333336</v>
      </c>
    </row>
    <row r="700" spans="1:33" hidden="1" x14ac:dyDescent="0.35">
      <c r="A700" t="s">
        <v>891</v>
      </c>
      <c r="B700" t="s">
        <v>723</v>
      </c>
      <c r="C700" t="s">
        <v>655</v>
      </c>
      <c r="D700" t="s">
        <v>36</v>
      </c>
      <c r="E700" t="s">
        <v>36</v>
      </c>
      <c r="F700">
        <v>157</v>
      </c>
      <c r="G700">
        <v>10</v>
      </c>
      <c r="H700">
        <v>4</v>
      </c>
      <c r="I700">
        <v>2</v>
      </c>
      <c r="J700">
        <v>1</v>
      </c>
      <c r="K700">
        <v>1</v>
      </c>
      <c r="L700">
        <v>3</v>
      </c>
      <c r="M700">
        <v>1</v>
      </c>
      <c r="N700">
        <v>28.4</v>
      </c>
      <c r="O700">
        <v>25.3</v>
      </c>
      <c r="P700">
        <v>0</v>
      </c>
      <c r="Q700" t="s">
        <v>36</v>
      </c>
      <c r="R700">
        <v>0</v>
      </c>
      <c r="S700">
        <v>1</v>
      </c>
      <c r="T700" t="s">
        <v>36</v>
      </c>
      <c r="U700">
        <v>1</v>
      </c>
      <c r="V700" t="s">
        <v>36</v>
      </c>
      <c r="W700" t="s">
        <v>36</v>
      </c>
      <c r="X700">
        <v>2</v>
      </c>
      <c r="Y700" t="s">
        <v>36</v>
      </c>
      <c r="Z700" t="s">
        <v>36</v>
      </c>
      <c r="AA700" t="s">
        <v>720</v>
      </c>
      <c r="AB700">
        <v>2.4</v>
      </c>
      <c r="AC700">
        <v>4</v>
      </c>
      <c r="AD700">
        <v>10</v>
      </c>
      <c r="AE700">
        <v>10</v>
      </c>
      <c r="AF700">
        <f t="shared" si="23"/>
        <v>29.583333333333336</v>
      </c>
      <c r="AG700">
        <f t="shared" si="22"/>
        <v>7.484583333333334</v>
      </c>
    </row>
    <row r="701" spans="1:33" hidden="1" x14ac:dyDescent="0.35">
      <c r="A701" t="s">
        <v>892</v>
      </c>
      <c r="B701" t="s">
        <v>315</v>
      </c>
      <c r="C701" t="s">
        <v>655</v>
      </c>
      <c r="D701" t="s">
        <v>262</v>
      </c>
      <c r="E701" t="s">
        <v>50</v>
      </c>
      <c r="F701">
        <v>158</v>
      </c>
      <c r="G701">
        <v>10</v>
      </c>
      <c r="H701">
        <v>3</v>
      </c>
      <c r="I701">
        <v>2</v>
      </c>
      <c r="J701">
        <v>1</v>
      </c>
      <c r="K701">
        <v>1</v>
      </c>
      <c r="L701">
        <v>3</v>
      </c>
      <c r="M701">
        <v>1</v>
      </c>
      <c r="N701">
        <v>28.8</v>
      </c>
      <c r="O701">
        <v>27.4</v>
      </c>
      <c r="P701">
        <v>0</v>
      </c>
      <c r="Q701" t="s">
        <v>36</v>
      </c>
      <c r="R701">
        <v>0</v>
      </c>
      <c r="S701">
        <v>1</v>
      </c>
      <c r="T701" t="s">
        <v>36</v>
      </c>
      <c r="U701">
        <v>1</v>
      </c>
      <c r="V701" t="s">
        <v>36</v>
      </c>
      <c r="W701" t="s">
        <v>36</v>
      </c>
      <c r="X701">
        <v>2</v>
      </c>
      <c r="Y701" t="s">
        <v>36</v>
      </c>
      <c r="Z701" t="s">
        <v>36</v>
      </c>
      <c r="AA701" t="s">
        <v>720</v>
      </c>
      <c r="AB701">
        <v>2.4</v>
      </c>
      <c r="AC701">
        <v>4</v>
      </c>
      <c r="AD701">
        <v>10</v>
      </c>
      <c r="AE701">
        <v>10</v>
      </c>
      <c r="AF701">
        <f t="shared" si="23"/>
        <v>30</v>
      </c>
      <c r="AG701">
        <f t="shared" si="22"/>
        <v>8.2200000000000006</v>
      </c>
    </row>
    <row r="702" spans="1:33" hidden="1" x14ac:dyDescent="0.35">
      <c r="A702" t="s">
        <v>893</v>
      </c>
      <c r="B702" t="s">
        <v>39</v>
      </c>
      <c r="C702" t="s">
        <v>655</v>
      </c>
      <c r="D702" t="s">
        <v>36</v>
      </c>
      <c r="E702" t="s">
        <v>36</v>
      </c>
      <c r="F702">
        <v>159</v>
      </c>
      <c r="G702">
        <v>10</v>
      </c>
      <c r="H702">
        <v>2</v>
      </c>
      <c r="I702">
        <v>2</v>
      </c>
      <c r="J702">
        <v>1</v>
      </c>
      <c r="K702">
        <v>1</v>
      </c>
      <c r="L702">
        <v>3</v>
      </c>
      <c r="M702">
        <v>1</v>
      </c>
      <c r="N702">
        <v>44.6</v>
      </c>
      <c r="O702">
        <v>24.9</v>
      </c>
      <c r="P702">
        <v>10</v>
      </c>
      <c r="Q702" t="s">
        <v>36</v>
      </c>
      <c r="R702">
        <v>1</v>
      </c>
      <c r="S702">
        <v>1</v>
      </c>
      <c r="T702" t="s">
        <v>36</v>
      </c>
      <c r="U702">
        <v>1</v>
      </c>
      <c r="V702" t="s">
        <v>36</v>
      </c>
      <c r="W702" t="s">
        <v>36</v>
      </c>
      <c r="X702">
        <v>2</v>
      </c>
      <c r="Y702" t="s">
        <v>36</v>
      </c>
      <c r="Z702" t="s">
        <v>36</v>
      </c>
      <c r="AA702" t="s">
        <v>720</v>
      </c>
      <c r="AB702">
        <v>2.4</v>
      </c>
      <c r="AC702">
        <v>4</v>
      </c>
      <c r="AD702">
        <v>10</v>
      </c>
      <c r="AE702">
        <v>10</v>
      </c>
      <c r="AF702">
        <f t="shared" si="23"/>
        <v>46.458333333333343</v>
      </c>
      <c r="AG702">
        <f t="shared" si="22"/>
        <v>11.568125000000002</v>
      </c>
    </row>
    <row r="703" spans="1:33" hidden="1" x14ac:dyDescent="0.35">
      <c r="A703" t="s">
        <v>894</v>
      </c>
      <c r="B703" t="s">
        <v>281</v>
      </c>
      <c r="C703" t="s">
        <v>655</v>
      </c>
      <c r="D703" t="s">
        <v>262</v>
      </c>
      <c r="E703" t="s">
        <v>50</v>
      </c>
      <c r="F703">
        <v>160</v>
      </c>
      <c r="G703">
        <v>10</v>
      </c>
      <c r="H703">
        <v>1</v>
      </c>
      <c r="I703">
        <v>2</v>
      </c>
      <c r="J703">
        <v>0.9</v>
      </c>
      <c r="K703">
        <v>1</v>
      </c>
      <c r="L703">
        <v>3</v>
      </c>
      <c r="M703">
        <v>1</v>
      </c>
      <c r="N703">
        <v>23.2</v>
      </c>
      <c r="O703">
        <v>21.3</v>
      </c>
      <c r="P703">
        <v>22.22</v>
      </c>
      <c r="Q703" t="s">
        <v>36</v>
      </c>
      <c r="R703">
        <v>0</v>
      </c>
      <c r="S703">
        <v>1</v>
      </c>
      <c r="T703" t="s">
        <v>36</v>
      </c>
      <c r="U703">
        <v>1</v>
      </c>
      <c r="V703" t="s">
        <v>36</v>
      </c>
      <c r="W703" t="s">
        <v>36</v>
      </c>
      <c r="X703">
        <v>2</v>
      </c>
      <c r="Y703" t="s">
        <v>36</v>
      </c>
      <c r="Z703" t="s">
        <v>36</v>
      </c>
      <c r="AA703" t="s">
        <v>720</v>
      </c>
      <c r="AB703">
        <v>2.4</v>
      </c>
      <c r="AC703">
        <v>4</v>
      </c>
      <c r="AD703">
        <v>10</v>
      </c>
      <c r="AE703">
        <v>10</v>
      </c>
      <c r="AF703">
        <f t="shared" si="23"/>
        <v>24.166666666666664</v>
      </c>
      <c r="AG703">
        <f t="shared" si="22"/>
        <v>5.1475</v>
      </c>
    </row>
    <row r="704" spans="1:33" hidden="1" x14ac:dyDescent="0.35">
      <c r="A704" t="s">
        <v>895</v>
      </c>
      <c r="B704" t="s">
        <v>896</v>
      </c>
      <c r="C704" t="s">
        <v>655</v>
      </c>
      <c r="D704" t="s">
        <v>56</v>
      </c>
      <c r="E704" t="s">
        <v>46</v>
      </c>
      <c r="F704">
        <v>1</v>
      </c>
      <c r="G704">
        <v>1</v>
      </c>
      <c r="H704">
        <v>1</v>
      </c>
      <c r="I704">
        <v>1</v>
      </c>
      <c r="J704" t="s">
        <v>36</v>
      </c>
      <c r="K704">
        <v>1</v>
      </c>
      <c r="L704">
        <v>3</v>
      </c>
      <c r="M704" t="s">
        <v>36</v>
      </c>
      <c r="N704">
        <v>18.7</v>
      </c>
      <c r="O704">
        <v>26.5</v>
      </c>
      <c r="P704">
        <v>17.39</v>
      </c>
      <c r="Q704" t="s">
        <v>36</v>
      </c>
      <c r="R704">
        <v>0</v>
      </c>
      <c r="S704">
        <v>1</v>
      </c>
      <c r="T704">
        <v>1</v>
      </c>
      <c r="U704">
        <v>1</v>
      </c>
      <c r="V704">
        <v>50</v>
      </c>
      <c r="W704">
        <v>2</v>
      </c>
      <c r="X704">
        <v>2</v>
      </c>
      <c r="Y704">
        <v>4</v>
      </c>
      <c r="Z704">
        <v>5</v>
      </c>
      <c r="AA704" t="s">
        <v>897</v>
      </c>
      <c r="AB704">
        <v>6</v>
      </c>
      <c r="AC704">
        <v>4</v>
      </c>
      <c r="AD704">
        <v>25</v>
      </c>
      <c r="AE704">
        <v>25</v>
      </c>
      <c r="AF704">
        <f>N704/24*10</f>
        <v>7.791666666666667</v>
      </c>
      <c r="AG704">
        <f t="shared" si="22"/>
        <v>2.0647916666666668</v>
      </c>
    </row>
    <row r="705" spans="1:33" hidden="1" x14ac:dyDescent="0.35">
      <c r="A705" t="s">
        <v>898</v>
      </c>
      <c r="B705" t="s">
        <v>899</v>
      </c>
      <c r="C705" t="s">
        <v>655</v>
      </c>
      <c r="D705" t="s">
        <v>36</v>
      </c>
      <c r="E705" t="s">
        <v>36</v>
      </c>
      <c r="F705">
        <v>2</v>
      </c>
      <c r="G705">
        <v>1</v>
      </c>
      <c r="H705">
        <v>2</v>
      </c>
      <c r="I705">
        <v>1</v>
      </c>
      <c r="J705" t="s">
        <v>36</v>
      </c>
      <c r="K705">
        <v>1</v>
      </c>
      <c r="L705">
        <v>3</v>
      </c>
      <c r="M705" t="s">
        <v>36</v>
      </c>
      <c r="N705">
        <v>35.200000000000003</v>
      </c>
      <c r="O705">
        <v>22.5</v>
      </c>
      <c r="P705">
        <v>18.18</v>
      </c>
      <c r="Q705" t="s">
        <v>36</v>
      </c>
      <c r="R705">
        <v>0</v>
      </c>
      <c r="S705">
        <v>1</v>
      </c>
      <c r="T705">
        <v>1</v>
      </c>
      <c r="U705">
        <v>1</v>
      </c>
      <c r="V705">
        <v>30</v>
      </c>
      <c r="W705">
        <v>3</v>
      </c>
      <c r="X705">
        <v>2</v>
      </c>
      <c r="Y705">
        <v>2</v>
      </c>
      <c r="Z705">
        <v>3</v>
      </c>
      <c r="AA705" t="s">
        <v>897</v>
      </c>
      <c r="AB705">
        <v>6</v>
      </c>
      <c r="AC705">
        <v>4</v>
      </c>
      <c r="AD705">
        <v>25</v>
      </c>
      <c r="AE705">
        <v>25</v>
      </c>
      <c r="AF705">
        <f t="shared" ref="AF705:AF763" si="24">N705/24*10</f>
        <v>14.666666666666668</v>
      </c>
      <c r="AG705">
        <f t="shared" si="22"/>
        <v>3.3</v>
      </c>
    </row>
    <row r="706" spans="1:33" hidden="1" x14ac:dyDescent="0.35">
      <c r="A706" t="s">
        <v>900</v>
      </c>
      <c r="B706" t="s">
        <v>901</v>
      </c>
      <c r="C706" t="s">
        <v>655</v>
      </c>
      <c r="D706" t="s">
        <v>46</v>
      </c>
      <c r="E706" t="s">
        <v>36</v>
      </c>
      <c r="F706">
        <v>3</v>
      </c>
      <c r="G706">
        <v>1</v>
      </c>
      <c r="H706">
        <v>3</v>
      </c>
      <c r="I706">
        <v>1</v>
      </c>
      <c r="J706" t="s">
        <v>36</v>
      </c>
      <c r="K706">
        <v>1</v>
      </c>
      <c r="L706">
        <v>3</v>
      </c>
      <c r="M706" t="s">
        <v>36</v>
      </c>
      <c r="N706">
        <v>16.899999999999999</v>
      </c>
      <c r="O706">
        <v>19</v>
      </c>
      <c r="P706">
        <v>28</v>
      </c>
      <c r="Q706" t="s">
        <v>36</v>
      </c>
      <c r="R706">
        <v>0</v>
      </c>
      <c r="S706">
        <v>1</v>
      </c>
      <c r="T706">
        <v>2</v>
      </c>
      <c r="U706">
        <v>1</v>
      </c>
      <c r="V706">
        <v>60</v>
      </c>
      <c r="W706">
        <v>2</v>
      </c>
      <c r="X706">
        <v>2</v>
      </c>
      <c r="Y706">
        <v>3</v>
      </c>
      <c r="Z706">
        <v>3</v>
      </c>
      <c r="AA706" t="s">
        <v>897</v>
      </c>
      <c r="AB706">
        <v>6</v>
      </c>
      <c r="AC706">
        <v>4</v>
      </c>
      <c r="AD706">
        <v>25</v>
      </c>
      <c r="AE706">
        <v>25</v>
      </c>
      <c r="AF706">
        <f t="shared" si="24"/>
        <v>7.0416666666666661</v>
      </c>
      <c r="AG706">
        <f t="shared" si="22"/>
        <v>1.3379166666666666</v>
      </c>
    </row>
    <row r="707" spans="1:33" hidden="1" x14ac:dyDescent="0.35">
      <c r="A707" t="s">
        <v>902</v>
      </c>
      <c r="B707" t="s">
        <v>39</v>
      </c>
      <c r="C707" t="s">
        <v>655</v>
      </c>
      <c r="D707" t="s">
        <v>36</v>
      </c>
      <c r="E707" t="s">
        <v>36</v>
      </c>
      <c r="F707">
        <v>4</v>
      </c>
      <c r="G707">
        <v>1</v>
      </c>
      <c r="H707">
        <v>4</v>
      </c>
      <c r="I707">
        <v>1</v>
      </c>
      <c r="J707" t="s">
        <v>36</v>
      </c>
      <c r="K707">
        <v>1</v>
      </c>
      <c r="L707">
        <v>3</v>
      </c>
      <c r="M707" t="s">
        <v>36</v>
      </c>
      <c r="N707">
        <v>28.4</v>
      </c>
      <c r="O707">
        <v>20</v>
      </c>
      <c r="P707">
        <v>73.91</v>
      </c>
      <c r="Q707" t="s">
        <v>36</v>
      </c>
      <c r="R707">
        <v>1</v>
      </c>
      <c r="S707">
        <v>1</v>
      </c>
      <c r="T707">
        <v>1</v>
      </c>
      <c r="U707">
        <v>1</v>
      </c>
      <c r="V707">
        <v>80</v>
      </c>
      <c r="W707">
        <v>1</v>
      </c>
      <c r="X707">
        <v>3</v>
      </c>
      <c r="Y707">
        <v>4</v>
      </c>
      <c r="Z707">
        <v>5</v>
      </c>
      <c r="AA707" t="s">
        <v>897</v>
      </c>
      <c r="AB707">
        <v>6</v>
      </c>
      <c r="AC707">
        <v>4</v>
      </c>
      <c r="AD707">
        <v>25</v>
      </c>
      <c r="AE707">
        <v>25</v>
      </c>
      <c r="AF707">
        <f t="shared" si="24"/>
        <v>11.833333333333334</v>
      </c>
      <c r="AG707">
        <f t="shared" ref="AG707:AG770" si="25">AF707*O707/100</f>
        <v>2.3666666666666667</v>
      </c>
    </row>
    <row r="708" spans="1:33" hidden="1" x14ac:dyDescent="0.35">
      <c r="A708" t="s">
        <v>903</v>
      </c>
      <c r="B708" t="s">
        <v>904</v>
      </c>
      <c r="C708" t="s">
        <v>655</v>
      </c>
      <c r="D708" t="s">
        <v>56</v>
      </c>
      <c r="E708" t="s">
        <v>46</v>
      </c>
      <c r="F708">
        <v>5</v>
      </c>
      <c r="G708">
        <v>2</v>
      </c>
      <c r="H708">
        <v>4</v>
      </c>
      <c r="I708">
        <v>1</v>
      </c>
      <c r="J708" t="s">
        <v>36</v>
      </c>
      <c r="K708">
        <v>1</v>
      </c>
      <c r="L708">
        <v>3</v>
      </c>
      <c r="M708" t="s">
        <v>36</v>
      </c>
      <c r="N708">
        <v>63</v>
      </c>
      <c r="O708">
        <v>15</v>
      </c>
      <c r="P708">
        <v>0</v>
      </c>
      <c r="Q708" t="s">
        <v>36</v>
      </c>
      <c r="R708">
        <v>0</v>
      </c>
      <c r="S708">
        <v>1</v>
      </c>
      <c r="T708">
        <v>1</v>
      </c>
      <c r="U708">
        <v>1</v>
      </c>
      <c r="V708">
        <v>0</v>
      </c>
      <c r="W708">
        <v>2</v>
      </c>
      <c r="X708">
        <v>2</v>
      </c>
      <c r="Y708">
        <v>4</v>
      </c>
      <c r="Z708">
        <v>4</v>
      </c>
      <c r="AA708" t="s">
        <v>897</v>
      </c>
      <c r="AB708">
        <v>6</v>
      </c>
      <c r="AC708">
        <v>4</v>
      </c>
      <c r="AD708">
        <v>25</v>
      </c>
      <c r="AE708">
        <v>25</v>
      </c>
      <c r="AF708">
        <f t="shared" si="24"/>
        <v>26.25</v>
      </c>
      <c r="AG708">
        <f t="shared" si="25"/>
        <v>3.9375</v>
      </c>
    </row>
    <row r="709" spans="1:33" hidden="1" x14ac:dyDescent="0.35">
      <c r="A709" t="s">
        <v>905</v>
      </c>
      <c r="B709" t="s">
        <v>906</v>
      </c>
      <c r="C709" t="s">
        <v>655</v>
      </c>
      <c r="D709" t="s">
        <v>36</v>
      </c>
      <c r="E709" t="s">
        <v>36</v>
      </c>
      <c r="F709">
        <v>6</v>
      </c>
      <c r="G709">
        <v>2</v>
      </c>
      <c r="H709">
        <v>3</v>
      </c>
      <c r="I709">
        <v>1</v>
      </c>
      <c r="J709" t="s">
        <v>36</v>
      </c>
      <c r="K709">
        <v>1</v>
      </c>
      <c r="L709">
        <v>1</v>
      </c>
      <c r="M709" t="s">
        <v>36</v>
      </c>
      <c r="N709">
        <v>37</v>
      </c>
      <c r="O709">
        <v>18</v>
      </c>
      <c r="P709">
        <v>0</v>
      </c>
      <c r="Q709" t="s">
        <v>36</v>
      </c>
      <c r="R709">
        <v>0</v>
      </c>
      <c r="S709">
        <v>1</v>
      </c>
      <c r="T709">
        <v>1</v>
      </c>
      <c r="U709">
        <v>1</v>
      </c>
      <c r="V709">
        <v>40</v>
      </c>
      <c r="W709">
        <v>2</v>
      </c>
      <c r="X709">
        <v>2</v>
      </c>
      <c r="Y709">
        <v>3</v>
      </c>
      <c r="Z709">
        <v>3</v>
      </c>
      <c r="AA709" t="s">
        <v>897</v>
      </c>
      <c r="AB709">
        <v>6</v>
      </c>
      <c r="AC709">
        <v>4</v>
      </c>
      <c r="AD709">
        <v>25</v>
      </c>
      <c r="AE709">
        <v>25</v>
      </c>
      <c r="AF709">
        <f t="shared" si="24"/>
        <v>15.416666666666668</v>
      </c>
      <c r="AG709">
        <f t="shared" si="25"/>
        <v>2.7749999999999999</v>
      </c>
    </row>
    <row r="710" spans="1:33" hidden="1" x14ac:dyDescent="0.35">
      <c r="A710" t="s">
        <v>907</v>
      </c>
      <c r="B710" t="s">
        <v>63</v>
      </c>
      <c r="C710" t="s">
        <v>655</v>
      </c>
      <c r="D710" t="s">
        <v>36</v>
      </c>
      <c r="E710" t="s">
        <v>36</v>
      </c>
      <c r="F710">
        <v>7</v>
      </c>
      <c r="G710">
        <v>2</v>
      </c>
      <c r="H710">
        <v>2</v>
      </c>
      <c r="I710">
        <v>1</v>
      </c>
      <c r="J710" t="s">
        <v>36</v>
      </c>
      <c r="K710">
        <v>2</v>
      </c>
      <c r="L710">
        <v>1</v>
      </c>
      <c r="M710" t="s">
        <v>36</v>
      </c>
      <c r="N710">
        <v>19.100000000000001</v>
      </c>
      <c r="O710">
        <v>19.899999999999999</v>
      </c>
      <c r="P710">
        <v>8.33</v>
      </c>
      <c r="Q710" t="s">
        <v>36</v>
      </c>
      <c r="R710">
        <v>1</v>
      </c>
      <c r="S710">
        <v>3</v>
      </c>
      <c r="T710">
        <v>3</v>
      </c>
      <c r="U710">
        <v>3</v>
      </c>
      <c r="V710">
        <v>80</v>
      </c>
      <c r="W710">
        <v>3</v>
      </c>
      <c r="X710">
        <v>2</v>
      </c>
      <c r="Y710">
        <v>4</v>
      </c>
      <c r="Z710">
        <v>3</v>
      </c>
      <c r="AA710" t="s">
        <v>897</v>
      </c>
      <c r="AB710">
        <v>6</v>
      </c>
      <c r="AC710">
        <v>4</v>
      </c>
      <c r="AD710">
        <v>25</v>
      </c>
      <c r="AE710">
        <v>25</v>
      </c>
      <c r="AF710">
        <f t="shared" si="24"/>
        <v>7.9583333333333339</v>
      </c>
      <c r="AG710">
        <f t="shared" si="25"/>
        <v>1.5837083333333333</v>
      </c>
    </row>
    <row r="711" spans="1:33" hidden="1" x14ac:dyDescent="0.35">
      <c r="A711" t="s">
        <v>908</v>
      </c>
      <c r="B711" t="s">
        <v>909</v>
      </c>
      <c r="C711" t="s">
        <v>655</v>
      </c>
      <c r="D711" t="s">
        <v>46</v>
      </c>
      <c r="E711" t="s">
        <v>56</v>
      </c>
      <c r="F711">
        <v>8</v>
      </c>
      <c r="G711">
        <v>2</v>
      </c>
      <c r="H711">
        <v>1</v>
      </c>
      <c r="I711">
        <v>1</v>
      </c>
      <c r="J711" t="s">
        <v>36</v>
      </c>
      <c r="K711">
        <v>1</v>
      </c>
      <c r="L711">
        <v>1</v>
      </c>
      <c r="M711" t="s">
        <v>36</v>
      </c>
      <c r="N711">
        <v>10.199999999999999</v>
      </c>
      <c r="O711">
        <v>16.399999999999999</v>
      </c>
      <c r="P711">
        <v>32</v>
      </c>
      <c r="Q711" t="s">
        <v>36</v>
      </c>
      <c r="R711">
        <v>0</v>
      </c>
      <c r="S711">
        <v>1</v>
      </c>
      <c r="T711">
        <v>1</v>
      </c>
      <c r="U711">
        <v>1</v>
      </c>
      <c r="V711">
        <v>90</v>
      </c>
      <c r="W711">
        <v>3</v>
      </c>
      <c r="X711">
        <v>2</v>
      </c>
      <c r="Y711">
        <v>5</v>
      </c>
      <c r="Z711">
        <v>3</v>
      </c>
      <c r="AA711" t="s">
        <v>897</v>
      </c>
      <c r="AB711">
        <v>6</v>
      </c>
      <c r="AC711">
        <v>4</v>
      </c>
      <c r="AD711">
        <v>25</v>
      </c>
      <c r="AE711">
        <v>25</v>
      </c>
      <c r="AF711">
        <f t="shared" si="24"/>
        <v>4.25</v>
      </c>
      <c r="AG711">
        <f t="shared" si="25"/>
        <v>0.69699999999999984</v>
      </c>
    </row>
    <row r="712" spans="1:33" hidden="1" x14ac:dyDescent="0.35">
      <c r="A712" t="s">
        <v>910</v>
      </c>
      <c r="B712" t="s">
        <v>911</v>
      </c>
      <c r="C712" t="s">
        <v>655</v>
      </c>
      <c r="D712" t="s">
        <v>46</v>
      </c>
      <c r="E712" t="s">
        <v>36</v>
      </c>
      <c r="F712">
        <v>9</v>
      </c>
      <c r="G712">
        <v>3</v>
      </c>
      <c r="H712">
        <v>1</v>
      </c>
      <c r="I712">
        <v>1</v>
      </c>
      <c r="J712" t="s">
        <v>36</v>
      </c>
      <c r="K712">
        <v>1</v>
      </c>
      <c r="L712">
        <v>1</v>
      </c>
      <c r="M712" t="s">
        <v>36</v>
      </c>
      <c r="N712">
        <v>51.9</v>
      </c>
      <c r="O712">
        <v>15.7</v>
      </c>
      <c r="P712">
        <v>9.09</v>
      </c>
      <c r="Q712" t="s">
        <v>36</v>
      </c>
      <c r="R712">
        <v>0</v>
      </c>
      <c r="S712">
        <v>1</v>
      </c>
      <c r="T712">
        <v>1</v>
      </c>
      <c r="U712">
        <v>1</v>
      </c>
      <c r="V712">
        <v>12</v>
      </c>
      <c r="W712">
        <v>3</v>
      </c>
      <c r="X712">
        <v>2</v>
      </c>
      <c r="Y712">
        <v>5</v>
      </c>
      <c r="Z712">
        <v>4</v>
      </c>
      <c r="AA712" t="s">
        <v>897</v>
      </c>
      <c r="AB712">
        <v>6</v>
      </c>
      <c r="AC712">
        <v>4</v>
      </c>
      <c r="AD712">
        <v>25</v>
      </c>
      <c r="AE712">
        <v>25</v>
      </c>
      <c r="AF712">
        <f t="shared" si="24"/>
        <v>21.625</v>
      </c>
      <c r="AG712">
        <f t="shared" si="25"/>
        <v>3.3951249999999997</v>
      </c>
    </row>
    <row r="713" spans="1:33" hidden="1" x14ac:dyDescent="0.35">
      <c r="A713" t="s">
        <v>912</v>
      </c>
      <c r="B713" t="s">
        <v>913</v>
      </c>
      <c r="C713" t="s">
        <v>655</v>
      </c>
      <c r="D713" t="s">
        <v>42</v>
      </c>
      <c r="E713" t="s">
        <v>36</v>
      </c>
      <c r="F713">
        <v>10</v>
      </c>
      <c r="G713">
        <v>3</v>
      </c>
      <c r="H713">
        <v>2</v>
      </c>
      <c r="I713">
        <v>1</v>
      </c>
      <c r="J713" t="s">
        <v>36</v>
      </c>
      <c r="K713">
        <v>1</v>
      </c>
      <c r="L713">
        <v>3</v>
      </c>
      <c r="M713" t="s">
        <v>36</v>
      </c>
      <c r="N713">
        <v>26.8</v>
      </c>
      <c r="O713">
        <v>10.9</v>
      </c>
      <c r="P713">
        <v>0</v>
      </c>
      <c r="Q713" t="s">
        <v>36</v>
      </c>
      <c r="R713">
        <v>0</v>
      </c>
      <c r="S713">
        <v>1</v>
      </c>
      <c r="T713">
        <v>1</v>
      </c>
      <c r="U713">
        <v>1</v>
      </c>
      <c r="V713">
        <v>16</v>
      </c>
      <c r="W713">
        <v>2</v>
      </c>
      <c r="X713">
        <v>3</v>
      </c>
      <c r="Y713">
        <v>2</v>
      </c>
      <c r="Z713">
        <v>3</v>
      </c>
      <c r="AA713" t="s">
        <v>897</v>
      </c>
      <c r="AB713">
        <v>6</v>
      </c>
      <c r="AC713">
        <v>4</v>
      </c>
      <c r="AD713">
        <v>25</v>
      </c>
      <c r="AE713">
        <v>25</v>
      </c>
      <c r="AF713">
        <f t="shared" si="24"/>
        <v>11.166666666666668</v>
      </c>
      <c r="AG713">
        <f t="shared" si="25"/>
        <v>1.2171666666666667</v>
      </c>
    </row>
    <row r="714" spans="1:33" hidden="1" x14ac:dyDescent="0.35">
      <c r="A714" t="s">
        <v>914</v>
      </c>
      <c r="B714" t="s">
        <v>50</v>
      </c>
      <c r="C714" t="s">
        <v>655</v>
      </c>
      <c r="D714" t="s">
        <v>36</v>
      </c>
      <c r="E714" t="s">
        <v>36</v>
      </c>
      <c r="F714">
        <v>11</v>
      </c>
      <c r="G714">
        <v>3</v>
      </c>
      <c r="H714">
        <v>3</v>
      </c>
      <c r="I714">
        <v>1</v>
      </c>
      <c r="J714" t="s">
        <v>36</v>
      </c>
      <c r="K714">
        <v>1</v>
      </c>
      <c r="L714">
        <v>1</v>
      </c>
      <c r="M714" t="s">
        <v>36</v>
      </c>
      <c r="N714">
        <v>27.9</v>
      </c>
      <c r="O714">
        <v>12.3</v>
      </c>
      <c r="P714">
        <v>0</v>
      </c>
      <c r="Q714" t="s">
        <v>36</v>
      </c>
      <c r="R714">
        <v>1</v>
      </c>
      <c r="S714">
        <v>1</v>
      </c>
      <c r="T714">
        <v>1</v>
      </c>
      <c r="U714">
        <v>1</v>
      </c>
      <c r="V714">
        <v>20</v>
      </c>
      <c r="W714">
        <v>2</v>
      </c>
      <c r="X714">
        <v>2</v>
      </c>
      <c r="Y714">
        <v>3</v>
      </c>
      <c r="Z714">
        <v>3</v>
      </c>
      <c r="AA714" t="s">
        <v>897</v>
      </c>
      <c r="AB714">
        <v>6</v>
      </c>
      <c r="AC714">
        <v>4</v>
      </c>
      <c r="AD714">
        <v>25</v>
      </c>
      <c r="AE714">
        <v>25</v>
      </c>
      <c r="AF714">
        <f t="shared" si="24"/>
        <v>11.624999999999998</v>
      </c>
      <c r="AG714">
        <f t="shared" si="25"/>
        <v>1.4298749999999998</v>
      </c>
    </row>
    <row r="715" spans="1:33" hidden="1" x14ac:dyDescent="0.35">
      <c r="A715" t="s">
        <v>915</v>
      </c>
      <c r="B715" t="s">
        <v>916</v>
      </c>
      <c r="C715" t="s">
        <v>655</v>
      </c>
      <c r="D715" t="s">
        <v>59</v>
      </c>
      <c r="E715" t="s">
        <v>36</v>
      </c>
      <c r="F715">
        <v>12</v>
      </c>
      <c r="G715">
        <v>3</v>
      </c>
      <c r="H715">
        <v>4</v>
      </c>
      <c r="I715">
        <v>1</v>
      </c>
      <c r="J715" t="s">
        <v>36</v>
      </c>
      <c r="K715">
        <v>1</v>
      </c>
      <c r="L715">
        <v>1</v>
      </c>
      <c r="M715" t="s">
        <v>36</v>
      </c>
      <c r="N715">
        <v>44.4</v>
      </c>
      <c r="O715">
        <v>20</v>
      </c>
      <c r="P715">
        <v>0</v>
      </c>
      <c r="Q715" t="s">
        <v>36</v>
      </c>
      <c r="R715">
        <v>0</v>
      </c>
      <c r="S715">
        <v>1</v>
      </c>
      <c r="T715">
        <v>1</v>
      </c>
      <c r="U715">
        <v>1</v>
      </c>
      <c r="V715">
        <v>0</v>
      </c>
      <c r="W715">
        <v>2</v>
      </c>
      <c r="X715">
        <v>2</v>
      </c>
      <c r="Y715">
        <v>3</v>
      </c>
      <c r="Z715">
        <v>3</v>
      </c>
      <c r="AA715" t="s">
        <v>897</v>
      </c>
      <c r="AB715">
        <v>6</v>
      </c>
      <c r="AC715">
        <v>4</v>
      </c>
      <c r="AD715">
        <v>25</v>
      </c>
      <c r="AE715">
        <v>25</v>
      </c>
      <c r="AF715">
        <f t="shared" si="24"/>
        <v>18.5</v>
      </c>
      <c r="AG715">
        <f t="shared" si="25"/>
        <v>3.7</v>
      </c>
    </row>
    <row r="716" spans="1:33" hidden="1" x14ac:dyDescent="0.35">
      <c r="A716" t="s">
        <v>917</v>
      </c>
      <c r="B716" t="s">
        <v>918</v>
      </c>
      <c r="C716" t="s">
        <v>655</v>
      </c>
      <c r="D716" t="s">
        <v>264</v>
      </c>
      <c r="E716" t="s">
        <v>919</v>
      </c>
      <c r="F716">
        <v>13</v>
      </c>
      <c r="G716">
        <v>4</v>
      </c>
      <c r="H716">
        <v>4</v>
      </c>
      <c r="I716">
        <v>1</v>
      </c>
      <c r="J716" t="s">
        <v>36</v>
      </c>
      <c r="K716">
        <v>1</v>
      </c>
      <c r="L716">
        <v>1</v>
      </c>
      <c r="M716" t="s">
        <v>36</v>
      </c>
      <c r="N716">
        <v>63.8</v>
      </c>
      <c r="O716">
        <v>23.5</v>
      </c>
      <c r="P716">
        <v>0</v>
      </c>
      <c r="Q716" t="s">
        <v>36</v>
      </c>
      <c r="R716">
        <v>0</v>
      </c>
      <c r="S716">
        <v>1</v>
      </c>
      <c r="T716">
        <v>1</v>
      </c>
      <c r="U716">
        <v>1</v>
      </c>
      <c r="V716">
        <v>4</v>
      </c>
      <c r="W716">
        <v>1</v>
      </c>
      <c r="X716">
        <v>2</v>
      </c>
      <c r="Y716">
        <v>4</v>
      </c>
      <c r="Z716">
        <v>5</v>
      </c>
      <c r="AA716" t="s">
        <v>897</v>
      </c>
      <c r="AB716">
        <v>6</v>
      </c>
      <c r="AC716">
        <v>4</v>
      </c>
      <c r="AD716">
        <v>25</v>
      </c>
      <c r="AE716">
        <v>25</v>
      </c>
      <c r="AF716">
        <f t="shared" si="24"/>
        <v>26.583333333333332</v>
      </c>
      <c r="AG716">
        <f t="shared" si="25"/>
        <v>6.2470833333333324</v>
      </c>
    </row>
    <row r="717" spans="1:33" hidden="1" x14ac:dyDescent="0.35">
      <c r="A717" t="s">
        <v>920</v>
      </c>
      <c r="B717" t="s">
        <v>921</v>
      </c>
      <c r="C717" t="s">
        <v>655</v>
      </c>
      <c r="D717" t="s">
        <v>63</v>
      </c>
      <c r="E717" t="s">
        <v>36</v>
      </c>
      <c r="F717">
        <v>14</v>
      </c>
      <c r="G717">
        <v>4</v>
      </c>
      <c r="H717">
        <v>3</v>
      </c>
      <c r="I717">
        <v>1</v>
      </c>
      <c r="J717" t="s">
        <v>36</v>
      </c>
      <c r="K717">
        <v>1</v>
      </c>
      <c r="L717">
        <v>3</v>
      </c>
      <c r="M717" t="s">
        <v>36</v>
      </c>
      <c r="N717">
        <v>36.4</v>
      </c>
      <c r="O717">
        <v>22.3</v>
      </c>
      <c r="P717">
        <v>10</v>
      </c>
      <c r="Q717" t="s">
        <v>36</v>
      </c>
      <c r="R717">
        <v>0</v>
      </c>
      <c r="S717">
        <v>1</v>
      </c>
      <c r="T717">
        <v>1</v>
      </c>
      <c r="U717">
        <v>1</v>
      </c>
      <c r="V717">
        <v>14</v>
      </c>
      <c r="W717">
        <v>2</v>
      </c>
      <c r="X717">
        <v>2</v>
      </c>
      <c r="Y717">
        <v>4</v>
      </c>
      <c r="Z717">
        <v>3</v>
      </c>
      <c r="AA717" t="s">
        <v>897</v>
      </c>
      <c r="AB717">
        <v>6</v>
      </c>
      <c r="AC717">
        <v>4</v>
      </c>
      <c r="AD717">
        <v>25</v>
      </c>
      <c r="AE717">
        <v>25</v>
      </c>
      <c r="AF717">
        <f t="shared" si="24"/>
        <v>15.166666666666666</v>
      </c>
      <c r="AG717">
        <f t="shared" si="25"/>
        <v>3.3821666666666665</v>
      </c>
    </row>
    <row r="718" spans="1:33" hidden="1" x14ac:dyDescent="0.35">
      <c r="A718" t="s">
        <v>922</v>
      </c>
      <c r="B718" t="s">
        <v>61</v>
      </c>
      <c r="C718" t="s">
        <v>655</v>
      </c>
      <c r="D718" t="s">
        <v>36</v>
      </c>
      <c r="E718" t="s">
        <v>36</v>
      </c>
      <c r="F718">
        <v>15</v>
      </c>
      <c r="G718">
        <v>4</v>
      </c>
      <c r="H718">
        <v>2</v>
      </c>
      <c r="I718">
        <v>1</v>
      </c>
      <c r="J718" t="s">
        <v>36</v>
      </c>
      <c r="K718">
        <v>2</v>
      </c>
      <c r="L718">
        <v>1</v>
      </c>
      <c r="M718" t="s">
        <v>36</v>
      </c>
      <c r="N718">
        <v>52.6</v>
      </c>
      <c r="O718">
        <v>27</v>
      </c>
      <c r="P718">
        <v>0</v>
      </c>
      <c r="Q718" t="s">
        <v>36</v>
      </c>
      <c r="R718">
        <v>1</v>
      </c>
      <c r="S718">
        <v>2</v>
      </c>
      <c r="T718">
        <v>2</v>
      </c>
      <c r="U718">
        <v>3</v>
      </c>
      <c r="V718">
        <v>40</v>
      </c>
      <c r="W718">
        <v>2</v>
      </c>
      <c r="X718">
        <v>3</v>
      </c>
      <c r="Y718">
        <v>3</v>
      </c>
      <c r="Z718">
        <v>3</v>
      </c>
      <c r="AA718" t="s">
        <v>897</v>
      </c>
      <c r="AB718">
        <v>6</v>
      </c>
      <c r="AC718">
        <v>4</v>
      </c>
      <c r="AD718">
        <v>25</v>
      </c>
      <c r="AE718">
        <v>25</v>
      </c>
      <c r="AF718">
        <f t="shared" si="24"/>
        <v>21.916666666666668</v>
      </c>
      <c r="AG718">
        <f t="shared" si="25"/>
        <v>5.9175000000000004</v>
      </c>
    </row>
    <row r="719" spans="1:33" hidden="1" x14ac:dyDescent="0.35">
      <c r="A719" t="s">
        <v>923</v>
      </c>
      <c r="B719" t="s">
        <v>924</v>
      </c>
      <c r="C719" t="s">
        <v>655</v>
      </c>
      <c r="D719" t="s">
        <v>59</v>
      </c>
      <c r="E719" t="s">
        <v>36</v>
      </c>
      <c r="F719">
        <v>16</v>
      </c>
      <c r="G719">
        <v>4</v>
      </c>
      <c r="H719">
        <v>1</v>
      </c>
      <c r="I719">
        <v>1</v>
      </c>
      <c r="J719" t="s">
        <v>36</v>
      </c>
      <c r="K719">
        <v>1</v>
      </c>
      <c r="L719">
        <v>1</v>
      </c>
      <c r="M719" t="s">
        <v>36</v>
      </c>
      <c r="N719">
        <v>31.6</v>
      </c>
      <c r="O719">
        <v>15.9</v>
      </c>
      <c r="P719">
        <v>17.39</v>
      </c>
      <c r="Q719" t="s">
        <v>36</v>
      </c>
      <c r="R719">
        <v>0</v>
      </c>
      <c r="S719">
        <v>1</v>
      </c>
      <c r="T719">
        <v>1</v>
      </c>
      <c r="U719">
        <v>1</v>
      </c>
      <c r="V719">
        <v>32</v>
      </c>
      <c r="W719">
        <v>1</v>
      </c>
      <c r="X719">
        <v>1</v>
      </c>
      <c r="Y719">
        <v>2</v>
      </c>
      <c r="Z719">
        <v>2</v>
      </c>
      <c r="AA719" t="s">
        <v>897</v>
      </c>
      <c r="AB719">
        <v>6</v>
      </c>
      <c r="AC719">
        <v>4</v>
      </c>
      <c r="AD719">
        <v>25</v>
      </c>
      <c r="AE719">
        <v>25</v>
      </c>
      <c r="AF719">
        <f t="shared" si="24"/>
        <v>13.166666666666666</v>
      </c>
      <c r="AG719">
        <f t="shared" si="25"/>
        <v>2.0935000000000001</v>
      </c>
    </row>
    <row r="720" spans="1:33" hidden="1" x14ac:dyDescent="0.35">
      <c r="A720" t="s">
        <v>925</v>
      </c>
      <c r="B720" t="s">
        <v>926</v>
      </c>
      <c r="C720" t="s">
        <v>655</v>
      </c>
      <c r="D720" t="s">
        <v>46</v>
      </c>
      <c r="E720" t="s">
        <v>45</v>
      </c>
      <c r="F720">
        <v>17</v>
      </c>
      <c r="G720">
        <v>5</v>
      </c>
      <c r="H720">
        <v>1</v>
      </c>
      <c r="I720">
        <v>1</v>
      </c>
      <c r="J720" t="s">
        <v>36</v>
      </c>
      <c r="K720">
        <v>1</v>
      </c>
      <c r="L720">
        <v>3</v>
      </c>
      <c r="M720" t="s">
        <v>36</v>
      </c>
      <c r="N720">
        <v>30.1</v>
      </c>
      <c r="O720">
        <v>11</v>
      </c>
      <c r="P720">
        <v>8.6999999999999993</v>
      </c>
      <c r="Q720" t="s">
        <v>36</v>
      </c>
      <c r="R720">
        <v>0</v>
      </c>
      <c r="S720">
        <v>1</v>
      </c>
      <c r="T720">
        <v>1</v>
      </c>
      <c r="U720">
        <v>1</v>
      </c>
      <c r="V720">
        <v>40</v>
      </c>
      <c r="W720">
        <v>1</v>
      </c>
      <c r="X720">
        <v>1</v>
      </c>
      <c r="Y720">
        <v>3</v>
      </c>
      <c r="Z720">
        <v>3</v>
      </c>
      <c r="AA720" t="s">
        <v>897</v>
      </c>
      <c r="AB720">
        <v>6</v>
      </c>
      <c r="AC720">
        <v>4</v>
      </c>
      <c r="AD720">
        <v>25</v>
      </c>
      <c r="AE720">
        <v>25</v>
      </c>
      <c r="AF720">
        <f t="shared" si="24"/>
        <v>12.541666666666666</v>
      </c>
      <c r="AG720">
        <f t="shared" si="25"/>
        <v>1.3795833333333332</v>
      </c>
    </row>
    <row r="721" spans="1:33" hidden="1" x14ac:dyDescent="0.35">
      <c r="A721" t="s">
        <v>927</v>
      </c>
      <c r="B721" t="s">
        <v>928</v>
      </c>
      <c r="C721" t="s">
        <v>655</v>
      </c>
      <c r="D721" t="s">
        <v>63</v>
      </c>
      <c r="E721" t="s">
        <v>36</v>
      </c>
      <c r="F721">
        <v>18</v>
      </c>
      <c r="G721">
        <v>5</v>
      </c>
      <c r="H721">
        <v>2</v>
      </c>
      <c r="I721">
        <v>1</v>
      </c>
      <c r="J721" t="s">
        <v>36</v>
      </c>
      <c r="K721">
        <v>1</v>
      </c>
      <c r="L721">
        <v>1</v>
      </c>
      <c r="M721" t="s">
        <v>36</v>
      </c>
      <c r="N721">
        <v>37.4</v>
      </c>
      <c r="O721">
        <v>17.7</v>
      </c>
      <c r="P721">
        <v>8.6999999999999993</v>
      </c>
      <c r="Q721" t="s">
        <v>36</v>
      </c>
      <c r="R721">
        <v>0</v>
      </c>
      <c r="S721">
        <v>1</v>
      </c>
      <c r="T721">
        <v>1</v>
      </c>
      <c r="U721">
        <v>1</v>
      </c>
      <c r="V721">
        <v>28</v>
      </c>
      <c r="W721">
        <v>2</v>
      </c>
      <c r="X721">
        <v>3</v>
      </c>
      <c r="Y721">
        <v>2</v>
      </c>
      <c r="Z721">
        <v>3</v>
      </c>
      <c r="AA721" t="s">
        <v>897</v>
      </c>
      <c r="AB721">
        <v>6</v>
      </c>
      <c r="AC721">
        <v>4</v>
      </c>
      <c r="AD721">
        <v>25</v>
      </c>
      <c r="AE721">
        <v>25</v>
      </c>
      <c r="AF721">
        <f t="shared" si="24"/>
        <v>15.583333333333334</v>
      </c>
      <c r="AG721">
        <f t="shared" si="25"/>
        <v>2.7582499999999999</v>
      </c>
    </row>
    <row r="722" spans="1:33" hidden="1" x14ac:dyDescent="0.35">
      <c r="A722" t="s">
        <v>929</v>
      </c>
      <c r="B722" t="s">
        <v>65</v>
      </c>
      <c r="C722" t="s">
        <v>655</v>
      </c>
      <c r="D722" t="s">
        <v>36</v>
      </c>
      <c r="E722" t="s">
        <v>36</v>
      </c>
      <c r="F722">
        <v>19</v>
      </c>
      <c r="G722">
        <v>5</v>
      </c>
      <c r="H722">
        <v>3</v>
      </c>
      <c r="I722">
        <v>1</v>
      </c>
      <c r="J722" t="s">
        <v>36</v>
      </c>
      <c r="K722">
        <v>1</v>
      </c>
      <c r="L722">
        <v>1</v>
      </c>
      <c r="M722" t="s">
        <v>36</v>
      </c>
      <c r="N722">
        <v>20.100000000000001</v>
      </c>
      <c r="O722">
        <v>21</v>
      </c>
      <c r="P722">
        <v>0</v>
      </c>
      <c r="Q722" t="s">
        <v>36</v>
      </c>
      <c r="R722">
        <v>1</v>
      </c>
      <c r="S722">
        <v>1</v>
      </c>
      <c r="T722">
        <v>1</v>
      </c>
      <c r="U722">
        <v>1</v>
      </c>
      <c r="V722">
        <v>0</v>
      </c>
      <c r="W722">
        <v>2</v>
      </c>
      <c r="X722">
        <v>3</v>
      </c>
      <c r="Y722">
        <v>2</v>
      </c>
      <c r="Z722">
        <v>2</v>
      </c>
      <c r="AA722" t="s">
        <v>897</v>
      </c>
      <c r="AB722">
        <v>6</v>
      </c>
      <c r="AC722">
        <v>4</v>
      </c>
      <c r="AD722">
        <v>25</v>
      </c>
      <c r="AE722">
        <v>25</v>
      </c>
      <c r="AF722">
        <f t="shared" si="24"/>
        <v>8.375</v>
      </c>
      <c r="AG722">
        <f t="shared" si="25"/>
        <v>1.75875</v>
      </c>
    </row>
    <row r="723" spans="1:33" hidden="1" x14ac:dyDescent="0.35">
      <c r="A723" t="s">
        <v>930</v>
      </c>
      <c r="B723" t="s">
        <v>931</v>
      </c>
      <c r="C723" t="s">
        <v>655</v>
      </c>
      <c r="D723" t="s">
        <v>34</v>
      </c>
      <c r="E723" t="s">
        <v>932</v>
      </c>
      <c r="F723">
        <v>20</v>
      </c>
      <c r="G723">
        <v>5</v>
      </c>
      <c r="H723">
        <v>4</v>
      </c>
      <c r="I723">
        <v>1</v>
      </c>
      <c r="J723" t="s">
        <v>36</v>
      </c>
      <c r="K723">
        <v>1</v>
      </c>
      <c r="L723">
        <v>3</v>
      </c>
      <c r="M723" t="s">
        <v>36</v>
      </c>
      <c r="N723">
        <v>62.5</v>
      </c>
      <c r="O723">
        <v>19</v>
      </c>
      <c r="P723">
        <v>16</v>
      </c>
      <c r="Q723" t="s">
        <v>36</v>
      </c>
      <c r="R723">
        <v>0</v>
      </c>
      <c r="S723">
        <v>1</v>
      </c>
      <c r="T723">
        <v>1</v>
      </c>
      <c r="U723">
        <v>1</v>
      </c>
      <c r="V723">
        <v>20</v>
      </c>
      <c r="W723">
        <v>1</v>
      </c>
      <c r="X723">
        <v>2</v>
      </c>
      <c r="Y723">
        <v>4</v>
      </c>
      <c r="Z723">
        <v>4</v>
      </c>
      <c r="AA723" t="s">
        <v>897</v>
      </c>
      <c r="AB723">
        <v>6</v>
      </c>
      <c r="AC723">
        <v>4</v>
      </c>
      <c r="AD723">
        <v>25</v>
      </c>
      <c r="AE723">
        <v>25</v>
      </c>
      <c r="AF723">
        <f t="shared" si="24"/>
        <v>26.041666666666664</v>
      </c>
      <c r="AG723">
        <f t="shared" si="25"/>
        <v>4.9479166666666661</v>
      </c>
    </row>
    <row r="724" spans="1:33" hidden="1" x14ac:dyDescent="0.35">
      <c r="A724" t="s">
        <v>933</v>
      </c>
      <c r="B724" t="s">
        <v>934</v>
      </c>
      <c r="C724" t="s">
        <v>655</v>
      </c>
      <c r="D724" t="s">
        <v>42</v>
      </c>
      <c r="E724" t="s">
        <v>36</v>
      </c>
      <c r="F724">
        <v>21</v>
      </c>
      <c r="G724">
        <v>6</v>
      </c>
      <c r="H724">
        <v>4</v>
      </c>
      <c r="I724">
        <v>2</v>
      </c>
      <c r="J724" t="s">
        <v>36</v>
      </c>
      <c r="K724">
        <v>1</v>
      </c>
      <c r="L724">
        <v>1</v>
      </c>
      <c r="M724" t="s">
        <v>36</v>
      </c>
      <c r="N724">
        <v>34.4</v>
      </c>
      <c r="O724">
        <v>18.7</v>
      </c>
      <c r="P724">
        <v>0</v>
      </c>
      <c r="Q724" t="s">
        <v>36</v>
      </c>
      <c r="R724">
        <v>0</v>
      </c>
      <c r="S724">
        <v>1</v>
      </c>
      <c r="T724">
        <v>1</v>
      </c>
      <c r="U724">
        <v>1</v>
      </c>
      <c r="V724">
        <v>0</v>
      </c>
      <c r="W724">
        <v>1</v>
      </c>
      <c r="X724">
        <v>2</v>
      </c>
      <c r="Y724">
        <v>4</v>
      </c>
      <c r="Z724">
        <v>3</v>
      </c>
      <c r="AA724" t="s">
        <v>897</v>
      </c>
      <c r="AB724">
        <v>6</v>
      </c>
      <c r="AC724">
        <v>4</v>
      </c>
      <c r="AD724">
        <v>25</v>
      </c>
      <c r="AE724">
        <v>25</v>
      </c>
      <c r="AF724">
        <f t="shared" si="24"/>
        <v>14.333333333333334</v>
      </c>
      <c r="AG724">
        <f t="shared" si="25"/>
        <v>2.6803333333333335</v>
      </c>
    </row>
    <row r="725" spans="1:33" hidden="1" x14ac:dyDescent="0.35">
      <c r="A725" t="s">
        <v>935</v>
      </c>
      <c r="B725" t="s">
        <v>63</v>
      </c>
      <c r="C725" t="s">
        <v>655</v>
      </c>
      <c r="D725" t="s">
        <v>36</v>
      </c>
      <c r="E725" t="s">
        <v>36</v>
      </c>
      <c r="F725">
        <v>22</v>
      </c>
      <c r="G725">
        <v>6</v>
      </c>
      <c r="H725">
        <v>3</v>
      </c>
      <c r="I725">
        <v>2</v>
      </c>
      <c r="J725" t="s">
        <v>36</v>
      </c>
      <c r="K725">
        <v>2</v>
      </c>
      <c r="L725">
        <v>1</v>
      </c>
      <c r="M725" t="s">
        <v>36</v>
      </c>
      <c r="N725">
        <v>57.5</v>
      </c>
      <c r="O725">
        <v>20.8</v>
      </c>
      <c r="P725">
        <v>8.33</v>
      </c>
      <c r="Q725" t="s">
        <v>36</v>
      </c>
      <c r="R725">
        <v>1</v>
      </c>
      <c r="S725">
        <v>3</v>
      </c>
      <c r="T725">
        <v>3</v>
      </c>
      <c r="U725">
        <v>2</v>
      </c>
      <c r="V725">
        <v>20</v>
      </c>
      <c r="W725">
        <v>3</v>
      </c>
      <c r="X725">
        <v>2</v>
      </c>
      <c r="Y725">
        <v>4</v>
      </c>
      <c r="Z725">
        <v>4</v>
      </c>
      <c r="AA725" t="s">
        <v>897</v>
      </c>
      <c r="AB725">
        <v>6</v>
      </c>
      <c r="AC725">
        <v>4</v>
      </c>
      <c r="AD725">
        <v>25</v>
      </c>
      <c r="AE725">
        <v>25</v>
      </c>
      <c r="AF725">
        <f t="shared" si="24"/>
        <v>23.958333333333336</v>
      </c>
      <c r="AG725">
        <f t="shared" si="25"/>
        <v>4.9833333333333334</v>
      </c>
    </row>
    <row r="726" spans="1:33" hidden="1" x14ac:dyDescent="0.35">
      <c r="A726" t="s">
        <v>936</v>
      </c>
      <c r="B726" t="s">
        <v>65</v>
      </c>
      <c r="C726" t="s">
        <v>655</v>
      </c>
      <c r="D726" t="s">
        <v>36</v>
      </c>
      <c r="E726" t="s">
        <v>36</v>
      </c>
      <c r="F726">
        <v>23</v>
      </c>
      <c r="G726">
        <v>6</v>
      </c>
      <c r="H726">
        <v>2</v>
      </c>
      <c r="I726">
        <v>2</v>
      </c>
      <c r="J726" t="s">
        <v>36</v>
      </c>
      <c r="K726">
        <v>1</v>
      </c>
      <c r="L726">
        <v>1</v>
      </c>
      <c r="M726" t="s">
        <v>36</v>
      </c>
      <c r="N726">
        <v>10</v>
      </c>
      <c r="O726">
        <v>20.399999999999999</v>
      </c>
      <c r="P726">
        <v>0</v>
      </c>
      <c r="Q726" t="s">
        <v>36</v>
      </c>
      <c r="R726">
        <v>1</v>
      </c>
      <c r="S726">
        <v>1</v>
      </c>
      <c r="T726">
        <v>1</v>
      </c>
      <c r="U726">
        <v>1</v>
      </c>
      <c r="V726">
        <v>0</v>
      </c>
      <c r="W726">
        <v>2</v>
      </c>
      <c r="X726">
        <v>3</v>
      </c>
      <c r="Y726">
        <v>1</v>
      </c>
      <c r="Z726">
        <v>1</v>
      </c>
      <c r="AA726" t="s">
        <v>897</v>
      </c>
      <c r="AB726">
        <v>6</v>
      </c>
      <c r="AC726">
        <v>4</v>
      </c>
      <c r="AD726">
        <v>25</v>
      </c>
      <c r="AE726">
        <v>25</v>
      </c>
      <c r="AF726">
        <f t="shared" si="24"/>
        <v>4.166666666666667</v>
      </c>
      <c r="AG726">
        <f t="shared" si="25"/>
        <v>0.85</v>
      </c>
    </row>
    <row r="727" spans="1:33" hidden="1" x14ac:dyDescent="0.35">
      <c r="A727" t="s">
        <v>937</v>
      </c>
      <c r="B727" t="s">
        <v>904</v>
      </c>
      <c r="C727" t="s">
        <v>655</v>
      </c>
      <c r="D727" t="s">
        <v>56</v>
      </c>
      <c r="E727" t="s">
        <v>46</v>
      </c>
      <c r="F727">
        <v>24</v>
      </c>
      <c r="G727">
        <v>6</v>
      </c>
      <c r="H727">
        <v>1</v>
      </c>
      <c r="I727">
        <v>2</v>
      </c>
      <c r="J727" t="s">
        <v>36</v>
      </c>
      <c r="K727">
        <v>1</v>
      </c>
      <c r="L727">
        <v>3</v>
      </c>
      <c r="M727" t="s">
        <v>36</v>
      </c>
      <c r="N727">
        <v>60.5</v>
      </c>
      <c r="O727">
        <v>16.899999999999999</v>
      </c>
      <c r="P727">
        <v>0</v>
      </c>
      <c r="Q727" t="s">
        <v>36</v>
      </c>
      <c r="R727">
        <v>0</v>
      </c>
      <c r="S727">
        <v>1</v>
      </c>
      <c r="T727">
        <v>1</v>
      </c>
      <c r="U727">
        <v>1</v>
      </c>
      <c r="V727">
        <v>0</v>
      </c>
      <c r="W727">
        <v>2</v>
      </c>
      <c r="X727">
        <v>2</v>
      </c>
      <c r="Y727">
        <v>4</v>
      </c>
      <c r="Z727">
        <v>3</v>
      </c>
      <c r="AA727" t="s">
        <v>897</v>
      </c>
      <c r="AB727">
        <v>6</v>
      </c>
      <c r="AC727">
        <v>4</v>
      </c>
      <c r="AD727">
        <v>25</v>
      </c>
      <c r="AE727">
        <v>25</v>
      </c>
      <c r="AF727">
        <f t="shared" si="24"/>
        <v>25.208333333333336</v>
      </c>
      <c r="AG727">
        <f t="shared" si="25"/>
        <v>4.2602083333333329</v>
      </c>
    </row>
    <row r="728" spans="1:33" hidden="1" x14ac:dyDescent="0.35">
      <c r="A728" t="s">
        <v>938</v>
      </c>
      <c r="B728" t="s">
        <v>916</v>
      </c>
      <c r="C728" t="s">
        <v>655</v>
      </c>
      <c r="D728" t="s">
        <v>59</v>
      </c>
      <c r="E728" t="s">
        <v>36</v>
      </c>
      <c r="F728">
        <v>25</v>
      </c>
      <c r="G728">
        <v>7</v>
      </c>
      <c r="H728">
        <v>1</v>
      </c>
      <c r="I728">
        <v>2</v>
      </c>
      <c r="J728" t="s">
        <v>36</v>
      </c>
      <c r="K728">
        <v>1</v>
      </c>
      <c r="L728">
        <v>1</v>
      </c>
      <c r="M728" t="s">
        <v>36</v>
      </c>
      <c r="N728">
        <v>41.6</v>
      </c>
      <c r="O728">
        <v>22.5</v>
      </c>
      <c r="P728">
        <v>0</v>
      </c>
      <c r="Q728" t="s">
        <v>36</v>
      </c>
      <c r="R728">
        <v>0</v>
      </c>
      <c r="S728">
        <v>1</v>
      </c>
      <c r="T728">
        <v>1</v>
      </c>
      <c r="U728">
        <v>1</v>
      </c>
      <c r="V728">
        <v>0</v>
      </c>
      <c r="W728">
        <v>2</v>
      </c>
      <c r="X728">
        <v>1</v>
      </c>
      <c r="Y728">
        <v>3</v>
      </c>
      <c r="Z728">
        <v>2</v>
      </c>
      <c r="AA728" t="s">
        <v>897</v>
      </c>
      <c r="AB728">
        <v>6</v>
      </c>
      <c r="AC728">
        <v>4</v>
      </c>
      <c r="AD728">
        <v>25</v>
      </c>
      <c r="AE728">
        <v>25</v>
      </c>
      <c r="AF728">
        <f t="shared" si="24"/>
        <v>17.333333333333336</v>
      </c>
      <c r="AG728">
        <f t="shared" si="25"/>
        <v>3.9000000000000004</v>
      </c>
    </row>
    <row r="729" spans="1:33" hidden="1" x14ac:dyDescent="0.35">
      <c r="A729" t="s">
        <v>939</v>
      </c>
      <c r="B729" t="s">
        <v>931</v>
      </c>
      <c r="C729" t="s">
        <v>655</v>
      </c>
      <c r="D729" t="s">
        <v>34</v>
      </c>
      <c r="E729" t="s">
        <v>932</v>
      </c>
      <c r="F729">
        <v>26</v>
      </c>
      <c r="G729">
        <v>7</v>
      </c>
      <c r="H729">
        <v>2</v>
      </c>
      <c r="I729">
        <v>2</v>
      </c>
      <c r="J729" t="s">
        <v>36</v>
      </c>
      <c r="K729">
        <v>1</v>
      </c>
      <c r="L729">
        <v>3</v>
      </c>
      <c r="M729" t="s">
        <v>36</v>
      </c>
      <c r="N729">
        <v>28.2</v>
      </c>
      <c r="O729">
        <v>19.2</v>
      </c>
      <c r="P729">
        <v>29.17</v>
      </c>
      <c r="Q729" t="s">
        <v>36</v>
      </c>
      <c r="R729">
        <v>0</v>
      </c>
      <c r="S729">
        <v>1</v>
      </c>
      <c r="T729">
        <v>1</v>
      </c>
      <c r="U729">
        <v>1</v>
      </c>
      <c r="V729">
        <v>24</v>
      </c>
      <c r="W729">
        <v>2</v>
      </c>
      <c r="X729">
        <v>2</v>
      </c>
      <c r="Y729">
        <v>3</v>
      </c>
      <c r="Z729">
        <v>4</v>
      </c>
      <c r="AA729" t="s">
        <v>897</v>
      </c>
      <c r="AB729">
        <v>6</v>
      </c>
      <c r="AC729">
        <v>4</v>
      </c>
      <c r="AD729">
        <v>25</v>
      </c>
      <c r="AE729">
        <v>25</v>
      </c>
      <c r="AF729">
        <f t="shared" si="24"/>
        <v>11.75</v>
      </c>
      <c r="AG729">
        <f t="shared" si="25"/>
        <v>2.2559999999999998</v>
      </c>
    </row>
    <row r="730" spans="1:33" hidden="1" x14ac:dyDescent="0.35">
      <c r="A730" t="s">
        <v>940</v>
      </c>
      <c r="B730" t="s">
        <v>909</v>
      </c>
      <c r="C730" t="s">
        <v>655</v>
      </c>
      <c r="D730" t="s">
        <v>46</v>
      </c>
      <c r="E730" t="s">
        <v>56</v>
      </c>
      <c r="F730">
        <v>27</v>
      </c>
      <c r="G730">
        <v>7</v>
      </c>
      <c r="H730">
        <v>3</v>
      </c>
      <c r="I730">
        <v>2</v>
      </c>
      <c r="J730" t="s">
        <v>36</v>
      </c>
      <c r="K730">
        <v>1</v>
      </c>
      <c r="L730">
        <v>3</v>
      </c>
      <c r="M730" t="s">
        <v>36</v>
      </c>
      <c r="N730">
        <v>32</v>
      </c>
      <c r="O730">
        <v>23</v>
      </c>
      <c r="P730">
        <v>8.6999999999999993</v>
      </c>
      <c r="Q730" t="s">
        <v>36</v>
      </c>
      <c r="R730">
        <v>0</v>
      </c>
      <c r="S730">
        <v>1</v>
      </c>
      <c r="T730">
        <v>1</v>
      </c>
      <c r="U730">
        <v>1</v>
      </c>
      <c r="V730">
        <v>0</v>
      </c>
      <c r="W730">
        <v>2</v>
      </c>
      <c r="X730">
        <v>2</v>
      </c>
      <c r="Y730">
        <v>4</v>
      </c>
      <c r="Z730">
        <v>3</v>
      </c>
      <c r="AA730" t="s">
        <v>897</v>
      </c>
      <c r="AB730">
        <v>6</v>
      </c>
      <c r="AC730">
        <v>4</v>
      </c>
      <c r="AD730">
        <v>25</v>
      </c>
      <c r="AE730">
        <v>25</v>
      </c>
      <c r="AF730">
        <f t="shared" si="24"/>
        <v>13.333333333333332</v>
      </c>
      <c r="AG730">
        <f t="shared" si="25"/>
        <v>3.0666666666666664</v>
      </c>
    </row>
    <row r="731" spans="1:33" hidden="1" x14ac:dyDescent="0.35">
      <c r="A731" t="s">
        <v>941</v>
      </c>
      <c r="B731" t="s">
        <v>61</v>
      </c>
      <c r="C731" t="s">
        <v>655</v>
      </c>
      <c r="D731" t="s">
        <v>36</v>
      </c>
      <c r="E731" t="s">
        <v>36</v>
      </c>
      <c r="F731">
        <v>28</v>
      </c>
      <c r="G731">
        <v>7</v>
      </c>
      <c r="H731">
        <v>4</v>
      </c>
      <c r="I731">
        <v>2</v>
      </c>
      <c r="J731" t="s">
        <v>36</v>
      </c>
      <c r="K731">
        <v>3</v>
      </c>
      <c r="L731">
        <v>3</v>
      </c>
      <c r="M731" t="s">
        <v>36</v>
      </c>
      <c r="N731">
        <v>50.8</v>
      </c>
      <c r="O731">
        <v>27</v>
      </c>
      <c r="P731">
        <v>0</v>
      </c>
      <c r="Q731" t="s">
        <v>36</v>
      </c>
      <c r="R731">
        <v>1</v>
      </c>
      <c r="S731">
        <v>2</v>
      </c>
      <c r="T731">
        <v>2</v>
      </c>
      <c r="U731">
        <v>3</v>
      </c>
      <c r="V731">
        <v>20</v>
      </c>
      <c r="W731">
        <v>2</v>
      </c>
      <c r="X731">
        <v>2</v>
      </c>
      <c r="Y731">
        <v>2</v>
      </c>
      <c r="Z731">
        <v>3</v>
      </c>
      <c r="AA731" t="s">
        <v>897</v>
      </c>
      <c r="AB731">
        <v>6</v>
      </c>
      <c r="AC731">
        <v>4</v>
      </c>
      <c r="AD731">
        <v>25</v>
      </c>
      <c r="AE731">
        <v>25</v>
      </c>
      <c r="AF731">
        <f t="shared" si="24"/>
        <v>21.166666666666668</v>
      </c>
      <c r="AG731">
        <f t="shared" si="25"/>
        <v>5.7149999999999999</v>
      </c>
    </row>
    <row r="732" spans="1:33" hidden="1" x14ac:dyDescent="0.35">
      <c r="A732" t="s">
        <v>942</v>
      </c>
      <c r="B732" t="s">
        <v>901</v>
      </c>
      <c r="C732" t="s">
        <v>655</v>
      </c>
      <c r="D732" t="s">
        <v>46</v>
      </c>
      <c r="E732" t="s">
        <v>36</v>
      </c>
      <c r="F732">
        <v>29</v>
      </c>
      <c r="G732">
        <v>8</v>
      </c>
      <c r="H732">
        <v>4</v>
      </c>
      <c r="I732">
        <v>2</v>
      </c>
      <c r="J732" t="s">
        <v>36</v>
      </c>
      <c r="K732">
        <v>1</v>
      </c>
      <c r="L732">
        <v>3</v>
      </c>
      <c r="M732" t="s">
        <v>36</v>
      </c>
      <c r="N732">
        <v>40.299999999999997</v>
      </c>
      <c r="O732">
        <v>20.9</v>
      </c>
      <c r="P732">
        <v>0</v>
      </c>
      <c r="Q732" t="s">
        <v>36</v>
      </c>
      <c r="R732">
        <v>0</v>
      </c>
      <c r="S732">
        <v>1</v>
      </c>
      <c r="T732">
        <v>1</v>
      </c>
      <c r="U732">
        <v>1</v>
      </c>
      <c r="V732">
        <v>20</v>
      </c>
      <c r="W732">
        <v>1</v>
      </c>
      <c r="X732">
        <v>1</v>
      </c>
      <c r="Y732">
        <v>5</v>
      </c>
      <c r="Z732">
        <v>3</v>
      </c>
      <c r="AA732" t="s">
        <v>897</v>
      </c>
      <c r="AB732">
        <v>6</v>
      </c>
      <c r="AC732">
        <v>4</v>
      </c>
      <c r="AD732">
        <v>25</v>
      </c>
      <c r="AE732">
        <v>25</v>
      </c>
      <c r="AF732">
        <f t="shared" si="24"/>
        <v>16.791666666666664</v>
      </c>
      <c r="AG732">
        <f t="shared" si="25"/>
        <v>3.5094583333333329</v>
      </c>
    </row>
    <row r="733" spans="1:33" hidden="1" x14ac:dyDescent="0.35">
      <c r="A733" t="s">
        <v>943</v>
      </c>
      <c r="B733" t="s">
        <v>896</v>
      </c>
      <c r="C733" t="s">
        <v>655</v>
      </c>
      <c r="D733" t="s">
        <v>56</v>
      </c>
      <c r="E733" t="s">
        <v>46</v>
      </c>
      <c r="F733">
        <v>30</v>
      </c>
      <c r="G733">
        <v>8</v>
      </c>
      <c r="H733">
        <v>3</v>
      </c>
      <c r="I733">
        <v>2</v>
      </c>
      <c r="J733" t="s">
        <v>36</v>
      </c>
      <c r="K733">
        <v>1</v>
      </c>
      <c r="L733">
        <v>3</v>
      </c>
      <c r="M733" t="s">
        <v>36</v>
      </c>
      <c r="N733">
        <v>20</v>
      </c>
      <c r="O733">
        <v>22</v>
      </c>
      <c r="P733">
        <v>8.33</v>
      </c>
      <c r="Q733" t="s">
        <v>36</v>
      </c>
      <c r="R733">
        <v>0</v>
      </c>
      <c r="S733">
        <v>1</v>
      </c>
      <c r="T733">
        <v>1</v>
      </c>
      <c r="U733">
        <v>1</v>
      </c>
      <c r="V733">
        <v>12</v>
      </c>
      <c r="W733">
        <v>2</v>
      </c>
      <c r="X733">
        <v>1</v>
      </c>
      <c r="Y733">
        <v>4</v>
      </c>
      <c r="Z733">
        <v>5</v>
      </c>
      <c r="AA733" t="s">
        <v>897</v>
      </c>
      <c r="AB733">
        <v>6</v>
      </c>
      <c r="AC733">
        <v>4</v>
      </c>
      <c r="AD733">
        <v>25</v>
      </c>
      <c r="AE733">
        <v>25</v>
      </c>
      <c r="AF733">
        <f t="shared" si="24"/>
        <v>8.3333333333333339</v>
      </c>
      <c r="AG733">
        <f t="shared" si="25"/>
        <v>1.8333333333333335</v>
      </c>
    </row>
    <row r="734" spans="1:33" hidden="1" x14ac:dyDescent="0.35">
      <c r="A734" t="s">
        <v>944</v>
      </c>
      <c r="B734" t="s">
        <v>39</v>
      </c>
      <c r="C734" t="s">
        <v>655</v>
      </c>
      <c r="D734" t="s">
        <v>36</v>
      </c>
      <c r="E734" t="s">
        <v>36</v>
      </c>
      <c r="F734">
        <v>31</v>
      </c>
      <c r="G734">
        <v>8</v>
      </c>
      <c r="H734">
        <v>2</v>
      </c>
      <c r="I734">
        <v>2</v>
      </c>
      <c r="J734" t="s">
        <v>36</v>
      </c>
      <c r="K734">
        <v>1</v>
      </c>
      <c r="L734">
        <v>3</v>
      </c>
      <c r="M734" t="s">
        <v>36</v>
      </c>
      <c r="N734">
        <v>31.1</v>
      </c>
      <c r="O734">
        <v>25</v>
      </c>
      <c r="P734">
        <v>41.18</v>
      </c>
      <c r="Q734" t="s">
        <v>36</v>
      </c>
      <c r="R734">
        <v>1</v>
      </c>
      <c r="S734">
        <v>1</v>
      </c>
      <c r="T734">
        <v>1</v>
      </c>
      <c r="U734">
        <v>1</v>
      </c>
      <c r="V734">
        <v>0</v>
      </c>
      <c r="W734">
        <v>1</v>
      </c>
      <c r="X734">
        <v>2</v>
      </c>
      <c r="Y734">
        <v>4</v>
      </c>
      <c r="Z734">
        <v>2</v>
      </c>
      <c r="AA734" t="s">
        <v>897</v>
      </c>
      <c r="AB734">
        <v>6</v>
      </c>
      <c r="AC734">
        <v>4</v>
      </c>
      <c r="AD734">
        <v>25</v>
      </c>
      <c r="AE734">
        <v>25</v>
      </c>
      <c r="AF734">
        <f t="shared" si="24"/>
        <v>12.958333333333334</v>
      </c>
      <c r="AG734">
        <f t="shared" si="25"/>
        <v>3.2395833333333339</v>
      </c>
    </row>
    <row r="735" spans="1:33" hidden="1" x14ac:dyDescent="0.35">
      <c r="A735" t="s">
        <v>945</v>
      </c>
      <c r="B735" t="s">
        <v>918</v>
      </c>
      <c r="C735" t="s">
        <v>655</v>
      </c>
      <c r="D735" t="s">
        <v>264</v>
      </c>
      <c r="E735" t="s">
        <v>919</v>
      </c>
      <c r="F735">
        <v>32</v>
      </c>
      <c r="G735">
        <v>8</v>
      </c>
      <c r="H735">
        <v>1</v>
      </c>
      <c r="I735">
        <v>2</v>
      </c>
      <c r="J735" t="s">
        <v>36</v>
      </c>
      <c r="K735">
        <v>1</v>
      </c>
      <c r="L735">
        <v>3</v>
      </c>
      <c r="M735" t="s">
        <v>36</v>
      </c>
      <c r="N735">
        <v>67.3</v>
      </c>
      <c r="O735">
        <v>25</v>
      </c>
      <c r="P735">
        <v>0</v>
      </c>
      <c r="Q735" t="s">
        <v>36</v>
      </c>
      <c r="R735">
        <v>0</v>
      </c>
      <c r="S735">
        <v>1</v>
      </c>
      <c r="T735">
        <v>1</v>
      </c>
      <c r="U735">
        <v>1</v>
      </c>
      <c r="V735">
        <v>12</v>
      </c>
      <c r="W735">
        <v>1</v>
      </c>
      <c r="X735">
        <v>2</v>
      </c>
      <c r="Y735">
        <v>4</v>
      </c>
      <c r="Z735">
        <v>5</v>
      </c>
      <c r="AA735" t="s">
        <v>897</v>
      </c>
      <c r="AB735">
        <v>6</v>
      </c>
      <c r="AC735">
        <v>4</v>
      </c>
      <c r="AD735">
        <v>25</v>
      </c>
      <c r="AE735">
        <v>25</v>
      </c>
      <c r="AF735">
        <f t="shared" si="24"/>
        <v>28.041666666666668</v>
      </c>
      <c r="AG735">
        <f t="shared" si="25"/>
        <v>7.0104166666666679</v>
      </c>
    </row>
    <row r="736" spans="1:33" hidden="1" x14ac:dyDescent="0.35">
      <c r="A736" t="s">
        <v>946</v>
      </c>
      <c r="B736" t="s">
        <v>928</v>
      </c>
      <c r="C736" t="s">
        <v>655</v>
      </c>
      <c r="D736" t="s">
        <v>63</v>
      </c>
      <c r="E736" t="s">
        <v>36</v>
      </c>
      <c r="F736">
        <v>33</v>
      </c>
      <c r="G736">
        <v>9</v>
      </c>
      <c r="H736">
        <v>1</v>
      </c>
      <c r="I736">
        <v>2</v>
      </c>
      <c r="J736" t="s">
        <v>36</v>
      </c>
      <c r="K736">
        <v>1</v>
      </c>
      <c r="L736">
        <v>3</v>
      </c>
      <c r="M736" t="s">
        <v>36</v>
      </c>
      <c r="N736">
        <v>20.3</v>
      </c>
      <c r="O736">
        <v>22.5</v>
      </c>
      <c r="P736">
        <v>41.67</v>
      </c>
      <c r="Q736" t="s">
        <v>36</v>
      </c>
      <c r="R736">
        <v>0</v>
      </c>
      <c r="S736">
        <v>1</v>
      </c>
      <c r="T736">
        <v>1</v>
      </c>
      <c r="U736">
        <v>1</v>
      </c>
      <c r="V736">
        <v>32</v>
      </c>
      <c r="W736">
        <v>2</v>
      </c>
      <c r="X736">
        <v>2</v>
      </c>
      <c r="Y736">
        <v>4</v>
      </c>
      <c r="Z736">
        <v>4</v>
      </c>
      <c r="AA736" t="s">
        <v>897</v>
      </c>
      <c r="AB736">
        <v>6</v>
      </c>
      <c r="AC736">
        <v>4</v>
      </c>
      <c r="AD736">
        <v>25</v>
      </c>
      <c r="AE736">
        <v>25</v>
      </c>
      <c r="AF736">
        <f t="shared" si="24"/>
        <v>8.4583333333333339</v>
      </c>
      <c r="AG736">
        <f t="shared" si="25"/>
        <v>1.903125</v>
      </c>
    </row>
    <row r="737" spans="1:33" hidden="1" x14ac:dyDescent="0.35">
      <c r="A737" t="s">
        <v>947</v>
      </c>
      <c r="B737" t="s">
        <v>921</v>
      </c>
      <c r="C737" t="s">
        <v>655</v>
      </c>
      <c r="D737" t="s">
        <v>63</v>
      </c>
      <c r="E737" t="s">
        <v>36</v>
      </c>
      <c r="F737">
        <v>34</v>
      </c>
      <c r="G737">
        <v>9</v>
      </c>
      <c r="H737">
        <v>2</v>
      </c>
      <c r="I737">
        <v>2</v>
      </c>
      <c r="J737" t="s">
        <v>36</v>
      </c>
      <c r="K737">
        <v>1</v>
      </c>
      <c r="L737">
        <v>3</v>
      </c>
      <c r="M737" t="s">
        <v>36</v>
      </c>
      <c r="N737">
        <v>32.9</v>
      </c>
      <c r="O737">
        <v>26.4</v>
      </c>
      <c r="P737">
        <v>0</v>
      </c>
      <c r="Q737" t="s">
        <v>36</v>
      </c>
      <c r="R737">
        <v>0</v>
      </c>
      <c r="S737">
        <v>1</v>
      </c>
      <c r="T737">
        <v>1</v>
      </c>
      <c r="U737">
        <v>1</v>
      </c>
      <c r="V737">
        <v>0</v>
      </c>
      <c r="W737">
        <v>2</v>
      </c>
      <c r="X737">
        <v>1</v>
      </c>
      <c r="Y737">
        <v>3</v>
      </c>
      <c r="Z737">
        <v>2</v>
      </c>
      <c r="AA737" t="s">
        <v>897</v>
      </c>
      <c r="AB737">
        <v>6</v>
      </c>
      <c r="AC737">
        <v>4</v>
      </c>
      <c r="AD737">
        <v>25</v>
      </c>
      <c r="AE737">
        <v>25</v>
      </c>
      <c r="AF737">
        <f t="shared" si="24"/>
        <v>13.708333333333334</v>
      </c>
      <c r="AG737">
        <f t="shared" si="25"/>
        <v>3.6189999999999998</v>
      </c>
    </row>
    <row r="738" spans="1:33" hidden="1" x14ac:dyDescent="0.35">
      <c r="A738" t="s">
        <v>948</v>
      </c>
      <c r="B738" t="s">
        <v>926</v>
      </c>
      <c r="C738" t="s">
        <v>655</v>
      </c>
      <c r="D738" t="s">
        <v>46</v>
      </c>
      <c r="E738" t="s">
        <v>45</v>
      </c>
      <c r="F738">
        <v>35</v>
      </c>
      <c r="G738">
        <v>9</v>
      </c>
      <c r="H738">
        <v>3</v>
      </c>
      <c r="I738">
        <v>2</v>
      </c>
      <c r="J738" t="s">
        <v>36</v>
      </c>
      <c r="K738">
        <v>1</v>
      </c>
      <c r="L738">
        <v>3</v>
      </c>
      <c r="M738" t="s">
        <v>36</v>
      </c>
      <c r="N738">
        <v>29.7</v>
      </c>
      <c r="O738">
        <v>15</v>
      </c>
      <c r="P738">
        <v>29.17</v>
      </c>
      <c r="Q738" t="s">
        <v>36</v>
      </c>
      <c r="R738">
        <v>0</v>
      </c>
      <c r="S738">
        <v>1</v>
      </c>
      <c r="T738">
        <v>1</v>
      </c>
      <c r="U738">
        <v>1</v>
      </c>
      <c r="V738">
        <v>80</v>
      </c>
      <c r="W738">
        <v>2</v>
      </c>
      <c r="X738">
        <v>1</v>
      </c>
      <c r="Y738">
        <v>3</v>
      </c>
      <c r="Z738">
        <v>4</v>
      </c>
      <c r="AA738" t="s">
        <v>897</v>
      </c>
      <c r="AB738">
        <v>6</v>
      </c>
      <c r="AC738">
        <v>4</v>
      </c>
      <c r="AD738">
        <v>25</v>
      </c>
      <c r="AE738">
        <v>25</v>
      </c>
      <c r="AF738">
        <f t="shared" si="24"/>
        <v>12.375</v>
      </c>
      <c r="AG738">
        <f t="shared" si="25"/>
        <v>1.85625</v>
      </c>
    </row>
    <row r="739" spans="1:33" hidden="1" x14ac:dyDescent="0.35">
      <c r="A739" t="s">
        <v>949</v>
      </c>
      <c r="B739" t="s">
        <v>924</v>
      </c>
      <c r="C739" t="s">
        <v>655</v>
      </c>
      <c r="D739" t="s">
        <v>59</v>
      </c>
      <c r="E739" t="s">
        <v>36</v>
      </c>
      <c r="F739">
        <v>36</v>
      </c>
      <c r="G739">
        <v>9</v>
      </c>
      <c r="H739">
        <v>4</v>
      </c>
      <c r="I739">
        <v>2</v>
      </c>
      <c r="J739" t="s">
        <v>36</v>
      </c>
      <c r="K739">
        <v>1</v>
      </c>
      <c r="L739">
        <v>3</v>
      </c>
      <c r="M739" t="s">
        <v>36</v>
      </c>
      <c r="N739">
        <v>64.400000000000006</v>
      </c>
      <c r="O739">
        <v>17.5</v>
      </c>
      <c r="P739">
        <v>0</v>
      </c>
      <c r="Q739" t="s">
        <v>36</v>
      </c>
      <c r="R739">
        <v>0</v>
      </c>
      <c r="S739">
        <v>1</v>
      </c>
      <c r="T739">
        <v>1</v>
      </c>
      <c r="U739">
        <v>1</v>
      </c>
      <c r="V739">
        <v>0</v>
      </c>
      <c r="W739">
        <v>1</v>
      </c>
      <c r="X739">
        <v>1</v>
      </c>
      <c r="Y739">
        <v>3</v>
      </c>
      <c r="Z739">
        <v>3</v>
      </c>
      <c r="AA739" t="s">
        <v>897</v>
      </c>
      <c r="AB739">
        <v>6</v>
      </c>
      <c r="AC739">
        <v>4</v>
      </c>
      <c r="AD739">
        <v>25</v>
      </c>
      <c r="AE739">
        <v>25</v>
      </c>
      <c r="AF739">
        <f t="shared" si="24"/>
        <v>26.833333333333336</v>
      </c>
      <c r="AG739">
        <f t="shared" si="25"/>
        <v>4.6958333333333337</v>
      </c>
    </row>
    <row r="740" spans="1:33" hidden="1" x14ac:dyDescent="0.35">
      <c r="A740" t="s">
        <v>950</v>
      </c>
      <c r="B740" t="s">
        <v>899</v>
      </c>
      <c r="C740" t="s">
        <v>655</v>
      </c>
      <c r="D740" t="s">
        <v>36</v>
      </c>
      <c r="E740" t="s">
        <v>36</v>
      </c>
      <c r="F740">
        <v>37</v>
      </c>
      <c r="G740">
        <v>10</v>
      </c>
      <c r="H740">
        <v>4</v>
      </c>
      <c r="I740">
        <v>2</v>
      </c>
      <c r="J740" t="s">
        <v>36</v>
      </c>
      <c r="K740">
        <v>1</v>
      </c>
      <c r="L740">
        <v>3</v>
      </c>
      <c r="M740" t="s">
        <v>36</v>
      </c>
      <c r="N740">
        <v>59.2</v>
      </c>
      <c r="O740">
        <v>21.7</v>
      </c>
      <c r="P740">
        <v>0</v>
      </c>
      <c r="Q740" t="s">
        <v>36</v>
      </c>
      <c r="R740">
        <v>0</v>
      </c>
      <c r="S740">
        <v>1</v>
      </c>
      <c r="T740">
        <v>1</v>
      </c>
      <c r="U740">
        <v>1</v>
      </c>
      <c r="V740">
        <v>10</v>
      </c>
      <c r="W740">
        <v>2</v>
      </c>
      <c r="X740">
        <v>1</v>
      </c>
      <c r="Y740">
        <v>4</v>
      </c>
      <c r="Z740">
        <v>4</v>
      </c>
      <c r="AA740" t="s">
        <v>897</v>
      </c>
      <c r="AB740">
        <v>6</v>
      </c>
      <c r="AC740">
        <v>4</v>
      </c>
      <c r="AD740">
        <v>25</v>
      </c>
      <c r="AE740">
        <v>25</v>
      </c>
      <c r="AF740">
        <f t="shared" si="24"/>
        <v>24.666666666666668</v>
      </c>
      <c r="AG740">
        <f t="shared" si="25"/>
        <v>5.3526666666666669</v>
      </c>
    </row>
    <row r="741" spans="1:33" hidden="1" x14ac:dyDescent="0.35">
      <c r="A741" t="s">
        <v>951</v>
      </c>
      <c r="B741" t="s">
        <v>911</v>
      </c>
      <c r="C741" t="s">
        <v>655</v>
      </c>
      <c r="D741" t="s">
        <v>46</v>
      </c>
      <c r="E741" t="s">
        <v>36</v>
      </c>
      <c r="F741">
        <v>38</v>
      </c>
      <c r="G741">
        <v>10</v>
      </c>
      <c r="H741">
        <v>3</v>
      </c>
      <c r="I741">
        <v>2</v>
      </c>
      <c r="J741" t="s">
        <v>36</v>
      </c>
      <c r="K741">
        <v>1</v>
      </c>
      <c r="L741">
        <v>3</v>
      </c>
      <c r="M741" t="s">
        <v>36</v>
      </c>
      <c r="N741">
        <v>34.200000000000003</v>
      </c>
      <c r="O741">
        <v>19.8</v>
      </c>
      <c r="P741">
        <v>0</v>
      </c>
      <c r="Q741" t="s">
        <v>36</v>
      </c>
      <c r="R741">
        <v>0</v>
      </c>
      <c r="S741">
        <v>1</v>
      </c>
      <c r="T741">
        <v>1</v>
      </c>
      <c r="U741">
        <v>1</v>
      </c>
      <c r="V741">
        <v>0</v>
      </c>
      <c r="W741">
        <v>2</v>
      </c>
      <c r="X741">
        <v>1</v>
      </c>
      <c r="Y741">
        <v>2</v>
      </c>
      <c r="Z741">
        <v>3</v>
      </c>
      <c r="AA741" t="s">
        <v>897</v>
      </c>
      <c r="AB741">
        <v>6</v>
      </c>
      <c r="AC741">
        <v>4</v>
      </c>
      <c r="AD741">
        <v>25</v>
      </c>
      <c r="AE741">
        <v>25</v>
      </c>
      <c r="AF741">
        <f t="shared" si="24"/>
        <v>14.25</v>
      </c>
      <c r="AG741">
        <f t="shared" si="25"/>
        <v>2.8215000000000003</v>
      </c>
    </row>
    <row r="742" spans="1:33" hidden="1" x14ac:dyDescent="0.35">
      <c r="A742" t="s">
        <v>952</v>
      </c>
      <c r="B742" t="s">
        <v>50</v>
      </c>
      <c r="C742" t="s">
        <v>655</v>
      </c>
      <c r="D742" t="s">
        <v>36</v>
      </c>
      <c r="E742" t="s">
        <v>36</v>
      </c>
      <c r="F742">
        <v>39</v>
      </c>
      <c r="G742">
        <v>10</v>
      </c>
      <c r="H742">
        <v>2</v>
      </c>
      <c r="I742">
        <v>2</v>
      </c>
      <c r="J742" t="s">
        <v>36</v>
      </c>
      <c r="K742">
        <v>1</v>
      </c>
      <c r="L742">
        <v>1</v>
      </c>
      <c r="M742" t="s">
        <v>36</v>
      </c>
      <c r="N742">
        <v>36.9</v>
      </c>
      <c r="O742">
        <v>15.9</v>
      </c>
      <c r="P742">
        <v>0</v>
      </c>
      <c r="Q742" t="s">
        <v>36</v>
      </c>
      <c r="R742">
        <v>1</v>
      </c>
      <c r="S742">
        <v>1</v>
      </c>
      <c r="T742">
        <v>1</v>
      </c>
      <c r="U742">
        <v>1</v>
      </c>
      <c r="V742">
        <v>0</v>
      </c>
      <c r="W742">
        <v>2</v>
      </c>
      <c r="X742">
        <v>1</v>
      </c>
      <c r="Y742">
        <v>3</v>
      </c>
      <c r="Z742">
        <v>3</v>
      </c>
      <c r="AA742" t="s">
        <v>897</v>
      </c>
      <c r="AB742">
        <v>6</v>
      </c>
      <c r="AC742">
        <v>4</v>
      </c>
      <c r="AD742">
        <v>25</v>
      </c>
      <c r="AE742">
        <v>25</v>
      </c>
      <c r="AF742">
        <f t="shared" si="24"/>
        <v>15.374999999999998</v>
      </c>
      <c r="AG742">
        <f t="shared" si="25"/>
        <v>2.4446249999999998</v>
      </c>
    </row>
    <row r="743" spans="1:33" hidden="1" x14ac:dyDescent="0.35">
      <c r="A743" t="s">
        <v>953</v>
      </c>
      <c r="B743" t="s">
        <v>913</v>
      </c>
      <c r="C743" t="s">
        <v>655</v>
      </c>
      <c r="D743" t="s">
        <v>42</v>
      </c>
      <c r="E743" t="s">
        <v>36</v>
      </c>
      <c r="F743">
        <v>40</v>
      </c>
      <c r="G743">
        <v>10</v>
      </c>
      <c r="H743">
        <v>1</v>
      </c>
      <c r="I743">
        <v>2</v>
      </c>
      <c r="J743" t="s">
        <v>36</v>
      </c>
      <c r="K743">
        <v>1</v>
      </c>
      <c r="L743">
        <v>3</v>
      </c>
      <c r="M743" t="s">
        <v>36</v>
      </c>
      <c r="N743">
        <v>38.5</v>
      </c>
      <c r="O743">
        <v>12.9</v>
      </c>
      <c r="P743">
        <v>0</v>
      </c>
      <c r="Q743" t="s">
        <v>36</v>
      </c>
      <c r="R743">
        <v>0</v>
      </c>
      <c r="S743">
        <v>1</v>
      </c>
      <c r="T743">
        <v>1</v>
      </c>
      <c r="U743">
        <v>1</v>
      </c>
      <c r="V743">
        <v>0</v>
      </c>
      <c r="W743">
        <v>1</v>
      </c>
      <c r="X743">
        <v>2</v>
      </c>
      <c r="Y743">
        <v>3</v>
      </c>
      <c r="Z743">
        <v>4</v>
      </c>
      <c r="AA743" t="s">
        <v>897</v>
      </c>
      <c r="AB743">
        <v>6</v>
      </c>
      <c r="AC743">
        <v>4</v>
      </c>
      <c r="AD743">
        <v>25</v>
      </c>
      <c r="AE743">
        <v>25</v>
      </c>
      <c r="AF743">
        <f t="shared" si="24"/>
        <v>16.041666666666668</v>
      </c>
      <c r="AG743">
        <f t="shared" si="25"/>
        <v>2.0693750000000004</v>
      </c>
    </row>
    <row r="744" spans="1:33" hidden="1" x14ac:dyDescent="0.35">
      <c r="A744" t="s">
        <v>954</v>
      </c>
      <c r="B744" t="s">
        <v>65</v>
      </c>
      <c r="C744" t="s">
        <v>655</v>
      </c>
      <c r="D744" t="s">
        <v>36</v>
      </c>
      <c r="E744" t="s">
        <v>36</v>
      </c>
      <c r="F744">
        <v>41</v>
      </c>
      <c r="G744">
        <v>11</v>
      </c>
      <c r="H744">
        <v>1</v>
      </c>
      <c r="I744">
        <v>3</v>
      </c>
      <c r="J744" t="s">
        <v>36</v>
      </c>
      <c r="K744">
        <v>1</v>
      </c>
      <c r="L744">
        <v>3</v>
      </c>
      <c r="M744" t="s">
        <v>36</v>
      </c>
      <c r="N744">
        <v>12</v>
      </c>
      <c r="O744">
        <v>20.5</v>
      </c>
      <c r="P744">
        <v>8</v>
      </c>
      <c r="Q744" t="s">
        <v>36</v>
      </c>
      <c r="R744">
        <v>1</v>
      </c>
      <c r="S744">
        <v>1</v>
      </c>
      <c r="T744">
        <v>1</v>
      </c>
      <c r="U744">
        <v>1</v>
      </c>
      <c r="V744">
        <v>0</v>
      </c>
      <c r="W744">
        <v>2</v>
      </c>
      <c r="X744">
        <v>3</v>
      </c>
      <c r="Y744">
        <v>3</v>
      </c>
      <c r="Z744">
        <v>2</v>
      </c>
      <c r="AA744" t="s">
        <v>897</v>
      </c>
      <c r="AB744">
        <v>6</v>
      </c>
      <c r="AC744">
        <v>4</v>
      </c>
      <c r="AD744">
        <v>25</v>
      </c>
      <c r="AE744">
        <v>25</v>
      </c>
      <c r="AF744">
        <f t="shared" si="24"/>
        <v>5</v>
      </c>
      <c r="AG744">
        <f t="shared" si="25"/>
        <v>1.0249999999999999</v>
      </c>
    </row>
    <row r="745" spans="1:33" hidden="1" x14ac:dyDescent="0.35">
      <c r="A745" t="s">
        <v>955</v>
      </c>
      <c r="B745" t="s">
        <v>934</v>
      </c>
      <c r="C745" t="s">
        <v>655</v>
      </c>
      <c r="D745" t="s">
        <v>42</v>
      </c>
      <c r="E745" t="s">
        <v>36</v>
      </c>
      <c r="F745">
        <v>42</v>
      </c>
      <c r="G745">
        <v>11</v>
      </c>
      <c r="H745">
        <v>2</v>
      </c>
      <c r="I745">
        <v>3</v>
      </c>
      <c r="J745" t="s">
        <v>36</v>
      </c>
      <c r="K745">
        <v>1</v>
      </c>
      <c r="L745">
        <v>3</v>
      </c>
      <c r="M745" t="s">
        <v>36</v>
      </c>
      <c r="N745">
        <v>46.1</v>
      </c>
      <c r="O745">
        <v>16</v>
      </c>
      <c r="P745">
        <v>0</v>
      </c>
      <c r="Q745" t="s">
        <v>36</v>
      </c>
      <c r="R745">
        <v>0</v>
      </c>
      <c r="S745">
        <v>1</v>
      </c>
      <c r="T745">
        <v>1</v>
      </c>
      <c r="U745">
        <v>1</v>
      </c>
      <c r="V745">
        <v>0</v>
      </c>
      <c r="W745">
        <v>1</v>
      </c>
      <c r="X745">
        <v>2</v>
      </c>
      <c r="Y745">
        <v>3</v>
      </c>
      <c r="Z745">
        <v>3</v>
      </c>
      <c r="AA745" t="s">
        <v>897</v>
      </c>
      <c r="AB745">
        <v>6</v>
      </c>
      <c r="AC745">
        <v>4</v>
      </c>
      <c r="AD745">
        <v>25</v>
      </c>
      <c r="AE745">
        <v>25</v>
      </c>
      <c r="AF745">
        <f t="shared" si="24"/>
        <v>19.208333333333336</v>
      </c>
      <c r="AG745">
        <f t="shared" si="25"/>
        <v>3.0733333333333337</v>
      </c>
    </row>
    <row r="746" spans="1:33" hidden="1" x14ac:dyDescent="0.35">
      <c r="A746" t="s">
        <v>956</v>
      </c>
      <c r="B746" t="s">
        <v>904</v>
      </c>
      <c r="C746" t="s">
        <v>655</v>
      </c>
      <c r="D746" t="s">
        <v>56</v>
      </c>
      <c r="E746" t="s">
        <v>46</v>
      </c>
      <c r="F746">
        <v>43</v>
      </c>
      <c r="G746">
        <v>11</v>
      </c>
      <c r="H746">
        <v>3</v>
      </c>
      <c r="I746">
        <v>3</v>
      </c>
      <c r="J746" t="s">
        <v>36</v>
      </c>
      <c r="K746">
        <v>1</v>
      </c>
      <c r="L746">
        <v>3</v>
      </c>
      <c r="M746" t="s">
        <v>36</v>
      </c>
      <c r="N746">
        <v>59.1</v>
      </c>
      <c r="O746">
        <v>21</v>
      </c>
      <c r="P746">
        <v>0</v>
      </c>
      <c r="Q746" t="s">
        <v>36</v>
      </c>
      <c r="R746">
        <v>0</v>
      </c>
      <c r="S746">
        <v>1</v>
      </c>
      <c r="T746">
        <v>1</v>
      </c>
      <c r="U746">
        <v>1</v>
      </c>
      <c r="V746">
        <v>0</v>
      </c>
      <c r="W746">
        <v>1</v>
      </c>
      <c r="X746">
        <v>2</v>
      </c>
      <c r="Y746">
        <v>4</v>
      </c>
      <c r="Z746">
        <v>3</v>
      </c>
      <c r="AA746" t="s">
        <v>897</v>
      </c>
      <c r="AB746">
        <v>6</v>
      </c>
      <c r="AC746">
        <v>4</v>
      </c>
      <c r="AD746">
        <v>25</v>
      </c>
      <c r="AE746">
        <v>25</v>
      </c>
      <c r="AF746">
        <f t="shared" si="24"/>
        <v>24.625</v>
      </c>
      <c r="AG746">
        <f t="shared" si="25"/>
        <v>5.1712499999999997</v>
      </c>
    </row>
    <row r="747" spans="1:33" hidden="1" x14ac:dyDescent="0.35">
      <c r="A747" t="s">
        <v>957</v>
      </c>
      <c r="B747" t="s">
        <v>50</v>
      </c>
      <c r="C747" t="s">
        <v>655</v>
      </c>
      <c r="D747" t="s">
        <v>36</v>
      </c>
      <c r="E747" t="s">
        <v>36</v>
      </c>
      <c r="F747">
        <v>44</v>
      </c>
      <c r="G747">
        <v>11</v>
      </c>
      <c r="H747">
        <v>4</v>
      </c>
      <c r="I747">
        <v>3</v>
      </c>
      <c r="J747" t="s">
        <v>36</v>
      </c>
      <c r="K747">
        <v>1</v>
      </c>
      <c r="L747">
        <v>1</v>
      </c>
      <c r="M747" t="s">
        <v>36</v>
      </c>
      <c r="N747">
        <v>48</v>
      </c>
      <c r="O747">
        <v>17.3</v>
      </c>
      <c r="P747">
        <v>0</v>
      </c>
      <c r="Q747" t="s">
        <v>36</v>
      </c>
      <c r="R747">
        <v>1</v>
      </c>
      <c r="S747">
        <v>1</v>
      </c>
      <c r="T747">
        <v>1</v>
      </c>
      <c r="U747">
        <v>1</v>
      </c>
      <c r="V747">
        <v>0</v>
      </c>
      <c r="W747">
        <v>2</v>
      </c>
      <c r="X747">
        <v>1</v>
      </c>
      <c r="Y747">
        <v>3</v>
      </c>
      <c r="Z747">
        <v>4</v>
      </c>
      <c r="AA747" t="s">
        <v>897</v>
      </c>
      <c r="AB747">
        <v>6</v>
      </c>
      <c r="AC747">
        <v>4</v>
      </c>
      <c r="AD747">
        <v>25</v>
      </c>
      <c r="AE747">
        <v>25</v>
      </c>
      <c r="AF747">
        <f t="shared" si="24"/>
        <v>20</v>
      </c>
      <c r="AG747">
        <f t="shared" si="25"/>
        <v>3.46</v>
      </c>
    </row>
    <row r="748" spans="1:33" hidden="1" x14ac:dyDescent="0.35">
      <c r="A748" t="s">
        <v>958</v>
      </c>
      <c r="B748" t="s">
        <v>928</v>
      </c>
      <c r="C748" t="s">
        <v>655</v>
      </c>
      <c r="D748" t="s">
        <v>63</v>
      </c>
      <c r="E748" t="s">
        <v>36</v>
      </c>
      <c r="F748">
        <v>45</v>
      </c>
      <c r="G748">
        <v>12</v>
      </c>
      <c r="H748">
        <v>4</v>
      </c>
      <c r="I748">
        <v>3</v>
      </c>
      <c r="J748" t="s">
        <v>36</v>
      </c>
      <c r="K748">
        <v>1</v>
      </c>
      <c r="L748">
        <v>3</v>
      </c>
      <c r="M748" t="s">
        <v>36</v>
      </c>
      <c r="N748">
        <v>29.9</v>
      </c>
      <c r="O748">
        <v>21</v>
      </c>
      <c r="P748">
        <v>0</v>
      </c>
      <c r="Q748" t="s">
        <v>36</v>
      </c>
      <c r="R748">
        <v>0</v>
      </c>
      <c r="S748">
        <v>1</v>
      </c>
      <c r="T748">
        <v>1</v>
      </c>
      <c r="U748">
        <v>1</v>
      </c>
      <c r="V748">
        <v>15</v>
      </c>
      <c r="W748">
        <v>1</v>
      </c>
      <c r="X748">
        <v>2</v>
      </c>
      <c r="Y748">
        <v>5</v>
      </c>
      <c r="Z748">
        <v>5</v>
      </c>
      <c r="AA748" t="s">
        <v>897</v>
      </c>
      <c r="AB748">
        <v>6</v>
      </c>
      <c r="AC748">
        <v>4</v>
      </c>
      <c r="AD748">
        <v>25</v>
      </c>
      <c r="AE748">
        <v>25</v>
      </c>
      <c r="AF748">
        <f t="shared" si="24"/>
        <v>12.458333333333334</v>
      </c>
      <c r="AG748">
        <f t="shared" si="25"/>
        <v>2.61625</v>
      </c>
    </row>
    <row r="749" spans="1:33" hidden="1" x14ac:dyDescent="0.35">
      <c r="A749" t="s">
        <v>959</v>
      </c>
      <c r="B749" t="s">
        <v>918</v>
      </c>
      <c r="C749" t="s">
        <v>655</v>
      </c>
      <c r="D749" t="s">
        <v>264</v>
      </c>
      <c r="E749" t="s">
        <v>919</v>
      </c>
      <c r="F749">
        <v>46</v>
      </c>
      <c r="G749">
        <v>12</v>
      </c>
      <c r="H749">
        <v>3</v>
      </c>
      <c r="I749">
        <v>3</v>
      </c>
      <c r="J749" t="s">
        <v>36</v>
      </c>
      <c r="K749">
        <v>1</v>
      </c>
      <c r="L749">
        <v>3</v>
      </c>
      <c r="M749" t="s">
        <v>36</v>
      </c>
      <c r="N749">
        <v>69.099999999999994</v>
      </c>
      <c r="O749">
        <v>26.7</v>
      </c>
      <c r="P749">
        <v>0</v>
      </c>
      <c r="Q749" t="s">
        <v>36</v>
      </c>
      <c r="R749">
        <v>0</v>
      </c>
      <c r="S749">
        <v>1</v>
      </c>
      <c r="T749">
        <v>1</v>
      </c>
      <c r="U749">
        <v>1</v>
      </c>
      <c r="V749">
        <v>0</v>
      </c>
      <c r="W749">
        <v>1</v>
      </c>
      <c r="X749">
        <v>2</v>
      </c>
      <c r="Y749">
        <v>2</v>
      </c>
      <c r="Z749">
        <v>4</v>
      </c>
      <c r="AA749" t="s">
        <v>897</v>
      </c>
      <c r="AB749">
        <v>6</v>
      </c>
      <c r="AC749">
        <v>4</v>
      </c>
      <c r="AD749">
        <v>25</v>
      </c>
      <c r="AE749">
        <v>25</v>
      </c>
      <c r="AF749">
        <f t="shared" si="24"/>
        <v>28.791666666666664</v>
      </c>
      <c r="AG749">
        <f t="shared" si="25"/>
        <v>7.6873749999999994</v>
      </c>
    </row>
    <row r="750" spans="1:33" hidden="1" x14ac:dyDescent="0.35">
      <c r="A750" t="s">
        <v>960</v>
      </c>
      <c r="B750" t="s">
        <v>924</v>
      </c>
      <c r="C750" t="s">
        <v>655</v>
      </c>
      <c r="D750" t="s">
        <v>59</v>
      </c>
      <c r="E750" t="s">
        <v>36</v>
      </c>
      <c r="F750">
        <v>47</v>
      </c>
      <c r="G750">
        <v>12</v>
      </c>
      <c r="H750">
        <v>2</v>
      </c>
      <c r="I750">
        <v>3</v>
      </c>
      <c r="J750" t="s">
        <v>36</v>
      </c>
      <c r="K750">
        <v>1</v>
      </c>
      <c r="L750">
        <v>1</v>
      </c>
      <c r="M750" t="s">
        <v>36</v>
      </c>
      <c r="N750">
        <v>84.6</v>
      </c>
      <c r="O750">
        <v>20.100000000000001</v>
      </c>
      <c r="P750">
        <v>0</v>
      </c>
      <c r="Q750" t="s">
        <v>36</v>
      </c>
      <c r="R750">
        <v>0</v>
      </c>
      <c r="S750">
        <v>1</v>
      </c>
      <c r="T750">
        <v>1</v>
      </c>
      <c r="U750">
        <v>1</v>
      </c>
      <c r="V750">
        <v>0</v>
      </c>
      <c r="W750">
        <v>1</v>
      </c>
      <c r="X750">
        <v>1</v>
      </c>
      <c r="Y750">
        <v>3</v>
      </c>
      <c r="Z750">
        <v>3</v>
      </c>
      <c r="AA750" t="s">
        <v>897</v>
      </c>
      <c r="AB750">
        <v>6</v>
      </c>
      <c r="AC750">
        <v>4</v>
      </c>
      <c r="AD750">
        <v>25</v>
      </c>
      <c r="AE750">
        <v>25</v>
      </c>
      <c r="AF750">
        <f t="shared" si="24"/>
        <v>35.25</v>
      </c>
      <c r="AG750">
        <f t="shared" si="25"/>
        <v>7.0852500000000012</v>
      </c>
    </row>
    <row r="751" spans="1:33" hidden="1" x14ac:dyDescent="0.35">
      <c r="A751" t="s">
        <v>961</v>
      </c>
      <c r="B751" t="s">
        <v>899</v>
      </c>
      <c r="C751" t="s">
        <v>655</v>
      </c>
      <c r="D751" t="s">
        <v>36</v>
      </c>
      <c r="E751" t="s">
        <v>36</v>
      </c>
      <c r="F751">
        <v>48</v>
      </c>
      <c r="G751">
        <v>12</v>
      </c>
      <c r="H751">
        <v>1</v>
      </c>
      <c r="I751">
        <v>3</v>
      </c>
      <c r="J751" t="s">
        <v>36</v>
      </c>
      <c r="K751">
        <v>1</v>
      </c>
      <c r="L751">
        <v>3</v>
      </c>
      <c r="M751" t="s">
        <v>36</v>
      </c>
      <c r="N751">
        <v>64.900000000000006</v>
      </c>
      <c r="O751">
        <v>24</v>
      </c>
      <c r="P751">
        <v>0</v>
      </c>
      <c r="Q751" t="s">
        <v>36</v>
      </c>
      <c r="R751">
        <v>0</v>
      </c>
      <c r="S751">
        <v>1</v>
      </c>
      <c r="T751">
        <v>1</v>
      </c>
      <c r="U751">
        <v>1</v>
      </c>
      <c r="V751">
        <v>10</v>
      </c>
      <c r="W751">
        <v>2</v>
      </c>
      <c r="X751">
        <v>1</v>
      </c>
      <c r="Y751">
        <v>3</v>
      </c>
      <c r="Z751">
        <v>3</v>
      </c>
      <c r="AA751" t="s">
        <v>897</v>
      </c>
      <c r="AB751">
        <v>6</v>
      </c>
      <c r="AC751">
        <v>4</v>
      </c>
      <c r="AD751">
        <v>25</v>
      </c>
      <c r="AE751">
        <v>25</v>
      </c>
      <c r="AF751">
        <f t="shared" si="24"/>
        <v>27.041666666666671</v>
      </c>
      <c r="AG751">
        <f t="shared" si="25"/>
        <v>6.4900000000000011</v>
      </c>
    </row>
    <row r="752" spans="1:33" hidden="1" x14ac:dyDescent="0.35">
      <c r="A752" t="s">
        <v>962</v>
      </c>
      <c r="B752" t="s">
        <v>61</v>
      </c>
      <c r="C752" t="s">
        <v>655</v>
      </c>
      <c r="D752" t="s">
        <v>36</v>
      </c>
      <c r="E752" t="s">
        <v>36</v>
      </c>
      <c r="F752">
        <v>49</v>
      </c>
      <c r="G752">
        <v>13</v>
      </c>
      <c r="H752">
        <v>1</v>
      </c>
      <c r="I752">
        <v>3</v>
      </c>
      <c r="J752" t="s">
        <v>36</v>
      </c>
      <c r="K752">
        <v>2</v>
      </c>
      <c r="L752">
        <v>3</v>
      </c>
      <c r="M752" t="s">
        <v>36</v>
      </c>
      <c r="N752">
        <v>49.4</v>
      </c>
      <c r="O752">
        <v>27.5</v>
      </c>
      <c r="P752">
        <v>0</v>
      </c>
      <c r="Q752" t="s">
        <v>36</v>
      </c>
      <c r="R752">
        <v>1</v>
      </c>
      <c r="S752">
        <v>2</v>
      </c>
      <c r="T752">
        <v>2</v>
      </c>
      <c r="U752">
        <v>2</v>
      </c>
      <c r="V752">
        <v>15</v>
      </c>
      <c r="W752">
        <v>1</v>
      </c>
      <c r="X752">
        <v>3</v>
      </c>
      <c r="Y752">
        <v>3</v>
      </c>
      <c r="Z752">
        <v>3</v>
      </c>
      <c r="AA752" t="s">
        <v>897</v>
      </c>
      <c r="AB752">
        <v>6</v>
      </c>
      <c r="AC752">
        <v>4</v>
      </c>
      <c r="AD752">
        <v>25</v>
      </c>
      <c r="AE752">
        <v>25</v>
      </c>
      <c r="AF752">
        <f t="shared" si="24"/>
        <v>20.583333333333332</v>
      </c>
      <c r="AG752">
        <f t="shared" si="25"/>
        <v>5.6604166666666664</v>
      </c>
    </row>
    <row r="753" spans="1:33" hidden="1" x14ac:dyDescent="0.35">
      <c r="A753" t="s">
        <v>963</v>
      </c>
      <c r="B753" t="s">
        <v>909</v>
      </c>
      <c r="C753" t="s">
        <v>655</v>
      </c>
      <c r="D753" t="s">
        <v>46</v>
      </c>
      <c r="E753" t="s">
        <v>56</v>
      </c>
      <c r="F753">
        <v>50</v>
      </c>
      <c r="G753">
        <v>13</v>
      </c>
      <c r="H753">
        <v>2</v>
      </c>
      <c r="I753">
        <v>3</v>
      </c>
      <c r="J753" t="s">
        <v>36</v>
      </c>
      <c r="K753">
        <v>1</v>
      </c>
      <c r="L753">
        <v>3</v>
      </c>
      <c r="M753" t="s">
        <v>36</v>
      </c>
      <c r="N753">
        <v>59.5</v>
      </c>
      <c r="O753">
        <v>20.7</v>
      </c>
      <c r="P753">
        <v>0</v>
      </c>
      <c r="Q753" t="s">
        <v>36</v>
      </c>
      <c r="R753">
        <v>0</v>
      </c>
      <c r="S753">
        <v>1</v>
      </c>
      <c r="T753">
        <v>1</v>
      </c>
      <c r="U753">
        <v>1</v>
      </c>
      <c r="V753">
        <v>0</v>
      </c>
      <c r="W753">
        <v>1</v>
      </c>
      <c r="X753">
        <v>2</v>
      </c>
      <c r="Y753">
        <v>3</v>
      </c>
      <c r="Z753">
        <v>3</v>
      </c>
      <c r="AA753" t="s">
        <v>897</v>
      </c>
      <c r="AB753">
        <v>6</v>
      </c>
      <c r="AC753">
        <v>4</v>
      </c>
      <c r="AD753">
        <v>25</v>
      </c>
      <c r="AE753">
        <v>25</v>
      </c>
      <c r="AF753">
        <f t="shared" si="24"/>
        <v>24.791666666666664</v>
      </c>
      <c r="AG753">
        <f t="shared" si="25"/>
        <v>5.1318749999999991</v>
      </c>
    </row>
    <row r="754" spans="1:33" hidden="1" x14ac:dyDescent="0.35">
      <c r="A754" t="s">
        <v>964</v>
      </c>
      <c r="B754" t="s">
        <v>931</v>
      </c>
      <c r="C754" t="s">
        <v>655</v>
      </c>
      <c r="D754" t="s">
        <v>34</v>
      </c>
      <c r="E754" t="s">
        <v>932</v>
      </c>
      <c r="F754">
        <v>51</v>
      </c>
      <c r="G754">
        <v>13</v>
      </c>
      <c r="H754">
        <v>3</v>
      </c>
      <c r="I754">
        <v>3</v>
      </c>
      <c r="J754" t="s">
        <v>36</v>
      </c>
      <c r="K754">
        <v>1</v>
      </c>
      <c r="L754">
        <v>3</v>
      </c>
      <c r="M754" t="s">
        <v>36</v>
      </c>
      <c r="N754">
        <v>49.1</v>
      </c>
      <c r="O754">
        <v>20.7</v>
      </c>
      <c r="P754">
        <v>12</v>
      </c>
      <c r="Q754" t="s">
        <v>36</v>
      </c>
      <c r="R754">
        <v>0</v>
      </c>
      <c r="S754">
        <v>1</v>
      </c>
      <c r="T754">
        <v>1</v>
      </c>
      <c r="U754">
        <v>1</v>
      </c>
      <c r="V754">
        <v>20</v>
      </c>
      <c r="W754">
        <v>1</v>
      </c>
      <c r="X754">
        <v>1</v>
      </c>
      <c r="Y754">
        <v>3</v>
      </c>
      <c r="Z754">
        <v>4</v>
      </c>
      <c r="AA754" t="s">
        <v>897</v>
      </c>
      <c r="AB754">
        <v>6</v>
      </c>
      <c r="AC754">
        <v>4</v>
      </c>
      <c r="AD754">
        <v>25</v>
      </c>
      <c r="AE754">
        <v>25</v>
      </c>
      <c r="AF754">
        <f t="shared" si="24"/>
        <v>20.458333333333336</v>
      </c>
      <c r="AG754">
        <f t="shared" si="25"/>
        <v>4.2348749999999997</v>
      </c>
    </row>
    <row r="755" spans="1:33" hidden="1" x14ac:dyDescent="0.35">
      <c r="A755" t="s">
        <v>965</v>
      </c>
      <c r="B755" t="s">
        <v>913</v>
      </c>
      <c r="C755" t="s">
        <v>655</v>
      </c>
      <c r="D755" t="s">
        <v>42</v>
      </c>
      <c r="E755" t="s">
        <v>36</v>
      </c>
      <c r="F755">
        <v>52</v>
      </c>
      <c r="G755">
        <v>13</v>
      </c>
      <c r="H755">
        <v>4</v>
      </c>
      <c r="I755">
        <v>3</v>
      </c>
      <c r="J755" t="s">
        <v>36</v>
      </c>
      <c r="K755">
        <v>1</v>
      </c>
      <c r="L755">
        <v>3</v>
      </c>
      <c r="M755" t="s">
        <v>36</v>
      </c>
      <c r="N755">
        <v>38.799999999999997</v>
      </c>
      <c r="O755">
        <v>16.5</v>
      </c>
      <c r="P755">
        <v>8</v>
      </c>
      <c r="Q755" t="s">
        <v>36</v>
      </c>
      <c r="R755">
        <v>0</v>
      </c>
      <c r="S755">
        <v>1</v>
      </c>
      <c r="T755">
        <v>1</v>
      </c>
      <c r="U755">
        <v>1</v>
      </c>
      <c r="V755">
        <v>5</v>
      </c>
      <c r="W755">
        <v>1</v>
      </c>
      <c r="X755">
        <v>2</v>
      </c>
      <c r="Y755">
        <v>3</v>
      </c>
      <c r="Z755">
        <v>4</v>
      </c>
      <c r="AA755" t="s">
        <v>897</v>
      </c>
      <c r="AB755">
        <v>6</v>
      </c>
      <c r="AC755">
        <v>4</v>
      </c>
      <c r="AD755">
        <v>25</v>
      </c>
      <c r="AE755">
        <v>25</v>
      </c>
      <c r="AF755">
        <f t="shared" si="24"/>
        <v>16.166666666666664</v>
      </c>
      <c r="AG755">
        <f t="shared" si="25"/>
        <v>2.6674999999999995</v>
      </c>
    </row>
    <row r="756" spans="1:33" hidden="1" x14ac:dyDescent="0.35">
      <c r="A756" t="s">
        <v>966</v>
      </c>
      <c r="B756" t="s">
        <v>926</v>
      </c>
      <c r="C756" t="s">
        <v>655</v>
      </c>
      <c r="D756" t="s">
        <v>46</v>
      </c>
      <c r="E756" t="s">
        <v>45</v>
      </c>
      <c r="F756">
        <v>53</v>
      </c>
      <c r="G756">
        <v>14</v>
      </c>
      <c r="H756">
        <v>4</v>
      </c>
      <c r="I756">
        <v>3</v>
      </c>
      <c r="J756" t="s">
        <v>36</v>
      </c>
      <c r="K756">
        <v>1</v>
      </c>
      <c r="L756">
        <v>3</v>
      </c>
      <c r="M756" t="s">
        <v>36</v>
      </c>
      <c r="N756">
        <v>31</v>
      </c>
      <c r="O756">
        <v>15.7</v>
      </c>
      <c r="P756">
        <v>45.45</v>
      </c>
      <c r="Q756" t="s">
        <v>36</v>
      </c>
      <c r="R756">
        <v>0</v>
      </c>
      <c r="S756">
        <v>1</v>
      </c>
      <c r="T756">
        <v>1</v>
      </c>
      <c r="U756">
        <v>1</v>
      </c>
      <c r="V756">
        <v>20</v>
      </c>
      <c r="W756">
        <v>1</v>
      </c>
      <c r="X756">
        <v>1</v>
      </c>
      <c r="Y756">
        <v>5</v>
      </c>
      <c r="Z756">
        <v>5</v>
      </c>
      <c r="AA756" t="s">
        <v>897</v>
      </c>
      <c r="AB756">
        <v>6</v>
      </c>
      <c r="AC756">
        <v>4</v>
      </c>
      <c r="AD756">
        <v>25</v>
      </c>
      <c r="AE756">
        <v>25</v>
      </c>
      <c r="AF756">
        <f t="shared" si="24"/>
        <v>12.916666666666668</v>
      </c>
      <c r="AG756">
        <f t="shared" si="25"/>
        <v>2.027916666666667</v>
      </c>
    </row>
    <row r="757" spans="1:33" hidden="1" x14ac:dyDescent="0.35">
      <c r="A757" t="s">
        <v>967</v>
      </c>
      <c r="B757" t="s">
        <v>916</v>
      </c>
      <c r="C757" t="s">
        <v>655</v>
      </c>
      <c r="D757" t="s">
        <v>59</v>
      </c>
      <c r="E757" t="s">
        <v>36</v>
      </c>
      <c r="F757">
        <v>54</v>
      </c>
      <c r="G757">
        <v>14</v>
      </c>
      <c r="H757">
        <v>3</v>
      </c>
      <c r="I757">
        <v>3</v>
      </c>
      <c r="J757" t="s">
        <v>36</v>
      </c>
      <c r="K757">
        <v>1</v>
      </c>
      <c r="L757">
        <v>3</v>
      </c>
      <c r="M757" t="s">
        <v>36</v>
      </c>
      <c r="N757">
        <v>43.8</v>
      </c>
      <c r="O757">
        <v>22.5</v>
      </c>
      <c r="P757">
        <v>5.26</v>
      </c>
      <c r="Q757" t="s">
        <v>36</v>
      </c>
      <c r="R757">
        <v>0</v>
      </c>
      <c r="S757">
        <v>1</v>
      </c>
      <c r="T757">
        <v>1</v>
      </c>
      <c r="U757">
        <v>1</v>
      </c>
      <c r="V757">
        <v>15</v>
      </c>
      <c r="W757">
        <v>2</v>
      </c>
      <c r="X757">
        <v>1</v>
      </c>
      <c r="Y757">
        <v>3</v>
      </c>
      <c r="Z757">
        <v>3</v>
      </c>
      <c r="AA757" t="s">
        <v>897</v>
      </c>
      <c r="AB757">
        <v>6</v>
      </c>
      <c r="AC757">
        <v>4</v>
      </c>
      <c r="AD757">
        <v>25</v>
      </c>
      <c r="AE757">
        <v>25</v>
      </c>
      <c r="AF757">
        <f t="shared" si="24"/>
        <v>18.25</v>
      </c>
      <c r="AG757">
        <f t="shared" si="25"/>
        <v>4.1062500000000002</v>
      </c>
    </row>
    <row r="758" spans="1:33" hidden="1" x14ac:dyDescent="0.35">
      <c r="A758" t="s">
        <v>968</v>
      </c>
      <c r="B758" t="s">
        <v>911</v>
      </c>
      <c r="C758" t="s">
        <v>655</v>
      </c>
      <c r="D758" t="s">
        <v>46</v>
      </c>
      <c r="E758" t="s">
        <v>36</v>
      </c>
      <c r="F758">
        <v>55</v>
      </c>
      <c r="G758">
        <v>14</v>
      </c>
      <c r="H758">
        <v>2</v>
      </c>
      <c r="I758">
        <v>3</v>
      </c>
      <c r="J758" t="s">
        <v>36</v>
      </c>
      <c r="K758">
        <v>1</v>
      </c>
      <c r="L758">
        <v>3</v>
      </c>
      <c r="M758" t="s">
        <v>36</v>
      </c>
      <c r="N758">
        <v>71.2</v>
      </c>
      <c r="O758">
        <v>20</v>
      </c>
      <c r="P758">
        <v>0</v>
      </c>
      <c r="Q758" t="s">
        <v>36</v>
      </c>
      <c r="R758">
        <v>0</v>
      </c>
      <c r="S758">
        <v>1</v>
      </c>
      <c r="T758">
        <v>1</v>
      </c>
      <c r="U758">
        <v>1</v>
      </c>
      <c r="V758">
        <v>0</v>
      </c>
      <c r="W758">
        <v>2</v>
      </c>
      <c r="X758">
        <v>1</v>
      </c>
      <c r="Y758">
        <v>2</v>
      </c>
      <c r="Z758">
        <v>3</v>
      </c>
      <c r="AA758" t="s">
        <v>897</v>
      </c>
      <c r="AB758">
        <v>6</v>
      </c>
      <c r="AC758">
        <v>4</v>
      </c>
      <c r="AD758">
        <v>25</v>
      </c>
      <c r="AE758">
        <v>25</v>
      </c>
      <c r="AF758">
        <f t="shared" si="24"/>
        <v>29.666666666666668</v>
      </c>
      <c r="AG758">
        <f t="shared" si="25"/>
        <v>5.9333333333333336</v>
      </c>
    </row>
    <row r="759" spans="1:33" hidden="1" x14ac:dyDescent="0.35">
      <c r="A759" t="s">
        <v>969</v>
      </c>
      <c r="B759" t="s">
        <v>921</v>
      </c>
      <c r="C759" t="s">
        <v>655</v>
      </c>
      <c r="D759" t="s">
        <v>63</v>
      </c>
      <c r="E759" t="s">
        <v>36</v>
      </c>
      <c r="F759">
        <v>56</v>
      </c>
      <c r="G759">
        <v>14</v>
      </c>
      <c r="H759">
        <v>1</v>
      </c>
      <c r="I759">
        <v>3</v>
      </c>
      <c r="J759" t="s">
        <v>36</v>
      </c>
      <c r="K759">
        <v>1</v>
      </c>
      <c r="L759">
        <v>3</v>
      </c>
      <c r="M759" t="s">
        <v>36</v>
      </c>
      <c r="N759">
        <v>37.200000000000003</v>
      </c>
      <c r="O759">
        <v>21.2</v>
      </c>
      <c r="P759">
        <v>0</v>
      </c>
      <c r="Q759" t="s">
        <v>36</v>
      </c>
      <c r="R759">
        <v>0</v>
      </c>
      <c r="S759">
        <v>1</v>
      </c>
      <c r="T759">
        <v>1</v>
      </c>
      <c r="U759">
        <v>1</v>
      </c>
      <c r="V759">
        <v>10</v>
      </c>
      <c r="W759">
        <v>1</v>
      </c>
      <c r="X759">
        <v>1</v>
      </c>
      <c r="Y759">
        <v>4</v>
      </c>
      <c r="Z759">
        <v>2</v>
      </c>
      <c r="AA759" t="s">
        <v>897</v>
      </c>
      <c r="AB759">
        <v>6</v>
      </c>
      <c r="AC759">
        <v>4</v>
      </c>
      <c r="AD759">
        <v>25</v>
      </c>
      <c r="AE759">
        <v>25</v>
      </c>
      <c r="AF759">
        <f t="shared" si="24"/>
        <v>15.5</v>
      </c>
      <c r="AG759">
        <f t="shared" si="25"/>
        <v>3.2859999999999996</v>
      </c>
    </row>
    <row r="760" spans="1:33" hidden="1" x14ac:dyDescent="0.35">
      <c r="A760" t="s">
        <v>970</v>
      </c>
      <c r="B760" t="s">
        <v>901</v>
      </c>
      <c r="C760" t="s">
        <v>655</v>
      </c>
      <c r="D760" t="s">
        <v>46</v>
      </c>
      <c r="E760" t="s">
        <v>36</v>
      </c>
      <c r="F760">
        <v>57</v>
      </c>
      <c r="G760">
        <v>15</v>
      </c>
      <c r="H760">
        <v>1</v>
      </c>
      <c r="I760">
        <v>3</v>
      </c>
      <c r="J760" t="s">
        <v>36</v>
      </c>
      <c r="K760">
        <v>1</v>
      </c>
      <c r="L760">
        <v>3</v>
      </c>
      <c r="M760" t="s">
        <v>36</v>
      </c>
      <c r="N760">
        <v>42</v>
      </c>
      <c r="O760">
        <v>21.5</v>
      </c>
      <c r="P760">
        <v>0</v>
      </c>
      <c r="Q760" t="s">
        <v>36</v>
      </c>
      <c r="R760">
        <v>0</v>
      </c>
      <c r="S760">
        <v>1</v>
      </c>
      <c r="T760">
        <v>1</v>
      </c>
      <c r="U760">
        <v>1</v>
      </c>
      <c r="V760">
        <v>10</v>
      </c>
      <c r="W760">
        <v>1</v>
      </c>
      <c r="X760">
        <v>1</v>
      </c>
      <c r="Y760">
        <v>4</v>
      </c>
      <c r="Z760">
        <v>2</v>
      </c>
      <c r="AA760" t="s">
        <v>897</v>
      </c>
      <c r="AB760">
        <v>6</v>
      </c>
      <c r="AC760">
        <v>4</v>
      </c>
      <c r="AD760">
        <v>25</v>
      </c>
      <c r="AE760">
        <v>25</v>
      </c>
      <c r="AF760">
        <f t="shared" si="24"/>
        <v>17.5</v>
      </c>
      <c r="AG760">
        <f t="shared" si="25"/>
        <v>3.7625000000000002</v>
      </c>
    </row>
    <row r="761" spans="1:33" hidden="1" x14ac:dyDescent="0.35">
      <c r="A761" t="s">
        <v>971</v>
      </c>
      <c r="B761" t="s">
        <v>896</v>
      </c>
      <c r="C761" t="s">
        <v>655</v>
      </c>
      <c r="D761" t="s">
        <v>56</v>
      </c>
      <c r="E761" t="s">
        <v>46</v>
      </c>
      <c r="F761">
        <v>58</v>
      </c>
      <c r="G761">
        <v>15</v>
      </c>
      <c r="H761">
        <v>2</v>
      </c>
      <c r="I761">
        <v>3</v>
      </c>
      <c r="J761" t="s">
        <v>36</v>
      </c>
      <c r="K761">
        <v>1</v>
      </c>
      <c r="L761">
        <v>3</v>
      </c>
      <c r="M761" t="s">
        <v>36</v>
      </c>
      <c r="N761">
        <v>44.2</v>
      </c>
      <c r="O761">
        <v>26</v>
      </c>
      <c r="P761">
        <v>0</v>
      </c>
      <c r="Q761" t="s">
        <v>36</v>
      </c>
      <c r="R761">
        <v>0</v>
      </c>
      <c r="S761">
        <v>1</v>
      </c>
      <c r="T761">
        <v>1</v>
      </c>
      <c r="U761">
        <v>1</v>
      </c>
      <c r="V761">
        <v>10</v>
      </c>
      <c r="W761">
        <v>1</v>
      </c>
      <c r="X761">
        <v>1</v>
      </c>
      <c r="Y761">
        <v>4</v>
      </c>
      <c r="Z761">
        <v>4</v>
      </c>
      <c r="AA761" t="s">
        <v>897</v>
      </c>
      <c r="AB761">
        <v>6</v>
      </c>
      <c r="AC761">
        <v>4</v>
      </c>
      <c r="AD761">
        <v>25</v>
      </c>
      <c r="AE761">
        <v>25</v>
      </c>
      <c r="AF761">
        <f t="shared" si="24"/>
        <v>18.416666666666668</v>
      </c>
      <c r="AG761">
        <f t="shared" si="25"/>
        <v>4.788333333333334</v>
      </c>
    </row>
    <row r="762" spans="1:33" hidden="1" x14ac:dyDescent="0.35">
      <c r="A762" t="s">
        <v>972</v>
      </c>
      <c r="B762" t="s">
        <v>39</v>
      </c>
      <c r="C762" t="s">
        <v>655</v>
      </c>
      <c r="D762" t="s">
        <v>36</v>
      </c>
      <c r="E762" t="s">
        <v>36</v>
      </c>
      <c r="F762">
        <v>59</v>
      </c>
      <c r="G762">
        <v>15</v>
      </c>
      <c r="H762">
        <v>3</v>
      </c>
      <c r="I762">
        <v>3</v>
      </c>
      <c r="J762" t="s">
        <v>36</v>
      </c>
      <c r="K762">
        <v>1</v>
      </c>
      <c r="L762">
        <v>3</v>
      </c>
      <c r="M762" t="s">
        <v>36</v>
      </c>
      <c r="N762">
        <v>64.8</v>
      </c>
      <c r="O762">
        <v>22.5</v>
      </c>
      <c r="P762">
        <v>4</v>
      </c>
      <c r="Q762" t="s">
        <v>36</v>
      </c>
      <c r="R762">
        <v>1</v>
      </c>
      <c r="S762">
        <v>1</v>
      </c>
      <c r="T762">
        <v>1</v>
      </c>
      <c r="U762">
        <v>1</v>
      </c>
      <c r="V762">
        <v>0</v>
      </c>
      <c r="W762">
        <v>1</v>
      </c>
      <c r="X762">
        <v>3</v>
      </c>
      <c r="Y762">
        <v>4</v>
      </c>
      <c r="Z762">
        <v>2</v>
      </c>
      <c r="AA762" t="s">
        <v>897</v>
      </c>
      <c r="AB762">
        <v>6</v>
      </c>
      <c r="AC762">
        <v>4</v>
      </c>
      <c r="AD762">
        <v>25</v>
      </c>
      <c r="AE762">
        <v>25</v>
      </c>
      <c r="AF762">
        <f t="shared" si="24"/>
        <v>26.999999999999996</v>
      </c>
      <c r="AG762">
        <f t="shared" si="25"/>
        <v>6.0749999999999993</v>
      </c>
    </row>
    <row r="763" spans="1:33" hidden="1" x14ac:dyDescent="0.35">
      <c r="A763" t="s">
        <v>973</v>
      </c>
      <c r="B763" t="s">
        <v>63</v>
      </c>
      <c r="C763" t="s">
        <v>655</v>
      </c>
      <c r="D763" t="s">
        <v>36</v>
      </c>
      <c r="E763" t="s">
        <v>36</v>
      </c>
      <c r="F763">
        <v>60</v>
      </c>
      <c r="G763">
        <v>15</v>
      </c>
      <c r="H763">
        <v>4</v>
      </c>
      <c r="I763">
        <v>3</v>
      </c>
      <c r="J763" t="s">
        <v>36</v>
      </c>
      <c r="K763">
        <v>3</v>
      </c>
      <c r="L763">
        <v>3</v>
      </c>
      <c r="M763" t="s">
        <v>36</v>
      </c>
      <c r="N763">
        <v>71.5</v>
      </c>
      <c r="O763">
        <v>26</v>
      </c>
      <c r="P763">
        <v>0</v>
      </c>
      <c r="Q763" t="s">
        <v>36</v>
      </c>
      <c r="R763">
        <v>1</v>
      </c>
      <c r="S763">
        <v>1</v>
      </c>
      <c r="T763">
        <v>2</v>
      </c>
      <c r="U763">
        <v>3</v>
      </c>
      <c r="V763">
        <v>20</v>
      </c>
      <c r="W763">
        <v>2</v>
      </c>
      <c r="X763">
        <v>2</v>
      </c>
      <c r="Y763">
        <v>5</v>
      </c>
      <c r="Z763">
        <v>4</v>
      </c>
      <c r="AA763" t="s">
        <v>897</v>
      </c>
      <c r="AB763">
        <v>6</v>
      </c>
      <c r="AC763">
        <v>4</v>
      </c>
      <c r="AD763">
        <v>25</v>
      </c>
      <c r="AE763">
        <v>25</v>
      </c>
      <c r="AF763">
        <f t="shared" si="24"/>
        <v>29.791666666666664</v>
      </c>
      <c r="AG763">
        <f t="shared" si="25"/>
        <v>7.7458333333333327</v>
      </c>
    </row>
    <row r="764" spans="1:33" hidden="1" x14ac:dyDescent="0.35">
      <c r="A764" t="s">
        <v>974</v>
      </c>
      <c r="B764" t="s">
        <v>975</v>
      </c>
      <c r="C764" t="s">
        <v>655</v>
      </c>
      <c r="D764" t="s">
        <v>36</v>
      </c>
      <c r="E764" t="s">
        <v>36</v>
      </c>
      <c r="F764">
        <v>1</v>
      </c>
      <c r="G764">
        <v>1</v>
      </c>
      <c r="H764">
        <v>1</v>
      </c>
      <c r="I764">
        <v>1</v>
      </c>
      <c r="J764">
        <v>0.9</v>
      </c>
      <c r="K764">
        <v>1</v>
      </c>
      <c r="L764">
        <v>3</v>
      </c>
      <c r="M764" t="s">
        <v>36</v>
      </c>
      <c r="N764">
        <v>5.6</v>
      </c>
      <c r="O764">
        <v>14.02</v>
      </c>
      <c r="P764">
        <v>0.89</v>
      </c>
      <c r="Q764" t="s">
        <v>36</v>
      </c>
      <c r="R764">
        <v>0</v>
      </c>
      <c r="S764">
        <v>1</v>
      </c>
      <c r="T764">
        <v>1</v>
      </c>
      <c r="U764">
        <v>1</v>
      </c>
      <c r="V764">
        <v>90</v>
      </c>
      <c r="W764">
        <v>2</v>
      </c>
      <c r="X764" t="s">
        <v>36</v>
      </c>
      <c r="Y764">
        <v>3</v>
      </c>
      <c r="Z764">
        <v>5</v>
      </c>
      <c r="AA764" t="s">
        <v>976</v>
      </c>
      <c r="AB764">
        <v>2.4</v>
      </c>
      <c r="AC764">
        <v>4</v>
      </c>
      <c r="AD764">
        <v>10</v>
      </c>
      <c r="AE764">
        <v>10</v>
      </c>
      <c r="AF764">
        <f>N764/9.6*10</f>
        <v>5.8333333333333339</v>
      </c>
      <c r="AG764">
        <f t="shared" si="25"/>
        <v>0.81783333333333341</v>
      </c>
    </row>
    <row r="765" spans="1:33" hidden="1" x14ac:dyDescent="0.35">
      <c r="A765" t="s">
        <v>977</v>
      </c>
      <c r="B765" t="s">
        <v>978</v>
      </c>
      <c r="C765" t="s">
        <v>655</v>
      </c>
      <c r="D765" t="s">
        <v>36</v>
      </c>
      <c r="E765" t="s">
        <v>36</v>
      </c>
      <c r="F765">
        <v>2</v>
      </c>
      <c r="G765">
        <v>2</v>
      </c>
      <c r="H765">
        <v>1</v>
      </c>
      <c r="I765">
        <v>1</v>
      </c>
      <c r="J765">
        <v>0.7</v>
      </c>
      <c r="K765">
        <v>1</v>
      </c>
      <c r="L765">
        <v>3</v>
      </c>
      <c r="M765" t="s">
        <v>36</v>
      </c>
      <c r="N765">
        <v>0</v>
      </c>
      <c r="O765" t="s">
        <v>36</v>
      </c>
      <c r="P765">
        <v>0.71</v>
      </c>
      <c r="Q765" t="s">
        <v>36</v>
      </c>
      <c r="R765">
        <v>0</v>
      </c>
      <c r="S765">
        <v>1</v>
      </c>
      <c r="T765">
        <v>1</v>
      </c>
      <c r="U765">
        <v>1</v>
      </c>
      <c r="V765">
        <v>100</v>
      </c>
      <c r="W765">
        <v>1</v>
      </c>
      <c r="X765" t="s">
        <v>36</v>
      </c>
      <c r="Y765">
        <v>3</v>
      </c>
      <c r="Z765">
        <v>4</v>
      </c>
      <c r="AA765" t="s">
        <v>976</v>
      </c>
      <c r="AB765">
        <v>2.4</v>
      </c>
      <c r="AC765">
        <v>4</v>
      </c>
      <c r="AD765">
        <v>10</v>
      </c>
      <c r="AE765">
        <v>10</v>
      </c>
      <c r="AF765">
        <f t="shared" ref="AF765:AF828" si="26">N765/9.6*10</f>
        <v>0</v>
      </c>
      <c r="AG765" t="s">
        <v>36</v>
      </c>
    </row>
    <row r="766" spans="1:33" hidden="1" x14ac:dyDescent="0.35">
      <c r="A766" t="s">
        <v>979</v>
      </c>
      <c r="B766" t="s">
        <v>980</v>
      </c>
      <c r="C766" t="s">
        <v>655</v>
      </c>
      <c r="D766" t="s">
        <v>36</v>
      </c>
      <c r="E766" t="s">
        <v>36</v>
      </c>
      <c r="F766">
        <v>3</v>
      </c>
      <c r="G766">
        <v>3</v>
      </c>
      <c r="H766">
        <v>1</v>
      </c>
      <c r="I766">
        <v>1</v>
      </c>
      <c r="J766">
        <v>1</v>
      </c>
      <c r="K766">
        <v>1</v>
      </c>
      <c r="L766">
        <v>3</v>
      </c>
      <c r="M766" t="s">
        <v>36</v>
      </c>
      <c r="N766">
        <v>14</v>
      </c>
      <c r="O766">
        <v>21</v>
      </c>
      <c r="P766">
        <v>0.4</v>
      </c>
      <c r="Q766" t="s">
        <v>36</v>
      </c>
      <c r="R766">
        <v>0</v>
      </c>
      <c r="S766">
        <v>1</v>
      </c>
      <c r="T766">
        <v>1</v>
      </c>
      <c r="U766">
        <v>1</v>
      </c>
      <c r="V766">
        <v>70</v>
      </c>
      <c r="W766">
        <v>2</v>
      </c>
      <c r="X766" t="s">
        <v>36</v>
      </c>
      <c r="Y766">
        <v>3</v>
      </c>
      <c r="Z766">
        <v>3</v>
      </c>
      <c r="AA766" t="s">
        <v>976</v>
      </c>
      <c r="AB766">
        <v>2.4</v>
      </c>
      <c r="AC766">
        <v>4</v>
      </c>
      <c r="AD766">
        <v>10</v>
      </c>
      <c r="AE766">
        <v>10</v>
      </c>
      <c r="AF766">
        <f t="shared" si="26"/>
        <v>14.583333333333336</v>
      </c>
      <c r="AG766">
        <f t="shared" si="25"/>
        <v>3.0625000000000004</v>
      </c>
    </row>
    <row r="767" spans="1:33" hidden="1" x14ac:dyDescent="0.35">
      <c r="A767" t="s">
        <v>981</v>
      </c>
      <c r="B767" t="s">
        <v>65</v>
      </c>
      <c r="C767" t="s">
        <v>655</v>
      </c>
      <c r="D767" t="s">
        <v>36</v>
      </c>
      <c r="E767" t="s">
        <v>36</v>
      </c>
      <c r="F767">
        <v>4</v>
      </c>
      <c r="G767">
        <v>4</v>
      </c>
      <c r="H767">
        <v>1</v>
      </c>
      <c r="I767">
        <v>1</v>
      </c>
      <c r="J767">
        <v>0.8</v>
      </c>
      <c r="K767">
        <v>1</v>
      </c>
      <c r="L767">
        <v>1</v>
      </c>
      <c r="M767" t="s">
        <v>36</v>
      </c>
      <c r="N767">
        <v>3.4</v>
      </c>
      <c r="O767">
        <v>25.68</v>
      </c>
      <c r="P767">
        <v>0.13</v>
      </c>
      <c r="Q767" t="s">
        <v>36</v>
      </c>
      <c r="R767">
        <v>1</v>
      </c>
      <c r="S767">
        <v>1</v>
      </c>
      <c r="T767">
        <v>1</v>
      </c>
      <c r="U767">
        <v>1</v>
      </c>
      <c r="V767">
        <v>0</v>
      </c>
      <c r="W767">
        <v>2</v>
      </c>
      <c r="X767" t="s">
        <v>36</v>
      </c>
      <c r="Y767">
        <v>1</v>
      </c>
      <c r="Z767">
        <v>2</v>
      </c>
      <c r="AA767" t="s">
        <v>976</v>
      </c>
      <c r="AB767">
        <v>2.4</v>
      </c>
      <c r="AC767">
        <v>4</v>
      </c>
      <c r="AD767">
        <v>10</v>
      </c>
      <c r="AE767">
        <v>10</v>
      </c>
      <c r="AF767">
        <f t="shared" si="26"/>
        <v>3.541666666666667</v>
      </c>
      <c r="AG767">
        <f t="shared" si="25"/>
        <v>0.90949999999999998</v>
      </c>
    </row>
    <row r="768" spans="1:33" hidden="1" x14ac:dyDescent="0.35">
      <c r="A768" t="s">
        <v>982</v>
      </c>
      <c r="B768" t="s">
        <v>983</v>
      </c>
      <c r="C768" t="s">
        <v>655</v>
      </c>
      <c r="D768" t="s">
        <v>36</v>
      </c>
      <c r="E768" t="s">
        <v>36</v>
      </c>
      <c r="F768">
        <v>5</v>
      </c>
      <c r="G768">
        <v>5</v>
      </c>
      <c r="H768">
        <v>1</v>
      </c>
      <c r="I768">
        <v>1</v>
      </c>
      <c r="J768">
        <v>1</v>
      </c>
      <c r="K768">
        <v>1</v>
      </c>
      <c r="L768">
        <v>3</v>
      </c>
      <c r="M768" t="s">
        <v>36</v>
      </c>
      <c r="N768">
        <v>19.600000000000001</v>
      </c>
      <c r="O768">
        <v>18</v>
      </c>
      <c r="P768">
        <v>0</v>
      </c>
      <c r="Q768" t="s">
        <v>36</v>
      </c>
      <c r="R768">
        <v>0</v>
      </c>
      <c r="S768">
        <v>1</v>
      </c>
      <c r="T768">
        <v>1</v>
      </c>
      <c r="U768">
        <v>1</v>
      </c>
      <c r="V768">
        <v>0</v>
      </c>
      <c r="W768">
        <v>1</v>
      </c>
      <c r="X768" t="s">
        <v>36</v>
      </c>
      <c r="Y768">
        <v>3</v>
      </c>
      <c r="Z768">
        <v>2</v>
      </c>
      <c r="AA768" t="s">
        <v>976</v>
      </c>
      <c r="AB768">
        <v>2.4</v>
      </c>
      <c r="AC768">
        <v>4</v>
      </c>
      <c r="AD768">
        <v>10</v>
      </c>
      <c r="AE768">
        <v>10</v>
      </c>
      <c r="AF768">
        <f t="shared" si="26"/>
        <v>20.416666666666671</v>
      </c>
      <c r="AG768">
        <f t="shared" si="25"/>
        <v>3.6750000000000012</v>
      </c>
    </row>
    <row r="769" spans="1:33" hidden="1" x14ac:dyDescent="0.35">
      <c r="A769" t="s">
        <v>984</v>
      </c>
      <c r="B769" t="s">
        <v>985</v>
      </c>
      <c r="C769" t="s">
        <v>655</v>
      </c>
      <c r="D769" t="s">
        <v>36</v>
      </c>
      <c r="E769" t="s">
        <v>36</v>
      </c>
      <c r="F769">
        <v>6</v>
      </c>
      <c r="G769">
        <v>6</v>
      </c>
      <c r="H769">
        <v>1</v>
      </c>
      <c r="I769">
        <v>1</v>
      </c>
      <c r="J769">
        <v>1</v>
      </c>
      <c r="K769">
        <v>2</v>
      </c>
      <c r="L769">
        <v>3</v>
      </c>
      <c r="M769" t="s">
        <v>36</v>
      </c>
      <c r="N769">
        <v>27.2</v>
      </c>
      <c r="O769">
        <v>29</v>
      </c>
      <c r="P769">
        <v>0.2</v>
      </c>
      <c r="Q769" t="s">
        <v>36</v>
      </c>
      <c r="R769">
        <v>0</v>
      </c>
      <c r="S769">
        <v>1</v>
      </c>
      <c r="T769">
        <v>1</v>
      </c>
      <c r="U769">
        <v>1.1000000000000001</v>
      </c>
      <c r="V769">
        <v>5</v>
      </c>
      <c r="W769">
        <v>2</v>
      </c>
      <c r="X769" t="s">
        <v>36</v>
      </c>
      <c r="Y769">
        <v>3</v>
      </c>
      <c r="Z769">
        <v>3</v>
      </c>
      <c r="AA769" t="s">
        <v>976</v>
      </c>
      <c r="AB769">
        <v>2.4</v>
      </c>
      <c r="AC769">
        <v>4</v>
      </c>
      <c r="AD769">
        <v>10</v>
      </c>
      <c r="AE769">
        <v>10</v>
      </c>
      <c r="AF769">
        <f t="shared" si="26"/>
        <v>28.333333333333336</v>
      </c>
      <c r="AG769">
        <f t="shared" si="25"/>
        <v>8.2166666666666668</v>
      </c>
    </row>
    <row r="770" spans="1:33" hidden="1" x14ac:dyDescent="0.35">
      <c r="A770" t="s">
        <v>986</v>
      </c>
      <c r="B770" t="s">
        <v>987</v>
      </c>
      <c r="C770" t="s">
        <v>655</v>
      </c>
      <c r="D770" t="s">
        <v>36</v>
      </c>
      <c r="E770" t="s">
        <v>36</v>
      </c>
      <c r="F770">
        <v>7</v>
      </c>
      <c r="G770">
        <v>7</v>
      </c>
      <c r="H770">
        <v>1</v>
      </c>
      <c r="I770">
        <v>1</v>
      </c>
      <c r="J770">
        <v>1</v>
      </c>
      <c r="K770">
        <v>2</v>
      </c>
      <c r="L770">
        <v>1</v>
      </c>
      <c r="M770" t="s">
        <v>36</v>
      </c>
      <c r="N770">
        <v>35</v>
      </c>
      <c r="O770">
        <v>25</v>
      </c>
      <c r="P770">
        <v>0</v>
      </c>
      <c r="Q770" t="s">
        <v>36</v>
      </c>
      <c r="R770">
        <v>0</v>
      </c>
      <c r="S770">
        <v>1</v>
      </c>
      <c r="T770">
        <v>1.4</v>
      </c>
      <c r="U770">
        <v>1.4</v>
      </c>
      <c r="V770">
        <v>0</v>
      </c>
      <c r="W770">
        <v>1</v>
      </c>
      <c r="X770" t="s">
        <v>36</v>
      </c>
      <c r="Y770">
        <v>3</v>
      </c>
      <c r="Z770">
        <v>3</v>
      </c>
      <c r="AA770" t="s">
        <v>976</v>
      </c>
      <c r="AB770">
        <v>2.4</v>
      </c>
      <c r="AC770">
        <v>4</v>
      </c>
      <c r="AD770">
        <v>10</v>
      </c>
      <c r="AE770">
        <v>10</v>
      </c>
      <c r="AF770">
        <f t="shared" si="26"/>
        <v>36.458333333333336</v>
      </c>
      <c r="AG770">
        <f t="shared" si="25"/>
        <v>9.1145833333333339</v>
      </c>
    </row>
    <row r="771" spans="1:33" hidden="1" x14ac:dyDescent="0.35">
      <c r="A771" t="s">
        <v>988</v>
      </c>
      <c r="B771" t="s">
        <v>989</v>
      </c>
      <c r="C771" t="s">
        <v>655</v>
      </c>
      <c r="D771" t="s">
        <v>36</v>
      </c>
      <c r="E771" t="s">
        <v>36</v>
      </c>
      <c r="F771">
        <v>8</v>
      </c>
      <c r="G771">
        <v>8</v>
      </c>
      <c r="H771">
        <v>1</v>
      </c>
      <c r="I771">
        <v>1</v>
      </c>
      <c r="J771">
        <v>0.9</v>
      </c>
      <c r="K771">
        <v>1</v>
      </c>
      <c r="L771">
        <v>1</v>
      </c>
      <c r="M771" t="s">
        <v>36</v>
      </c>
      <c r="N771">
        <v>11</v>
      </c>
      <c r="O771">
        <v>20.2</v>
      </c>
      <c r="P771">
        <v>0.22</v>
      </c>
      <c r="Q771" t="s">
        <v>36</v>
      </c>
      <c r="R771">
        <v>0</v>
      </c>
      <c r="S771">
        <v>1</v>
      </c>
      <c r="T771">
        <v>1</v>
      </c>
      <c r="U771">
        <v>1</v>
      </c>
      <c r="V771">
        <v>0</v>
      </c>
      <c r="W771">
        <v>2</v>
      </c>
      <c r="X771" t="s">
        <v>36</v>
      </c>
      <c r="Y771">
        <v>4</v>
      </c>
      <c r="Z771">
        <v>2</v>
      </c>
      <c r="AA771" t="s">
        <v>976</v>
      </c>
      <c r="AB771">
        <v>2.4</v>
      </c>
      <c r="AC771">
        <v>4</v>
      </c>
      <c r="AD771">
        <v>10</v>
      </c>
      <c r="AE771">
        <v>10</v>
      </c>
      <c r="AF771">
        <f t="shared" si="26"/>
        <v>11.458333333333336</v>
      </c>
      <c r="AG771">
        <f t="shared" ref="AG771:AG834" si="27">AF771*O771/100</f>
        <v>2.3145833333333337</v>
      </c>
    </row>
    <row r="772" spans="1:33" hidden="1" x14ac:dyDescent="0.35">
      <c r="A772" t="s">
        <v>990</v>
      </c>
      <c r="B772" t="s">
        <v>557</v>
      </c>
      <c r="C772" t="s">
        <v>655</v>
      </c>
      <c r="D772" t="s">
        <v>36</v>
      </c>
      <c r="E772" t="s">
        <v>36</v>
      </c>
      <c r="F772">
        <v>9</v>
      </c>
      <c r="G772">
        <v>9</v>
      </c>
      <c r="H772">
        <v>1</v>
      </c>
      <c r="I772">
        <v>1</v>
      </c>
      <c r="J772">
        <v>1</v>
      </c>
      <c r="K772">
        <v>2</v>
      </c>
      <c r="L772">
        <v>1</v>
      </c>
      <c r="M772" t="s">
        <v>36</v>
      </c>
      <c r="N772">
        <v>14.4</v>
      </c>
      <c r="O772">
        <v>29</v>
      </c>
      <c r="P772">
        <v>0.2</v>
      </c>
      <c r="Q772" t="s">
        <v>36</v>
      </c>
      <c r="R772">
        <v>0</v>
      </c>
      <c r="S772">
        <v>1</v>
      </c>
      <c r="T772">
        <v>1.2</v>
      </c>
      <c r="U772">
        <v>1.1000000000000001</v>
      </c>
      <c r="V772">
        <v>10</v>
      </c>
      <c r="W772">
        <v>1</v>
      </c>
      <c r="X772" t="s">
        <v>36</v>
      </c>
      <c r="Y772">
        <v>3</v>
      </c>
      <c r="Z772">
        <v>2</v>
      </c>
      <c r="AA772" t="s">
        <v>976</v>
      </c>
      <c r="AB772">
        <v>2.4</v>
      </c>
      <c r="AC772">
        <v>4</v>
      </c>
      <c r="AD772">
        <v>10</v>
      </c>
      <c r="AE772">
        <v>10</v>
      </c>
      <c r="AF772">
        <f t="shared" si="26"/>
        <v>15</v>
      </c>
      <c r="AG772">
        <f t="shared" si="27"/>
        <v>4.3499999999999996</v>
      </c>
    </row>
    <row r="773" spans="1:33" hidden="1" x14ac:dyDescent="0.35">
      <c r="A773" t="s">
        <v>991</v>
      </c>
      <c r="B773" t="s">
        <v>992</v>
      </c>
      <c r="C773" t="s">
        <v>655</v>
      </c>
      <c r="D773" t="s">
        <v>36</v>
      </c>
      <c r="E773" t="s">
        <v>36</v>
      </c>
      <c r="F773">
        <v>10</v>
      </c>
      <c r="G773">
        <v>9</v>
      </c>
      <c r="H773">
        <v>2</v>
      </c>
      <c r="I773">
        <v>1</v>
      </c>
      <c r="J773">
        <v>1</v>
      </c>
      <c r="K773">
        <v>1</v>
      </c>
      <c r="L773">
        <v>3</v>
      </c>
      <c r="M773" t="s">
        <v>36</v>
      </c>
      <c r="N773">
        <v>36.6</v>
      </c>
      <c r="O773">
        <v>26.8</v>
      </c>
      <c r="P773">
        <v>0</v>
      </c>
      <c r="Q773" t="s">
        <v>36</v>
      </c>
      <c r="R773">
        <v>0</v>
      </c>
      <c r="S773">
        <v>1</v>
      </c>
      <c r="T773">
        <v>1</v>
      </c>
      <c r="U773">
        <v>1</v>
      </c>
      <c r="V773">
        <v>0</v>
      </c>
      <c r="W773">
        <v>1</v>
      </c>
      <c r="X773" t="s">
        <v>36</v>
      </c>
      <c r="Y773">
        <v>4</v>
      </c>
      <c r="Z773">
        <v>4</v>
      </c>
      <c r="AA773" t="s">
        <v>976</v>
      </c>
      <c r="AB773">
        <v>2.4</v>
      </c>
      <c r="AC773">
        <v>4</v>
      </c>
      <c r="AD773">
        <v>10</v>
      </c>
      <c r="AE773">
        <v>10</v>
      </c>
      <c r="AF773">
        <f t="shared" si="26"/>
        <v>38.125000000000007</v>
      </c>
      <c r="AG773">
        <f t="shared" si="27"/>
        <v>10.217500000000003</v>
      </c>
    </row>
    <row r="774" spans="1:33" hidden="1" x14ac:dyDescent="0.35">
      <c r="A774" t="s">
        <v>993</v>
      </c>
      <c r="B774" t="s">
        <v>548</v>
      </c>
      <c r="C774" t="s">
        <v>655</v>
      </c>
      <c r="D774" t="s">
        <v>36</v>
      </c>
      <c r="E774" t="s">
        <v>36</v>
      </c>
      <c r="F774">
        <v>11</v>
      </c>
      <c r="G774">
        <v>8</v>
      </c>
      <c r="H774">
        <v>2</v>
      </c>
      <c r="I774">
        <v>1</v>
      </c>
      <c r="J774">
        <v>1</v>
      </c>
      <c r="K774">
        <v>1</v>
      </c>
      <c r="L774">
        <v>1</v>
      </c>
      <c r="M774" t="s">
        <v>36</v>
      </c>
      <c r="N774">
        <v>24.4</v>
      </c>
      <c r="O774">
        <v>31</v>
      </c>
      <c r="P774">
        <v>0</v>
      </c>
      <c r="Q774" t="s">
        <v>36</v>
      </c>
      <c r="R774">
        <v>0</v>
      </c>
      <c r="S774">
        <v>1</v>
      </c>
      <c r="T774">
        <v>1</v>
      </c>
      <c r="U774">
        <v>1</v>
      </c>
      <c r="V774">
        <v>0</v>
      </c>
      <c r="W774">
        <v>2</v>
      </c>
      <c r="X774" t="s">
        <v>36</v>
      </c>
      <c r="Y774">
        <v>3</v>
      </c>
      <c r="Z774">
        <v>2</v>
      </c>
      <c r="AA774" t="s">
        <v>976</v>
      </c>
      <c r="AB774">
        <v>2.4</v>
      </c>
      <c r="AC774">
        <v>4</v>
      </c>
      <c r="AD774">
        <v>10</v>
      </c>
      <c r="AE774">
        <v>10</v>
      </c>
      <c r="AF774">
        <f t="shared" si="26"/>
        <v>25.416666666666664</v>
      </c>
      <c r="AG774">
        <f t="shared" si="27"/>
        <v>7.8791666666666664</v>
      </c>
    </row>
    <row r="775" spans="1:33" hidden="1" x14ac:dyDescent="0.35">
      <c r="A775" t="s">
        <v>994</v>
      </c>
      <c r="B775" t="s">
        <v>995</v>
      </c>
      <c r="C775" t="s">
        <v>655</v>
      </c>
      <c r="D775" t="s">
        <v>36</v>
      </c>
      <c r="E775" t="s">
        <v>36</v>
      </c>
      <c r="F775">
        <v>12</v>
      </c>
      <c r="G775">
        <v>7</v>
      </c>
      <c r="H775">
        <v>2</v>
      </c>
      <c r="I775">
        <v>1</v>
      </c>
      <c r="J775">
        <v>0.6</v>
      </c>
      <c r="K775">
        <v>1</v>
      </c>
      <c r="L775">
        <v>3</v>
      </c>
      <c r="M775" t="s">
        <v>36</v>
      </c>
      <c r="N775">
        <v>12.4</v>
      </c>
      <c r="O775">
        <v>27.4</v>
      </c>
      <c r="P775">
        <v>0</v>
      </c>
      <c r="Q775" t="s">
        <v>36</v>
      </c>
      <c r="R775">
        <v>0</v>
      </c>
      <c r="S775">
        <v>1</v>
      </c>
      <c r="T775">
        <v>1</v>
      </c>
      <c r="U775">
        <v>1</v>
      </c>
      <c r="V775">
        <v>0</v>
      </c>
      <c r="W775">
        <v>1</v>
      </c>
      <c r="X775" t="s">
        <v>36</v>
      </c>
      <c r="Y775">
        <v>1</v>
      </c>
      <c r="Z775">
        <v>2</v>
      </c>
      <c r="AA775" t="s">
        <v>976</v>
      </c>
      <c r="AB775">
        <v>2.4</v>
      </c>
      <c r="AC775">
        <v>4</v>
      </c>
      <c r="AD775">
        <v>10</v>
      </c>
      <c r="AE775">
        <v>10</v>
      </c>
      <c r="AF775">
        <f t="shared" si="26"/>
        <v>12.916666666666668</v>
      </c>
      <c r="AG775">
        <f t="shared" si="27"/>
        <v>3.539166666666667</v>
      </c>
    </row>
    <row r="776" spans="1:33" hidden="1" x14ac:dyDescent="0.35">
      <c r="A776" t="s">
        <v>996</v>
      </c>
      <c r="B776" t="s">
        <v>544</v>
      </c>
      <c r="C776" t="s">
        <v>655</v>
      </c>
      <c r="D776" t="s">
        <v>36</v>
      </c>
      <c r="E776" t="s">
        <v>36</v>
      </c>
      <c r="F776">
        <v>13</v>
      </c>
      <c r="G776">
        <v>6</v>
      </c>
      <c r="H776">
        <v>2</v>
      </c>
      <c r="I776">
        <v>1</v>
      </c>
      <c r="J776">
        <v>1</v>
      </c>
      <c r="K776">
        <v>1</v>
      </c>
      <c r="L776">
        <v>3</v>
      </c>
      <c r="M776" t="s">
        <v>36</v>
      </c>
      <c r="N776">
        <v>21</v>
      </c>
      <c r="O776">
        <v>20.399999999999999</v>
      </c>
      <c r="P776">
        <v>0</v>
      </c>
      <c r="Q776" t="s">
        <v>36</v>
      </c>
      <c r="R776">
        <v>0</v>
      </c>
      <c r="S776">
        <v>1</v>
      </c>
      <c r="T776">
        <v>1</v>
      </c>
      <c r="U776">
        <v>1</v>
      </c>
      <c r="V776">
        <v>0</v>
      </c>
      <c r="W776">
        <v>2</v>
      </c>
      <c r="X776" t="s">
        <v>36</v>
      </c>
      <c r="Y776">
        <v>1</v>
      </c>
      <c r="Z776">
        <v>2</v>
      </c>
      <c r="AA776" t="s">
        <v>976</v>
      </c>
      <c r="AB776">
        <v>2.4</v>
      </c>
      <c r="AC776">
        <v>4</v>
      </c>
      <c r="AD776">
        <v>10</v>
      </c>
      <c r="AE776">
        <v>10</v>
      </c>
      <c r="AF776">
        <f t="shared" si="26"/>
        <v>21.875</v>
      </c>
      <c r="AG776">
        <f t="shared" si="27"/>
        <v>4.4624999999999995</v>
      </c>
    </row>
    <row r="777" spans="1:33" hidden="1" x14ac:dyDescent="0.35">
      <c r="A777" t="s">
        <v>997</v>
      </c>
      <c r="B777" t="s">
        <v>502</v>
      </c>
      <c r="C777" t="s">
        <v>655</v>
      </c>
      <c r="D777" t="s">
        <v>36</v>
      </c>
      <c r="E777" t="s">
        <v>36</v>
      </c>
      <c r="F777">
        <v>14</v>
      </c>
      <c r="G777">
        <v>5</v>
      </c>
      <c r="H777">
        <v>2</v>
      </c>
      <c r="I777">
        <v>1</v>
      </c>
      <c r="J777">
        <v>1</v>
      </c>
      <c r="K777">
        <v>3</v>
      </c>
      <c r="L777">
        <v>1</v>
      </c>
      <c r="M777" t="s">
        <v>36</v>
      </c>
      <c r="N777">
        <v>16.600000000000001</v>
      </c>
      <c r="O777">
        <v>33.200000000000003</v>
      </c>
      <c r="P777">
        <v>0.1</v>
      </c>
      <c r="Q777" t="s">
        <v>36</v>
      </c>
      <c r="R777">
        <v>0</v>
      </c>
      <c r="S777">
        <v>1.1000000000000001</v>
      </c>
      <c r="T777">
        <v>1.3</v>
      </c>
      <c r="U777">
        <v>2</v>
      </c>
      <c r="V777">
        <v>1</v>
      </c>
      <c r="W777">
        <v>2</v>
      </c>
      <c r="X777" t="s">
        <v>36</v>
      </c>
      <c r="Y777">
        <v>4</v>
      </c>
      <c r="Z777">
        <v>2</v>
      </c>
      <c r="AA777" t="s">
        <v>976</v>
      </c>
      <c r="AB777">
        <v>2.4</v>
      </c>
      <c r="AC777">
        <v>4</v>
      </c>
      <c r="AD777">
        <v>10</v>
      </c>
      <c r="AE777">
        <v>10</v>
      </c>
      <c r="AF777">
        <f t="shared" si="26"/>
        <v>17.291666666666671</v>
      </c>
      <c r="AG777">
        <f t="shared" si="27"/>
        <v>5.7408333333333346</v>
      </c>
    </row>
    <row r="778" spans="1:33" hidden="1" x14ac:dyDescent="0.35">
      <c r="A778" t="s">
        <v>998</v>
      </c>
      <c r="B778" t="s">
        <v>999</v>
      </c>
      <c r="C778" t="s">
        <v>655</v>
      </c>
      <c r="D778" t="s">
        <v>36</v>
      </c>
      <c r="E778" t="s">
        <v>36</v>
      </c>
      <c r="F778">
        <v>15</v>
      </c>
      <c r="G778">
        <v>4</v>
      </c>
      <c r="H778">
        <v>2</v>
      </c>
      <c r="I778">
        <v>1</v>
      </c>
      <c r="J778">
        <v>0.4</v>
      </c>
      <c r="K778">
        <v>1</v>
      </c>
      <c r="L778">
        <v>1</v>
      </c>
      <c r="M778" t="s">
        <v>36</v>
      </c>
      <c r="N778">
        <v>4</v>
      </c>
      <c r="O778">
        <v>25.49</v>
      </c>
      <c r="P778">
        <v>0</v>
      </c>
      <c r="Q778" t="s">
        <v>36</v>
      </c>
      <c r="R778">
        <v>0</v>
      </c>
      <c r="S778">
        <v>1</v>
      </c>
      <c r="T778">
        <v>1</v>
      </c>
      <c r="U778">
        <v>1</v>
      </c>
      <c r="V778">
        <v>0</v>
      </c>
      <c r="W778">
        <v>1</v>
      </c>
      <c r="X778" t="s">
        <v>36</v>
      </c>
      <c r="Y778">
        <v>1</v>
      </c>
      <c r="Z778">
        <v>2</v>
      </c>
      <c r="AA778" t="s">
        <v>976</v>
      </c>
      <c r="AB778">
        <v>2.4</v>
      </c>
      <c r="AC778">
        <v>4</v>
      </c>
      <c r="AD778">
        <v>10</v>
      </c>
      <c r="AE778">
        <v>10</v>
      </c>
      <c r="AF778">
        <f t="shared" si="26"/>
        <v>4.166666666666667</v>
      </c>
      <c r="AG778">
        <f t="shared" si="27"/>
        <v>1.0620833333333333</v>
      </c>
    </row>
    <row r="779" spans="1:33" hidden="1" x14ac:dyDescent="0.35">
      <c r="A779" t="s">
        <v>1000</v>
      </c>
      <c r="B779" t="s">
        <v>1001</v>
      </c>
      <c r="C779" t="s">
        <v>655</v>
      </c>
      <c r="D779" t="s">
        <v>36</v>
      </c>
      <c r="E779" t="s">
        <v>36</v>
      </c>
      <c r="F779">
        <v>16</v>
      </c>
      <c r="G779">
        <v>3</v>
      </c>
      <c r="H779">
        <v>2</v>
      </c>
      <c r="I779">
        <v>1</v>
      </c>
      <c r="J779">
        <v>0.7</v>
      </c>
      <c r="K779">
        <v>1</v>
      </c>
      <c r="L779">
        <v>3</v>
      </c>
      <c r="M779" t="s">
        <v>36</v>
      </c>
      <c r="N779">
        <v>13.4</v>
      </c>
      <c r="O779">
        <v>10</v>
      </c>
      <c r="P779">
        <v>0</v>
      </c>
      <c r="Q779" t="s">
        <v>36</v>
      </c>
      <c r="R779">
        <v>0</v>
      </c>
      <c r="S779">
        <v>1</v>
      </c>
      <c r="T779">
        <v>1</v>
      </c>
      <c r="U779">
        <v>1</v>
      </c>
      <c r="V779">
        <v>0</v>
      </c>
      <c r="W779">
        <v>1</v>
      </c>
      <c r="X779" t="s">
        <v>36</v>
      </c>
      <c r="Y779">
        <v>2</v>
      </c>
      <c r="Z779">
        <v>3</v>
      </c>
      <c r="AA779" t="s">
        <v>976</v>
      </c>
      <c r="AB779">
        <v>2.4</v>
      </c>
      <c r="AC779">
        <v>4</v>
      </c>
      <c r="AD779">
        <v>10</v>
      </c>
      <c r="AE779">
        <v>10</v>
      </c>
      <c r="AF779">
        <f t="shared" si="26"/>
        <v>13.958333333333336</v>
      </c>
      <c r="AG779">
        <f t="shared" si="27"/>
        <v>1.3958333333333337</v>
      </c>
    </row>
    <row r="780" spans="1:33" hidden="1" x14ac:dyDescent="0.35">
      <c r="A780" t="s">
        <v>1002</v>
      </c>
      <c r="B780" t="s">
        <v>61</v>
      </c>
      <c r="C780" t="s">
        <v>655</v>
      </c>
      <c r="D780" t="s">
        <v>36</v>
      </c>
      <c r="E780" t="s">
        <v>36</v>
      </c>
      <c r="F780">
        <v>17</v>
      </c>
      <c r="G780">
        <v>2</v>
      </c>
      <c r="H780">
        <v>2</v>
      </c>
      <c r="I780">
        <v>1</v>
      </c>
      <c r="J780">
        <v>0.9</v>
      </c>
      <c r="K780">
        <v>4</v>
      </c>
      <c r="L780">
        <v>3</v>
      </c>
      <c r="M780" t="s">
        <v>36</v>
      </c>
      <c r="N780">
        <v>20</v>
      </c>
      <c r="O780">
        <v>27</v>
      </c>
      <c r="P780">
        <v>0.44</v>
      </c>
      <c r="Q780" t="s">
        <v>36</v>
      </c>
      <c r="R780">
        <v>1</v>
      </c>
      <c r="S780">
        <v>2.9</v>
      </c>
      <c r="T780">
        <v>3</v>
      </c>
      <c r="U780">
        <v>3</v>
      </c>
      <c r="V780">
        <v>0</v>
      </c>
      <c r="W780">
        <v>1</v>
      </c>
      <c r="X780" t="s">
        <v>36</v>
      </c>
      <c r="Y780">
        <v>3</v>
      </c>
      <c r="Z780">
        <v>3</v>
      </c>
      <c r="AA780" t="s">
        <v>976</v>
      </c>
      <c r="AB780">
        <v>2.4</v>
      </c>
      <c r="AC780">
        <v>4</v>
      </c>
      <c r="AD780">
        <v>10</v>
      </c>
      <c r="AE780">
        <v>10</v>
      </c>
      <c r="AF780">
        <f t="shared" si="26"/>
        <v>20.833333333333336</v>
      </c>
      <c r="AG780">
        <f t="shared" si="27"/>
        <v>5.6250000000000009</v>
      </c>
    </row>
    <row r="781" spans="1:33" hidden="1" x14ac:dyDescent="0.35">
      <c r="A781" t="s">
        <v>1003</v>
      </c>
      <c r="B781" t="s">
        <v>1004</v>
      </c>
      <c r="C781" t="s">
        <v>655</v>
      </c>
      <c r="D781" t="s">
        <v>36</v>
      </c>
      <c r="E781" t="s">
        <v>36</v>
      </c>
      <c r="F781">
        <v>18</v>
      </c>
      <c r="G781">
        <v>1</v>
      </c>
      <c r="H781">
        <v>2</v>
      </c>
      <c r="I781">
        <v>1</v>
      </c>
      <c r="J781">
        <v>1</v>
      </c>
      <c r="K781">
        <v>1</v>
      </c>
      <c r="L781">
        <v>3</v>
      </c>
      <c r="M781" t="s">
        <v>36</v>
      </c>
      <c r="N781">
        <v>35</v>
      </c>
      <c r="O781">
        <v>28.2</v>
      </c>
      <c r="P781">
        <v>0.2</v>
      </c>
      <c r="Q781" t="s">
        <v>36</v>
      </c>
      <c r="R781">
        <v>0</v>
      </c>
      <c r="S781">
        <v>1</v>
      </c>
      <c r="T781">
        <v>1</v>
      </c>
      <c r="U781">
        <v>1</v>
      </c>
      <c r="V781">
        <v>5</v>
      </c>
      <c r="W781">
        <v>1</v>
      </c>
      <c r="X781" t="s">
        <v>36</v>
      </c>
      <c r="Y781">
        <v>8</v>
      </c>
      <c r="Z781">
        <v>5</v>
      </c>
      <c r="AA781" t="s">
        <v>976</v>
      </c>
      <c r="AB781">
        <v>2.4</v>
      </c>
      <c r="AC781">
        <v>4</v>
      </c>
      <c r="AD781">
        <v>10</v>
      </c>
      <c r="AE781">
        <v>10</v>
      </c>
      <c r="AF781">
        <f t="shared" si="26"/>
        <v>36.458333333333336</v>
      </c>
      <c r="AG781">
        <f t="shared" si="27"/>
        <v>10.28125</v>
      </c>
    </row>
    <row r="782" spans="1:33" hidden="1" x14ac:dyDescent="0.35">
      <c r="A782" t="s">
        <v>1005</v>
      </c>
      <c r="B782" t="s">
        <v>537</v>
      </c>
      <c r="C782" t="s">
        <v>655</v>
      </c>
      <c r="D782" t="s">
        <v>36</v>
      </c>
      <c r="E782" t="s">
        <v>36</v>
      </c>
      <c r="F782">
        <v>19</v>
      </c>
      <c r="G782">
        <v>1</v>
      </c>
      <c r="H782">
        <v>3</v>
      </c>
      <c r="I782">
        <v>1</v>
      </c>
      <c r="J782">
        <v>0.8</v>
      </c>
      <c r="K782">
        <v>1</v>
      </c>
      <c r="L782">
        <v>1</v>
      </c>
      <c r="M782" t="s">
        <v>36</v>
      </c>
      <c r="N782">
        <v>22.8</v>
      </c>
      <c r="O782">
        <v>18.3</v>
      </c>
      <c r="P782">
        <v>0</v>
      </c>
      <c r="Q782" t="s">
        <v>36</v>
      </c>
      <c r="R782">
        <v>0</v>
      </c>
      <c r="S782">
        <v>1</v>
      </c>
      <c r="T782">
        <v>1</v>
      </c>
      <c r="U782">
        <v>1</v>
      </c>
      <c r="V782">
        <v>0</v>
      </c>
      <c r="W782">
        <v>1</v>
      </c>
      <c r="X782" t="s">
        <v>36</v>
      </c>
      <c r="Y782">
        <v>3</v>
      </c>
      <c r="Z782">
        <v>5</v>
      </c>
      <c r="AA782" t="s">
        <v>976</v>
      </c>
      <c r="AB782">
        <v>2.4</v>
      </c>
      <c r="AC782">
        <v>4</v>
      </c>
      <c r="AD782">
        <v>10</v>
      </c>
      <c r="AE782">
        <v>10</v>
      </c>
      <c r="AF782">
        <f t="shared" si="26"/>
        <v>23.75</v>
      </c>
      <c r="AG782">
        <f t="shared" si="27"/>
        <v>4.3462500000000004</v>
      </c>
    </row>
    <row r="783" spans="1:33" hidden="1" x14ac:dyDescent="0.35">
      <c r="A783" t="s">
        <v>1006</v>
      </c>
      <c r="B783" t="s">
        <v>1007</v>
      </c>
      <c r="C783" t="s">
        <v>655</v>
      </c>
      <c r="D783" t="s">
        <v>36</v>
      </c>
      <c r="E783" t="s">
        <v>36</v>
      </c>
      <c r="F783">
        <v>20</v>
      </c>
      <c r="G783">
        <v>2</v>
      </c>
      <c r="H783">
        <v>3</v>
      </c>
      <c r="I783">
        <v>1</v>
      </c>
      <c r="J783">
        <v>0.7</v>
      </c>
      <c r="K783">
        <v>1</v>
      </c>
      <c r="L783">
        <v>3</v>
      </c>
      <c r="M783" t="s">
        <v>36</v>
      </c>
      <c r="N783">
        <v>2.2000000000000002</v>
      </c>
      <c r="O783" t="s">
        <v>36</v>
      </c>
      <c r="P783">
        <v>0.56999999999999995</v>
      </c>
      <c r="Q783" t="s">
        <v>36</v>
      </c>
      <c r="R783">
        <v>0</v>
      </c>
      <c r="S783">
        <v>1</v>
      </c>
      <c r="T783">
        <v>1</v>
      </c>
      <c r="U783">
        <v>1</v>
      </c>
      <c r="V783">
        <v>100</v>
      </c>
      <c r="W783">
        <v>1</v>
      </c>
      <c r="X783" t="s">
        <v>36</v>
      </c>
      <c r="Y783">
        <v>1</v>
      </c>
      <c r="Z783">
        <v>3</v>
      </c>
      <c r="AA783" t="s">
        <v>976</v>
      </c>
      <c r="AB783">
        <v>2.4</v>
      </c>
      <c r="AC783">
        <v>4</v>
      </c>
      <c r="AD783">
        <v>10</v>
      </c>
      <c r="AE783">
        <v>10</v>
      </c>
      <c r="AF783">
        <f t="shared" si="26"/>
        <v>2.291666666666667</v>
      </c>
      <c r="AG783" t="s">
        <v>36</v>
      </c>
    </row>
    <row r="784" spans="1:33" hidden="1" x14ac:dyDescent="0.35">
      <c r="A784" t="s">
        <v>1008</v>
      </c>
      <c r="B784" t="s">
        <v>1009</v>
      </c>
      <c r="C784" t="s">
        <v>655</v>
      </c>
      <c r="D784" t="s">
        <v>36</v>
      </c>
      <c r="E784" t="s">
        <v>36</v>
      </c>
      <c r="F784">
        <v>21</v>
      </c>
      <c r="G784">
        <v>3</v>
      </c>
      <c r="H784">
        <v>3</v>
      </c>
      <c r="I784">
        <v>1</v>
      </c>
      <c r="J784">
        <v>0.9</v>
      </c>
      <c r="K784">
        <v>1</v>
      </c>
      <c r="L784">
        <v>3</v>
      </c>
      <c r="M784" t="s">
        <v>36</v>
      </c>
      <c r="N784">
        <v>40.4</v>
      </c>
      <c r="O784">
        <v>27.3</v>
      </c>
      <c r="P784">
        <v>0</v>
      </c>
      <c r="Q784" t="s">
        <v>36</v>
      </c>
      <c r="R784">
        <v>0</v>
      </c>
      <c r="S784">
        <v>1</v>
      </c>
      <c r="T784">
        <v>1</v>
      </c>
      <c r="U784">
        <v>1</v>
      </c>
      <c r="V784">
        <v>0</v>
      </c>
      <c r="W784">
        <v>1</v>
      </c>
      <c r="X784" t="s">
        <v>36</v>
      </c>
      <c r="Y784">
        <v>2</v>
      </c>
      <c r="Z784">
        <v>4</v>
      </c>
      <c r="AA784" t="s">
        <v>976</v>
      </c>
      <c r="AB784">
        <v>2.4</v>
      </c>
      <c r="AC784">
        <v>4</v>
      </c>
      <c r="AD784">
        <v>10</v>
      </c>
      <c r="AE784">
        <v>10</v>
      </c>
      <c r="AF784">
        <f t="shared" si="26"/>
        <v>42.083333333333329</v>
      </c>
      <c r="AG784">
        <f t="shared" si="27"/>
        <v>11.48875</v>
      </c>
    </row>
    <row r="785" spans="1:33" hidden="1" x14ac:dyDescent="0.35">
      <c r="A785" t="s">
        <v>1010</v>
      </c>
      <c r="B785" t="s">
        <v>1011</v>
      </c>
      <c r="C785" t="s">
        <v>655</v>
      </c>
      <c r="D785" t="s">
        <v>36</v>
      </c>
      <c r="E785" t="s">
        <v>36</v>
      </c>
      <c r="F785">
        <v>22</v>
      </c>
      <c r="G785">
        <v>4</v>
      </c>
      <c r="H785">
        <v>3</v>
      </c>
      <c r="I785">
        <v>1</v>
      </c>
      <c r="J785">
        <v>1</v>
      </c>
      <c r="K785">
        <v>1</v>
      </c>
      <c r="L785">
        <v>3</v>
      </c>
      <c r="M785" t="s">
        <v>36</v>
      </c>
      <c r="N785">
        <v>24.6</v>
      </c>
      <c r="O785">
        <v>22.2</v>
      </c>
      <c r="P785">
        <v>0.2</v>
      </c>
      <c r="Q785" t="s">
        <v>36</v>
      </c>
      <c r="R785">
        <v>0</v>
      </c>
      <c r="S785">
        <v>1</v>
      </c>
      <c r="T785">
        <v>1</v>
      </c>
      <c r="U785">
        <v>1</v>
      </c>
      <c r="V785">
        <v>10</v>
      </c>
      <c r="W785">
        <v>1</v>
      </c>
      <c r="X785" t="s">
        <v>36</v>
      </c>
      <c r="Y785">
        <v>2</v>
      </c>
      <c r="Z785">
        <v>3</v>
      </c>
      <c r="AA785" t="s">
        <v>976</v>
      </c>
      <c r="AB785">
        <v>2.4</v>
      </c>
      <c r="AC785">
        <v>4</v>
      </c>
      <c r="AD785">
        <v>10</v>
      </c>
      <c r="AE785">
        <v>10</v>
      </c>
      <c r="AF785">
        <f t="shared" si="26"/>
        <v>25.625000000000004</v>
      </c>
      <c r="AG785">
        <f t="shared" si="27"/>
        <v>5.6887500000000015</v>
      </c>
    </row>
    <row r="786" spans="1:33" hidden="1" x14ac:dyDescent="0.35">
      <c r="A786" t="s">
        <v>1012</v>
      </c>
      <c r="B786" t="s">
        <v>1013</v>
      </c>
      <c r="C786" t="s">
        <v>655</v>
      </c>
      <c r="D786" t="s">
        <v>36</v>
      </c>
      <c r="E786" t="s">
        <v>36</v>
      </c>
      <c r="F786">
        <v>23</v>
      </c>
      <c r="G786">
        <v>5</v>
      </c>
      <c r="H786">
        <v>3</v>
      </c>
      <c r="I786">
        <v>1</v>
      </c>
      <c r="J786">
        <v>1</v>
      </c>
      <c r="K786">
        <v>1</v>
      </c>
      <c r="L786">
        <v>3</v>
      </c>
      <c r="M786" t="s">
        <v>36</v>
      </c>
      <c r="N786">
        <v>36.799999999999997</v>
      </c>
      <c r="O786">
        <v>25.3</v>
      </c>
      <c r="P786">
        <v>0</v>
      </c>
      <c r="Q786" t="s">
        <v>36</v>
      </c>
      <c r="R786">
        <v>0</v>
      </c>
      <c r="S786">
        <v>1</v>
      </c>
      <c r="T786">
        <v>1</v>
      </c>
      <c r="U786">
        <v>1</v>
      </c>
      <c r="V786">
        <v>0</v>
      </c>
      <c r="W786">
        <v>1</v>
      </c>
      <c r="X786" t="s">
        <v>36</v>
      </c>
      <c r="Y786">
        <v>3</v>
      </c>
      <c r="Z786">
        <v>3</v>
      </c>
      <c r="AA786" t="s">
        <v>976</v>
      </c>
      <c r="AB786">
        <v>2.4</v>
      </c>
      <c r="AC786">
        <v>4</v>
      </c>
      <c r="AD786">
        <v>10</v>
      </c>
      <c r="AE786">
        <v>10</v>
      </c>
      <c r="AF786">
        <f t="shared" si="26"/>
        <v>38.333333333333329</v>
      </c>
      <c r="AG786">
        <f t="shared" si="27"/>
        <v>9.6983333333333324</v>
      </c>
    </row>
    <row r="787" spans="1:33" hidden="1" x14ac:dyDescent="0.35">
      <c r="A787" t="s">
        <v>1014</v>
      </c>
      <c r="B787" t="s">
        <v>1015</v>
      </c>
      <c r="C787" t="s">
        <v>655</v>
      </c>
      <c r="D787" t="s">
        <v>36</v>
      </c>
      <c r="E787" t="s">
        <v>36</v>
      </c>
      <c r="F787">
        <v>24</v>
      </c>
      <c r="G787">
        <v>6</v>
      </c>
      <c r="H787">
        <v>3</v>
      </c>
      <c r="I787">
        <v>1</v>
      </c>
      <c r="J787">
        <v>1</v>
      </c>
      <c r="K787">
        <v>1</v>
      </c>
      <c r="L787">
        <v>1</v>
      </c>
      <c r="M787" t="s">
        <v>36</v>
      </c>
      <c r="N787">
        <v>30.4</v>
      </c>
      <c r="O787">
        <v>26.4</v>
      </c>
      <c r="P787">
        <v>0.1</v>
      </c>
      <c r="Q787" t="s">
        <v>36</v>
      </c>
      <c r="R787">
        <v>0</v>
      </c>
      <c r="S787">
        <v>1.3</v>
      </c>
      <c r="T787">
        <v>1.4</v>
      </c>
      <c r="U787">
        <v>1</v>
      </c>
      <c r="V787">
        <v>5</v>
      </c>
      <c r="W787">
        <v>1</v>
      </c>
      <c r="X787" t="s">
        <v>36</v>
      </c>
      <c r="Y787">
        <v>3</v>
      </c>
      <c r="Z787">
        <v>3</v>
      </c>
      <c r="AA787" t="s">
        <v>976</v>
      </c>
      <c r="AB787">
        <v>2.4</v>
      </c>
      <c r="AC787">
        <v>4</v>
      </c>
      <c r="AD787">
        <v>10</v>
      </c>
      <c r="AE787">
        <v>10</v>
      </c>
      <c r="AF787">
        <f t="shared" si="26"/>
        <v>31.666666666666664</v>
      </c>
      <c r="AG787">
        <f t="shared" si="27"/>
        <v>8.36</v>
      </c>
    </row>
    <row r="788" spans="1:33" hidden="1" x14ac:dyDescent="0.35">
      <c r="A788" t="s">
        <v>1016</v>
      </c>
      <c r="B788" t="s">
        <v>1017</v>
      </c>
      <c r="C788" t="s">
        <v>655</v>
      </c>
      <c r="D788" t="s">
        <v>36</v>
      </c>
      <c r="E788" t="s">
        <v>36</v>
      </c>
      <c r="F788">
        <v>25</v>
      </c>
      <c r="G788">
        <v>7</v>
      </c>
      <c r="H788">
        <v>3</v>
      </c>
      <c r="I788">
        <v>1</v>
      </c>
      <c r="J788">
        <v>1</v>
      </c>
      <c r="K788">
        <v>1</v>
      </c>
      <c r="L788">
        <v>3</v>
      </c>
      <c r="M788" t="s">
        <v>36</v>
      </c>
      <c r="N788">
        <v>27.8</v>
      </c>
      <c r="O788">
        <v>28.5</v>
      </c>
      <c r="P788">
        <v>0.2</v>
      </c>
      <c r="Q788" t="s">
        <v>36</v>
      </c>
      <c r="R788">
        <v>0</v>
      </c>
      <c r="S788">
        <v>1</v>
      </c>
      <c r="T788">
        <v>1</v>
      </c>
      <c r="U788">
        <v>1</v>
      </c>
      <c r="V788">
        <v>0</v>
      </c>
      <c r="W788">
        <v>1</v>
      </c>
      <c r="X788" t="s">
        <v>36</v>
      </c>
      <c r="Y788">
        <v>3</v>
      </c>
      <c r="Z788">
        <v>3</v>
      </c>
      <c r="AA788" t="s">
        <v>976</v>
      </c>
      <c r="AB788">
        <v>2.4</v>
      </c>
      <c r="AC788">
        <v>4</v>
      </c>
      <c r="AD788">
        <v>10</v>
      </c>
      <c r="AE788">
        <v>10</v>
      </c>
      <c r="AF788">
        <f t="shared" si="26"/>
        <v>28.958333333333336</v>
      </c>
      <c r="AG788">
        <f t="shared" si="27"/>
        <v>8.2531250000000007</v>
      </c>
    </row>
    <row r="789" spans="1:33" hidden="1" x14ac:dyDescent="0.35">
      <c r="A789" t="s">
        <v>1018</v>
      </c>
      <c r="B789" t="s">
        <v>1019</v>
      </c>
      <c r="C789" t="s">
        <v>655</v>
      </c>
      <c r="D789" t="s">
        <v>36</v>
      </c>
      <c r="E789" t="s">
        <v>36</v>
      </c>
      <c r="F789">
        <v>26</v>
      </c>
      <c r="G789">
        <v>8</v>
      </c>
      <c r="H789">
        <v>3</v>
      </c>
      <c r="I789">
        <v>1</v>
      </c>
      <c r="J789">
        <v>1</v>
      </c>
      <c r="K789">
        <v>3</v>
      </c>
      <c r="L789">
        <v>3</v>
      </c>
      <c r="M789" t="s">
        <v>36</v>
      </c>
      <c r="N789">
        <v>36.200000000000003</v>
      </c>
      <c r="O789">
        <v>21.2</v>
      </c>
      <c r="P789">
        <v>0.1</v>
      </c>
      <c r="Q789" t="s">
        <v>36</v>
      </c>
      <c r="R789">
        <v>0</v>
      </c>
      <c r="S789">
        <v>2.1</v>
      </c>
      <c r="T789">
        <v>2.1</v>
      </c>
      <c r="U789">
        <v>2</v>
      </c>
      <c r="V789">
        <v>0</v>
      </c>
      <c r="W789">
        <v>4</v>
      </c>
      <c r="X789" t="s">
        <v>36</v>
      </c>
      <c r="Y789">
        <v>3</v>
      </c>
      <c r="Z789">
        <v>3</v>
      </c>
      <c r="AA789" t="s">
        <v>976</v>
      </c>
      <c r="AB789">
        <v>2.4</v>
      </c>
      <c r="AC789">
        <v>4</v>
      </c>
      <c r="AD789">
        <v>10</v>
      </c>
      <c r="AE789">
        <v>10</v>
      </c>
      <c r="AF789">
        <f t="shared" si="26"/>
        <v>37.708333333333343</v>
      </c>
      <c r="AG789">
        <f t="shared" si="27"/>
        <v>7.9941666666666684</v>
      </c>
    </row>
    <row r="790" spans="1:33" hidden="1" x14ac:dyDescent="0.35">
      <c r="A790" t="s">
        <v>1020</v>
      </c>
      <c r="B790" t="s">
        <v>1021</v>
      </c>
      <c r="C790" t="s">
        <v>655</v>
      </c>
      <c r="D790" t="s">
        <v>36</v>
      </c>
      <c r="E790" t="s">
        <v>36</v>
      </c>
      <c r="F790">
        <v>27</v>
      </c>
      <c r="G790">
        <v>9</v>
      </c>
      <c r="H790">
        <v>3</v>
      </c>
      <c r="I790">
        <v>1</v>
      </c>
      <c r="J790">
        <v>0.8</v>
      </c>
      <c r="K790">
        <v>1</v>
      </c>
      <c r="L790">
        <v>1</v>
      </c>
      <c r="M790" t="s">
        <v>36</v>
      </c>
      <c r="N790">
        <v>29</v>
      </c>
      <c r="O790">
        <v>25</v>
      </c>
      <c r="P790">
        <v>0</v>
      </c>
      <c r="Q790" t="s">
        <v>36</v>
      </c>
      <c r="R790">
        <v>0</v>
      </c>
      <c r="S790">
        <v>1.1000000000000001</v>
      </c>
      <c r="T790">
        <v>1</v>
      </c>
      <c r="U790">
        <v>1</v>
      </c>
      <c r="V790">
        <v>0</v>
      </c>
      <c r="W790">
        <v>1</v>
      </c>
      <c r="X790" t="s">
        <v>36</v>
      </c>
      <c r="Y790">
        <v>2</v>
      </c>
      <c r="Z790">
        <v>3</v>
      </c>
      <c r="AA790" t="s">
        <v>976</v>
      </c>
      <c r="AB790">
        <v>2.4</v>
      </c>
      <c r="AC790">
        <v>4</v>
      </c>
      <c r="AD790">
        <v>10</v>
      </c>
      <c r="AE790">
        <v>10</v>
      </c>
      <c r="AF790">
        <f t="shared" si="26"/>
        <v>30.208333333333336</v>
      </c>
      <c r="AG790">
        <f t="shared" si="27"/>
        <v>7.5520833333333339</v>
      </c>
    </row>
    <row r="791" spans="1:33" hidden="1" x14ac:dyDescent="0.35">
      <c r="A791" t="s">
        <v>1022</v>
      </c>
      <c r="B791" t="s">
        <v>1023</v>
      </c>
      <c r="C791" t="s">
        <v>655</v>
      </c>
      <c r="D791" t="s">
        <v>36</v>
      </c>
      <c r="E791" t="s">
        <v>36</v>
      </c>
      <c r="F791">
        <v>28</v>
      </c>
      <c r="G791">
        <v>9</v>
      </c>
      <c r="H791">
        <v>4</v>
      </c>
      <c r="I791">
        <v>1</v>
      </c>
      <c r="J791">
        <v>0.7</v>
      </c>
      <c r="K791">
        <v>1</v>
      </c>
      <c r="L791">
        <v>3</v>
      </c>
      <c r="M791" t="s">
        <v>36</v>
      </c>
      <c r="N791">
        <v>30</v>
      </c>
      <c r="O791">
        <v>23</v>
      </c>
      <c r="P791">
        <v>0</v>
      </c>
      <c r="Q791" t="s">
        <v>36</v>
      </c>
      <c r="R791">
        <v>0</v>
      </c>
      <c r="S791">
        <v>1</v>
      </c>
      <c r="T791">
        <v>1</v>
      </c>
      <c r="U791">
        <v>1</v>
      </c>
      <c r="V791">
        <v>0</v>
      </c>
      <c r="W791">
        <v>1</v>
      </c>
      <c r="X791" t="s">
        <v>36</v>
      </c>
      <c r="Y791">
        <v>3</v>
      </c>
      <c r="Z791">
        <v>2</v>
      </c>
      <c r="AA791" t="s">
        <v>976</v>
      </c>
      <c r="AB791">
        <v>2.4</v>
      </c>
      <c r="AC791">
        <v>4</v>
      </c>
      <c r="AD791">
        <v>10</v>
      </c>
      <c r="AE791">
        <v>10</v>
      </c>
      <c r="AF791">
        <f t="shared" si="26"/>
        <v>31.25</v>
      </c>
      <c r="AG791">
        <f t="shared" si="27"/>
        <v>7.1875</v>
      </c>
    </row>
    <row r="792" spans="1:33" hidden="1" x14ac:dyDescent="0.35">
      <c r="A792" t="s">
        <v>1024</v>
      </c>
      <c r="B792" t="s">
        <v>63</v>
      </c>
      <c r="C792" t="s">
        <v>655</v>
      </c>
      <c r="D792" t="s">
        <v>36</v>
      </c>
      <c r="E792" t="s">
        <v>36</v>
      </c>
      <c r="F792">
        <v>29</v>
      </c>
      <c r="G792">
        <v>8</v>
      </c>
      <c r="H792">
        <v>4</v>
      </c>
      <c r="I792">
        <v>1</v>
      </c>
      <c r="J792">
        <v>0.7</v>
      </c>
      <c r="K792">
        <v>3</v>
      </c>
      <c r="L792">
        <v>3</v>
      </c>
      <c r="M792" t="s">
        <v>36</v>
      </c>
      <c r="N792">
        <v>9.6</v>
      </c>
      <c r="O792">
        <v>29</v>
      </c>
      <c r="P792">
        <v>0.43</v>
      </c>
      <c r="Q792" t="s">
        <v>36</v>
      </c>
      <c r="R792">
        <v>1</v>
      </c>
      <c r="S792">
        <v>1.4</v>
      </c>
      <c r="T792">
        <v>1.6</v>
      </c>
      <c r="U792">
        <v>1.6</v>
      </c>
      <c r="V792">
        <v>40</v>
      </c>
      <c r="W792">
        <v>1</v>
      </c>
      <c r="X792" t="s">
        <v>36</v>
      </c>
      <c r="Y792">
        <v>2</v>
      </c>
      <c r="Z792">
        <v>3</v>
      </c>
      <c r="AA792" t="s">
        <v>976</v>
      </c>
      <c r="AB792">
        <v>2.4</v>
      </c>
      <c r="AC792">
        <v>4</v>
      </c>
      <c r="AD792">
        <v>10</v>
      </c>
      <c r="AE792">
        <v>10</v>
      </c>
      <c r="AF792">
        <f t="shared" si="26"/>
        <v>10</v>
      </c>
      <c r="AG792">
        <f t="shared" si="27"/>
        <v>2.9</v>
      </c>
    </row>
    <row r="793" spans="1:33" hidden="1" x14ac:dyDescent="0.35">
      <c r="A793" t="s">
        <v>1025</v>
      </c>
      <c r="B793" t="s">
        <v>1026</v>
      </c>
      <c r="C793" t="s">
        <v>655</v>
      </c>
      <c r="D793" t="s">
        <v>36</v>
      </c>
      <c r="E793" t="s">
        <v>36</v>
      </c>
      <c r="F793">
        <v>30</v>
      </c>
      <c r="G793">
        <v>7</v>
      </c>
      <c r="H793">
        <v>4</v>
      </c>
      <c r="I793">
        <v>1</v>
      </c>
      <c r="J793">
        <v>1</v>
      </c>
      <c r="K793">
        <v>1</v>
      </c>
      <c r="L793">
        <v>3</v>
      </c>
      <c r="M793" t="s">
        <v>36</v>
      </c>
      <c r="N793">
        <v>28</v>
      </c>
      <c r="O793">
        <v>19</v>
      </c>
      <c r="P793">
        <v>0</v>
      </c>
      <c r="Q793" t="s">
        <v>36</v>
      </c>
      <c r="R793">
        <v>0</v>
      </c>
      <c r="S793">
        <v>1</v>
      </c>
      <c r="T793">
        <v>1</v>
      </c>
      <c r="U793">
        <v>1</v>
      </c>
      <c r="V793">
        <v>0</v>
      </c>
      <c r="W793">
        <v>1</v>
      </c>
      <c r="X793" t="s">
        <v>36</v>
      </c>
      <c r="Y793">
        <v>5</v>
      </c>
      <c r="Z793">
        <v>3</v>
      </c>
      <c r="AA793" t="s">
        <v>976</v>
      </c>
      <c r="AB793">
        <v>2.4</v>
      </c>
      <c r="AC793">
        <v>4</v>
      </c>
      <c r="AD793">
        <v>10</v>
      </c>
      <c r="AE793">
        <v>10</v>
      </c>
      <c r="AF793">
        <f t="shared" si="26"/>
        <v>29.166666666666671</v>
      </c>
      <c r="AG793">
        <f t="shared" si="27"/>
        <v>5.5416666666666679</v>
      </c>
    </row>
    <row r="794" spans="1:33" hidden="1" x14ac:dyDescent="0.35">
      <c r="A794" t="s">
        <v>1027</v>
      </c>
      <c r="B794" t="s">
        <v>1028</v>
      </c>
      <c r="C794" t="s">
        <v>655</v>
      </c>
      <c r="D794" t="s">
        <v>36</v>
      </c>
      <c r="E794" t="s">
        <v>36</v>
      </c>
      <c r="F794">
        <v>31</v>
      </c>
      <c r="G794">
        <v>6</v>
      </c>
      <c r="H794">
        <v>4</v>
      </c>
      <c r="I794">
        <v>1</v>
      </c>
      <c r="J794">
        <v>0.9</v>
      </c>
      <c r="K794">
        <v>1</v>
      </c>
      <c r="L794">
        <v>1</v>
      </c>
      <c r="M794" t="s">
        <v>36</v>
      </c>
      <c r="N794">
        <v>27.4</v>
      </c>
      <c r="O794">
        <v>27.5</v>
      </c>
      <c r="P794">
        <v>0</v>
      </c>
      <c r="Q794" t="s">
        <v>36</v>
      </c>
      <c r="R794">
        <v>0</v>
      </c>
      <c r="S794">
        <v>1</v>
      </c>
      <c r="T794">
        <v>1</v>
      </c>
      <c r="U794">
        <v>1</v>
      </c>
      <c r="V794">
        <v>0</v>
      </c>
      <c r="W794">
        <v>1</v>
      </c>
      <c r="X794" t="s">
        <v>36</v>
      </c>
      <c r="Y794">
        <v>6</v>
      </c>
      <c r="Z794">
        <v>3</v>
      </c>
      <c r="AA794" t="s">
        <v>976</v>
      </c>
      <c r="AB794">
        <v>2.4</v>
      </c>
      <c r="AC794">
        <v>4</v>
      </c>
      <c r="AD794">
        <v>10</v>
      </c>
      <c r="AE794">
        <v>10</v>
      </c>
      <c r="AF794">
        <f t="shared" si="26"/>
        <v>28.541666666666664</v>
      </c>
      <c r="AG794">
        <f t="shared" si="27"/>
        <v>7.8489583333333321</v>
      </c>
    </row>
    <row r="795" spans="1:33" hidden="1" x14ac:dyDescent="0.35">
      <c r="A795" t="s">
        <v>1029</v>
      </c>
      <c r="B795" t="s">
        <v>1030</v>
      </c>
      <c r="C795" t="s">
        <v>655</v>
      </c>
      <c r="D795" t="s">
        <v>36</v>
      </c>
      <c r="E795" t="s">
        <v>36</v>
      </c>
      <c r="F795">
        <v>32</v>
      </c>
      <c r="G795">
        <v>5</v>
      </c>
      <c r="H795">
        <v>4</v>
      </c>
      <c r="I795">
        <v>1</v>
      </c>
      <c r="J795">
        <v>1</v>
      </c>
      <c r="K795">
        <v>1</v>
      </c>
      <c r="L795">
        <v>3</v>
      </c>
      <c r="M795" t="s">
        <v>36</v>
      </c>
      <c r="N795">
        <v>6.6</v>
      </c>
      <c r="O795">
        <v>12.62</v>
      </c>
      <c r="P795">
        <v>0.3</v>
      </c>
      <c r="Q795" t="s">
        <v>36</v>
      </c>
      <c r="R795">
        <v>0</v>
      </c>
      <c r="S795">
        <v>1</v>
      </c>
      <c r="T795">
        <v>1.1000000000000001</v>
      </c>
      <c r="U795">
        <v>1</v>
      </c>
      <c r="V795">
        <v>60</v>
      </c>
      <c r="W795">
        <v>1</v>
      </c>
      <c r="X795" t="s">
        <v>36</v>
      </c>
      <c r="Y795">
        <v>4</v>
      </c>
      <c r="Z795">
        <v>4</v>
      </c>
      <c r="AA795" t="s">
        <v>976</v>
      </c>
      <c r="AB795">
        <v>2.4</v>
      </c>
      <c r="AC795">
        <v>4</v>
      </c>
      <c r="AD795">
        <v>10</v>
      </c>
      <c r="AE795">
        <v>10</v>
      </c>
      <c r="AF795">
        <f t="shared" si="26"/>
        <v>6.875</v>
      </c>
      <c r="AG795">
        <f t="shared" si="27"/>
        <v>0.86762499999999987</v>
      </c>
    </row>
    <row r="796" spans="1:33" hidden="1" x14ac:dyDescent="0.35">
      <c r="A796" t="s">
        <v>1031</v>
      </c>
      <c r="B796" t="s">
        <v>1032</v>
      </c>
      <c r="C796" t="s">
        <v>655</v>
      </c>
      <c r="D796" t="s">
        <v>36</v>
      </c>
      <c r="E796" t="s">
        <v>36</v>
      </c>
      <c r="F796">
        <v>33</v>
      </c>
      <c r="G796">
        <v>4</v>
      </c>
      <c r="H796">
        <v>4</v>
      </c>
      <c r="I796">
        <v>1</v>
      </c>
      <c r="J796">
        <v>0.9</v>
      </c>
      <c r="K796">
        <v>3</v>
      </c>
      <c r="L796">
        <v>3</v>
      </c>
      <c r="M796" t="s">
        <v>36</v>
      </c>
      <c r="N796">
        <v>24.8</v>
      </c>
      <c r="O796">
        <v>22</v>
      </c>
      <c r="P796">
        <v>0.33</v>
      </c>
      <c r="Q796" t="s">
        <v>36</v>
      </c>
      <c r="R796">
        <v>0</v>
      </c>
      <c r="S796">
        <v>1.6</v>
      </c>
      <c r="T796">
        <v>3</v>
      </c>
      <c r="U796">
        <v>3</v>
      </c>
      <c r="V796">
        <v>0</v>
      </c>
      <c r="W796">
        <v>1</v>
      </c>
      <c r="X796" t="s">
        <v>36</v>
      </c>
      <c r="Y796">
        <v>1</v>
      </c>
      <c r="Z796">
        <v>3</v>
      </c>
      <c r="AA796" t="s">
        <v>976</v>
      </c>
      <c r="AB796">
        <v>2.4</v>
      </c>
      <c r="AC796">
        <v>4</v>
      </c>
      <c r="AD796">
        <v>10</v>
      </c>
      <c r="AE796">
        <v>10</v>
      </c>
      <c r="AF796">
        <f t="shared" si="26"/>
        <v>25.833333333333336</v>
      </c>
      <c r="AG796">
        <f t="shared" si="27"/>
        <v>5.6833333333333336</v>
      </c>
    </row>
    <row r="797" spans="1:33" hidden="1" x14ac:dyDescent="0.35">
      <c r="A797" t="s">
        <v>1033</v>
      </c>
      <c r="B797" t="s">
        <v>1034</v>
      </c>
      <c r="C797" t="s">
        <v>655</v>
      </c>
      <c r="D797" t="s">
        <v>36</v>
      </c>
      <c r="E797" t="s">
        <v>36</v>
      </c>
      <c r="F797">
        <v>34</v>
      </c>
      <c r="G797">
        <v>3</v>
      </c>
      <c r="H797">
        <v>4</v>
      </c>
      <c r="I797">
        <v>1</v>
      </c>
      <c r="J797">
        <v>1</v>
      </c>
      <c r="K797">
        <v>1</v>
      </c>
      <c r="L797">
        <v>1</v>
      </c>
      <c r="M797" t="s">
        <v>36</v>
      </c>
      <c r="N797">
        <v>43.8</v>
      </c>
      <c r="O797">
        <v>26</v>
      </c>
      <c r="P797">
        <v>0</v>
      </c>
      <c r="Q797" t="s">
        <v>36</v>
      </c>
      <c r="R797">
        <v>0</v>
      </c>
      <c r="S797">
        <v>1</v>
      </c>
      <c r="T797">
        <v>1</v>
      </c>
      <c r="U797">
        <v>1</v>
      </c>
      <c r="V797">
        <v>0</v>
      </c>
      <c r="W797">
        <v>1</v>
      </c>
      <c r="X797" t="s">
        <v>36</v>
      </c>
      <c r="Y797">
        <v>4</v>
      </c>
      <c r="Z797">
        <v>4</v>
      </c>
      <c r="AA797" t="s">
        <v>976</v>
      </c>
      <c r="AB797">
        <v>2.4</v>
      </c>
      <c r="AC797">
        <v>4</v>
      </c>
      <c r="AD797">
        <v>10</v>
      </c>
      <c r="AE797">
        <v>10</v>
      </c>
      <c r="AF797">
        <f t="shared" si="26"/>
        <v>45.625</v>
      </c>
      <c r="AG797">
        <f t="shared" si="27"/>
        <v>11.862500000000001</v>
      </c>
    </row>
    <row r="798" spans="1:33" hidden="1" x14ac:dyDescent="0.35">
      <c r="A798" t="s">
        <v>1035</v>
      </c>
      <c r="B798" t="s">
        <v>1036</v>
      </c>
      <c r="C798" t="s">
        <v>655</v>
      </c>
      <c r="D798" t="s">
        <v>36</v>
      </c>
      <c r="E798" t="s">
        <v>36</v>
      </c>
      <c r="F798">
        <v>35</v>
      </c>
      <c r="G798">
        <v>2</v>
      </c>
      <c r="H798">
        <v>4</v>
      </c>
      <c r="I798">
        <v>1</v>
      </c>
      <c r="J798">
        <v>1</v>
      </c>
      <c r="K798">
        <v>1</v>
      </c>
      <c r="L798">
        <v>3</v>
      </c>
      <c r="M798" t="s">
        <v>36</v>
      </c>
      <c r="N798">
        <v>7</v>
      </c>
      <c r="O798">
        <v>7.84</v>
      </c>
      <c r="P798">
        <v>0.3</v>
      </c>
      <c r="Q798" t="s">
        <v>36</v>
      </c>
      <c r="R798">
        <v>0</v>
      </c>
      <c r="S798">
        <v>1</v>
      </c>
      <c r="T798">
        <v>1</v>
      </c>
      <c r="U798">
        <v>1</v>
      </c>
      <c r="V798">
        <v>50</v>
      </c>
      <c r="W798">
        <v>1</v>
      </c>
      <c r="X798" t="s">
        <v>36</v>
      </c>
      <c r="Y798">
        <v>1</v>
      </c>
      <c r="Z798">
        <v>3</v>
      </c>
      <c r="AA798" t="s">
        <v>976</v>
      </c>
      <c r="AB798">
        <v>2.4</v>
      </c>
      <c r="AC798">
        <v>4</v>
      </c>
      <c r="AD798">
        <v>10</v>
      </c>
      <c r="AE798">
        <v>10</v>
      </c>
      <c r="AF798">
        <f t="shared" si="26"/>
        <v>7.2916666666666679</v>
      </c>
      <c r="AG798">
        <f t="shared" si="27"/>
        <v>0.57166666666666677</v>
      </c>
    </row>
    <row r="799" spans="1:33" hidden="1" x14ac:dyDescent="0.35">
      <c r="A799" t="s">
        <v>1037</v>
      </c>
      <c r="B799" t="s">
        <v>1038</v>
      </c>
      <c r="C799" t="s">
        <v>655</v>
      </c>
      <c r="D799" t="s">
        <v>36</v>
      </c>
      <c r="E799" t="s">
        <v>36</v>
      </c>
      <c r="F799">
        <v>36</v>
      </c>
      <c r="G799">
        <v>1</v>
      </c>
      <c r="H799">
        <v>4</v>
      </c>
      <c r="I799">
        <v>1</v>
      </c>
      <c r="J799">
        <v>0.9</v>
      </c>
      <c r="K799">
        <v>1</v>
      </c>
      <c r="L799">
        <v>3</v>
      </c>
      <c r="M799" t="s">
        <v>36</v>
      </c>
      <c r="N799">
        <v>15.4</v>
      </c>
      <c r="O799">
        <v>10.199999999999999</v>
      </c>
      <c r="P799">
        <v>0.33</v>
      </c>
      <c r="Q799" t="s">
        <v>36</v>
      </c>
      <c r="R799">
        <v>0</v>
      </c>
      <c r="S799">
        <v>1</v>
      </c>
      <c r="T799">
        <v>1</v>
      </c>
      <c r="U799">
        <v>1</v>
      </c>
      <c r="V799">
        <v>90</v>
      </c>
      <c r="W799">
        <v>1</v>
      </c>
      <c r="X799" t="s">
        <v>36</v>
      </c>
      <c r="Y799">
        <v>2</v>
      </c>
      <c r="Z799">
        <v>5</v>
      </c>
      <c r="AA799" t="s">
        <v>976</v>
      </c>
      <c r="AB799">
        <v>2.4</v>
      </c>
      <c r="AC799">
        <v>4</v>
      </c>
      <c r="AD799">
        <v>10</v>
      </c>
      <c r="AE799">
        <v>10</v>
      </c>
      <c r="AF799">
        <f t="shared" si="26"/>
        <v>16.041666666666668</v>
      </c>
      <c r="AG799">
        <f t="shared" si="27"/>
        <v>1.63625</v>
      </c>
    </row>
    <row r="800" spans="1:33" hidden="1" x14ac:dyDescent="0.35">
      <c r="A800" t="s">
        <v>1039</v>
      </c>
      <c r="B800" t="s">
        <v>1040</v>
      </c>
      <c r="C800" t="s">
        <v>655</v>
      </c>
      <c r="D800" t="s">
        <v>36</v>
      </c>
      <c r="E800" t="s">
        <v>36</v>
      </c>
      <c r="F800">
        <v>37</v>
      </c>
      <c r="G800">
        <v>1</v>
      </c>
      <c r="H800">
        <v>5</v>
      </c>
      <c r="I800">
        <v>1</v>
      </c>
      <c r="J800">
        <v>1</v>
      </c>
      <c r="K800">
        <v>1</v>
      </c>
      <c r="L800">
        <v>3</v>
      </c>
      <c r="M800" t="s">
        <v>36</v>
      </c>
      <c r="N800">
        <v>28.6</v>
      </c>
      <c r="O800">
        <v>27.5</v>
      </c>
      <c r="P800">
        <v>0</v>
      </c>
      <c r="Q800" t="s">
        <v>36</v>
      </c>
      <c r="R800">
        <v>0</v>
      </c>
      <c r="S800">
        <v>1</v>
      </c>
      <c r="T800">
        <v>1</v>
      </c>
      <c r="U800">
        <v>1</v>
      </c>
      <c r="V800">
        <v>0</v>
      </c>
      <c r="W800">
        <v>1</v>
      </c>
      <c r="X800" t="s">
        <v>36</v>
      </c>
      <c r="Y800">
        <v>4</v>
      </c>
      <c r="Z800">
        <v>4</v>
      </c>
      <c r="AA800" t="s">
        <v>976</v>
      </c>
      <c r="AB800">
        <v>2.4</v>
      </c>
      <c r="AC800">
        <v>4</v>
      </c>
      <c r="AD800">
        <v>10</v>
      </c>
      <c r="AE800">
        <v>10</v>
      </c>
      <c r="AF800">
        <f t="shared" si="26"/>
        <v>29.791666666666671</v>
      </c>
      <c r="AG800">
        <f t="shared" si="27"/>
        <v>8.1927083333333357</v>
      </c>
    </row>
    <row r="801" spans="1:33" hidden="1" x14ac:dyDescent="0.35">
      <c r="A801" t="s">
        <v>1041</v>
      </c>
      <c r="B801" t="s">
        <v>1042</v>
      </c>
      <c r="C801" t="s">
        <v>655</v>
      </c>
      <c r="D801" t="s">
        <v>36</v>
      </c>
      <c r="E801" t="s">
        <v>36</v>
      </c>
      <c r="F801">
        <v>38</v>
      </c>
      <c r="G801">
        <v>2</v>
      </c>
      <c r="H801">
        <v>5</v>
      </c>
      <c r="I801">
        <v>1</v>
      </c>
      <c r="J801">
        <v>1</v>
      </c>
      <c r="K801">
        <v>1</v>
      </c>
      <c r="L801">
        <v>1</v>
      </c>
      <c r="M801" t="s">
        <v>36</v>
      </c>
      <c r="N801">
        <v>31.2</v>
      </c>
      <c r="O801">
        <v>25.3</v>
      </c>
      <c r="P801">
        <v>0</v>
      </c>
      <c r="Q801" t="s">
        <v>36</v>
      </c>
      <c r="R801">
        <v>0</v>
      </c>
      <c r="S801">
        <v>1</v>
      </c>
      <c r="T801">
        <v>1</v>
      </c>
      <c r="U801">
        <v>1</v>
      </c>
      <c r="V801">
        <v>0</v>
      </c>
      <c r="W801">
        <v>1</v>
      </c>
      <c r="X801" t="s">
        <v>36</v>
      </c>
      <c r="Y801">
        <v>3</v>
      </c>
      <c r="Z801">
        <v>4</v>
      </c>
      <c r="AA801" t="s">
        <v>976</v>
      </c>
      <c r="AB801">
        <v>2.4</v>
      </c>
      <c r="AC801">
        <v>4</v>
      </c>
      <c r="AD801">
        <v>10</v>
      </c>
      <c r="AE801">
        <v>10</v>
      </c>
      <c r="AF801">
        <f t="shared" si="26"/>
        <v>32.5</v>
      </c>
      <c r="AG801">
        <f t="shared" si="27"/>
        <v>8.2225000000000001</v>
      </c>
    </row>
    <row r="802" spans="1:33" hidden="1" x14ac:dyDescent="0.35">
      <c r="A802" t="s">
        <v>1043</v>
      </c>
      <c r="B802" t="s">
        <v>1044</v>
      </c>
      <c r="C802" t="s">
        <v>655</v>
      </c>
      <c r="D802" t="s">
        <v>36</v>
      </c>
      <c r="E802" t="s">
        <v>36</v>
      </c>
      <c r="F802">
        <v>39</v>
      </c>
      <c r="G802">
        <v>3</v>
      </c>
      <c r="H802">
        <v>5</v>
      </c>
      <c r="I802">
        <v>1</v>
      </c>
      <c r="J802">
        <v>1</v>
      </c>
      <c r="K802">
        <v>1</v>
      </c>
      <c r="L802">
        <v>3</v>
      </c>
      <c r="M802" t="s">
        <v>36</v>
      </c>
      <c r="N802">
        <v>26</v>
      </c>
      <c r="O802">
        <v>21</v>
      </c>
      <c r="P802">
        <v>0</v>
      </c>
      <c r="Q802" t="s">
        <v>36</v>
      </c>
      <c r="R802">
        <v>0</v>
      </c>
      <c r="S802">
        <v>1</v>
      </c>
      <c r="T802">
        <v>1</v>
      </c>
      <c r="U802">
        <v>1</v>
      </c>
      <c r="V802">
        <v>0</v>
      </c>
      <c r="W802">
        <v>1</v>
      </c>
      <c r="X802" t="s">
        <v>36</v>
      </c>
      <c r="Y802">
        <v>5</v>
      </c>
      <c r="Z802">
        <v>4</v>
      </c>
      <c r="AA802" t="s">
        <v>976</v>
      </c>
      <c r="AB802">
        <v>2.4</v>
      </c>
      <c r="AC802">
        <v>4</v>
      </c>
      <c r="AD802">
        <v>10</v>
      </c>
      <c r="AE802">
        <v>10</v>
      </c>
      <c r="AF802">
        <f t="shared" si="26"/>
        <v>27.083333333333336</v>
      </c>
      <c r="AG802">
        <f t="shared" si="27"/>
        <v>5.6875</v>
      </c>
    </row>
    <row r="803" spans="1:33" hidden="1" x14ac:dyDescent="0.35">
      <c r="A803" t="s">
        <v>1045</v>
      </c>
      <c r="B803" t="s">
        <v>1046</v>
      </c>
      <c r="C803" t="s">
        <v>655</v>
      </c>
      <c r="D803" t="s">
        <v>36</v>
      </c>
      <c r="E803" t="s">
        <v>36</v>
      </c>
      <c r="F803">
        <v>40</v>
      </c>
      <c r="G803">
        <v>4</v>
      </c>
      <c r="H803">
        <v>5</v>
      </c>
      <c r="I803">
        <v>1</v>
      </c>
      <c r="J803">
        <v>0.8</v>
      </c>
      <c r="K803">
        <v>2</v>
      </c>
      <c r="L803">
        <v>1</v>
      </c>
      <c r="M803" t="s">
        <v>36</v>
      </c>
      <c r="N803">
        <v>21.8</v>
      </c>
      <c r="O803">
        <v>19.600000000000001</v>
      </c>
      <c r="P803">
        <v>0</v>
      </c>
      <c r="Q803" t="s">
        <v>36</v>
      </c>
      <c r="R803">
        <v>0</v>
      </c>
      <c r="S803">
        <v>1</v>
      </c>
      <c r="T803">
        <v>1</v>
      </c>
      <c r="U803">
        <v>1.5</v>
      </c>
      <c r="V803">
        <v>0</v>
      </c>
      <c r="W803">
        <v>1</v>
      </c>
      <c r="X803" t="s">
        <v>36</v>
      </c>
      <c r="Y803">
        <v>3</v>
      </c>
      <c r="Z803">
        <v>3</v>
      </c>
      <c r="AA803" t="s">
        <v>976</v>
      </c>
      <c r="AB803">
        <v>2.4</v>
      </c>
      <c r="AC803">
        <v>4</v>
      </c>
      <c r="AD803">
        <v>10</v>
      </c>
      <c r="AE803">
        <v>10</v>
      </c>
      <c r="AF803">
        <f t="shared" si="26"/>
        <v>22.708333333333336</v>
      </c>
      <c r="AG803">
        <f t="shared" si="27"/>
        <v>4.4508333333333345</v>
      </c>
    </row>
    <row r="804" spans="1:33" hidden="1" x14ac:dyDescent="0.35">
      <c r="A804" t="s">
        <v>1047</v>
      </c>
      <c r="B804" t="s">
        <v>1048</v>
      </c>
      <c r="C804" t="s">
        <v>655</v>
      </c>
      <c r="D804" t="s">
        <v>36</v>
      </c>
      <c r="E804" t="s">
        <v>36</v>
      </c>
      <c r="F804">
        <v>41</v>
      </c>
      <c r="G804">
        <v>5</v>
      </c>
      <c r="H804">
        <v>5</v>
      </c>
      <c r="I804">
        <v>1</v>
      </c>
      <c r="J804">
        <v>1</v>
      </c>
      <c r="K804">
        <v>1</v>
      </c>
      <c r="L804">
        <v>1</v>
      </c>
      <c r="M804" t="s">
        <v>36</v>
      </c>
      <c r="N804">
        <v>27.2</v>
      </c>
      <c r="O804">
        <v>27.5</v>
      </c>
      <c r="P804">
        <v>0</v>
      </c>
      <c r="Q804" t="s">
        <v>36</v>
      </c>
      <c r="R804">
        <v>0</v>
      </c>
      <c r="S804">
        <v>1</v>
      </c>
      <c r="T804">
        <v>1</v>
      </c>
      <c r="U804">
        <v>1</v>
      </c>
      <c r="V804">
        <v>0</v>
      </c>
      <c r="W804">
        <v>1</v>
      </c>
      <c r="X804" t="s">
        <v>36</v>
      </c>
      <c r="Y804">
        <v>4</v>
      </c>
      <c r="Z804">
        <v>3</v>
      </c>
      <c r="AA804" t="s">
        <v>976</v>
      </c>
      <c r="AB804">
        <v>2.4</v>
      </c>
      <c r="AC804">
        <v>4</v>
      </c>
      <c r="AD804">
        <v>10</v>
      </c>
      <c r="AE804">
        <v>10</v>
      </c>
      <c r="AF804">
        <f t="shared" si="26"/>
        <v>28.333333333333336</v>
      </c>
      <c r="AG804">
        <f t="shared" si="27"/>
        <v>7.7916666666666679</v>
      </c>
    </row>
    <row r="805" spans="1:33" hidden="1" x14ac:dyDescent="0.35">
      <c r="A805" t="s">
        <v>1049</v>
      </c>
      <c r="B805" t="s">
        <v>1050</v>
      </c>
      <c r="C805" t="s">
        <v>655</v>
      </c>
      <c r="D805" t="s">
        <v>36</v>
      </c>
      <c r="E805" t="s">
        <v>36</v>
      </c>
      <c r="F805">
        <v>42</v>
      </c>
      <c r="G805">
        <v>6</v>
      </c>
      <c r="H805">
        <v>5</v>
      </c>
      <c r="I805">
        <v>1</v>
      </c>
      <c r="J805">
        <v>1</v>
      </c>
      <c r="K805">
        <v>1</v>
      </c>
      <c r="L805">
        <v>3</v>
      </c>
      <c r="M805" t="s">
        <v>36</v>
      </c>
      <c r="N805">
        <v>40</v>
      </c>
      <c r="O805">
        <v>22.5</v>
      </c>
      <c r="P805">
        <v>0</v>
      </c>
      <c r="Q805" t="s">
        <v>36</v>
      </c>
      <c r="R805">
        <v>0</v>
      </c>
      <c r="S805">
        <v>1</v>
      </c>
      <c r="T805">
        <v>1</v>
      </c>
      <c r="U805">
        <v>1</v>
      </c>
      <c r="V805">
        <v>0</v>
      </c>
      <c r="W805">
        <v>1</v>
      </c>
      <c r="X805" t="s">
        <v>36</v>
      </c>
      <c r="Y805">
        <v>3</v>
      </c>
      <c r="Z805">
        <v>3</v>
      </c>
      <c r="AA805" t="s">
        <v>976</v>
      </c>
      <c r="AB805">
        <v>2.4</v>
      </c>
      <c r="AC805">
        <v>4</v>
      </c>
      <c r="AD805">
        <v>10</v>
      </c>
      <c r="AE805">
        <v>10</v>
      </c>
      <c r="AF805">
        <f t="shared" si="26"/>
        <v>41.666666666666671</v>
      </c>
      <c r="AG805">
        <f t="shared" si="27"/>
        <v>9.3750000000000018</v>
      </c>
    </row>
    <row r="806" spans="1:33" hidden="1" x14ac:dyDescent="0.35">
      <c r="A806" t="s">
        <v>1051</v>
      </c>
      <c r="B806" t="s">
        <v>1052</v>
      </c>
      <c r="C806" t="s">
        <v>655</v>
      </c>
      <c r="D806" t="s">
        <v>36</v>
      </c>
      <c r="E806" t="s">
        <v>36</v>
      </c>
      <c r="F806">
        <v>43</v>
      </c>
      <c r="G806">
        <v>7</v>
      </c>
      <c r="H806">
        <v>5</v>
      </c>
      <c r="I806">
        <v>1</v>
      </c>
      <c r="J806">
        <v>0.9</v>
      </c>
      <c r="K806">
        <v>1</v>
      </c>
      <c r="L806">
        <v>3</v>
      </c>
      <c r="M806" t="s">
        <v>36</v>
      </c>
      <c r="N806">
        <v>21.4</v>
      </c>
      <c r="O806">
        <v>27</v>
      </c>
      <c r="P806">
        <v>0</v>
      </c>
      <c r="Q806" t="s">
        <v>36</v>
      </c>
      <c r="R806">
        <v>0</v>
      </c>
      <c r="S806">
        <v>1</v>
      </c>
      <c r="T806">
        <v>1</v>
      </c>
      <c r="U806">
        <v>1</v>
      </c>
      <c r="V806">
        <v>0</v>
      </c>
      <c r="W806">
        <v>1</v>
      </c>
      <c r="X806" t="s">
        <v>36</v>
      </c>
      <c r="Y806">
        <v>3</v>
      </c>
      <c r="Z806">
        <v>2</v>
      </c>
      <c r="AA806" t="s">
        <v>976</v>
      </c>
      <c r="AB806">
        <v>2.4</v>
      </c>
      <c r="AC806">
        <v>4</v>
      </c>
      <c r="AD806">
        <v>10</v>
      </c>
      <c r="AE806">
        <v>10</v>
      </c>
      <c r="AF806">
        <f t="shared" si="26"/>
        <v>22.291666666666664</v>
      </c>
      <c r="AG806">
        <f t="shared" si="27"/>
        <v>6.0187499999999989</v>
      </c>
    </row>
    <row r="807" spans="1:33" hidden="1" x14ac:dyDescent="0.35">
      <c r="A807" t="s">
        <v>1053</v>
      </c>
      <c r="B807" t="s">
        <v>561</v>
      </c>
      <c r="C807" t="s">
        <v>655</v>
      </c>
      <c r="D807" t="s">
        <v>36</v>
      </c>
      <c r="E807" t="s">
        <v>36</v>
      </c>
      <c r="F807">
        <v>44</v>
      </c>
      <c r="G807">
        <v>8</v>
      </c>
      <c r="H807">
        <v>5</v>
      </c>
      <c r="I807">
        <v>1</v>
      </c>
      <c r="J807">
        <v>1</v>
      </c>
      <c r="K807">
        <v>1</v>
      </c>
      <c r="L807">
        <v>3</v>
      </c>
      <c r="M807" t="s">
        <v>36</v>
      </c>
      <c r="N807">
        <v>29.8</v>
      </c>
      <c r="O807">
        <v>24.7</v>
      </c>
      <c r="P807">
        <v>0</v>
      </c>
      <c r="Q807" t="s">
        <v>36</v>
      </c>
      <c r="R807">
        <v>0</v>
      </c>
      <c r="S807">
        <v>1</v>
      </c>
      <c r="T807">
        <v>1</v>
      </c>
      <c r="U807">
        <v>1.2</v>
      </c>
      <c r="V807">
        <v>0</v>
      </c>
      <c r="W807">
        <v>1</v>
      </c>
      <c r="X807" t="s">
        <v>36</v>
      </c>
      <c r="Y807">
        <v>1</v>
      </c>
      <c r="Z807">
        <v>4</v>
      </c>
      <c r="AA807" t="s">
        <v>976</v>
      </c>
      <c r="AB807">
        <v>2.4</v>
      </c>
      <c r="AC807">
        <v>4</v>
      </c>
      <c r="AD807">
        <v>10</v>
      </c>
      <c r="AE807">
        <v>10</v>
      </c>
      <c r="AF807">
        <f t="shared" si="26"/>
        <v>31.041666666666671</v>
      </c>
      <c r="AG807">
        <f t="shared" si="27"/>
        <v>7.6672916666666673</v>
      </c>
    </row>
    <row r="808" spans="1:33" hidden="1" x14ac:dyDescent="0.35">
      <c r="A808" t="s">
        <v>1054</v>
      </c>
      <c r="B808" t="s">
        <v>39</v>
      </c>
      <c r="C808" t="s">
        <v>655</v>
      </c>
      <c r="D808" t="s">
        <v>36</v>
      </c>
      <c r="E808" t="s">
        <v>36</v>
      </c>
      <c r="F808">
        <v>45</v>
      </c>
      <c r="G808">
        <v>9</v>
      </c>
      <c r="H808">
        <v>5</v>
      </c>
      <c r="I808">
        <v>1</v>
      </c>
      <c r="J808">
        <v>1</v>
      </c>
      <c r="K808">
        <v>1</v>
      </c>
      <c r="L808">
        <v>3</v>
      </c>
      <c r="M808" t="s">
        <v>36</v>
      </c>
      <c r="N808">
        <v>28.6</v>
      </c>
      <c r="O808">
        <v>28.5</v>
      </c>
      <c r="P808">
        <v>0</v>
      </c>
      <c r="Q808" t="s">
        <v>36</v>
      </c>
      <c r="R808">
        <v>1</v>
      </c>
      <c r="S808">
        <v>1</v>
      </c>
      <c r="T808">
        <v>1</v>
      </c>
      <c r="U808">
        <v>1</v>
      </c>
      <c r="V808">
        <v>0</v>
      </c>
      <c r="W808">
        <v>1</v>
      </c>
      <c r="X808" t="s">
        <v>36</v>
      </c>
      <c r="Y808">
        <v>2</v>
      </c>
      <c r="Z808">
        <v>2</v>
      </c>
      <c r="AA808" t="s">
        <v>976</v>
      </c>
      <c r="AB808">
        <v>2.4</v>
      </c>
      <c r="AC808">
        <v>4</v>
      </c>
      <c r="AD808">
        <v>10</v>
      </c>
      <c r="AE808">
        <v>10</v>
      </c>
      <c r="AF808">
        <f t="shared" si="26"/>
        <v>29.791666666666671</v>
      </c>
      <c r="AG808">
        <f t="shared" si="27"/>
        <v>8.4906250000000014</v>
      </c>
    </row>
    <row r="809" spans="1:33" hidden="1" x14ac:dyDescent="0.35">
      <c r="A809" t="s">
        <v>1055</v>
      </c>
      <c r="B809" t="s">
        <v>1056</v>
      </c>
      <c r="C809" t="s">
        <v>655</v>
      </c>
      <c r="D809" t="s">
        <v>36</v>
      </c>
      <c r="E809" t="s">
        <v>36</v>
      </c>
      <c r="F809">
        <v>46</v>
      </c>
      <c r="G809">
        <v>9</v>
      </c>
      <c r="H809">
        <v>6</v>
      </c>
      <c r="I809">
        <v>1</v>
      </c>
      <c r="J809">
        <v>1</v>
      </c>
      <c r="K809">
        <v>1</v>
      </c>
      <c r="L809">
        <v>3</v>
      </c>
      <c r="M809" t="s">
        <v>36</v>
      </c>
      <c r="N809">
        <v>28.2</v>
      </c>
      <c r="O809">
        <v>30.2</v>
      </c>
      <c r="P809">
        <v>0.2</v>
      </c>
      <c r="Q809" t="s">
        <v>36</v>
      </c>
      <c r="R809">
        <v>0</v>
      </c>
      <c r="S809">
        <v>1</v>
      </c>
      <c r="T809">
        <v>1</v>
      </c>
      <c r="U809">
        <v>1</v>
      </c>
      <c r="V809">
        <v>10</v>
      </c>
      <c r="W809">
        <v>1</v>
      </c>
      <c r="X809" t="s">
        <v>36</v>
      </c>
      <c r="Y809">
        <v>4</v>
      </c>
      <c r="Z809">
        <v>4</v>
      </c>
      <c r="AA809" t="s">
        <v>976</v>
      </c>
      <c r="AB809">
        <v>2.4</v>
      </c>
      <c r="AC809">
        <v>4</v>
      </c>
      <c r="AD809">
        <v>10</v>
      </c>
      <c r="AE809">
        <v>10</v>
      </c>
      <c r="AF809">
        <f t="shared" si="26"/>
        <v>29.375</v>
      </c>
      <c r="AG809">
        <f t="shared" si="27"/>
        <v>8.8712499999999999</v>
      </c>
    </row>
    <row r="810" spans="1:33" hidden="1" x14ac:dyDescent="0.35">
      <c r="A810" t="s">
        <v>1057</v>
      </c>
      <c r="B810" t="s">
        <v>1058</v>
      </c>
      <c r="C810" t="s">
        <v>655</v>
      </c>
      <c r="D810" t="s">
        <v>36</v>
      </c>
      <c r="E810" t="s">
        <v>36</v>
      </c>
      <c r="F810">
        <v>47</v>
      </c>
      <c r="G810">
        <v>8</v>
      </c>
      <c r="H810">
        <v>6</v>
      </c>
      <c r="I810">
        <v>1</v>
      </c>
      <c r="J810">
        <v>0.8</v>
      </c>
      <c r="K810">
        <v>1</v>
      </c>
      <c r="L810">
        <v>3</v>
      </c>
      <c r="M810" t="s">
        <v>36</v>
      </c>
      <c r="N810">
        <v>20.6</v>
      </c>
      <c r="O810">
        <v>26.4</v>
      </c>
      <c r="P810">
        <v>0</v>
      </c>
      <c r="Q810" t="s">
        <v>36</v>
      </c>
      <c r="R810">
        <v>0</v>
      </c>
      <c r="S810">
        <v>1</v>
      </c>
      <c r="T810">
        <v>1</v>
      </c>
      <c r="U810">
        <v>1</v>
      </c>
      <c r="V810">
        <v>0</v>
      </c>
      <c r="W810">
        <v>2</v>
      </c>
      <c r="X810" t="s">
        <v>36</v>
      </c>
      <c r="Y810">
        <v>3</v>
      </c>
      <c r="Z810">
        <v>3</v>
      </c>
      <c r="AA810" t="s">
        <v>976</v>
      </c>
      <c r="AB810">
        <v>2.4</v>
      </c>
      <c r="AC810">
        <v>4</v>
      </c>
      <c r="AD810">
        <v>10</v>
      </c>
      <c r="AE810">
        <v>10</v>
      </c>
      <c r="AF810">
        <f t="shared" si="26"/>
        <v>21.458333333333336</v>
      </c>
      <c r="AG810">
        <f t="shared" si="27"/>
        <v>5.665</v>
      </c>
    </row>
    <row r="811" spans="1:33" hidden="1" x14ac:dyDescent="0.35">
      <c r="A811" t="s">
        <v>1059</v>
      </c>
      <c r="B811" t="s">
        <v>1060</v>
      </c>
      <c r="C811" t="s">
        <v>655</v>
      </c>
      <c r="D811" t="s">
        <v>36</v>
      </c>
      <c r="E811" t="s">
        <v>36</v>
      </c>
      <c r="F811">
        <v>48</v>
      </c>
      <c r="G811">
        <v>7</v>
      </c>
      <c r="H811">
        <v>6</v>
      </c>
      <c r="I811">
        <v>1</v>
      </c>
      <c r="J811">
        <v>0.7</v>
      </c>
      <c r="K811">
        <v>4</v>
      </c>
      <c r="L811">
        <v>3</v>
      </c>
      <c r="M811" t="s">
        <v>36</v>
      </c>
      <c r="N811">
        <v>13.4</v>
      </c>
      <c r="O811">
        <v>23.9</v>
      </c>
      <c r="P811">
        <v>0</v>
      </c>
      <c r="Q811" t="s">
        <v>36</v>
      </c>
      <c r="R811">
        <v>0</v>
      </c>
      <c r="S811">
        <v>2.1</v>
      </c>
      <c r="T811">
        <v>2</v>
      </c>
      <c r="U811">
        <v>3</v>
      </c>
      <c r="V811">
        <v>0</v>
      </c>
      <c r="W811">
        <v>1</v>
      </c>
      <c r="X811" t="s">
        <v>36</v>
      </c>
      <c r="Y811">
        <v>1</v>
      </c>
      <c r="Z811">
        <v>2</v>
      </c>
      <c r="AA811" t="s">
        <v>976</v>
      </c>
      <c r="AB811">
        <v>2.4</v>
      </c>
      <c r="AC811">
        <v>4</v>
      </c>
      <c r="AD811">
        <v>10</v>
      </c>
      <c r="AE811">
        <v>10</v>
      </c>
      <c r="AF811">
        <f t="shared" si="26"/>
        <v>13.958333333333336</v>
      </c>
      <c r="AG811">
        <f t="shared" si="27"/>
        <v>3.336041666666667</v>
      </c>
    </row>
    <row r="812" spans="1:33" hidden="1" x14ac:dyDescent="0.35">
      <c r="A812" t="s">
        <v>1061</v>
      </c>
      <c r="B812" t="s">
        <v>1062</v>
      </c>
      <c r="C812" t="s">
        <v>655</v>
      </c>
      <c r="D812" t="s">
        <v>36</v>
      </c>
      <c r="E812" t="s">
        <v>36</v>
      </c>
      <c r="F812">
        <v>49</v>
      </c>
      <c r="G812">
        <v>6</v>
      </c>
      <c r="H812">
        <v>6</v>
      </c>
      <c r="I812">
        <v>1</v>
      </c>
      <c r="J812">
        <v>1</v>
      </c>
      <c r="K812">
        <v>1</v>
      </c>
      <c r="L812">
        <v>3</v>
      </c>
      <c r="M812" t="s">
        <v>36</v>
      </c>
      <c r="N812">
        <v>27.8</v>
      </c>
      <c r="O812">
        <v>22</v>
      </c>
      <c r="P812">
        <v>0</v>
      </c>
      <c r="Q812" t="s">
        <v>36</v>
      </c>
      <c r="R812">
        <v>0</v>
      </c>
      <c r="S812">
        <v>1</v>
      </c>
      <c r="T812">
        <v>1</v>
      </c>
      <c r="U812">
        <v>1</v>
      </c>
      <c r="V812">
        <v>0</v>
      </c>
      <c r="W812">
        <v>1</v>
      </c>
      <c r="X812" t="s">
        <v>36</v>
      </c>
      <c r="Y812">
        <v>2</v>
      </c>
      <c r="Z812">
        <v>3</v>
      </c>
      <c r="AA812" t="s">
        <v>976</v>
      </c>
      <c r="AB812">
        <v>2.4</v>
      </c>
      <c r="AC812">
        <v>4</v>
      </c>
      <c r="AD812">
        <v>10</v>
      </c>
      <c r="AE812">
        <v>10</v>
      </c>
      <c r="AF812">
        <f t="shared" si="26"/>
        <v>28.958333333333336</v>
      </c>
      <c r="AG812">
        <f t="shared" si="27"/>
        <v>6.3708333333333336</v>
      </c>
    </row>
    <row r="813" spans="1:33" hidden="1" x14ac:dyDescent="0.35">
      <c r="A813" t="s">
        <v>1063</v>
      </c>
      <c r="B813" t="s">
        <v>559</v>
      </c>
      <c r="C813" t="s">
        <v>655</v>
      </c>
      <c r="D813" t="s">
        <v>36</v>
      </c>
      <c r="E813" t="s">
        <v>36</v>
      </c>
      <c r="F813">
        <v>50</v>
      </c>
      <c r="G813">
        <v>5</v>
      </c>
      <c r="H813">
        <v>6</v>
      </c>
      <c r="I813">
        <v>1</v>
      </c>
      <c r="J813">
        <v>1</v>
      </c>
      <c r="K813">
        <v>2</v>
      </c>
      <c r="L813">
        <v>1</v>
      </c>
      <c r="M813" t="s">
        <v>36</v>
      </c>
      <c r="N813">
        <v>18.600000000000001</v>
      </c>
      <c r="O813">
        <v>23.5</v>
      </c>
      <c r="P813">
        <v>0.2</v>
      </c>
      <c r="Q813" t="s">
        <v>36</v>
      </c>
      <c r="R813">
        <v>0</v>
      </c>
      <c r="S813">
        <v>1.7</v>
      </c>
      <c r="T813">
        <v>1.8</v>
      </c>
      <c r="U813">
        <v>2</v>
      </c>
      <c r="V813">
        <v>10</v>
      </c>
      <c r="W813">
        <v>1</v>
      </c>
      <c r="X813" t="s">
        <v>36</v>
      </c>
      <c r="Y813">
        <v>4</v>
      </c>
      <c r="Z813">
        <v>4</v>
      </c>
      <c r="AA813" t="s">
        <v>976</v>
      </c>
      <c r="AB813">
        <v>2.4</v>
      </c>
      <c r="AC813">
        <v>4</v>
      </c>
      <c r="AD813">
        <v>10</v>
      </c>
      <c r="AE813">
        <v>10</v>
      </c>
      <c r="AF813">
        <f t="shared" si="26"/>
        <v>19.375000000000004</v>
      </c>
      <c r="AG813">
        <f t="shared" si="27"/>
        <v>4.5531250000000005</v>
      </c>
    </row>
    <row r="814" spans="1:33" hidden="1" x14ac:dyDescent="0.35">
      <c r="A814" t="s">
        <v>1064</v>
      </c>
      <c r="B814" t="s">
        <v>1065</v>
      </c>
      <c r="C814" t="s">
        <v>655</v>
      </c>
      <c r="D814" t="s">
        <v>36</v>
      </c>
      <c r="E814" t="s">
        <v>36</v>
      </c>
      <c r="F814">
        <v>51</v>
      </c>
      <c r="G814">
        <v>4</v>
      </c>
      <c r="H814">
        <v>6</v>
      </c>
      <c r="I814">
        <v>1</v>
      </c>
      <c r="J814">
        <v>0.3</v>
      </c>
      <c r="K814">
        <v>1</v>
      </c>
      <c r="L814">
        <v>3</v>
      </c>
      <c r="M814" t="s">
        <v>36</v>
      </c>
      <c r="N814">
        <v>19</v>
      </c>
      <c r="O814">
        <v>18.600000000000001</v>
      </c>
      <c r="P814">
        <v>0</v>
      </c>
      <c r="Q814" t="s">
        <v>36</v>
      </c>
      <c r="R814">
        <v>0</v>
      </c>
      <c r="S814">
        <v>1</v>
      </c>
      <c r="T814">
        <v>1</v>
      </c>
      <c r="U814">
        <v>1</v>
      </c>
      <c r="V814">
        <v>0</v>
      </c>
      <c r="W814">
        <v>1</v>
      </c>
      <c r="X814" t="s">
        <v>36</v>
      </c>
      <c r="Y814">
        <v>1</v>
      </c>
      <c r="Z814">
        <v>3</v>
      </c>
      <c r="AA814" t="s">
        <v>976</v>
      </c>
      <c r="AB814">
        <v>2.4</v>
      </c>
      <c r="AC814">
        <v>4</v>
      </c>
      <c r="AD814">
        <v>10</v>
      </c>
      <c r="AE814">
        <v>10</v>
      </c>
      <c r="AF814">
        <f t="shared" si="26"/>
        <v>19.791666666666668</v>
      </c>
      <c r="AG814">
        <f t="shared" si="27"/>
        <v>3.6812500000000004</v>
      </c>
    </row>
    <row r="815" spans="1:33" hidden="1" x14ac:dyDescent="0.35">
      <c r="A815" t="s">
        <v>1066</v>
      </c>
      <c r="B815" t="s">
        <v>50</v>
      </c>
      <c r="C815" t="s">
        <v>655</v>
      </c>
      <c r="D815" t="s">
        <v>36</v>
      </c>
      <c r="E815" t="s">
        <v>36</v>
      </c>
      <c r="F815">
        <v>52</v>
      </c>
      <c r="G815">
        <v>3</v>
      </c>
      <c r="H815">
        <v>6</v>
      </c>
      <c r="I815">
        <v>1</v>
      </c>
      <c r="J815">
        <v>1</v>
      </c>
      <c r="K815">
        <v>1</v>
      </c>
      <c r="L815">
        <v>3</v>
      </c>
      <c r="M815" t="s">
        <v>36</v>
      </c>
      <c r="N815">
        <v>19.399999999999999</v>
      </c>
      <c r="O815">
        <v>15.5</v>
      </c>
      <c r="P815">
        <v>0</v>
      </c>
      <c r="Q815" t="s">
        <v>36</v>
      </c>
      <c r="R815">
        <v>1</v>
      </c>
      <c r="S815">
        <v>1</v>
      </c>
      <c r="T815">
        <v>1</v>
      </c>
      <c r="U815">
        <v>1</v>
      </c>
      <c r="V815">
        <v>0</v>
      </c>
      <c r="W815">
        <v>1</v>
      </c>
      <c r="X815" t="s">
        <v>36</v>
      </c>
      <c r="Y815">
        <v>1</v>
      </c>
      <c r="Z815">
        <v>3</v>
      </c>
      <c r="AA815" t="s">
        <v>976</v>
      </c>
      <c r="AB815">
        <v>2.4</v>
      </c>
      <c r="AC815">
        <v>4</v>
      </c>
      <c r="AD815">
        <v>10</v>
      </c>
      <c r="AE815">
        <v>10</v>
      </c>
      <c r="AF815">
        <f t="shared" si="26"/>
        <v>20.208333333333336</v>
      </c>
      <c r="AG815">
        <f t="shared" si="27"/>
        <v>3.1322916666666667</v>
      </c>
    </row>
    <row r="816" spans="1:33" hidden="1" x14ac:dyDescent="0.35">
      <c r="A816" t="s">
        <v>1067</v>
      </c>
      <c r="B816" t="s">
        <v>1068</v>
      </c>
      <c r="C816" t="s">
        <v>655</v>
      </c>
      <c r="D816" t="s">
        <v>36</v>
      </c>
      <c r="E816" t="s">
        <v>36</v>
      </c>
      <c r="F816">
        <v>53</v>
      </c>
      <c r="G816">
        <v>2</v>
      </c>
      <c r="H816">
        <v>6</v>
      </c>
      <c r="I816">
        <v>1</v>
      </c>
      <c r="J816">
        <v>0.7</v>
      </c>
      <c r="K816">
        <v>1</v>
      </c>
      <c r="L816">
        <v>1</v>
      </c>
      <c r="M816" t="s">
        <v>36</v>
      </c>
      <c r="N816">
        <v>5.4</v>
      </c>
      <c r="O816">
        <v>15.13</v>
      </c>
      <c r="P816">
        <v>0.71</v>
      </c>
      <c r="Q816" t="s">
        <v>36</v>
      </c>
      <c r="R816">
        <v>0</v>
      </c>
      <c r="S816">
        <v>1</v>
      </c>
      <c r="T816">
        <v>1.1000000000000001</v>
      </c>
      <c r="U816">
        <v>1</v>
      </c>
      <c r="V816">
        <v>50</v>
      </c>
      <c r="W816">
        <v>1</v>
      </c>
      <c r="X816" t="s">
        <v>36</v>
      </c>
      <c r="Y816">
        <v>2</v>
      </c>
      <c r="Z816">
        <v>4</v>
      </c>
      <c r="AA816" t="s">
        <v>976</v>
      </c>
      <c r="AB816">
        <v>2.4</v>
      </c>
      <c r="AC816">
        <v>4</v>
      </c>
      <c r="AD816">
        <v>10</v>
      </c>
      <c r="AE816">
        <v>10</v>
      </c>
      <c r="AF816">
        <f t="shared" si="26"/>
        <v>5.6250000000000009</v>
      </c>
      <c r="AG816">
        <f t="shared" si="27"/>
        <v>0.85106250000000017</v>
      </c>
    </row>
    <row r="817" spans="1:33" hidden="1" x14ac:dyDescent="0.35">
      <c r="A817" t="s">
        <v>1069</v>
      </c>
      <c r="B817" t="s">
        <v>1070</v>
      </c>
      <c r="C817" t="s">
        <v>655</v>
      </c>
      <c r="D817" t="s">
        <v>36</v>
      </c>
      <c r="E817" t="s">
        <v>36</v>
      </c>
      <c r="F817">
        <v>54</v>
      </c>
      <c r="G817">
        <v>1</v>
      </c>
      <c r="H817">
        <v>6</v>
      </c>
      <c r="I817">
        <v>1</v>
      </c>
      <c r="J817">
        <v>0.8</v>
      </c>
      <c r="K817">
        <v>1</v>
      </c>
      <c r="L817">
        <v>3</v>
      </c>
      <c r="M817" t="s">
        <v>36</v>
      </c>
      <c r="N817">
        <v>18.8</v>
      </c>
      <c r="O817">
        <v>22.7</v>
      </c>
      <c r="P817">
        <v>0.25</v>
      </c>
      <c r="Q817" t="s">
        <v>36</v>
      </c>
      <c r="R817">
        <v>0</v>
      </c>
      <c r="S817">
        <v>1</v>
      </c>
      <c r="T817">
        <v>1</v>
      </c>
      <c r="U817">
        <v>1</v>
      </c>
      <c r="V817">
        <v>10</v>
      </c>
      <c r="W817">
        <v>1</v>
      </c>
      <c r="X817" t="s">
        <v>36</v>
      </c>
      <c r="Y817">
        <v>3</v>
      </c>
      <c r="Z817">
        <v>5</v>
      </c>
      <c r="AA817" t="s">
        <v>976</v>
      </c>
      <c r="AB817">
        <v>2.4</v>
      </c>
      <c r="AC817">
        <v>4</v>
      </c>
      <c r="AD817">
        <v>10</v>
      </c>
      <c r="AE817">
        <v>10</v>
      </c>
      <c r="AF817">
        <f t="shared" si="26"/>
        <v>19.583333333333336</v>
      </c>
      <c r="AG817">
        <f t="shared" si="27"/>
        <v>4.4454166666666666</v>
      </c>
    </row>
    <row r="818" spans="1:33" hidden="1" x14ac:dyDescent="0.35">
      <c r="A818" t="s">
        <v>1071</v>
      </c>
      <c r="B818" t="s">
        <v>1026</v>
      </c>
      <c r="C818" t="s">
        <v>655</v>
      </c>
      <c r="D818" t="s">
        <v>36</v>
      </c>
      <c r="E818" t="s">
        <v>36</v>
      </c>
      <c r="F818">
        <v>55</v>
      </c>
      <c r="G818">
        <v>1</v>
      </c>
      <c r="H818">
        <v>7</v>
      </c>
      <c r="I818">
        <v>2</v>
      </c>
      <c r="J818">
        <v>0.9</v>
      </c>
      <c r="K818">
        <v>1</v>
      </c>
      <c r="L818">
        <v>1</v>
      </c>
      <c r="M818" t="s">
        <v>36</v>
      </c>
      <c r="N818">
        <v>2.6</v>
      </c>
      <c r="O818">
        <v>20.9</v>
      </c>
      <c r="P818">
        <v>0.44</v>
      </c>
      <c r="Q818" t="s">
        <v>36</v>
      </c>
      <c r="R818">
        <v>0</v>
      </c>
      <c r="S818">
        <v>1</v>
      </c>
      <c r="T818">
        <v>1</v>
      </c>
      <c r="U818">
        <v>1</v>
      </c>
      <c r="V818">
        <v>100</v>
      </c>
      <c r="W818">
        <v>1</v>
      </c>
      <c r="X818" t="s">
        <v>36</v>
      </c>
      <c r="Y818">
        <v>3</v>
      </c>
      <c r="Z818">
        <v>3</v>
      </c>
      <c r="AA818" t="s">
        <v>976</v>
      </c>
      <c r="AB818">
        <v>2.4</v>
      </c>
      <c r="AC818">
        <v>4</v>
      </c>
      <c r="AD818">
        <v>10</v>
      </c>
      <c r="AE818">
        <v>10</v>
      </c>
      <c r="AF818">
        <f t="shared" si="26"/>
        <v>2.7083333333333339</v>
      </c>
      <c r="AG818">
        <f t="shared" si="27"/>
        <v>0.56604166666666678</v>
      </c>
    </row>
    <row r="819" spans="1:33" hidden="1" x14ac:dyDescent="0.35">
      <c r="A819" t="s">
        <v>1072</v>
      </c>
      <c r="B819" t="s">
        <v>980</v>
      </c>
      <c r="C819" t="s">
        <v>655</v>
      </c>
      <c r="D819" t="s">
        <v>36</v>
      </c>
      <c r="E819" t="s">
        <v>36</v>
      </c>
      <c r="F819">
        <v>56</v>
      </c>
      <c r="G819">
        <v>2</v>
      </c>
      <c r="H819">
        <v>7</v>
      </c>
      <c r="I819">
        <v>2</v>
      </c>
      <c r="J819">
        <v>0.5</v>
      </c>
      <c r="K819">
        <v>1</v>
      </c>
      <c r="L819">
        <v>3</v>
      </c>
      <c r="M819" t="s">
        <v>36</v>
      </c>
      <c r="N819">
        <v>10.6</v>
      </c>
      <c r="O819">
        <v>17.899999999999999</v>
      </c>
      <c r="P819">
        <v>1</v>
      </c>
      <c r="Q819" t="s">
        <v>36</v>
      </c>
      <c r="R819">
        <v>0</v>
      </c>
      <c r="S819">
        <v>1</v>
      </c>
      <c r="T819">
        <v>1</v>
      </c>
      <c r="U819">
        <v>1</v>
      </c>
      <c r="V819">
        <v>60</v>
      </c>
      <c r="W819">
        <v>1</v>
      </c>
      <c r="X819" t="s">
        <v>36</v>
      </c>
      <c r="Y819">
        <v>2</v>
      </c>
      <c r="Z819">
        <v>3</v>
      </c>
      <c r="AA819" t="s">
        <v>976</v>
      </c>
      <c r="AB819">
        <v>2.4</v>
      </c>
      <c r="AC819">
        <v>4</v>
      </c>
      <c r="AD819">
        <v>10</v>
      </c>
      <c r="AE819">
        <v>10</v>
      </c>
      <c r="AF819">
        <f t="shared" si="26"/>
        <v>11.041666666666668</v>
      </c>
      <c r="AG819">
        <f t="shared" si="27"/>
        <v>1.9764583333333334</v>
      </c>
    </row>
    <row r="820" spans="1:33" hidden="1" x14ac:dyDescent="0.35">
      <c r="A820" t="s">
        <v>1073</v>
      </c>
      <c r="B820" t="s">
        <v>1046</v>
      </c>
      <c r="C820" t="s">
        <v>655</v>
      </c>
      <c r="D820" t="s">
        <v>36</v>
      </c>
      <c r="E820" t="s">
        <v>36</v>
      </c>
      <c r="F820">
        <v>57</v>
      </c>
      <c r="G820">
        <v>3</v>
      </c>
      <c r="H820">
        <v>7</v>
      </c>
      <c r="I820">
        <v>2</v>
      </c>
      <c r="J820">
        <v>0.4</v>
      </c>
      <c r="K820">
        <v>1</v>
      </c>
      <c r="L820">
        <v>3</v>
      </c>
      <c r="M820" t="s">
        <v>36</v>
      </c>
      <c r="N820">
        <v>10.199999999999999</v>
      </c>
      <c r="O820">
        <v>16</v>
      </c>
      <c r="P820">
        <v>0</v>
      </c>
      <c r="Q820" t="s">
        <v>36</v>
      </c>
      <c r="R820">
        <v>0</v>
      </c>
      <c r="S820">
        <v>1</v>
      </c>
      <c r="T820">
        <v>1</v>
      </c>
      <c r="U820">
        <v>1</v>
      </c>
      <c r="V820">
        <v>0</v>
      </c>
      <c r="W820">
        <v>1</v>
      </c>
      <c r="X820" t="s">
        <v>36</v>
      </c>
      <c r="Y820">
        <v>1</v>
      </c>
      <c r="Z820">
        <v>3</v>
      </c>
      <c r="AA820" t="s">
        <v>976</v>
      </c>
      <c r="AB820">
        <v>2.4</v>
      </c>
      <c r="AC820">
        <v>4</v>
      </c>
      <c r="AD820">
        <v>10</v>
      </c>
      <c r="AE820">
        <v>10</v>
      </c>
      <c r="AF820">
        <f t="shared" si="26"/>
        <v>10.625</v>
      </c>
      <c r="AG820">
        <f t="shared" si="27"/>
        <v>1.7</v>
      </c>
    </row>
    <row r="821" spans="1:33" hidden="1" x14ac:dyDescent="0.35">
      <c r="A821" t="s">
        <v>1074</v>
      </c>
      <c r="B821" t="s">
        <v>1021</v>
      </c>
      <c r="C821" t="s">
        <v>655</v>
      </c>
      <c r="D821" t="s">
        <v>36</v>
      </c>
      <c r="E821" t="s">
        <v>36</v>
      </c>
      <c r="F821">
        <v>58</v>
      </c>
      <c r="G821">
        <v>4</v>
      </c>
      <c r="H821">
        <v>7</v>
      </c>
      <c r="I821">
        <v>2</v>
      </c>
      <c r="J821">
        <v>0.7</v>
      </c>
      <c r="K821">
        <v>1</v>
      </c>
      <c r="L821">
        <v>3</v>
      </c>
      <c r="M821" t="s">
        <v>36</v>
      </c>
      <c r="N821">
        <v>22.2</v>
      </c>
      <c r="O821">
        <v>20.5</v>
      </c>
      <c r="P821">
        <v>0</v>
      </c>
      <c r="Q821" t="s">
        <v>36</v>
      </c>
      <c r="R821">
        <v>0</v>
      </c>
      <c r="S821">
        <v>1</v>
      </c>
      <c r="T821">
        <v>1</v>
      </c>
      <c r="U821">
        <v>1</v>
      </c>
      <c r="V821">
        <v>0</v>
      </c>
      <c r="W821">
        <v>1</v>
      </c>
      <c r="X821" t="s">
        <v>36</v>
      </c>
      <c r="Y821">
        <v>2</v>
      </c>
      <c r="Z821">
        <v>3</v>
      </c>
      <c r="AA821" t="s">
        <v>976</v>
      </c>
      <c r="AB821">
        <v>2.4</v>
      </c>
      <c r="AC821">
        <v>4</v>
      </c>
      <c r="AD821">
        <v>10</v>
      </c>
      <c r="AE821">
        <v>10</v>
      </c>
      <c r="AF821">
        <f t="shared" si="26"/>
        <v>23.125</v>
      </c>
      <c r="AG821">
        <f t="shared" si="27"/>
        <v>4.7406249999999996</v>
      </c>
    </row>
    <row r="822" spans="1:33" hidden="1" x14ac:dyDescent="0.35">
      <c r="A822" t="s">
        <v>1075</v>
      </c>
      <c r="B822" t="s">
        <v>1070</v>
      </c>
      <c r="C822" t="s">
        <v>655</v>
      </c>
      <c r="D822" t="s">
        <v>36</v>
      </c>
      <c r="E822" t="s">
        <v>36</v>
      </c>
      <c r="F822">
        <v>59</v>
      </c>
      <c r="G822">
        <v>5</v>
      </c>
      <c r="H822">
        <v>7</v>
      </c>
      <c r="I822">
        <v>2</v>
      </c>
      <c r="J822">
        <v>1</v>
      </c>
      <c r="K822">
        <v>1</v>
      </c>
      <c r="L822">
        <v>3</v>
      </c>
      <c r="M822" t="s">
        <v>36</v>
      </c>
      <c r="N822">
        <v>22.2</v>
      </c>
      <c r="O822">
        <v>26</v>
      </c>
      <c r="P822">
        <v>0</v>
      </c>
      <c r="Q822" t="s">
        <v>36</v>
      </c>
      <c r="R822">
        <v>0</v>
      </c>
      <c r="S822">
        <v>1</v>
      </c>
      <c r="T822">
        <v>1</v>
      </c>
      <c r="U822">
        <v>1</v>
      </c>
      <c r="V822">
        <v>0</v>
      </c>
      <c r="W822">
        <v>1</v>
      </c>
      <c r="X822" t="s">
        <v>36</v>
      </c>
      <c r="Y822">
        <v>3</v>
      </c>
      <c r="Z822">
        <v>4</v>
      </c>
      <c r="AA822" t="s">
        <v>976</v>
      </c>
      <c r="AB822">
        <v>2.4</v>
      </c>
      <c r="AC822">
        <v>4</v>
      </c>
      <c r="AD822">
        <v>10</v>
      </c>
      <c r="AE822">
        <v>10</v>
      </c>
      <c r="AF822">
        <f t="shared" si="26"/>
        <v>23.125</v>
      </c>
      <c r="AG822">
        <f t="shared" si="27"/>
        <v>6.0125000000000002</v>
      </c>
    </row>
    <row r="823" spans="1:33" hidden="1" x14ac:dyDescent="0.35">
      <c r="A823" t="s">
        <v>1076</v>
      </c>
      <c r="B823" t="s">
        <v>1017</v>
      </c>
      <c r="C823" t="s">
        <v>655</v>
      </c>
      <c r="D823" t="s">
        <v>36</v>
      </c>
      <c r="E823" t="s">
        <v>36</v>
      </c>
      <c r="F823">
        <v>60</v>
      </c>
      <c r="G823">
        <v>6</v>
      </c>
      <c r="H823">
        <v>7</v>
      </c>
      <c r="I823">
        <v>2</v>
      </c>
      <c r="J823">
        <v>1</v>
      </c>
      <c r="K823">
        <v>1</v>
      </c>
      <c r="L823">
        <v>3</v>
      </c>
      <c r="M823" t="s">
        <v>36</v>
      </c>
      <c r="N823">
        <v>12.8</v>
      </c>
      <c r="O823">
        <v>24.3</v>
      </c>
      <c r="P823">
        <v>0.7</v>
      </c>
      <c r="Q823" t="s">
        <v>36</v>
      </c>
      <c r="R823">
        <v>0</v>
      </c>
      <c r="S823">
        <v>1</v>
      </c>
      <c r="T823">
        <v>1</v>
      </c>
      <c r="U823">
        <v>1</v>
      </c>
      <c r="V823">
        <v>50</v>
      </c>
      <c r="W823">
        <v>1</v>
      </c>
      <c r="X823" t="s">
        <v>36</v>
      </c>
      <c r="Y823">
        <v>3</v>
      </c>
      <c r="Z823">
        <v>3</v>
      </c>
      <c r="AA823" t="s">
        <v>976</v>
      </c>
      <c r="AB823">
        <v>2.4</v>
      </c>
      <c r="AC823">
        <v>4</v>
      </c>
      <c r="AD823">
        <v>10</v>
      </c>
      <c r="AE823">
        <v>10</v>
      </c>
      <c r="AF823">
        <f t="shared" si="26"/>
        <v>13.333333333333336</v>
      </c>
      <c r="AG823">
        <f t="shared" si="27"/>
        <v>3.2400000000000007</v>
      </c>
    </row>
    <row r="824" spans="1:33" hidden="1" x14ac:dyDescent="0.35">
      <c r="A824" t="s">
        <v>1077</v>
      </c>
      <c r="B824" t="s">
        <v>978</v>
      </c>
      <c r="C824" t="s">
        <v>655</v>
      </c>
      <c r="D824" t="s">
        <v>36</v>
      </c>
      <c r="E824" t="s">
        <v>36</v>
      </c>
      <c r="F824">
        <v>61</v>
      </c>
      <c r="G824">
        <v>7</v>
      </c>
      <c r="H824">
        <v>7</v>
      </c>
      <c r="I824">
        <v>2</v>
      </c>
      <c r="J824">
        <v>0.9</v>
      </c>
      <c r="K824">
        <v>1</v>
      </c>
      <c r="L824">
        <v>1</v>
      </c>
      <c r="M824" t="s">
        <v>36</v>
      </c>
      <c r="N824">
        <v>16.8</v>
      </c>
      <c r="O824">
        <v>18</v>
      </c>
      <c r="P824">
        <v>1.44</v>
      </c>
      <c r="Q824" t="s">
        <v>36</v>
      </c>
      <c r="R824">
        <v>0</v>
      </c>
      <c r="S824">
        <v>1</v>
      </c>
      <c r="T824">
        <v>1</v>
      </c>
      <c r="U824">
        <v>1</v>
      </c>
      <c r="V824">
        <v>15</v>
      </c>
      <c r="W824">
        <v>1</v>
      </c>
      <c r="X824" t="s">
        <v>36</v>
      </c>
      <c r="Y824">
        <v>3</v>
      </c>
      <c r="Z824">
        <v>3</v>
      </c>
      <c r="AA824" t="s">
        <v>976</v>
      </c>
      <c r="AB824">
        <v>2.4</v>
      </c>
      <c r="AC824">
        <v>4</v>
      </c>
      <c r="AD824">
        <v>10</v>
      </c>
      <c r="AE824">
        <v>10</v>
      </c>
      <c r="AF824">
        <f t="shared" si="26"/>
        <v>17.500000000000004</v>
      </c>
      <c r="AG824">
        <f t="shared" si="27"/>
        <v>3.1500000000000004</v>
      </c>
    </row>
    <row r="825" spans="1:33" hidden="1" x14ac:dyDescent="0.35">
      <c r="A825" t="s">
        <v>1078</v>
      </c>
      <c r="B825" t="s">
        <v>1028</v>
      </c>
      <c r="C825" t="s">
        <v>655</v>
      </c>
      <c r="D825" t="s">
        <v>36</v>
      </c>
      <c r="E825" t="s">
        <v>36</v>
      </c>
      <c r="F825">
        <v>62</v>
      </c>
      <c r="G825">
        <v>8</v>
      </c>
      <c r="H825">
        <v>7</v>
      </c>
      <c r="I825">
        <v>2</v>
      </c>
      <c r="J825">
        <v>1</v>
      </c>
      <c r="K825">
        <v>1</v>
      </c>
      <c r="L825">
        <v>3</v>
      </c>
      <c r="M825" t="s">
        <v>36</v>
      </c>
      <c r="N825">
        <v>5.8</v>
      </c>
      <c r="O825">
        <v>22.89</v>
      </c>
      <c r="P825">
        <v>0.2</v>
      </c>
      <c r="Q825" t="s">
        <v>36</v>
      </c>
      <c r="R825">
        <v>0</v>
      </c>
      <c r="S825">
        <v>1</v>
      </c>
      <c r="T825">
        <v>1</v>
      </c>
      <c r="U825">
        <v>1</v>
      </c>
      <c r="V825">
        <v>5</v>
      </c>
      <c r="W825">
        <v>2</v>
      </c>
      <c r="X825" t="s">
        <v>36</v>
      </c>
      <c r="Y825">
        <v>3</v>
      </c>
      <c r="Z825">
        <v>3</v>
      </c>
      <c r="AA825" t="s">
        <v>976</v>
      </c>
      <c r="AB825">
        <v>2.4</v>
      </c>
      <c r="AC825">
        <v>4</v>
      </c>
      <c r="AD825">
        <v>10</v>
      </c>
      <c r="AE825">
        <v>10</v>
      </c>
      <c r="AF825">
        <f t="shared" si="26"/>
        <v>6.0416666666666661</v>
      </c>
      <c r="AG825">
        <f t="shared" si="27"/>
        <v>1.3829374999999999</v>
      </c>
    </row>
    <row r="826" spans="1:33" hidden="1" x14ac:dyDescent="0.35">
      <c r="A826" t="s">
        <v>1079</v>
      </c>
      <c r="B826" t="s">
        <v>1034</v>
      </c>
      <c r="C826" t="s">
        <v>655</v>
      </c>
      <c r="D826" t="s">
        <v>36</v>
      </c>
      <c r="E826" t="s">
        <v>36</v>
      </c>
      <c r="F826">
        <v>63</v>
      </c>
      <c r="G826">
        <v>9</v>
      </c>
      <c r="H826">
        <v>7</v>
      </c>
      <c r="I826">
        <v>2</v>
      </c>
      <c r="J826">
        <v>1</v>
      </c>
      <c r="K826">
        <v>1</v>
      </c>
      <c r="L826">
        <v>1</v>
      </c>
      <c r="M826" t="s">
        <v>36</v>
      </c>
      <c r="N826">
        <v>38</v>
      </c>
      <c r="O826">
        <v>23</v>
      </c>
      <c r="P826">
        <v>0</v>
      </c>
      <c r="Q826" t="s">
        <v>36</v>
      </c>
      <c r="R826">
        <v>0</v>
      </c>
      <c r="S826">
        <v>1</v>
      </c>
      <c r="T826">
        <v>1</v>
      </c>
      <c r="U826">
        <v>1</v>
      </c>
      <c r="V826">
        <v>0</v>
      </c>
      <c r="W826">
        <v>1</v>
      </c>
      <c r="X826" t="s">
        <v>36</v>
      </c>
      <c r="Y826">
        <v>3</v>
      </c>
      <c r="Z826">
        <v>4</v>
      </c>
      <c r="AA826" t="s">
        <v>976</v>
      </c>
      <c r="AB826">
        <v>2.4</v>
      </c>
      <c r="AC826">
        <v>4</v>
      </c>
      <c r="AD826">
        <v>10</v>
      </c>
      <c r="AE826">
        <v>10</v>
      </c>
      <c r="AF826">
        <f t="shared" si="26"/>
        <v>39.583333333333336</v>
      </c>
      <c r="AG826">
        <f t="shared" si="27"/>
        <v>9.1041666666666679</v>
      </c>
    </row>
    <row r="827" spans="1:33" hidden="1" x14ac:dyDescent="0.35">
      <c r="A827" t="s">
        <v>1080</v>
      </c>
      <c r="B827" t="s">
        <v>1038</v>
      </c>
      <c r="C827" t="s">
        <v>655</v>
      </c>
      <c r="D827" t="s">
        <v>36</v>
      </c>
      <c r="E827" t="s">
        <v>36</v>
      </c>
      <c r="F827">
        <v>64</v>
      </c>
      <c r="G827">
        <v>9</v>
      </c>
      <c r="H827">
        <v>8</v>
      </c>
      <c r="I827">
        <v>2</v>
      </c>
      <c r="J827">
        <v>0.5</v>
      </c>
      <c r="K827">
        <v>1</v>
      </c>
      <c r="L827">
        <v>3</v>
      </c>
      <c r="M827" t="s">
        <v>36</v>
      </c>
      <c r="N827">
        <v>18.2</v>
      </c>
      <c r="O827">
        <v>22</v>
      </c>
      <c r="P827">
        <v>0.6</v>
      </c>
      <c r="Q827" t="s">
        <v>36</v>
      </c>
      <c r="R827">
        <v>0</v>
      </c>
      <c r="S827">
        <v>1</v>
      </c>
      <c r="T827">
        <v>1</v>
      </c>
      <c r="U827">
        <v>1</v>
      </c>
      <c r="V827">
        <v>20</v>
      </c>
      <c r="W827">
        <v>1</v>
      </c>
      <c r="X827" t="s">
        <v>36</v>
      </c>
      <c r="Y827">
        <v>2</v>
      </c>
      <c r="Z827">
        <v>4</v>
      </c>
      <c r="AA827" t="s">
        <v>976</v>
      </c>
      <c r="AB827">
        <v>2.4</v>
      </c>
      <c r="AC827">
        <v>4</v>
      </c>
      <c r="AD827">
        <v>10</v>
      </c>
      <c r="AE827">
        <v>10</v>
      </c>
      <c r="AF827">
        <f t="shared" si="26"/>
        <v>18.958333333333332</v>
      </c>
      <c r="AG827">
        <f t="shared" si="27"/>
        <v>4.1708333333333334</v>
      </c>
    </row>
    <row r="828" spans="1:33" hidden="1" x14ac:dyDescent="0.35">
      <c r="A828" t="s">
        <v>1081</v>
      </c>
      <c r="B828" t="s">
        <v>995</v>
      </c>
      <c r="C828" t="s">
        <v>655</v>
      </c>
      <c r="D828" t="s">
        <v>36</v>
      </c>
      <c r="E828" t="s">
        <v>36</v>
      </c>
      <c r="F828">
        <v>65</v>
      </c>
      <c r="G828">
        <v>8</v>
      </c>
      <c r="H828">
        <v>8</v>
      </c>
      <c r="I828">
        <v>2</v>
      </c>
      <c r="J828">
        <v>0.2</v>
      </c>
      <c r="K828">
        <v>1</v>
      </c>
      <c r="L828">
        <v>3</v>
      </c>
      <c r="M828" t="s">
        <v>36</v>
      </c>
      <c r="N828">
        <v>3.2</v>
      </c>
      <c r="O828">
        <v>20.239999999999998</v>
      </c>
      <c r="P828">
        <v>0</v>
      </c>
      <c r="Q828" t="s">
        <v>36</v>
      </c>
      <c r="R828">
        <v>0</v>
      </c>
      <c r="S828">
        <v>1</v>
      </c>
      <c r="T828">
        <v>1</v>
      </c>
      <c r="U828">
        <v>1</v>
      </c>
      <c r="V828">
        <v>0</v>
      </c>
      <c r="W828">
        <v>1</v>
      </c>
      <c r="X828" t="s">
        <v>36</v>
      </c>
      <c r="Y828">
        <v>1</v>
      </c>
      <c r="Z828">
        <v>2</v>
      </c>
      <c r="AA828" t="s">
        <v>976</v>
      </c>
      <c r="AB828">
        <v>2.4</v>
      </c>
      <c r="AC828">
        <v>4</v>
      </c>
      <c r="AD828">
        <v>10</v>
      </c>
      <c r="AE828">
        <v>10</v>
      </c>
      <c r="AF828">
        <f t="shared" si="26"/>
        <v>3.3333333333333339</v>
      </c>
      <c r="AG828">
        <f t="shared" si="27"/>
        <v>0.67466666666666664</v>
      </c>
    </row>
    <row r="829" spans="1:33" hidden="1" x14ac:dyDescent="0.35">
      <c r="A829" t="s">
        <v>1082</v>
      </c>
      <c r="B829" t="s">
        <v>1056</v>
      </c>
      <c r="C829" t="s">
        <v>655</v>
      </c>
      <c r="D829" t="s">
        <v>36</v>
      </c>
      <c r="E829" t="s">
        <v>36</v>
      </c>
      <c r="F829">
        <v>66</v>
      </c>
      <c r="G829">
        <v>7</v>
      </c>
      <c r="H829">
        <v>8</v>
      </c>
      <c r="I829">
        <v>2</v>
      </c>
      <c r="J829">
        <v>1</v>
      </c>
      <c r="K829">
        <v>1</v>
      </c>
      <c r="L829">
        <v>3</v>
      </c>
      <c r="M829" t="s">
        <v>36</v>
      </c>
      <c r="N829">
        <v>29</v>
      </c>
      <c r="O829">
        <v>31.4</v>
      </c>
      <c r="P829">
        <v>0.2</v>
      </c>
      <c r="Q829" t="s">
        <v>36</v>
      </c>
      <c r="R829">
        <v>0</v>
      </c>
      <c r="S829">
        <v>1</v>
      </c>
      <c r="T829">
        <v>1</v>
      </c>
      <c r="U829">
        <v>1</v>
      </c>
      <c r="V829">
        <v>10</v>
      </c>
      <c r="W829">
        <v>1</v>
      </c>
      <c r="X829" t="s">
        <v>36</v>
      </c>
      <c r="Y829">
        <v>4</v>
      </c>
      <c r="Z829">
        <v>3</v>
      </c>
      <c r="AA829" t="s">
        <v>976</v>
      </c>
      <c r="AB829">
        <v>2.4</v>
      </c>
      <c r="AC829">
        <v>4</v>
      </c>
      <c r="AD829">
        <v>10</v>
      </c>
      <c r="AE829">
        <v>10</v>
      </c>
      <c r="AF829">
        <f t="shared" ref="AF829:AF892" si="28">N829/9.6*10</f>
        <v>30.208333333333336</v>
      </c>
      <c r="AG829">
        <f t="shared" si="27"/>
        <v>9.4854166666666675</v>
      </c>
    </row>
    <row r="830" spans="1:33" hidden="1" x14ac:dyDescent="0.35">
      <c r="A830" t="s">
        <v>1083</v>
      </c>
      <c r="B830" t="s">
        <v>983</v>
      </c>
      <c r="C830" t="s">
        <v>655</v>
      </c>
      <c r="D830" t="s">
        <v>36</v>
      </c>
      <c r="E830" t="s">
        <v>36</v>
      </c>
      <c r="F830">
        <v>67</v>
      </c>
      <c r="G830">
        <v>6</v>
      </c>
      <c r="H830">
        <v>8</v>
      </c>
      <c r="I830">
        <v>2</v>
      </c>
      <c r="J830">
        <v>1</v>
      </c>
      <c r="K830">
        <v>2</v>
      </c>
      <c r="L830">
        <v>3</v>
      </c>
      <c r="M830" t="s">
        <v>36</v>
      </c>
      <c r="N830">
        <v>37</v>
      </c>
      <c r="O830">
        <v>28.2</v>
      </c>
      <c r="P830">
        <v>0.2</v>
      </c>
      <c r="Q830" t="s">
        <v>36</v>
      </c>
      <c r="R830">
        <v>0</v>
      </c>
      <c r="S830">
        <v>1</v>
      </c>
      <c r="T830">
        <v>1</v>
      </c>
      <c r="U830">
        <v>1.7</v>
      </c>
      <c r="V830">
        <v>10</v>
      </c>
      <c r="W830">
        <v>1</v>
      </c>
      <c r="X830" t="s">
        <v>36</v>
      </c>
      <c r="Y830">
        <v>5</v>
      </c>
      <c r="Z830">
        <v>4</v>
      </c>
      <c r="AA830" t="s">
        <v>976</v>
      </c>
      <c r="AB830">
        <v>2.4</v>
      </c>
      <c r="AC830">
        <v>4</v>
      </c>
      <c r="AD830">
        <v>10</v>
      </c>
      <c r="AE830">
        <v>10</v>
      </c>
      <c r="AF830">
        <f t="shared" si="28"/>
        <v>38.541666666666671</v>
      </c>
      <c r="AG830">
        <f t="shared" si="27"/>
        <v>10.86875</v>
      </c>
    </row>
    <row r="831" spans="1:33" hidden="1" x14ac:dyDescent="0.35">
      <c r="A831" t="s">
        <v>1084</v>
      </c>
      <c r="B831" t="s">
        <v>1068</v>
      </c>
      <c r="C831" t="s">
        <v>655</v>
      </c>
      <c r="D831" t="s">
        <v>36</v>
      </c>
      <c r="E831" t="s">
        <v>36</v>
      </c>
      <c r="F831">
        <v>68</v>
      </c>
      <c r="G831">
        <v>5</v>
      </c>
      <c r="H831">
        <v>8</v>
      </c>
      <c r="I831">
        <v>2</v>
      </c>
      <c r="J831">
        <v>0.6</v>
      </c>
      <c r="K831">
        <v>1</v>
      </c>
      <c r="L831">
        <v>1</v>
      </c>
      <c r="M831" t="s">
        <v>36</v>
      </c>
      <c r="N831">
        <v>3</v>
      </c>
      <c r="O831">
        <v>12.69</v>
      </c>
      <c r="P831">
        <v>0.17</v>
      </c>
      <c r="Q831" t="s">
        <v>36</v>
      </c>
      <c r="R831">
        <v>0</v>
      </c>
      <c r="S831">
        <v>1</v>
      </c>
      <c r="T831">
        <v>1</v>
      </c>
      <c r="U831">
        <v>1</v>
      </c>
      <c r="V831">
        <v>10</v>
      </c>
      <c r="W831">
        <v>4</v>
      </c>
      <c r="X831" t="s">
        <v>36</v>
      </c>
      <c r="Y831">
        <v>2</v>
      </c>
      <c r="Z831">
        <v>3</v>
      </c>
      <c r="AA831" t="s">
        <v>976</v>
      </c>
      <c r="AB831">
        <v>2.4</v>
      </c>
      <c r="AC831">
        <v>4</v>
      </c>
      <c r="AD831">
        <v>10</v>
      </c>
      <c r="AE831">
        <v>10</v>
      </c>
      <c r="AF831">
        <f t="shared" si="28"/>
        <v>3.125</v>
      </c>
      <c r="AG831">
        <f t="shared" si="27"/>
        <v>0.39656249999999998</v>
      </c>
    </row>
    <row r="832" spans="1:33" hidden="1" x14ac:dyDescent="0.35">
      <c r="A832" t="s">
        <v>1085</v>
      </c>
      <c r="B832" t="s">
        <v>50</v>
      </c>
      <c r="C832" t="s">
        <v>655</v>
      </c>
      <c r="D832" t="s">
        <v>36</v>
      </c>
      <c r="E832" t="s">
        <v>36</v>
      </c>
      <c r="F832">
        <v>69</v>
      </c>
      <c r="G832">
        <v>4</v>
      </c>
      <c r="H832">
        <v>8</v>
      </c>
      <c r="I832">
        <v>2</v>
      </c>
      <c r="J832">
        <v>0.9</v>
      </c>
      <c r="K832">
        <v>1</v>
      </c>
      <c r="L832">
        <v>3</v>
      </c>
      <c r="M832" t="s">
        <v>36</v>
      </c>
      <c r="N832">
        <v>11.6</v>
      </c>
      <c r="O832">
        <v>13.1</v>
      </c>
      <c r="P832">
        <v>0.11</v>
      </c>
      <c r="Q832" t="s">
        <v>36</v>
      </c>
      <c r="R832">
        <v>1</v>
      </c>
      <c r="S832">
        <v>1</v>
      </c>
      <c r="T832">
        <v>1</v>
      </c>
      <c r="U832">
        <v>1</v>
      </c>
      <c r="V832">
        <v>0</v>
      </c>
      <c r="W832">
        <v>1</v>
      </c>
      <c r="X832" t="s">
        <v>36</v>
      </c>
      <c r="Y832">
        <v>4</v>
      </c>
      <c r="Z832">
        <v>2</v>
      </c>
      <c r="AA832" t="s">
        <v>976</v>
      </c>
      <c r="AB832">
        <v>2.4</v>
      </c>
      <c r="AC832">
        <v>4</v>
      </c>
      <c r="AD832">
        <v>10</v>
      </c>
      <c r="AE832">
        <v>10</v>
      </c>
      <c r="AF832">
        <f t="shared" si="28"/>
        <v>12.083333333333332</v>
      </c>
      <c r="AG832">
        <f t="shared" si="27"/>
        <v>1.5829166666666665</v>
      </c>
    </row>
    <row r="833" spans="1:33" hidden="1" x14ac:dyDescent="0.35">
      <c r="A833" t="s">
        <v>1086</v>
      </c>
      <c r="B833" t="s">
        <v>502</v>
      </c>
      <c r="C833" t="s">
        <v>655</v>
      </c>
      <c r="D833" t="s">
        <v>36</v>
      </c>
      <c r="E833" t="s">
        <v>36</v>
      </c>
      <c r="F833">
        <v>70</v>
      </c>
      <c r="G833">
        <v>3</v>
      </c>
      <c r="H833">
        <v>8</v>
      </c>
      <c r="I833">
        <v>2</v>
      </c>
      <c r="J833">
        <v>1</v>
      </c>
      <c r="K833">
        <v>1</v>
      </c>
      <c r="L833">
        <v>3</v>
      </c>
      <c r="M833" t="s">
        <v>36</v>
      </c>
      <c r="N833">
        <v>26.6</v>
      </c>
      <c r="O833">
        <v>27.4</v>
      </c>
      <c r="P833">
        <v>0.3</v>
      </c>
      <c r="Q833" t="s">
        <v>36</v>
      </c>
      <c r="R833">
        <v>0</v>
      </c>
      <c r="S833">
        <v>1</v>
      </c>
      <c r="T833">
        <v>1.2</v>
      </c>
      <c r="U833">
        <v>1.2</v>
      </c>
      <c r="V833">
        <v>15</v>
      </c>
      <c r="W833">
        <v>1</v>
      </c>
      <c r="X833" t="s">
        <v>36</v>
      </c>
      <c r="Y833">
        <v>5</v>
      </c>
      <c r="Z833">
        <v>4</v>
      </c>
      <c r="AA833" t="s">
        <v>976</v>
      </c>
      <c r="AB833">
        <v>2.4</v>
      </c>
      <c r="AC833">
        <v>4</v>
      </c>
      <c r="AD833">
        <v>10</v>
      </c>
      <c r="AE833">
        <v>10</v>
      </c>
      <c r="AF833">
        <f t="shared" si="28"/>
        <v>27.708333333333336</v>
      </c>
      <c r="AG833">
        <f t="shared" si="27"/>
        <v>7.592083333333334</v>
      </c>
    </row>
    <row r="834" spans="1:33" hidden="1" x14ac:dyDescent="0.35">
      <c r="A834" t="s">
        <v>1087</v>
      </c>
      <c r="B834" t="s">
        <v>1040</v>
      </c>
      <c r="C834" t="s">
        <v>655</v>
      </c>
      <c r="D834" t="s">
        <v>36</v>
      </c>
      <c r="E834" t="s">
        <v>36</v>
      </c>
      <c r="F834">
        <v>71</v>
      </c>
      <c r="G834">
        <v>2</v>
      </c>
      <c r="H834">
        <v>8</v>
      </c>
      <c r="I834">
        <v>2</v>
      </c>
      <c r="J834">
        <v>1</v>
      </c>
      <c r="K834">
        <v>1</v>
      </c>
      <c r="L834">
        <v>3</v>
      </c>
      <c r="M834" t="s">
        <v>36</v>
      </c>
      <c r="N834">
        <v>27.8</v>
      </c>
      <c r="O834">
        <v>27.3</v>
      </c>
      <c r="P834">
        <v>0.1</v>
      </c>
      <c r="Q834" t="s">
        <v>36</v>
      </c>
      <c r="R834">
        <v>0</v>
      </c>
      <c r="S834">
        <v>1</v>
      </c>
      <c r="T834">
        <v>1</v>
      </c>
      <c r="U834">
        <v>1</v>
      </c>
      <c r="V834">
        <v>0</v>
      </c>
      <c r="W834">
        <v>1</v>
      </c>
      <c r="X834" t="s">
        <v>36</v>
      </c>
      <c r="Y834">
        <v>3</v>
      </c>
      <c r="Z834">
        <v>4</v>
      </c>
      <c r="AA834" t="s">
        <v>976</v>
      </c>
      <c r="AB834">
        <v>2.4</v>
      </c>
      <c r="AC834">
        <v>4</v>
      </c>
      <c r="AD834">
        <v>10</v>
      </c>
      <c r="AE834">
        <v>10</v>
      </c>
      <c r="AF834">
        <f t="shared" si="28"/>
        <v>28.958333333333336</v>
      </c>
      <c r="AG834">
        <f t="shared" si="27"/>
        <v>7.9056250000000015</v>
      </c>
    </row>
    <row r="835" spans="1:33" hidden="1" x14ac:dyDescent="0.35">
      <c r="A835" t="s">
        <v>1088</v>
      </c>
      <c r="B835" t="s">
        <v>1009</v>
      </c>
      <c r="C835" t="s">
        <v>655</v>
      </c>
      <c r="D835" t="s">
        <v>36</v>
      </c>
      <c r="E835" t="s">
        <v>36</v>
      </c>
      <c r="F835">
        <v>72</v>
      </c>
      <c r="G835">
        <v>1</v>
      </c>
      <c r="H835">
        <v>8</v>
      </c>
      <c r="I835">
        <v>2</v>
      </c>
      <c r="J835">
        <v>1</v>
      </c>
      <c r="K835">
        <v>1</v>
      </c>
      <c r="L835">
        <v>3</v>
      </c>
      <c r="M835" t="s">
        <v>36</v>
      </c>
      <c r="N835">
        <v>59.6</v>
      </c>
      <c r="O835">
        <v>27.5</v>
      </c>
      <c r="P835">
        <v>0.1</v>
      </c>
      <c r="Q835" t="s">
        <v>36</v>
      </c>
      <c r="R835">
        <v>0</v>
      </c>
      <c r="S835">
        <v>1</v>
      </c>
      <c r="T835">
        <v>1</v>
      </c>
      <c r="U835">
        <v>1</v>
      </c>
      <c r="V835">
        <v>5</v>
      </c>
      <c r="W835">
        <v>1</v>
      </c>
      <c r="X835" t="s">
        <v>36</v>
      </c>
      <c r="Y835">
        <v>6</v>
      </c>
      <c r="Z835">
        <v>5</v>
      </c>
      <c r="AA835" t="s">
        <v>976</v>
      </c>
      <c r="AB835">
        <v>2.4</v>
      </c>
      <c r="AC835">
        <v>4</v>
      </c>
      <c r="AD835">
        <v>10</v>
      </c>
      <c r="AE835">
        <v>10</v>
      </c>
      <c r="AF835">
        <f t="shared" si="28"/>
        <v>62.083333333333343</v>
      </c>
      <c r="AG835">
        <f t="shared" ref="AG835:AG898" si="29">AF835*O835/100</f>
        <v>17.072916666666671</v>
      </c>
    </row>
    <row r="836" spans="1:33" hidden="1" x14ac:dyDescent="0.35">
      <c r="A836" t="s">
        <v>1089</v>
      </c>
      <c r="B836" t="s">
        <v>61</v>
      </c>
      <c r="C836" t="s">
        <v>655</v>
      </c>
      <c r="D836" t="s">
        <v>36</v>
      </c>
      <c r="E836" t="s">
        <v>36</v>
      </c>
      <c r="F836">
        <v>73</v>
      </c>
      <c r="G836">
        <v>1</v>
      </c>
      <c r="H836">
        <v>9</v>
      </c>
      <c r="I836">
        <v>2</v>
      </c>
      <c r="J836">
        <v>0.9</v>
      </c>
      <c r="K836">
        <v>4</v>
      </c>
      <c r="L836" t="s">
        <v>36</v>
      </c>
      <c r="M836" t="s">
        <v>36</v>
      </c>
      <c r="N836">
        <v>16.600000000000001</v>
      </c>
      <c r="O836">
        <v>26.9</v>
      </c>
      <c r="P836">
        <v>0</v>
      </c>
      <c r="Q836" t="s">
        <v>36</v>
      </c>
      <c r="R836">
        <v>1</v>
      </c>
      <c r="S836">
        <v>2.4</v>
      </c>
      <c r="T836">
        <v>3</v>
      </c>
      <c r="U836">
        <v>3.3</v>
      </c>
      <c r="V836">
        <v>0</v>
      </c>
      <c r="W836">
        <v>1</v>
      </c>
      <c r="X836" t="s">
        <v>36</v>
      </c>
      <c r="Y836">
        <v>2</v>
      </c>
      <c r="Z836">
        <v>4</v>
      </c>
      <c r="AA836" t="s">
        <v>976</v>
      </c>
      <c r="AB836">
        <v>2.4</v>
      </c>
      <c r="AC836">
        <v>4</v>
      </c>
      <c r="AD836">
        <v>10</v>
      </c>
      <c r="AE836">
        <v>10</v>
      </c>
      <c r="AF836">
        <f t="shared" si="28"/>
        <v>17.291666666666671</v>
      </c>
      <c r="AG836">
        <f t="shared" si="29"/>
        <v>4.6514583333333341</v>
      </c>
    </row>
    <row r="837" spans="1:33" hidden="1" x14ac:dyDescent="0.35">
      <c r="A837" t="s">
        <v>1090</v>
      </c>
      <c r="B837" t="s">
        <v>559</v>
      </c>
      <c r="C837" t="s">
        <v>655</v>
      </c>
      <c r="D837" t="s">
        <v>36</v>
      </c>
      <c r="E837" t="s">
        <v>36</v>
      </c>
      <c r="F837">
        <v>74</v>
      </c>
      <c r="G837">
        <v>2</v>
      </c>
      <c r="H837">
        <v>9</v>
      </c>
      <c r="I837">
        <v>2</v>
      </c>
      <c r="J837">
        <v>1</v>
      </c>
      <c r="K837">
        <v>1</v>
      </c>
      <c r="L837">
        <v>1</v>
      </c>
      <c r="M837" t="s">
        <v>36</v>
      </c>
      <c r="N837">
        <v>6.6</v>
      </c>
      <c r="O837">
        <v>23</v>
      </c>
      <c r="P837">
        <v>0.5</v>
      </c>
      <c r="Q837" t="s">
        <v>36</v>
      </c>
      <c r="R837">
        <v>0</v>
      </c>
      <c r="S837">
        <v>1</v>
      </c>
      <c r="T837">
        <v>1.2</v>
      </c>
      <c r="U837">
        <v>1.1000000000000001</v>
      </c>
      <c r="V837">
        <v>90</v>
      </c>
      <c r="W837">
        <v>1</v>
      </c>
      <c r="X837" t="s">
        <v>36</v>
      </c>
      <c r="Y837">
        <v>5</v>
      </c>
      <c r="Z837">
        <v>5</v>
      </c>
      <c r="AA837" t="s">
        <v>976</v>
      </c>
      <c r="AB837">
        <v>2.4</v>
      </c>
      <c r="AC837">
        <v>4</v>
      </c>
      <c r="AD837">
        <v>10</v>
      </c>
      <c r="AE837">
        <v>10</v>
      </c>
      <c r="AF837">
        <f t="shared" si="28"/>
        <v>6.875</v>
      </c>
      <c r="AG837">
        <f t="shared" si="29"/>
        <v>1.58125</v>
      </c>
    </row>
    <row r="838" spans="1:33" hidden="1" x14ac:dyDescent="0.35">
      <c r="A838" t="s">
        <v>1091</v>
      </c>
      <c r="B838" t="s">
        <v>557</v>
      </c>
      <c r="C838" t="s">
        <v>655</v>
      </c>
      <c r="D838" t="s">
        <v>36</v>
      </c>
      <c r="E838" t="s">
        <v>36</v>
      </c>
      <c r="F838">
        <v>75</v>
      </c>
      <c r="G838">
        <v>3</v>
      </c>
      <c r="H838">
        <v>9</v>
      </c>
      <c r="I838">
        <v>2</v>
      </c>
      <c r="J838">
        <v>0.9</v>
      </c>
      <c r="K838">
        <v>3</v>
      </c>
      <c r="L838">
        <v>3</v>
      </c>
      <c r="M838" t="s">
        <v>36</v>
      </c>
      <c r="N838">
        <v>5.8</v>
      </c>
      <c r="O838">
        <v>23.9</v>
      </c>
      <c r="P838">
        <v>0.33</v>
      </c>
      <c r="Q838" t="s">
        <v>36</v>
      </c>
      <c r="R838">
        <v>0</v>
      </c>
      <c r="S838">
        <v>1</v>
      </c>
      <c r="T838">
        <v>1</v>
      </c>
      <c r="U838">
        <v>1</v>
      </c>
      <c r="V838">
        <v>90</v>
      </c>
      <c r="W838">
        <v>1</v>
      </c>
      <c r="X838" t="s">
        <v>36</v>
      </c>
      <c r="Y838">
        <v>3</v>
      </c>
      <c r="Z838">
        <v>3</v>
      </c>
      <c r="AA838" t="s">
        <v>976</v>
      </c>
      <c r="AB838">
        <v>2.4</v>
      </c>
      <c r="AC838">
        <v>4</v>
      </c>
      <c r="AD838">
        <v>10</v>
      </c>
      <c r="AE838">
        <v>10</v>
      </c>
      <c r="AF838">
        <f t="shared" si="28"/>
        <v>6.0416666666666661</v>
      </c>
      <c r="AG838">
        <f t="shared" si="29"/>
        <v>1.4439583333333332</v>
      </c>
    </row>
    <row r="839" spans="1:33" hidden="1" x14ac:dyDescent="0.35">
      <c r="A839" t="s">
        <v>1092</v>
      </c>
      <c r="B839" t="s">
        <v>1042</v>
      </c>
      <c r="C839" t="s">
        <v>655</v>
      </c>
      <c r="D839" t="s">
        <v>36</v>
      </c>
      <c r="E839" t="s">
        <v>36</v>
      </c>
      <c r="F839">
        <v>76</v>
      </c>
      <c r="G839">
        <v>4</v>
      </c>
      <c r="H839">
        <v>9</v>
      </c>
      <c r="I839">
        <v>2</v>
      </c>
      <c r="J839">
        <v>1</v>
      </c>
      <c r="K839">
        <v>1</v>
      </c>
      <c r="L839">
        <v>3</v>
      </c>
      <c r="M839" t="s">
        <v>36</v>
      </c>
      <c r="N839">
        <v>13.8</v>
      </c>
      <c r="O839">
        <v>21.7</v>
      </c>
      <c r="P839">
        <v>0.6</v>
      </c>
      <c r="Q839" t="s">
        <v>36</v>
      </c>
      <c r="R839">
        <v>0</v>
      </c>
      <c r="S839">
        <v>1</v>
      </c>
      <c r="T839">
        <v>1</v>
      </c>
      <c r="U839">
        <v>1</v>
      </c>
      <c r="V839">
        <v>80</v>
      </c>
      <c r="W839">
        <v>1</v>
      </c>
      <c r="X839" t="s">
        <v>36</v>
      </c>
      <c r="Y839">
        <v>3</v>
      </c>
      <c r="Z839">
        <v>2</v>
      </c>
      <c r="AA839" t="s">
        <v>976</v>
      </c>
      <c r="AB839">
        <v>2.4</v>
      </c>
      <c r="AC839">
        <v>4</v>
      </c>
      <c r="AD839">
        <v>10</v>
      </c>
      <c r="AE839">
        <v>10</v>
      </c>
      <c r="AF839">
        <f t="shared" si="28"/>
        <v>14.375000000000002</v>
      </c>
      <c r="AG839">
        <f t="shared" si="29"/>
        <v>3.1193749999999998</v>
      </c>
    </row>
    <row r="840" spans="1:33" hidden="1" x14ac:dyDescent="0.35">
      <c r="A840" t="s">
        <v>1093</v>
      </c>
      <c r="B840" t="s">
        <v>1023</v>
      </c>
      <c r="C840" t="s">
        <v>655</v>
      </c>
      <c r="D840" t="s">
        <v>36</v>
      </c>
      <c r="E840" t="s">
        <v>36</v>
      </c>
      <c r="F840">
        <v>77</v>
      </c>
      <c r="G840">
        <v>5</v>
      </c>
      <c r="H840">
        <v>9</v>
      </c>
      <c r="I840">
        <v>2</v>
      </c>
      <c r="J840">
        <v>1</v>
      </c>
      <c r="K840">
        <v>1</v>
      </c>
      <c r="L840">
        <v>1</v>
      </c>
      <c r="M840" t="s">
        <v>36</v>
      </c>
      <c r="N840">
        <v>30.4</v>
      </c>
      <c r="O840">
        <v>23.3</v>
      </c>
      <c r="P840">
        <v>0</v>
      </c>
      <c r="Q840" t="s">
        <v>36</v>
      </c>
      <c r="R840">
        <v>0</v>
      </c>
      <c r="S840">
        <v>1</v>
      </c>
      <c r="T840">
        <v>1</v>
      </c>
      <c r="U840">
        <v>1</v>
      </c>
      <c r="V840">
        <v>0</v>
      </c>
      <c r="W840">
        <v>1</v>
      </c>
      <c r="X840" t="s">
        <v>36</v>
      </c>
      <c r="Y840">
        <v>3</v>
      </c>
      <c r="Z840">
        <v>2</v>
      </c>
      <c r="AA840" t="s">
        <v>976</v>
      </c>
      <c r="AB840">
        <v>2.4</v>
      </c>
      <c r="AC840">
        <v>4</v>
      </c>
      <c r="AD840">
        <v>10</v>
      </c>
      <c r="AE840">
        <v>10</v>
      </c>
      <c r="AF840">
        <f t="shared" si="28"/>
        <v>31.666666666666664</v>
      </c>
      <c r="AG840">
        <f t="shared" si="29"/>
        <v>7.378333333333333</v>
      </c>
    </row>
    <row r="841" spans="1:33" hidden="1" x14ac:dyDescent="0.35">
      <c r="A841" t="s">
        <v>1094</v>
      </c>
      <c r="B841" t="s">
        <v>1019</v>
      </c>
      <c r="C841" t="s">
        <v>655</v>
      </c>
      <c r="D841" t="s">
        <v>36</v>
      </c>
      <c r="E841" t="s">
        <v>36</v>
      </c>
      <c r="F841">
        <v>78</v>
      </c>
      <c r="G841">
        <v>6</v>
      </c>
      <c r="H841">
        <v>9</v>
      </c>
      <c r="I841">
        <v>2</v>
      </c>
      <c r="J841">
        <v>1</v>
      </c>
      <c r="K841">
        <v>3</v>
      </c>
      <c r="L841">
        <v>3</v>
      </c>
      <c r="M841" t="s">
        <v>36</v>
      </c>
      <c r="N841">
        <v>27</v>
      </c>
      <c r="O841">
        <v>22.8</v>
      </c>
      <c r="P841">
        <v>0</v>
      </c>
      <c r="Q841" t="s">
        <v>36</v>
      </c>
      <c r="R841">
        <v>0</v>
      </c>
      <c r="S841">
        <v>2.6</v>
      </c>
      <c r="T841">
        <v>2.2999999999999998</v>
      </c>
      <c r="U841">
        <v>3.5</v>
      </c>
      <c r="V841">
        <v>0</v>
      </c>
      <c r="W841">
        <v>1</v>
      </c>
      <c r="X841" t="s">
        <v>36</v>
      </c>
      <c r="Y841">
        <v>3</v>
      </c>
      <c r="Z841">
        <v>3</v>
      </c>
      <c r="AA841" t="s">
        <v>976</v>
      </c>
      <c r="AB841">
        <v>2.4</v>
      </c>
      <c r="AC841">
        <v>4</v>
      </c>
      <c r="AD841">
        <v>10</v>
      </c>
      <c r="AE841">
        <v>10</v>
      </c>
      <c r="AF841">
        <f t="shared" si="28"/>
        <v>28.125</v>
      </c>
      <c r="AG841">
        <f t="shared" si="29"/>
        <v>6.4124999999999996</v>
      </c>
    </row>
    <row r="842" spans="1:33" hidden="1" x14ac:dyDescent="0.35">
      <c r="A842" t="s">
        <v>1095</v>
      </c>
      <c r="B842" t="s">
        <v>1011</v>
      </c>
      <c r="C842" t="s">
        <v>655</v>
      </c>
      <c r="D842" t="s">
        <v>36</v>
      </c>
      <c r="E842" t="s">
        <v>36</v>
      </c>
      <c r="F842">
        <v>79</v>
      </c>
      <c r="G842">
        <v>7</v>
      </c>
      <c r="H842">
        <v>9</v>
      </c>
      <c r="I842">
        <v>2</v>
      </c>
      <c r="J842">
        <v>0.8</v>
      </c>
      <c r="K842">
        <v>1</v>
      </c>
      <c r="L842">
        <v>3</v>
      </c>
      <c r="M842" t="s">
        <v>36</v>
      </c>
      <c r="N842">
        <v>1.6</v>
      </c>
      <c r="O842" t="s">
        <v>36</v>
      </c>
      <c r="P842">
        <v>0.25</v>
      </c>
      <c r="Q842" t="s">
        <v>36</v>
      </c>
      <c r="R842">
        <v>0</v>
      </c>
      <c r="S842">
        <v>1</v>
      </c>
      <c r="T842">
        <v>1</v>
      </c>
      <c r="U842">
        <v>1</v>
      </c>
      <c r="V842">
        <v>100</v>
      </c>
      <c r="W842">
        <v>1</v>
      </c>
      <c r="X842" t="s">
        <v>36</v>
      </c>
      <c r="Y842">
        <v>2</v>
      </c>
      <c r="Z842">
        <v>2</v>
      </c>
      <c r="AA842" t="s">
        <v>976</v>
      </c>
      <c r="AB842">
        <v>2.4</v>
      </c>
      <c r="AC842">
        <v>4</v>
      </c>
      <c r="AD842">
        <v>10</v>
      </c>
      <c r="AE842">
        <v>10</v>
      </c>
      <c r="AF842">
        <f t="shared" si="28"/>
        <v>1.666666666666667</v>
      </c>
      <c r="AG842" t="s">
        <v>36</v>
      </c>
    </row>
    <row r="843" spans="1:33" hidden="1" x14ac:dyDescent="0.35">
      <c r="A843" t="s">
        <v>1096</v>
      </c>
      <c r="B843" t="s">
        <v>992</v>
      </c>
      <c r="C843" t="s">
        <v>655</v>
      </c>
      <c r="D843" t="s">
        <v>36</v>
      </c>
      <c r="E843" t="s">
        <v>36</v>
      </c>
      <c r="F843">
        <v>80</v>
      </c>
      <c r="G843">
        <v>8</v>
      </c>
      <c r="H843">
        <v>9</v>
      </c>
      <c r="I843">
        <v>2</v>
      </c>
      <c r="J843">
        <v>0.9</v>
      </c>
      <c r="K843">
        <v>1</v>
      </c>
      <c r="L843">
        <v>3</v>
      </c>
      <c r="M843" t="s">
        <v>36</v>
      </c>
      <c r="N843">
        <v>38.4</v>
      </c>
      <c r="O843">
        <v>24.5</v>
      </c>
      <c r="P843">
        <v>0</v>
      </c>
      <c r="Q843" t="s">
        <v>36</v>
      </c>
      <c r="R843">
        <v>0</v>
      </c>
      <c r="S843">
        <v>1</v>
      </c>
      <c r="T843">
        <v>1</v>
      </c>
      <c r="U843">
        <v>1</v>
      </c>
      <c r="V843">
        <v>0</v>
      </c>
      <c r="W843">
        <v>1</v>
      </c>
      <c r="X843" t="s">
        <v>36</v>
      </c>
      <c r="Y843">
        <v>3</v>
      </c>
      <c r="Z843">
        <v>4</v>
      </c>
      <c r="AA843" t="s">
        <v>976</v>
      </c>
      <c r="AB843">
        <v>2.4</v>
      </c>
      <c r="AC843">
        <v>4</v>
      </c>
      <c r="AD843">
        <v>10</v>
      </c>
      <c r="AE843">
        <v>10</v>
      </c>
      <c r="AF843">
        <f t="shared" si="28"/>
        <v>40</v>
      </c>
      <c r="AG843">
        <f t="shared" si="29"/>
        <v>9.8000000000000007</v>
      </c>
    </row>
    <row r="844" spans="1:33" hidden="1" x14ac:dyDescent="0.35">
      <c r="A844" t="s">
        <v>1097</v>
      </c>
      <c r="B844" t="s">
        <v>544</v>
      </c>
      <c r="C844" t="s">
        <v>655</v>
      </c>
      <c r="D844" t="s">
        <v>36</v>
      </c>
      <c r="E844" t="s">
        <v>36</v>
      </c>
      <c r="F844">
        <v>81</v>
      </c>
      <c r="G844">
        <v>9</v>
      </c>
      <c r="H844">
        <v>9</v>
      </c>
      <c r="I844">
        <v>2</v>
      </c>
      <c r="J844">
        <v>0.9</v>
      </c>
      <c r="K844">
        <v>1</v>
      </c>
      <c r="L844">
        <v>3</v>
      </c>
      <c r="M844" t="s">
        <v>36</v>
      </c>
      <c r="N844">
        <v>17.600000000000001</v>
      </c>
      <c r="O844">
        <v>15</v>
      </c>
      <c r="P844">
        <v>0</v>
      </c>
      <c r="Q844" t="s">
        <v>36</v>
      </c>
      <c r="R844">
        <v>0</v>
      </c>
      <c r="S844">
        <v>1</v>
      </c>
      <c r="T844">
        <v>1</v>
      </c>
      <c r="U844">
        <v>1</v>
      </c>
      <c r="V844">
        <v>0</v>
      </c>
      <c r="W844">
        <v>1</v>
      </c>
      <c r="X844" t="s">
        <v>36</v>
      </c>
      <c r="Y844">
        <v>3</v>
      </c>
      <c r="Z844">
        <v>3</v>
      </c>
      <c r="AA844" t="s">
        <v>976</v>
      </c>
      <c r="AB844">
        <v>2.4</v>
      </c>
      <c r="AC844">
        <v>4</v>
      </c>
      <c r="AD844">
        <v>10</v>
      </c>
      <c r="AE844">
        <v>10</v>
      </c>
      <c r="AF844">
        <f t="shared" si="28"/>
        <v>18.333333333333336</v>
      </c>
      <c r="AG844">
        <f t="shared" si="29"/>
        <v>2.7500000000000004</v>
      </c>
    </row>
    <row r="845" spans="1:33" hidden="1" x14ac:dyDescent="0.35">
      <c r="A845" t="s">
        <v>1098</v>
      </c>
      <c r="B845" t="s">
        <v>987</v>
      </c>
      <c r="C845" t="s">
        <v>655</v>
      </c>
      <c r="D845" t="s">
        <v>36</v>
      </c>
      <c r="E845" t="s">
        <v>36</v>
      </c>
      <c r="F845">
        <v>82</v>
      </c>
      <c r="G845">
        <v>9</v>
      </c>
      <c r="H845">
        <v>10</v>
      </c>
      <c r="I845">
        <v>2</v>
      </c>
      <c r="J845">
        <v>0.8</v>
      </c>
      <c r="K845">
        <v>3</v>
      </c>
      <c r="L845">
        <v>1</v>
      </c>
      <c r="M845" t="s">
        <v>36</v>
      </c>
      <c r="N845">
        <v>26</v>
      </c>
      <c r="O845">
        <v>22.4</v>
      </c>
      <c r="P845">
        <v>0.13</v>
      </c>
      <c r="Q845" t="s">
        <v>36</v>
      </c>
      <c r="R845">
        <v>0</v>
      </c>
      <c r="S845">
        <v>1</v>
      </c>
      <c r="T845">
        <v>1.4</v>
      </c>
      <c r="U845">
        <v>3</v>
      </c>
      <c r="V845">
        <v>0</v>
      </c>
      <c r="W845">
        <v>1</v>
      </c>
      <c r="X845" t="s">
        <v>36</v>
      </c>
      <c r="Y845">
        <v>3</v>
      </c>
      <c r="Z845">
        <v>3</v>
      </c>
      <c r="AA845" t="s">
        <v>976</v>
      </c>
      <c r="AB845">
        <v>2.4</v>
      </c>
      <c r="AC845">
        <v>4</v>
      </c>
      <c r="AD845">
        <v>10</v>
      </c>
      <c r="AE845">
        <v>10</v>
      </c>
      <c r="AF845">
        <f t="shared" si="28"/>
        <v>27.083333333333336</v>
      </c>
      <c r="AG845">
        <f t="shared" si="29"/>
        <v>6.0666666666666664</v>
      </c>
    </row>
    <row r="846" spans="1:33" hidden="1" x14ac:dyDescent="0.35">
      <c r="A846" t="s">
        <v>1099</v>
      </c>
      <c r="B846" t="s">
        <v>1013</v>
      </c>
      <c r="C846" t="s">
        <v>655</v>
      </c>
      <c r="D846" t="s">
        <v>36</v>
      </c>
      <c r="E846" t="s">
        <v>36</v>
      </c>
      <c r="F846">
        <v>83</v>
      </c>
      <c r="G846">
        <v>8</v>
      </c>
      <c r="H846">
        <v>10</v>
      </c>
      <c r="I846">
        <v>2</v>
      </c>
      <c r="J846">
        <v>0.9</v>
      </c>
      <c r="K846">
        <v>1</v>
      </c>
      <c r="L846">
        <v>3</v>
      </c>
      <c r="M846" t="s">
        <v>36</v>
      </c>
      <c r="N846">
        <v>55.4</v>
      </c>
      <c r="O846">
        <v>22.3</v>
      </c>
      <c r="P846">
        <v>0</v>
      </c>
      <c r="Q846" t="s">
        <v>36</v>
      </c>
      <c r="R846">
        <v>0</v>
      </c>
      <c r="S846">
        <v>1</v>
      </c>
      <c r="T846">
        <v>1</v>
      </c>
      <c r="U846">
        <v>1</v>
      </c>
      <c r="V846">
        <v>0</v>
      </c>
      <c r="W846">
        <v>1</v>
      </c>
      <c r="X846" t="s">
        <v>36</v>
      </c>
      <c r="Y846">
        <v>3</v>
      </c>
      <c r="Z846">
        <v>4</v>
      </c>
      <c r="AA846" t="s">
        <v>976</v>
      </c>
      <c r="AB846">
        <v>2.4</v>
      </c>
      <c r="AC846">
        <v>4</v>
      </c>
      <c r="AD846">
        <v>10</v>
      </c>
      <c r="AE846">
        <v>10</v>
      </c>
      <c r="AF846">
        <f t="shared" si="28"/>
        <v>57.708333333333329</v>
      </c>
      <c r="AG846">
        <f t="shared" si="29"/>
        <v>12.868958333333332</v>
      </c>
    </row>
    <row r="847" spans="1:33" hidden="1" x14ac:dyDescent="0.35">
      <c r="A847" t="s">
        <v>1100</v>
      </c>
      <c r="B847" t="s">
        <v>39</v>
      </c>
      <c r="C847" t="s">
        <v>655</v>
      </c>
      <c r="D847" t="s">
        <v>36</v>
      </c>
      <c r="E847" t="s">
        <v>36</v>
      </c>
      <c r="F847">
        <v>84</v>
      </c>
      <c r="G847">
        <v>7</v>
      </c>
      <c r="H847">
        <v>10</v>
      </c>
      <c r="I847">
        <v>2</v>
      </c>
      <c r="J847">
        <v>1</v>
      </c>
      <c r="K847">
        <v>1</v>
      </c>
      <c r="L847">
        <v>3</v>
      </c>
      <c r="M847" t="s">
        <v>36</v>
      </c>
      <c r="N847">
        <v>23.6</v>
      </c>
      <c r="O847">
        <v>26.5</v>
      </c>
      <c r="P847">
        <v>0.2</v>
      </c>
      <c r="Q847" t="s">
        <v>36</v>
      </c>
      <c r="R847">
        <v>1</v>
      </c>
      <c r="S847">
        <v>1</v>
      </c>
      <c r="T847">
        <v>1</v>
      </c>
      <c r="U847">
        <v>1</v>
      </c>
      <c r="V847">
        <v>10</v>
      </c>
      <c r="W847">
        <v>1</v>
      </c>
      <c r="X847" t="s">
        <v>36</v>
      </c>
      <c r="Y847">
        <v>3</v>
      </c>
      <c r="Z847">
        <v>3</v>
      </c>
      <c r="AA847" t="s">
        <v>976</v>
      </c>
      <c r="AB847">
        <v>2.4</v>
      </c>
      <c r="AC847">
        <v>4</v>
      </c>
      <c r="AD847">
        <v>10</v>
      </c>
      <c r="AE847">
        <v>10</v>
      </c>
      <c r="AF847">
        <f t="shared" si="28"/>
        <v>24.583333333333336</v>
      </c>
      <c r="AG847">
        <f t="shared" si="29"/>
        <v>6.5145833333333334</v>
      </c>
    </row>
    <row r="848" spans="1:33" hidden="1" x14ac:dyDescent="0.35">
      <c r="A848" t="s">
        <v>1101</v>
      </c>
      <c r="B848" t="s">
        <v>989</v>
      </c>
      <c r="C848" t="s">
        <v>655</v>
      </c>
      <c r="D848" t="s">
        <v>36</v>
      </c>
      <c r="E848" t="s">
        <v>36</v>
      </c>
      <c r="F848">
        <v>85</v>
      </c>
      <c r="G848">
        <v>6</v>
      </c>
      <c r="H848">
        <v>10</v>
      </c>
      <c r="I848">
        <v>2</v>
      </c>
      <c r="J848">
        <v>0.8</v>
      </c>
      <c r="K848">
        <v>1</v>
      </c>
      <c r="L848">
        <v>3</v>
      </c>
      <c r="M848" t="s">
        <v>36</v>
      </c>
      <c r="N848">
        <v>6.2</v>
      </c>
      <c r="O848">
        <v>12.44</v>
      </c>
      <c r="P848">
        <v>0.25</v>
      </c>
      <c r="Q848" t="s">
        <v>36</v>
      </c>
      <c r="R848">
        <v>0</v>
      </c>
      <c r="S848">
        <v>1</v>
      </c>
      <c r="T848">
        <v>1</v>
      </c>
      <c r="U848">
        <v>1</v>
      </c>
      <c r="V848">
        <v>0</v>
      </c>
      <c r="W848">
        <v>1</v>
      </c>
      <c r="X848" t="s">
        <v>36</v>
      </c>
      <c r="Y848">
        <v>3</v>
      </c>
      <c r="Z848">
        <v>3</v>
      </c>
      <c r="AA848" t="s">
        <v>976</v>
      </c>
      <c r="AB848">
        <v>2.4</v>
      </c>
      <c r="AC848">
        <v>4</v>
      </c>
      <c r="AD848">
        <v>10</v>
      </c>
      <c r="AE848">
        <v>10</v>
      </c>
      <c r="AF848">
        <f t="shared" si="28"/>
        <v>6.4583333333333339</v>
      </c>
      <c r="AG848">
        <f t="shared" si="29"/>
        <v>0.80341666666666667</v>
      </c>
    </row>
    <row r="849" spans="1:33" hidden="1" x14ac:dyDescent="0.35">
      <c r="A849" t="s">
        <v>1102</v>
      </c>
      <c r="B849" t="s">
        <v>548</v>
      </c>
      <c r="C849" t="s">
        <v>655</v>
      </c>
      <c r="D849" t="s">
        <v>36</v>
      </c>
      <c r="E849" t="s">
        <v>36</v>
      </c>
      <c r="F849">
        <v>86</v>
      </c>
      <c r="G849">
        <v>5</v>
      </c>
      <c r="H849">
        <v>10</v>
      </c>
      <c r="I849">
        <v>2</v>
      </c>
      <c r="J849">
        <v>1</v>
      </c>
      <c r="K849">
        <v>1</v>
      </c>
      <c r="L849">
        <v>3</v>
      </c>
      <c r="M849" t="s">
        <v>36</v>
      </c>
      <c r="N849">
        <v>18</v>
      </c>
      <c r="O849">
        <v>29.6</v>
      </c>
      <c r="P849">
        <v>0</v>
      </c>
      <c r="Q849" t="s">
        <v>36</v>
      </c>
      <c r="R849">
        <v>0</v>
      </c>
      <c r="S849">
        <v>1</v>
      </c>
      <c r="T849">
        <v>1</v>
      </c>
      <c r="U849">
        <v>1</v>
      </c>
      <c r="V849">
        <v>0</v>
      </c>
      <c r="W849">
        <v>1</v>
      </c>
      <c r="X849" t="s">
        <v>36</v>
      </c>
      <c r="Y849">
        <v>3</v>
      </c>
      <c r="Z849">
        <v>3</v>
      </c>
      <c r="AA849" t="s">
        <v>976</v>
      </c>
      <c r="AB849">
        <v>2.4</v>
      </c>
      <c r="AC849">
        <v>4</v>
      </c>
      <c r="AD849">
        <v>10</v>
      </c>
      <c r="AE849">
        <v>10</v>
      </c>
      <c r="AF849">
        <f t="shared" si="28"/>
        <v>18.75</v>
      </c>
      <c r="AG849">
        <f t="shared" si="29"/>
        <v>5.55</v>
      </c>
    </row>
    <row r="850" spans="1:33" hidden="1" x14ac:dyDescent="0.35">
      <c r="A850" t="s">
        <v>1103</v>
      </c>
      <c r="B850" t="s">
        <v>1007</v>
      </c>
      <c r="C850" t="s">
        <v>655</v>
      </c>
      <c r="D850" t="s">
        <v>36</v>
      </c>
      <c r="E850" t="s">
        <v>36</v>
      </c>
      <c r="F850">
        <v>87</v>
      </c>
      <c r="G850">
        <v>4</v>
      </c>
      <c r="H850">
        <v>10</v>
      </c>
      <c r="I850">
        <v>2</v>
      </c>
      <c r="J850">
        <v>0.6</v>
      </c>
      <c r="K850">
        <v>1</v>
      </c>
      <c r="L850">
        <v>3</v>
      </c>
      <c r="M850" t="s">
        <v>36</v>
      </c>
      <c r="N850">
        <v>1.8</v>
      </c>
      <c r="O850">
        <v>11.09</v>
      </c>
      <c r="P850">
        <v>0.33</v>
      </c>
      <c r="Q850" t="s">
        <v>36</v>
      </c>
      <c r="R850">
        <v>0</v>
      </c>
      <c r="S850">
        <v>1</v>
      </c>
      <c r="T850">
        <v>1</v>
      </c>
      <c r="U850">
        <v>1</v>
      </c>
      <c r="V850">
        <v>0</v>
      </c>
      <c r="W850">
        <v>2</v>
      </c>
      <c r="X850" t="s">
        <v>36</v>
      </c>
      <c r="Y850">
        <v>2</v>
      </c>
      <c r="Z850">
        <v>2</v>
      </c>
      <c r="AA850" t="s">
        <v>976</v>
      </c>
      <c r="AB850">
        <v>2.4</v>
      </c>
      <c r="AC850">
        <v>4</v>
      </c>
      <c r="AD850">
        <v>10</v>
      </c>
      <c r="AE850">
        <v>10</v>
      </c>
      <c r="AF850">
        <f t="shared" si="28"/>
        <v>1.875</v>
      </c>
      <c r="AG850">
        <f t="shared" si="29"/>
        <v>0.2079375</v>
      </c>
    </row>
    <row r="851" spans="1:33" hidden="1" x14ac:dyDescent="0.35">
      <c r="A851" t="s">
        <v>1104</v>
      </c>
      <c r="B851" t="s">
        <v>1052</v>
      </c>
      <c r="C851" t="s">
        <v>655</v>
      </c>
      <c r="D851" t="s">
        <v>36</v>
      </c>
      <c r="E851" t="s">
        <v>36</v>
      </c>
      <c r="F851">
        <v>88</v>
      </c>
      <c r="G851">
        <v>3</v>
      </c>
      <c r="H851">
        <v>10</v>
      </c>
      <c r="I851">
        <v>2</v>
      </c>
      <c r="J851">
        <v>1</v>
      </c>
      <c r="K851">
        <v>1</v>
      </c>
      <c r="L851">
        <v>3</v>
      </c>
      <c r="M851" t="s">
        <v>36</v>
      </c>
      <c r="N851">
        <v>15.2</v>
      </c>
      <c r="O851">
        <v>21</v>
      </c>
      <c r="P851">
        <v>0.3</v>
      </c>
      <c r="Q851" t="s">
        <v>36</v>
      </c>
      <c r="R851">
        <v>0</v>
      </c>
      <c r="S851">
        <v>1</v>
      </c>
      <c r="T851">
        <v>1</v>
      </c>
      <c r="U851">
        <v>1</v>
      </c>
      <c r="V851">
        <v>10</v>
      </c>
      <c r="W851">
        <v>1</v>
      </c>
      <c r="X851" t="s">
        <v>36</v>
      </c>
      <c r="Y851">
        <v>3</v>
      </c>
      <c r="Z851">
        <v>3</v>
      </c>
      <c r="AA851" t="s">
        <v>976</v>
      </c>
      <c r="AB851">
        <v>2.4</v>
      </c>
      <c r="AC851">
        <v>4</v>
      </c>
      <c r="AD851">
        <v>10</v>
      </c>
      <c r="AE851">
        <v>10</v>
      </c>
      <c r="AF851">
        <f t="shared" si="28"/>
        <v>15.833333333333332</v>
      </c>
      <c r="AG851">
        <f t="shared" si="29"/>
        <v>3.3250000000000002</v>
      </c>
    </row>
    <row r="852" spans="1:33" hidden="1" x14ac:dyDescent="0.35">
      <c r="A852" t="s">
        <v>1105</v>
      </c>
      <c r="B852" t="s">
        <v>1062</v>
      </c>
      <c r="C852" t="s">
        <v>655</v>
      </c>
      <c r="D852" t="s">
        <v>36</v>
      </c>
      <c r="E852" t="s">
        <v>36</v>
      </c>
      <c r="F852">
        <v>89</v>
      </c>
      <c r="G852">
        <v>2</v>
      </c>
      <c r="H852">
        <v>10</v>
      </c>
      <c r="I852">
        <v>2</v>
      </c>
      <c r="J852">
        <v>0.8</v>
      </c>
      <c r="K852">
        <v>1</v>
      </c>
      <c r="L852">
        <v>1</v>
      </c>
      <c r="M852" t="s">
        <v>36</v>
      </c>
      <c r="N852">
        <v>14.2</v>
      </c>
      <c r="O852">
        <v>17</v>
      </c>
      <c r="P852">
        <v>0.25</v>
      </c>
      <c r="Q852" t="s">
        <v>36</v>
      </c>
      <c r="R852">
        <v>0</v>
      </c>
      <c r="S852">
        <v>1</v>
      </c>
      <c r="T852">
        <v>1</v>
      </c>
      <c r="U852">
        <v>1</v>
      </c>
      <c r="V852">
        <v>0</v>
      </c>
      <c r="W852">
        <v>1</v>
      </c>
      <c r="X852" t="s">
        <v>36</v>
      </c>
      <c r="Y852">
        <v>3</v>
      </c>
      <c r="Z852">
        <v>4</v>
      </c>
      <c r="AA852" t="s">
        <v>976</v>
      </c>
      <c r="AB852">
        <v>2.4</v>
      </c>
      <c r="AC852">
        <v>4</v>
      </c>
      <c r="AD852">
        <v>10</v>
      </c>
      <c r="AE852">
        <v>10</v>
      </c>
      <c r="AF852">
        <f t="shared" si="28"/>
        <v>14.791666666666668</v>
      </c>
      <c r="AG852">
        <f t="shared" si="29"/>
        <v>2.5145833333333334</v>
      </c>
    </row>
    <row r="853" spans="1:33" hidden="1" x14ac:dyDescent="0.35">
      <c r="A853" t="s">
        <v>1106</v>
      </c>
      <c r="B853" t="s">
        <v>999</v>
      </c>
      <c r="C853" t="s">
        <v>655</v>
      </c>
      <c r="D853" t="s">
        <v>36</v>
      </c>
      <c r="E853" t="s">
        <v>36</v>
      </c>
      <c r="F853">
        <v>90</v>
      </c>
      <c r="G853">
        <v>1</v>
      </c>
      <c r="H853">
        <v>10</v>
      </c>
      <c r="I853">
        <v>2</v>
      </c>
      <c r="J853">
        <v>0.9</v>
      </c>
      <c r="K853">
        <v>1</v>
      </c>
      <c r="L853">
        <v>1</v>
      </c>
      <c r="M853" t="s">
        <v>36</v>
      </c>
      <c r="N853">
        <v>4.2</v>
      </c>
      <c r="O853">
        <v>22.41</v>
      </c>
      <c r="P853">
        <v>0.22</v>
      </c>
      <c r="Q853" t="s">
        <v>36</v>
      </c>
      <c r="R853">
        <v>0</v>
      </c>
      <c r="S853">
        <v>1</v>
      </c>
      <c r="T853">
        <v>1</v>
      </c>
      <c r="U853">
        <v>1</v>
      </c>
      <c r="V853">
        <v>100</v>
      </c>
      <c r="W853">
        <v>2</v>
      </c>
      <c r="X853" t="s">
        <v>36</v>
      </c>
      <c r="Y853">
        <v>1</v>
      </c>
      <c r="Z853">
        <v>3</v>
      </c>
      <c r="AA853" t="s">
        <v>976</v>
      </c>
      <c r="AB853">
        <v>2.4</v>
      </c>
      <c r="AC853">
        <v>4</v>
      </c>
      <c r="AD853">
        <v>10</v>
      </c>
      <c r="AE853">
        <v>10</v>
      </c>
      <c r="AF853">
        <f t="shared" si="28"/>
        <v>4.3750000000000009</v>
      </c>
      <c r="AG853">
        <f t="shared" si="29"/>
        <v>0.98043750000000018</v>
      </c>
    </row>
    <row r="854" spans="1:33" hidden="1" x14ac:dyDescent="0.35">
      <c r="A854" t="s">
        <v>1107</v>
      </c>
      <c r="B854" t="s">
        <v>985</v>
      </c>
      <c r="C854" t="s">
        <v>655</v>
      </c>
      <c r="D854" t="s">
        <v>36</v>
      </c>
      <c r="E854" t="s">
        <v>36</v>
      </c>
      <c r="F854">
        <v>91</v>
      </c>
      <c r="G854">
        <v>1</v>
      </c>
      <c r="H854">
        <v>11</v>
      </c>
      <c r="I854">
        <v>2</v>
      </c>
      <c r="J854">
        <v>1</v>
      </c>
      <c r="K854">
        <v>1</v>
      </c>
      <c r="L854">
        <v>3</v>
      </c>
      <c r="M854" t="s">
        <v>36</v>
      </c>
      <c r="N854">
        <v>23.6</v>
      </c>
      <c r="O854">
        <v>23.4</v>
      </c>
      <c r="P854">
        <v>0.5</v>
      </c>
      <c r="Q854" t="s">
        <v>36</v>
      </c>
      <c r="R854">
        <v>0</v>
      </c>
      <c r="S854">
        <v>1</v>
      </c>
      <c r="T854">
        <v>1</v>
      </c>
      <c r="U854">
        <v>1</v>
      </c>
      <c r="V854">
        <v>20</v>
      </c>
      <c r="W854">
        <v>1</v>
      </c>
      <c r="X854" t="s">
        <v>36</v>
      </c>
      <c r="Y854">
        <v>3</v>
      </c>
      <c r="Z854">
        <v>5</v>
      </c>
      <c r="AA854" t="s">
        <v>976</v>
      </c>
      <c r="AB854">
        <v>2.4</v>
      </c>
      <c r="AC854">
        <v>4</v>
      </c>
      <c r="AD854">
        <v>10</v>
      </c>
      <c r="AE854">
        <v>10</v>
      </c>
      <c r="AF854">
        <f t="shared" si="28"/>
        <v>24.583333333333336</v>
      </c>
      <c r="AG854">
        <f t="shared" si="29"/>
        <v>5.7525000000000004</v>
      </c>
    </row>
    <row r="855" spans="1:33" hidden="1" x14ac:dyDescent="0.35">
      <c r="A855" t="s">
        <v>1108</v>
      </c>
      <c r="B855" t="s">
        <v>1048</v>
      </c>
      <c r="C855" t="s">
        <v>655</v>
      </c>
      <c r="D855" t="s">
        <v>36</v>
      </c>
      <c r="E855" t="s">
        <v>36</v>
      </c>
      <c r="F855">
        <v>92</v>
      </c>
      <c r="G855">
        <v>2</v>
      </c>
      <c r="H855">
        <v>11</v>
      </c>
      <c r="I855">
        <v>2</v>
      </c>
      <c r="J855">
        <v>0.9</v>
      </c>
      <c r="K855">
        <v>1</v>
      </c>
      <c r="L855">
        <v>3</v>
      </c>
      <c r="M855" t="s">
        <v>36</v>
      </c>
      <c r="N855">
        <v>18.2</v>
      </c>
      <c r="O855">
        <v>24.5</v>
      </c>
      <c r="P855">
        <v>0.22</v>
      </c>
      <c r="Q855" t="s">
        <v>36</v>
      </c>
      <c r="R855">
        <v>0</v>
      </c>
      <c r="S855">
        <v>1</v>
      </c>
      <c r="T855">
        <v>1</v>
      </c>
      <c r="U855">
        <v>1</v>
      </c>
      <c r="V855">
        <v>10</v>
      </c>
      <c r="W855">
        <v>1</v>
      </c>
      <c r="X855" t="s">
        <v>36</v>
      </c>
      <c r="Y855">
        <v>3</v>
      </c>
      <c r="Z855">
        <v>4</v>
      </c>
      <c r="AA855" t="s">
        <v>976</v>
      </c>
      <c r="AB855">
        <v>2.4</v>
      </c>
      <c r="AC855">
        <v>4</v>
      </c>
      <c r="AD855">
        <v>10</v>
      </c>
      <c r="AE855">
        <v>10</v>
      </c>
      <c r="AF855">
        <f t="shared" si="28"/>
        <v>18.958333333333332</v>
      </c>
      <c r="AG855">
        <f t="shared" si="29"/>
        <v>4.6447916666666664</v>
      </c>
    </row>
    <row r="856" spans="1:33" hidden="1" x14ac:dyDescent="0.35">
      <c r="A856" t="s">
        <v>1109</v>
      </c>
      <c r="B856" t="s">
        <v>1030</v>
      </c>
      <c r="C856" t="s">
        <v>655</v>
      </c>
      <c r="D856" t="s">
        <v>36</v>
      </c>
      <c r="E856" t="s">
        <v>36</v>
      </c>
      <c r="F856">
        <v>93</v>
      </c>
      <c r="G856">
        <v>3</v>
      </c>
      <c r="H856">
        <v>11</v>
      </c>
      <c r="I856">
        <v>2</v>
      </c>
      <c r="J856">
        <v>1</v>
      </c>
      <c r="K856">
        <v>1</v>
      </c>
      <c r="L856">
        <v>3</v>
      </c>
      <c r="M856" t="s">
        <v>36</v>
      </c>
      <c r="N856">
        <v>11.2</v>
      </c>
      <c r="O856">
        <v>15.7</v>
      </c>
      <c r="P856">
        <v>0.3</v>
      </c>
      <c r="Q856" t="s">
        <v>36</v>
      </c>
      <c r="R856">
        <v>0</v>
      </c>
      <c r="S856">
        <v>1</v>
      </c>
      <c r="T856">
        <v>1</v>
      </c>
      <c r="U856">
        <v>1.5</v>
      </c>
      <c r="V856">
        <v>90</v>
      </c>
      <c r="W856">
        <v>1</v>
      </c>
      <c r="X856" t="s">
        <v>36</v>
      </c>
      <c r="Y856">
        <v>4</v>
      </c>
      <c r="Z856">
        <v>5</v>
      </c>
      <c r="AA856" t="s">
        <v>976</v>
      </c>
      <c r="AB856">
        <v>2.4</v>
      </c>
      <c r="AC856">
        <v>4</v>
      </c>
      <c r="AD856">
        <v>10</v>
      </c>
      <c r="AE856">
        <v>10</v>
      </c>
      <c r="AF856">
        <f t="shared" si="28"/>
        <v>11.666666666666668</v>
      </c>
      <c r="AG856">
        <f t="shared" si="29"/>
        <v>1.8316666666666668</v>
      </c>
    </row>
    <row r="857" spans="1:33" hidden="1" x14ac:dyDescent="0.35">
      <c r="A857" t="s">
        <v>1110</v>
      </c>
      <c r="B857" t="s">
        <v>1001</v>
      </c>
      <c r="C857" t="s">
        <v>655</v>
      </c>
      <c r="D857" t="s">
        <v>36</v>
      </c>
      <c r="E857" t="s">
        <v>36</v>
      </c>
      <c r="F857">
        <v>94</v>
      </c>
      <c r="G857">
        <v>4</v>
      </c>
      <c r="H857">
        <v>11</v>
      </c>
      <c r="I857">
        <v>2</v>
      </c>
      <c r="J857">
        <v>0.8</v>
      </c>
      <c r="K857">
        <v>1</v>
      </c>
      <c r="L857">
        <v>3</v>
      </c>
      <c r="M857" t="s">
        <v>36</v>
      </c>
      <c r="N857">
        <v>18.2</v>
      </c>
      <c r="O857">
        <v>10</v>
      </c>
      <c r="P857">
        <v>0.25</v>
      </c>
      <c r="Q857" t="s">
        <v>36</v>
      </c>
      <c r="R857">
        <v>0</v>
      </c>
      <c r="S857">
        <v>1</v>
      </c>
      <c r="T857">
        <v>1</v>
      </c>
      <c r="U857">
        <v>1</v>
      </c>
      <c r="V857">
        <v>10</v>
      </c>
      <c r="W857">
        <v>1</v>
      </c>
      <c r="X857" t="s">
        <v>36</v>
      </c>
      <c r="Y857">
        <v>2</v>
      </c>
      <c r="Z857">
        <v>3</v>
      </c>
      <c r="AA857" t="s">
        <v>976</v>
      </c>
      <c r="AB857">
        <v>2.4</v>
      </c>
      <c r="AC857">
        <v>4</v>
      </c>
      <c r="AD857">
        <v>10</v>
      </c>
      <c r="AE857">
        <v>10</v>
      </c>
      <c r="AF857">
        <f t="shared" si="28"/>
        <v>18.958333333333332</v>
      </c>
      <c r="AG857">
        <f t="shared" si="29"/>
        <v>1.895833333333333</v>
      </c>
    </row>
    <row r="858" spans="1:33" hidden="1" x14ac:dyDescent="0.35">
      <c r="A858" t="s">
        <v>1111</v>
      </c>
      <c r="B858" t="s">
        <v>63</v>
      </c>
      <c r="C858" t="s">
        <v>655</v>
      </c>
      <c r="D858" t="s">
        <v>36</v>
      </c>
      <c r="E858" t="s">
        <v>36</v>
      </c>
      <c r="F858">
        <v>95</v>
      </c>
      <c r="G858">
        <v>5</v>
      </c>
      <c r="H858">
        <v>11</v>
      </c>
      <c r="I858">
        <v>2</v>
      </c>
      <c r="J858">
        <v>1</v>
      </c>
      <c r="K858">
        <v>4</v>
      </c>
      <c r="L858">
        <v>3</v>
      </c>
      <c r="M858" t="s">
        <v>36</v>
      </c>
      <c r="N858">
        <v>14.4</v>
      </c>
      <c r="O858">
        <v>27</v>
      </c>
      <c r="P858">
        <v>0.1</v>
      </c>
      <c r="Q858" t="s">
        <v>36</v>
      </c>
      <c r="R858">
        <v>1</v>
      </c>
      <c r="S858">
        <v>1.4</v>
      </c>
      <c r="T858">
        <v>2</v>
      </c>
      <c r="U858">
        <v>3.7</v>
      </c>
      <c r="V858">
        <v>50</v>
      </c>
      <c r="W858">
        <v>1</v>
      </c>
      <c r="X858" t="s">
        <v>36</v>
      </c>
      <c r="Y858">
        <v>3</v>
      </c>
      <c r="Z858">
        <v>4</v>
      </c>
      <c r="AA858" t="s">
        <v>976</v>
      </c>
      <c r="AB858">
        <v>2.4</v>
      </c>
      <c r="AC858">
        <v>4</v>
      </c>
      <c r="AD858">
        <v>10</v>
      </c>
      <c r="AE858">
        <v>10</v>
      </c>
      <c r="AF858">
        <f t="shared" si="28"/>
        <v>15</v>
      </c>
      <c r="AG858">
        <f t="shared" si="29"/>
        <v>4.05</v>
      </c>
    </row>
    <row r="859" spans="1:33" hidden="1" x14ac:dyDescent="0.35">
      <c r="A859" t="s">
        <v>1112</v>
      </c>
      <c r="B859" t="s">
        <v>537</v>
      </c>
      <c r="C859" t="s">
        <v>655</v>
      </c>
      <c r="D859" t="s">
        <v>36</v>
      </c>
      <c r="E859" t="s">
        <v>36</v>
      </c>
      <c r="F859">
        <v>96</v>
      </c>
      <c r="G859">
        <v>6</v>
      </c>
      <c r="H859">
        <v>11</v>
      </c>
      <c r="I859">
        <v>2</v>
      </c>
      <c r="J859">
        <v>0.9</v>
      </c>
      <c r="K859">
        <v>1</v>
      </c>
      <c r="L859">
        <v>1</v>
      </c>
      <c r="M859" t="s">
        <v>36</v>
      </c>
      <c r="N859">
        <v>20.6</v>
      </c>
      <c r="O859">
        <v>17.2</v>
      </c>
      <c r="P859">
        <v>0</v>
      </c>
      <c r="Q859" t="s">
        <v>36</v>
      </c>
      <c r="R859">
        <v>0</v>
      </c>
      <c r="S859">
        <v>1</v>
      </c>
      <c r="T859">
        <v>1</v>
      </c>
      <c r="U859">
        <v>1</v>
      </c>
      <c r="V859">
        <v>0</v>
      </c>
      <c r="W859">
        <v>1</v>
      </c>
      <c r="X859" t="s">
        <v>36</v>
      </c>
      <c r="Y859">
        <v>6</v>
      </c>
      <c r="Z859">
        <v>3</v>
      </c>
      <c r="AA859" t="s">
        <v>976</v>
      </c>
      <c r="AB859">
        <v>2.4</v>
      </c>
      <c r="AC859">
        <v>4</v>
      </c>
      <c r="AD859">
        <v>10</v>
      </c>
      <c r="AE859">
        <v>10</v>
      </c>
      <c r="AF859">
        <f t="shared" si="28"/>
        <v>21.458333333333336</v>
      </c>
      <c r="AG859">
        <f t="shared" si="29"/>
        <v>3.6908333333333339</v>
      </c>
    </row>
    <row r="860" spans="1:33" hidden="1" x14ac:dyDescent="0.35">
      <c r="A860" t="s">
        <v>1113</v>
      </c>
      <c r="B860" t="s">
        <v>1044</v>
      </c>
      <c r="C860" t="s">
        <v>655</v>
      </c>
      <c r="D860" t="s">
        <v>36</v>
      </c>
      <c r="E860" t="s">
        <v>36</v>
      </c>
      <c r="F860">
        <v>97</v>
      </c>
      <c r="G860">
        <v>7</v>
      </c>
      <c r="H860">
        <v>11</v>
      </c>
      <c r="I860">
        <v>2</v>
      </c>
      <c r="J860">
        <v>1</v>
      </c>
      <c r="K860">
        <v>1</v>
      </c>
      <c r="L860">
        <v>1</v>
      </c>
      <c r="M860" t="s">
        <v>36</v>
      </c>
      <c r="N860">
        <v>16.8</v>
      </c>
      <c r="O860">
        <v>20</v>
      </c>
      <c r="P860">
        <v>0</v>
      </c>
      <c r="Q860" t="s">
        <v>36</v>
      </c>
      <c r="R860">
        <v>0</v>
      </c>
      <c r="S860">
        <v>1</v>
      </c>
      <c r="T860">
        <v>1</v>
      </c>
      <c r="U860">
        <v>1</v>
      </c>
      <c r="V860">
        <v>0</v>
      </c>
      <c r="W860">
        <v>1</v>
      </c>
      <c r="X860" t="s">
        <v>36</v>
      </c>
      <c r="Y860">
        <v>4</v>
      </c>
      <c r="Z860">
        <v>3</v>
      </c>
      <c r="AA860" t="s">
        <v>976</v>
      </c>
      <c r="AB860">
        <v>2.4</v>
      </c>
      <c r="AC860">
        <v>4</v>
      </c>
      <c r="AD860">
        <v>10</v>
      </c>
      <c r="AE860">
        <v>10</v>
      </c>
      <c r="AF860">
        <f t="shared" si="28"/>
        <v>17.500000000000004</v>
      </c>
      <c r="AG860">
        <f t="shared" si="29"/>
        <v>3.5000000000000004</v>
      </c>
    </row>
    <row r="861" spans="1:33" hidden="1" x14ac:dyDescent="0.35">
      <c r="A861" t="s">
        <v>1114</v>
      </c>
      <c r="B861" t="s">
        <v>1050</v>
      </c>
      <c r="C861" t="s">
        <v>655</v>
      </c>
      <c r="D861" t="s">
        <v>36</v>
      </c>
      <c r="E861" t="s">
        <v>36</v>
      </c>
      <c r="F861">
        <v>98</v>
      </c>
      <c r="G861">
        <v>8</v>
      </c>
      <c r="H861">
        <v>11</v>
      </c>
      <c r="I861">
        <v>2</v>
      </c>
      <c r="J861">
        <v>0.9</v>
      </c>
      <c r="K861">
        <v>1</v>
      </c>
      <c r="L861">
        <v>3</v>
      </c>
      <c r="M861" t="s">
        <v>36</v>
      </c>
      <c r="N861">
        <v>36.6</v>
      </c>
      <c r="O861">
        <v>20.7</v>
      </c>
      <c r="P861">
        <v>0</v>
      </c>
      <c r="Q861" t="s">
        <v>36</v>
      </c>
      <c r="R861">
        <v>0</v>
      </c>
      <c r="S861">
        <v>1</v>
      </c>
      <c r="T861">
        <v>1</v>
      </c>
      <c r="U861">
        <v>1</v>
      </c>
      <c r="V861">
        <v>0</v>
      </c>
      <c r="W861">
        <v>1</v>
      </c>
      <c r="X861" t="s">
        <v>36</v>
      </c>
      <c r="Y861">
        <v>3</v>
      </c>
      <c r="Z861">
        <v>4</v>
      </c>
      <c r="AA861" t="s">
        <v>976</v>
      </c>
      <c r="AB861">
        <v>2.4</v>
      </c>
      <c r="AC861">
        <v>4</v>
      </c>
      <c r="AD861">
        <v>10</v>
      </c>
      <c r="AE861">
        <v>10</v>
      </c>
      <c r="AF861">
        <f t="shared" si="28"/>
        <v>38.125000000000007</v>
      </c>
      <c r="AG861">
        <f t="shared" si="29"/>
        <v>7.8918750000000015</v>
      </c>
    </row>
    <row r="862" spans="1:33" hidden="1" x14ac:dyDescent="0.35">
      <c r="A862" t="s">
        <v>1115</v>
      </c>
      <c r="B862" t="s">
        <v>1060</v>
      </c>
      <c r="C862" t="s">
        <v>655</v>
      </c>
      <c r="D862" t="s">
        <v>36</v>
      </c>
      <c r="E862" t="s">
        <v>36</v>
      </c>
      <c r="F862">
        <v>99</v>
      </c>
      <c r="G862">
        <v>9</v>
      </c>
      <c r="H862">
        <v>11</v>
      </c>
      <c r="I862">
        <v>2</v>
      </c>
      <c r="J862">
        <v>0.8</v>
      </c>
      <c r="K862">
        <v>4</v>
      </c>
      <c r="L862">
        <v>1</v>
      </c>
      <c r="M862" t="s">
        <v>36</v>
      </c>
      <c r="N862">
        <v>18.8</v>
      </c>
      <c r="O862">
        <v>21</v>
      </c>
      <c r="P862">
        <v>0</v>
      </c>
      <c r="Q862" t="s">
        <v>36</v>
      </c>
      <c r="R862">
        <v>0</v>
      </c>
      <c r="S862">
        <v>1.8</v>
      </c>
      <c r="T862">
        <v>2.4</v>
      </c>
      <c r="U862">
        <v>3</v>
      </c>
      <c r="V862">
        <v>0</v>
      </c>
      <c r="W862">
        <v>1</v>
      </c>
      <c r="X862" t="s">
        <v>36</v>
      </c>
      <c r="Y862">
        <v>1</v>
      </c>
      <c r="Z862">
        <v>3</v>
      </c>
      <c r="AA862" t="s">
        <v>976</v>
      </c>
      <c r="AB862">
        <v>2.4</v>
      </c>
      <c r="AC862">
        <v>4</v>
      </c>
      <c r="AD862">
        <v>10</v>
      </c>
      <c r="AE862">
        <v>10</v>
      </c>
      <c r="AF862">
        <f t="shared" si="28"/>
        <v>19.583333333333336</v>
      </c>
      <c r="AG862">
        <f t="shared" si="29"/>
        <v>4.1125000000000007</v>
      </c>
    </row>
    <row r="863" spans="1:33" hidden="1" x14ac:dyDescent="0.35">
      <c r="A863" t="s">
        <v>1116</v>
      </c>
      <c r="B863" t="s">
        <v>1032</v>
      </c>
      <c r="C863" t="s">
        <v>655</v>
      </c>
      <c r="D863" t="s">
        <v>36</v>
      </c>
      <c r="E863" t="s">
        <v>36</v>
      </c>
      <c r="F863">
        <v>100</v>
      </c>
      <c r="G863">
        <v>9</v>
      </c>
      <c r="H863">
        <v>12</v>
      </c>
      <c r="I863">
        <v>2</v>
      </c>
      <c r="J863">
        <v>0.7</v>
      </c>
      <c r="K863">
        <v>4</v>
      </c>
      <c r="L863">
        <v>3</v>
      </c>
      <c r="M863" t="s">
        <v>36</v>
      </c>
      <c r="N863">
        <v>56.6</v>
      </c>
      <c r="O863">
        <v>23.4</v>
      </c>
      <c r="P863">
        <v>0</v>
      </c>
      <c r="Q863" t="s">
        <v>36</v>
      </c>
      <c r="R863">
        <v>0</v>
      </c>
      <c r="S863">
        <v>2.1</v>
      </c>
      <c r="T863">
        <v>2.8</v>
      </c>
      <c r="U863">
        <v>2.8</v>
      </c>
      <c r="V863">
        <v>0</v>
      </c>
      <c r="W863">
        <v>2</v>
      </c>
      <c r="X863" t="s">
        <v>36</v>
      </c>
      <c r="Y863">
        <v>2</v>
      </c>
      <c r="Z863">
        <v>4</v>
      </c>
      <c r="AA863" t="s">
        <v>976</v>
      </c>
      <c r="AB863">
        <v>2.4</v>
      </c>
      <c r="AC863">
        <v>4</v>
      </c>
      <c r="AD863">
        <v>10</v>
      </c>
      <c r="AE863">
        <v>10</v>
      </c>
      <c r="AF863">
        <f t="shared" si="28"/>
        <v>58.958333333333343</v>
      </c>
      <c r="AG863">
        <f t="shared" si="29"/>
        <v>13.796250000000002</v>
      </c>
    </row>
    <row r="864" spans="1:33" hidden="1" x14ac:dyDescent="0.35">
      <c r="A864" t="s">
        <v>1117</v>
      </c>
      <c r="B864" t="s">
        <v>1036</v>
      </c>
      <c r="C864" t="s">
        <v>655</v>
      </c>
      <c r="D864" t="s">
        <v>36</v>
      </c>
      <c r="E864" t="s">
        <v>36</v>
      </c>
      <c r="F864">
        <v>101</v>
      </c>
      <c r="G864">
        <v>8</v>
      </c>
      <c r="H864">
        <v>12</v>
      </c>
      <c r="I864">
        <v>2</v>
      </c>
      <c r="J864">
        <v>0.4</v>
      </c>
      <c r="K864">
        <v>1</v>
      </c>
      <c r="L864">
        <v>3</v>
      </c>
      <c r="M864" t="s">
        <v>36</v>
      </c>
      <c r="N864">
        <v>3.4</v>
      </c>
      <c r="O864">
        <v>16.09</v>
      </c>
      <c r="P864">
        <v>0</v>
      </c>
      <c r="Q864" t="s">
        <v>36</v>
      </c>
      <c r="R864">
        <v>0</v>
      </c>
      <c r="S864">
        <v>1</v>
      </c>
      <c r="T864">
        <v>1</v>
      </c>
      <c r="U864">
        <v>1</v>
      </c>
      <c r="V864">
        <v>0</v>
      </c>
      <c r="W864">
        <v>1</v>
      </c>
      <c r="X864" t="s">
        <v>36</v>
      </c>
      <c r="Y864">
        <v>1</v>
      </c>
      <c r="Z864">
        <v>3</v>
      </c>
      <c r="AA864" t="s">
        <v>976</v>
      </c>
      <c r="AB864">
        <v>2.4</v>
      </c>
      <c r="AC864">
        <v>4</v>
      </c>
      <c r="AD864">
        <v>10</v>
      </c>
      <c r="AE864">
        <v>10</v>
      </c>
      <c r="AF864">
        <f t="shared" si="28"/>
        <v>3.541666666666667</v>
      </c>
      <c r="AG864">
        <f t="shared" si="29"/>
        <v>0.56985416666666677</v>
      </c>
    </row>
    <row r="865" spans="1:33" hidden="1" x14ac:dyDescent="0.35">
      <c r="A865" t="s">
        <v>1118</v>
      </c>
      <c r="B865" t="s">
        <v>561</v>
      </c>
      <c r="C865" t="s">
        <v>655</v>
      </c>
      <c r="D865" t="s">
        <v>36</v>
      </c>
      <c r="E865" t="s">
        <v>36</v>
      </c>
      <c r="F865">
        <v>102</v>
      </c>
      <c r="G865">
        <v>7</v>
      </c>
      <c r="H865">
        <v>12</v>
      </c>
      <c r="I865">
        <v>2</v>
      </c>
      <c r="J865">
        <v>0.5</v>
      </c>
      <c r="K865">
        <v>1</v>
      </c>
      <c r="L865">
        <v>3</v>
      </c>
      <c r="M865" t="s">
        <v>36</v>
      </c>
      <c r="N865">
        <v>22.8</v>
      </c>
      <c r="O865">
        <v>21.5</v>
      </c>
      <c r="P865">
        <v>0</v>
      </c>
      <c r="Q865" t="s">
        <v>36</v>
      </c>
      <c r="R865">
        <v>0</v>
      </c>
      <c r="S865">
        <v>1</v>
      </c>
      <c r="T865">
        <v>1</v>
      </c>
      <c r="U865">
        <v>1</v>
      </c>
      <c r="V865">
        <v>0</v>
      </c>
      <c r="W865">
        <v>1</v>
      </c>
      <c r="X865" t="s">
        <v>36</v>
      </c>
      <c r="Y865">
        <v>1</v>
      </c>
      <c r="Z865">
        <v>3</v>
      </c>
      <c r="AA865" t="s">
        <v>976</v>
      </c>
      <c r="AB865">
        <v>2.4</v>
      </c>
      <c r="AC865">
        <v>4</v>
      </c>
      <c r="AD865">
        <v>10</v>
      </c>
      <c r="AE865">
        <v>10</v>
      </c>
      <c r="AF865">
        <f t="shared" si="28"/>
        <v>23.75</v>
      </c>
      <c r="AG865">
        <f t="shared" si="29"/>
        <v>5.1062500000000002</v>
      </c>
    </row>
    <row r="866" spans="1:33" hidden="1" x14ac:dyDescent="0.35">
      <c r="A866" t="s">
        <v>1119</v>
      </c>
      <c r="B866" t="s">
        <v>65</v>
      </c>
      <c r="C866" t="s">
        <v>655</v>
      </c>
      <c r="D866" t="s">
        <v>36</v>
      </c>
      <c r="E866" t="s">
        <v>36</v>
      </c>
      <c r="F866">
        <v>103</v>
      </c>
      <c r="G866">
        <v>6</v>
      </c>
      <c r="H866">
        <v>12</v>
      </c>
      <c r="I866">
        <v>2</v>
      </c>
      <c r="J866">
        <v>1</v>
      </c>
      <c r="K866">
        <v>1</v>
      </c>
      <c r="L866">
        <v>1</v>
      </c>
      <c r="M866" t="s">
        <v>36</v>
      </c>
      <c r="N866">
        <v>10.4</v>
      </c>
      <c r="O866">
        <v>22.4</v>
      </c>
      <c r="P866">
        <v>0</v>
      </c>
      <c r="Q866" t="s">
        <v>36</v>
      </c>
      <c r="R866">
        <v>1</v>
      </c>
      <c r="S866">
        <v>1</v>
      </c>
      <c r="T866">
        <v>1</v>
      </c>
      <c r="U866">
        <v>1</v>
      </c>
      <c r="V866">
        <v>0</v>
      </c>
      <c r="W866">
        <v>2</v>
      </c>
      <c r="X866" t="s">
        <v>36</v>
      </c>
      <c r="Y866">
        <v>1</v>
      </c>
      <c r="Z866">
        <v>3</v>
      </c>
      <c r="AA866" t="s">
        <v>976</v>
      </c>
      <c r="AB866">
        <v>2.4</v>
      </c>
      <c r="AC866">
        <v>4</v>
      </c>
      <c r="AD866">
        <v>10</v>
      </c>
      <c r="AE866">
        <v>10</v>
      </c>
      <c r="AF866">
        <f t="shared" si="28"/>
        <v>10.833333333333336</v>
      </c>
      <c r="AG866">
        <f t="shared" si="29"/>
        <v>2.4266666666666672</v>
      </c>
    </row>
    <row r="867" spans="1:33" hidden="1" x14ac:dyDescent="0.35">
      <c r="A867" t="s">
        <v>1120</v>
      </c>
      <c r="B867" t="s">
        <v>1015</v>
      </c>
      <c r="C867" t="s">
        <v>655</v>
      </c>
      <c r="D867" t="s">
        <v>36</v>
      </c>
      <c r="E867" t="s">
        <v>36</v>
      </c>
      <c r="F867">
        <v>104</v>
      </c>
      <c r="G867">
        <v>5</v>
      </c>
      <c r="H867">
        <v>12</v>
      </c>
      <c r="I867">
        <v>2</v>
      </c>
      <c r="J867">
        <v>1</v>
      </c>
      <c r="K867">
        <v>2</v>
      </c>
      <c r="L867">
        <v>3</v>
      </c>
      <c r="M867" t="s">
        <v>36</v>
      </c>
      <c r="N867">
        <v>29.2</v>
      </c>
      <c r="O867">
        <v>23.5</v>
      </c>
      <c r="P867">
        <v>0</v>
      </c>
      <c r="Q867" t="s">
        <v>36</v>
      </c>
      <c r="R867">
        <v>0</v>
      </c>
      <c r="S867">
        <v>1.7</v>
      </c>
      <c r="T867">
        <v>1.7</v>
      </c>
      <c r="U867">
        <v>2.1</v>
      </c>
      <c r="V867">
        <v>0</v>
      </c>
      <c r="W867">
        <v>1</v>
      </c>
      <c r="X867" t="s">
        <v>36</v>
      </c>
      <c r="Y867">
        <v>2</v>
      </c>
      <c r="Z867">
        <v>3</v>
      </c>
      <c r="AA867" t="s">
        <v>976</v>
      </c>
      <c r="AB867">
        <v>2.4</v>
      </c>
      <c r="AC867">
        <v>4</v>
      </c>
      <c r="AD867">
        <v>10</v>
      </c>
      <c r="AE867">
        <v>10</v>
      </c>
      <c r="AF867">
        <f t="shared" si="28"/>
        <v>30.416666666666664</v>
      </c>
      <c r="AG867">
        <f t="shared" si="29"/>
        <v>7.1479166666666663</v>
      </c>
    </row>
    <row r="868" spans="1:33" hidden="1" x14ac:dyDescent="0.35">
      <c r="A868" t="s">
        <v>1121</v>
      </c>
      <c r="B868" t="s">
        <v>975</v>
      </c>
      <c r="C868" t="s">
        <v>655</v>
      </c>
      <c r="D868" t="s">
        <v>36</v>
      </c>
      <c r="E868" t="s">
        <v>36</v>
      </c>
      <c r="F868">
        <v>105</v>
      </c>
      <c r="G868">
        <v>4</v>
      </c>
      <c r="H868">
        <v>12</v>
      </c>
      <c r="I868">
        <v>2</v>
      </c>
      <c r="J868">
        <v>0.9</v>
      </c>
      <c r="K868">
        <v>1</v>
      </c>
      <c r="L868">
        <v>1</v>
      </c>
      <c r="M868" t="s">
        <v>36</v>
      </c>
      <c r="N868">
        <v>27.2</v>
      </c>
      <c r="O868">
        <v>17.7</v>
      </c>
      <c r="P868">
        <v>0</v>
      </c>
      <c r="Q868" t="s">
        <v>36</v>
      </c>
      <c r="R868">
        <v>0</v>
      </c>
      <c r="S868">
        <v>1</v>
      </c>
      <c r="T868">
        <v>1</v>
      </c>
      <c r="U868">
        <v>1</v>
      </c>
      <c r="V868">
        <v>0</v>
      </c>
      <c r="W868">
        <v>1</v>
      </c>
      <c r="X868" t="s">
        <v>36</v>
      </c>
      <c r="Y868">
        <v>2</v>
      </c>
      <c r="Z868">
        <v>3</v>
      </c>
      <c r="AA868" t="s">
        <v>976</v>
      </c>
      <c r="AB868">
        <v>2.4</v>
      </c>
      <c r="AC868">
        <v>4</v>
      </c>
      <c r="AD868">
        <v>10</v>
      </c>
      <c r="AE868">
        <v>10</v>
      </c>
      <c r="AF868">
        <f t="shared" si="28"/>
        <v>28.333333333333336</v>
      </c>
      <c r="AG868">
        <f t="shared" si="29"/>
        <v>5.0149999999999997</v>
      </c>
    </row>
    <row r="869" spans="1:33" hidden="1" x14ac:dyDescent="0.35">
      <c r="A869" t="s">
        <v>1122</v>
      </c>
      <c r="B869" t="s">
        <v>1004</v>
      </c>
      <c r="C869" t="s">
        <v>655</v>
      </c>
      <c r="D869" t="s">
        <v>36</v>
      </c>
      <c r="E869" t="s">
        <v>36</v>
      </c>
      <c r="F869">
        <v>106</v>
      </c>
      <c r="G869">
        <v>3</v>
      </c>
      <c r="H869">
        <v>12</v>
      </c>
      <c r="I869">
        <v>2</v>
      </c>
      <c r="J869">
        <v>0.7</v>
      </c>
      <c r="K869">
        <v>1</v>
      </c>
      <c r="L869">
        <v>3</v>
      </c>
      <c r="M869" t="s">
        <v>36</v>
      </c>
      <c r="N869">
        <v>9</v>
      </c>
      <c r="O869">
        <v>20.5</v>
      </c>
      <c r="P869">
        <v>0</v>
      </c>
      <c r="Q869" t="s">
        <v>36</v>
      </c>
      <c r="R869">
        <v>0</v>
      </c>
      <c r="S869">
        <v>1</v>
      </c>
      <c r="T869">
        <v>1</v>
      </c>
      <c r="U869">
        <v>1</v>
      </c>
      <c r="V869">
        <v>0</v>
      </c>
      <c r="W869">
        <v>1</v>
      </c>
      <c r="X869" t="s">
        <v>36</v>
      </c>
      <c r="Y869">
        <v>2</v>
      </c>
      <c r="Z869">
        <v>3</v>
      </c>
      <c r="AA869" t="s">
        <v>976</v>
      </c>
      <c r="AB869">
        <v>2.4</v>
      </c>
      <c r="AC869">
        <v>4</v>
      </c>
      <c r="AD869">
        <v>10</v>
      </c>
      <c r="AE869">
        <v>10</v>
      </c>
      <c r="AF869">
        <f t="shared" si="28"/>
        <v>9.375</v>
      </c>
      <c r="AG869">
        <f t="shared" si="29"/>
        <v>1.921875</v>
      </c>
    </row>
    <row r="870" spans="1:33" hidden="1" x14ac:dyDescent="0.35">
      <c r="A870" t="s">
        <v>1123</v>
      </c>
      <c r="B870" t="s">
        <v>1065</v>
      </c>
      <c r="C870" t="s">
        <v>655</v>
      </c>
      <c r="D870" t="s">
        <v>36</v>
      </c>
      <c r="E870" t="s">
        <v>36</v>
      </c>
      <c r="F870">
        <v>107</v>
      </c>
      <c r="G870">
        <v>2</v>
      </c>
      <c r="H870">
        <v>12</v>
      </c>
      <c r="I870">
        <v>2</v>
      </c>
      <c r="J870">
        <v>0.3</v>
      </c>
      <c r="K870">
        <v>1</v>
      </c>
      <c r="L870">
        <v>3</v>
      </c>
      <c r="M870" t="s">
        <v>36</v>
      </c>
      <c r="N870">
        <v>25.6</v>
      </c>
      <c r="O870">
        <v>20</v>
      </c>
      <c r="P870">
        <v>0.33</v>
      </c>
      <c r="Q870" t="s">
        <v>36</v>
      </c>
      <c r="R870">
        <v>0</v>
      </c>
      <c r="S870">
        <v>1</v>
      </c>
      <c r="T870">
        <v>1</v>
      </c>
      <c r="U870">
        <v>1</v>
      </c>
      <c r="V870">
        <v>5</v>
      </c>
      <c r="W870">
        <v>1</v>
      </c>
      <c r="X870" t="s">
        <v>36</v>
      </c>
      <c r="Y870">
        <v>1</v>
      </c>
      <c r="Z870">
        <v>4</v>
      </c>
      <c r="AA870" t="s">
        <v>976</v>
      </c>
      <c r="AB870">
        <v>2.4</v>
      </c>
      <c r="AC870">
        <v>4</v>
      </c>
      <c r="AD870">
        <v>10</v>
      </c>
      <c r="AE870">
        <v>10</v>
      </c>
      <c r="AF870">
        <f t="shared" si="28"/>
        <v>26.666666666666671</v>
      </c>
      <c r="AG870">
        <f t="shared" si="29"/>
        <v>5.3333333333333348</v>
      </c>
    </row>
    <row r="871" spans="1:33" hidden="1" x14ac:dyDescent="0.35">
      <c r="A871" t="s">
        <v>1124</v>
      </c>
      <c r="B871" t="s">
        <v>1058</v>
      </c>
      <c r="C871" t="s">
        <v>655</v>
      </c>
      <c r="D871" t="s">
        <v>36</v>
      </c>
      <c r="E871" t="s">
        <v>36</v>
      </c>
      <c r="F871">
        <v>108</v>
      </c>
      <c r="G871">
        <v>1</v>
      </c>
      <c r="H871">
        <v>12</v>
      </c>
      <c r="I871">
        <v>2</v>
      </c>
      <c r="J871">
        <v>1</v>
      </c>
      <c r="K871">
        <v>1</v>
      </c>
      <c r="L871">
        <v>3</v>
      </c>
      <c r="M871" t="s">
        <v>36</v>
      </c>
      <c r="N871">
        <v>11.8</v>
      </c>
      <c r="O871">
        <v>21</v>
      </c>
      <c r="P871">
        <v>0.1</v>
      </c>
      <c r="Q871" t="s">
        <v>36</v>
      </c>
      <c r="R871">
        <v>0</v>
      </c>
      <c r="S871">
        <v>1</v>
      </c>
      <c r="T871">
        <v>1</v>
      </c>
      <c r="U871">
        <v>1</v>
      </c>
      <c r="V871">
        <v>0</v>
      </c>
      <c r="W871">
        <v>1</v>
      </c>
      <c r="X871" t="s">
        <v>36</v>
      </c>
      <c r="Y871">
        <v>2</v>
      </c>
      <c r="Z871">
        <v>4</v>
      </c>
      <c r="AA871" t="s">
        <v>976</v>
      </c>
      <c r="AB871">
        <v>2.4</v>
      </c>
      <c r="AC871">
        <v>4</v>
      </c>
      <c r="AD871">
        <v>10</v>
      </c>
      <c r="AE871">
        <v>10</v>
      </c>
      <c r="AF871">
        <f t="shared" si="28"/>
        <v>12.291666666666668</v>
      </c>
      <c r="AG871">
        <f t="shared" si="29"/>
        <v>2.5812499999999998</v>
      </c>
    </row>
    <row r="872" spans="1:33" x14ac:dyDescent="0.35">
      <c r="A872" t="s">
        <v>1125</v>
      </c>
      <c r="B872" t="s">
        <v>1065</v>
      </c>
      <c r="C872" t="s">
        <v>33</v>
      </c>
      <c r="D872" t="s">
        <v>1126</v>
      </c>
      <c r="E872" t="s">
        <v>36</v>
      </c>
      <c r="F872">
        <v>1</v>
      </c>
      <c r="G872">
        <v>1</v>
      </c>
      <c r="H872">
        <v>1</v>
      </c>
      <c r="I872">
        <v>1</v>
      </c>
      <c r="J872">
        <v>1</v>
      </c>
      <c r="K872">
        <v>1</v>
      </c>
      <c r="L872">
        <v>3</v>
      </c>
      <c r="M872">
        <v>2</v>
      </c>
      <c r="N872">
        <v>1</v>
      </c>
      <c r="O872">
        <v>21.08</v>
      </c>
      <c r="P872">
        <v>14</v>
      </c>
      <c r="Q872" t="s">
        <v>36</v>
      </c>
      <c r="R872">
        <v>0</v>
      </c>
      <c r="S872">
        <v>1</v>
      </c>
      <c r="T872">
        <v>1</v>
      </c>
      <c r="U872">
        <v>1</v>
      </c>
      <c r="V872" t="s">
        <v>36</v>
      </c>
      <c r="W872">
        <v>3</v>
      </c>
      <c r="X872">
        <v>1</v>
      </c>
      <c r="Y872" t="s">
        <v>36</v>
      </c>
      <c r="Z872" t="s">
        <v>36</v>
      </c>
      <c r="AA872" t="s">
        <v>1127</v>
      </c>
      <c r="AB872">
        <v>2.4</v>
      </c>
      <c r="AC872">
        <v>4</v>
      </c>
      <c r="AD872">
        <v>10</v>
      </c>
      <c r="AE872">
        <v>10</v>
      </c>
      <c r="AF872">
        <f t="shared" si="28"/>
        <v>1.0416666666666667</v>
      </c>
      <c r="AG872">
        <f t="shared" si="29"/>
        <v>0.21958333333333332</v>
      </c>
    </row>
    <row r="873" spans="1:33" x14ac:dyDescent="0.35">
      <c r="A873" t="s">
        <v>1128</v>
      </c>
      <c r="B873" t="s">
        <v>61</v>
      </c>
      <c r="C873" t="s">
        <v>33</v>
      </c>
      <c r="D873" t="s">
        <v>264</v>
      </c>
      <c r="E873" t="s">
        <v>36</v>
      </c>
      <c r="F873">
        <v>2</v>
      </c>
      <c r="G873">
        <v>2</v>
      </c>
      <c r="H873">
        <v>1</v>
      </c>
      <c r="I873">
        <v>1</v>
      </c>
      <c r="J873">
        <v>0.9</v>
      </c>
      <c r="K873">
        <v>3</v>
      </c>
      <c r="L873">
        <v>3</v>
      </c>
      <c r="M873">
        <v>1</v>
      </c>
      <c r="N873">
        <v>5.6</v>
      </c>
      <c r="O873">
        <v>24.07</v>
      </c>
      <c r="P873">
        <v>9</v>
      </c>
      <c r="Q873" t="s">
        <v>36</v>
      </c>
      <c r="R873">
        <v>1</v>
      </c>
      <c r="S873">
        <v>2.2999999999999998</v>
      </c>
      <c r="T873">
        <v>3</v>
      </c>
      <c r="U873">
        <v>2.7</v>
      </c>
      <c r="V873" t="s">
        <v>36</v>
      </c>
      <c r="W873">
        <v>2</v>
      </c>
      <c r="X873">
        <v>3</v>
      </c>
      <c r="Y873" t="s">
        <v>36</v>
      </c>
      <c r="Z873" t="s">
        <v>36</v>
      </c>
      <c r="AA873" t="s">
        <v>1127</v>
      </c>
      <c r="AB873">
        <v>2.4</v>
      </c>
      <c r="AC873">
        <v>4</v>
      </c>
      <c r="AD873">
        <v>10</v>
      </c>
      <c r="AE873">
        <v>10</v>
      </c>
      <c r="AF873">
        <f t="shared" si="28"/>
        <v>5.8333333333333339</v>
      </c>
      <c r="AG873">
        <f t="shared" si="29"/>
        <v>1.4040833333333336</v>
      </c>
    </row>
    <row r="874" spans="1:33" x14ac:dyDescent="0.35">
      <c r="A874" t="s">
        <v>1129</v>
      </c>
      <c r="B874" t="s">
        <v>559</v>
      </c>
      <c r="C874" t="s">
        <v>33</v>
      </c>
      <c r="D874" t="s">
        <v>63</v>
      </c>
      <c r="E874" t="s">
        <v>36</v>
      </c>
      <c r="F874">
        <v>3</v>
      </c>
      <c r="G874">
        <v>3</v>
      </c>
      <c r="H874">
        <v>1</v>
      </c>
      <c r="I874">
        <v>1</v>
      </c>
      <c r="J874">
        <v>1</v>
      </c>
      <c r="K874">
        <v>2</v>
      </c>
      <c r="L874">
        <v>3</v>
      </c>
      <c r="M874">
        <v>2</v>
      </c>
      <c r="N874">
        <v>3.6</v>
      </c>
      <c r="O874">
        <v>15.65</v>
      </c>
      <c r="P874">
        <v>0</v>
      </c>
      <c r="Q874" t="s">
        <v>36</v>
      </c>
      <c r="R874">
        <v>0</v>
      </c>
      <c r="S874">
        <v>1</v>
      </c>
      <c r="T874">
        <v>1</v>
      </c>
      <c r="U874">
        <v>1.8</v>
      </c>
      <c r="V874" t="s">
        <v>36</v>
      </c>
      <c r="W874">
        <v>2</v>
      </c>
      <c r="X874">
        <v>1</v>
      </c>
      <c r="Y874" t="s">
        <v>36</v>
      </c>
      <c r="Z874" t="s">
        <v>36</v>
      </c>
      <c r="AA874" t="s">
        <v>1127</v>
      </c>
      <c r="AB874">
        <v>2.4</v>
      </c>
      <c r="AC874">
        <v>4</v>
      </c>
      <c r="AD874">
        <v>10</v>
      </c>
      <c r="AE874">
        <v>10</v>
      </c>
      <c r="AF874">
        <f t="shared" si="28"/>
        <v>3.75</v>
      </c>
      <c r="AG874">
        <f t="shared" si="29"/>
        <v>0.58687500000000004</v>
      </c>
    </row>
    <row r="875" spans="1:33" x14ac:dyDescent="0.35">
      <c r="A875" t="s">
        <v>1130</v>
      </c>
      <c r="B875" t="s">
        <v>1131</v>
      </c>
      <c r="C875" t="s">
        <v>33</v>
      </c>
      <c r="D875" t="s">
        <v>56</v>
      </c>
      <c r="E875" t="s">
        <v>50</v>
      </c>
      <c r="F875">
        <v>4</v>
      </c>
      <c r="G875">
        <v>4</v>
      </c>
      <c r="H875">
        <v>1</v>
      </c>
      <c r="I875">
        <v>1</v>
      </c>
      <c r="J875">
        <v>1</v>
      </c>
      <c r="K875">
        <v>1</v>
      </c>
      <c r="L875">
        <v>1</v>
      </c>
      <c r="M875">
        <v>2</v>
      </c>
      <c r="N875">
        <v>4.8</v>
      </c>
      <c r="O875">
        <v>13.7</v>
      </c>
      <c r="P875">
        <v>0</v>
      </c>
      <c r="Q875" t="s">
        <v>36</v>
      </c>
      <c r="R875">
        <v>0</v>
      </c>
      <c r="S875">
        <v>1</v>
      </c>
      <c r="T875">
        <v>1</v>
      </c>
      <c r="U875">
        <v>1</v>
      </c>
      <c r="V875" t="s">
        <v>36</v>
      </c>
      <c r="W875">
        <v>2</v>
      </c>
      <c r="X875">
        <v>1</v>
      </c>
      <c r="Y875" t="s">
        <v>36</v>
      </c>
      <c r="Z875" t="s">
        <v>36</v>
      </c>
      <c r="AA875" t="s">
        <v>1127</v>
      </c>
      <c r="AB875">
        <v>2.4</v>
      </c>
      <c r="AC875">
        <v>4</v>
      </c>
      <c r="AD875">
        <v>10</v>
      </c>
      <c r="AE875">
        <v>10</v>
      </c>
      <c r="AF875">
        <f t="shared" si="28"/>
        <v>5</v>
      </c>
      <c r="AG875">
        <f t="shared" si="29"/>
        <v>0.68500000000000005</v>
      </c>
    </row>
    <row r="876" spans="1:33" x14ac:dyDescent="0.35">
      <c r="A876" t="s">
        <v>1132</v>
      </c>
      <c r="B876" t="s">
        <v>978</v>
      </c>
      <c r="C876" t="s">
        <v>33</v>
      </c>
      <c r="D876" t="s">
        <v>56</v>
      </c>
      <c r="E876" t="s">
        <v>50</v>
      </c>
      <c r="F876">
        <v>5</v>
      </c>
      <c r="G876">
        <v>5</v>
      </c>
      <c r="H876">
        <v>1</v>
      </c>
      <c r="I876">
        <v>1</v>
      </c>
      <c r="J876">
        <v>1</v>
      </c>
      <c r="K876">
        <v>1</v>
      </c>
      <c r="L876">
        <v>3</v>
      </c>
      <c r="M876">
        <v>2</v>
      </c>
      <c r="N876">
        <v>6.8</v>
      </c>
      <c r="O876">
        <v>13.3</v>
      </c>
      <c r="P876">
        <v>0</v>
      </c>
      <c r="Q876" t="s">
        <v>36</v>
      </c>
      <c r="R876">
        <v>0</v>
      </c>
      <c r="S876">
        <v>1</v>
      </c>
      <c r="T876">
        <v>1</v>
      </c>
      <c r="U876">
        <v>1</v>
      </c>
      <c r="V876" t="s">
        <v>36</v>
      </c>
      <c r="W876">
        <v>1</v>
      </c>
      <c r="X876">
        <v>1</v>
      </c>
      <c r="Y876" t="s">
        <v>36</v>
      </c>
      <c r="Z876" t="s">
        <v>36</v>
      </c>
      <c r="AA876" t="s">
        <v>1127</v>
      </c>
      <c r="AB876">
        <v>2.4</v>
      </c>
      <c r="AC876">
        <v>4</v>
      </c>
      <c r="AD876">
        <v>10</v>
      </c>
      <c r="AE876">
        <v>10</v>
      </c>
      <c r="AF876">
        <f t="shared" si="28"/>
        <v>7.0833333333333339</v>
      </c>
      <c r="AG876">
        <f t="shared" si="29"/>
        <v>0.94208333333333338</v>
      </c>
    </row>
    <row r="877" spans="1:33" x14ac:dyDescent="0.35">
      <c r="A877" t="s">
        <v>1133</v>
      </c>
      <c r="B877" t="s">
        <v>1036</v>
      </c>
      <c r="C877" t="s">
        <v>33</v>
      </c>
      <c r="D877" t="s">
        <v>39</v>
      </c>
      <c r="E877" t="s">
        <v>36</v>
      </c>
      <c r="F877">
        <v>6</v>
      </c>
      <c r="G877">
        <v>6</v>
      </c>
      <c r="H877">
        <v>1</v>
      </c>
      <c r="I877">
        <v>1</v>
      </c>
      <c r="J877">
        <v>0.8</v>
      </c>
      <c r="K877">
        <v>1</v>
      </c>
      <c r="L877" t="s">
        <v>36</v>
      </c>
      <c r="M877" t="s">
        <v>36</v>
      </c>
      <c r="N877">
        <v>0</v>
      </c>
      <c r="O877" t="s">
        <v>36</v>
      </c>
      <c r="P877">
        <v>2</v>
      </c>
      <c r="Q877" t="s">
        <v>36</v>
      </c>
      <c r="R877">
        <v>0</v>
      </c>
      <c r="S877">
        <v>1</v>
      </c>
      <c r="T877">
        <v>1</v>
      </c>
      <c r="U877">
        <v>1</v>
      </c>
      <c r="V877" t="s">
        <v>36</v>
      </c>
      <c r="W877">
        <v>3</v>
      </c>
      <c r="X877" t="s">
        <v>36</v>
      </c>
      <c r="Y877" t="s">
        <v>36</v>
      </c>
      <c r="Z877" t="s">
        <v>36</v>
      </c>
      <c r="AA877" t="s">
        <v>1127</v>
      </c>
      <c r="AB877">
        <v>2.4</v>
      </c>
      <c r="AC877">
        <v>4</v>
      </c>
      <c r="AD877">
        <v>10</v>
      </c>
      <c r="AE877">
        <v>10</v>
      </c>
      <c r="AF877">
        <f t="shared" si="28"/>
        <v>0</v>
      </c>
      <c r="AG877" t="s">
        <v>36</v>
      </c>
    </row>
    <row r="878" spans="1:33" x14ac:dyDescent="0.35">
      <c r="A878" t="s">
        <v>1134</v>
      </c>
      <c r="B878" t="s">
        <v>561</v>
      </c>
      <c r="C878" t="s">
        <v>33</v>
      </c>
      <c r="D878" t="s">
        <v>262</v>
      </c>
      <c r="E878" t="s">
        <v>50</v>
      </c>
      <c r="F878">
        <v>7</v>
      </c>
      <c r="G878">
        <v>6</v>
      </c>
      <c r="H878">
        <v>2</v>
      </c>
      <c r="I878">
        <v>1</v>
      </c>
      <c r="J878">
        <v>0.9</v>
      </c>
      <c r="K878">
        <v>1</v>
      </c>
      <c r="L878">
        <v>3</v>
      </c>
      <c r="M878">
        <v>1</v>
      </c>
      <c r="N878">
        <v>6</v>
      </c>
      <c r="O878">
        <v>15.71</v>
      </c>
      <c r="P878">
        <v>8</v>
      </c>
      <c r="Q878" t="s">
        <v>36</v>
      </c>
      <c r="R878">
        <v>0</v>
      </c>
      <c r="S878">
        <v>1</v>
      </c>
      <c r="T878">
        <v>1</v>
      </c>
      <c r="U878">
        <v>1</v>
      </c>
      <c r="V878" t="s">
        <v>36</v>
      </c>
      <c r="W878">
        <v>2</v>
      </c>
      <c r="X878">
        <v>1</v>
      </c>
      <c r="Y878" t="s">
        <v>36</v>
      </c>
      <c r="Z878" t="s">
        <v>36</v>
      </c>
      <c r="AA878" t="s">
        <v>1127</v>
      </c>
      <c r="AB878">
        <v>2.4</v>
      </c>
      <c r="AC878">
        <v>4</v>
      </c>
      <c r="AD878">
        <v>10</v>
      </c>
      <c r="AE878">
        <v>10</v>
      </c>
      <c r="AF878">
        <f t="shared" si="28"/>
        <v>6.25</v>
      </c>
      <c r="AG878">
        <f t="shared" si="29"/>
        <v>0.98187500000000005</v>
      </c>
    </row>
    <row r="879" spans="1:33" x14ac:dyDescent="0.35">
      <c r="A879" t="s">
        <v>1135</v>
      </c>
      <c r="B879" t="s">
        <v>1056</v>
      </c>
      <c r="C879" t="s">
        <v>33</v>
      </c>
      <c r="D879" t="s">
        <v>39</v>
      </c>
      <c r="E879" t="s">
        <v>63</v>
      </c>
      <c r="F879">
        <v>8</v>
      </c>
      <c r="G879">
        <v>5</v>
      </c>
      <c r="H879">
        <v>2</v>
      </c>
      <c r="I879">
        <v>1</v>
      </c>
      <c r="J879">
        <v>1</v>
      </c>
      <c r="K879">
        <v>1</v>
      </c>
      <c r="L879">
        <v>3</v>
      </c>
      <c r="M879">
        <v>2</v>
      </c>
      <c r="N879">
        <v>1.2</v>
      </c>
      <c r="O879">
        <v>16.91</v>
      </c>
      <c r="P879">
        <v>11</v>
      </c>
      <c r="Q879" t="s">
        <v>36</v>
      </c>
      <c r="R879">
        <v>0</v>
      </c>
      <c r="S879">
        <v>1</v>
      </c>
      <c r="T879">
        <v>1</v>
      </c>
      <c r="U879">
        <v>1</v>
      </c>
      <c r="V879" t="s">
        <v>36</v>
      </c>
      <c r="W879">
        <v>1</v>
      </c>
      <c r="X879">
        <v>2</v>
      </c>
      <c r="Y879" t="s">
        <v>36</v>
      </c>
      <c r="Z879" t="s">
        <v>36</v>
      </c>
      <c r="AA879" t="s">
        <v>1127</v>
      </c>
      <c r="AB879">
        <v>2.4</v>
      </c>
      <c r="AC879">
        <v>4</v>
      </c>
      <c r="AD879">
        <v>10</v>
      </c>
      <c r="AE879">
        <v>10</v>
      </c>
      <c r="AF879">
        <f t="shared" si="28"/>
        <v>1.25</v>
      </c>
      <c r="AG879">
        <f t="shared" si="29"/>
        <v>0.21137499999999998</v>
      </c>
    </row>
    <row r="880" spans="1:33" x14ac:dyDescent="0.35">
      <c r="A880" t="s">
        <v>1136</v>
      </c>
      <c r="B880" t="s">
        <v>995</v>
      </c>
      <c r="C880" t="s">
        <v>33</v>
      </c>
      <c r="D880" t="s">
        <v>262</v>
      </c>
      <c r="E880" t="s">
        <v>50</v>
      </c>
      <c r="F880">
        <v>9</v>
      </c>
      <c r="G880">
        <v>4</v>
      </c>
      <c r="H880">
        <v>2</v>
      </c>
      <c r="I880">
        <v>1</v>
      </c>
      <c r="J880">
        <v>0.9</v>
      </c>
      <c r="K880">
        <v>1</v>
      </c>
      <c r="L880">
        <v>1</v>
      </c>
      <c r="M880">
        <v>3</v>
      </c>
      <c r="N880">
        <v>1</v>
      </c>
      <c r="O880">
        <v>18.920000000000002</v>
      </c>
      <c r="P880">
        <v>7</v>
      </c>
      <c r="Q880" t="s">
        <v>36</v>
      </c>
      <c r="R880">
        <v>0</v>
      </c>
      <c r="S880">
        <v>1</v>
      </c>
      <c r="T880">
        <v>1</v>
      </c>
      <c r="U880">
        <v>1</v>
      </c>
      <c r="V880" t="s">
        <v>36</v>
      </c>
      <c r="W880">
        <v>3</v>
      </c>
      <c r="X880">
        <v>1</v>
      </c>
      <c r="Y880" t="s">
        <v>36</v>
      </c>
      <c r="Z880" t="s">
        <v>36</v>
      </c>
      <c r="AA880" t="s">
        <v>1127</v>
      </c>
      <c r="AB880">
        <v>2.4</v>
      </c>
      <c r="AC880">
        <v>4</v>
      </c>
      <c r="AD880">
        <v>10</v>
      </c>
      <c r="AE880">
        <v>10</v>
      </c>
      <c r="AF880">
        <f t="shared" si="28"/>
        <v>1.0416666666666667</v>
      </c>
      <c r="AG880">
        <f t="shared" si="29"/>
        <v>0.19708333333333336</v>
      </c>
    </row>
    <row r="881" spans="1:33" x14ac:dyDescent="0.35">
      <c r="A881" t="s">
        <v>1137</v>
      </c>
      <c r="B881" t="s">
        <v>983</v>
      </c>
      <c r="C881" t="s">
        <v>33</v>
      </c>
      <c r="D881" t="s">
        <v>39</v>
      </c>
      <c r="E881" t="s">
        <v>262</v>
      </c>
      <c r="F881">
        <v>10</v>
      </c>
      <c r="G881">
        <v>3</v>
      </c>
      <c r="H881">
        <v>2</v>
      </c>
      <c r="I881">
        <v>1</v>
      </c>
      <c r="J881">
        <v>0.8</v>
      </c>
      <c r="K881">
        <v>1</v>
      </c>
      <c r="L881" t="s">
        <v>36</v>
      </c>
      <c r="M881" t="s">
        <v>36</v>
      </c>
      <c r="N881">
        <v>0.4</v>
      </c>
      <c r="O881" t="s">
        <v>36</v>
      </c>
      <c r="P881">
        <v>20</v>
      </c>
      <c r="Q881" t="s">
        <v>36</v>
      </c>
      <c r="R881">
        <v>0</v>
      </c>
      <c r="S881">
        <v>2</v>
      </c>
      <c r="T881">
        <v>1</v>
      </c>
      <c r="U881">
        <v>1</v>
      </c>
      <c r="V881" t="s">
        <v>36</v>
      </c>
      <c r="W881">
        <v>2</v>
      </c>
      <c r="X881" t="s">
        <v>36</v>
      </c>
      <c r="Y881" t="s">
        <v>36</v>
      </c>
      <c r="Z881" t="s">
        <v>36</v>
      </c>
      <c r="AA881" t="s">
        <v>1127</v>
      </c>
      <c r="AB881">
        <v>2.4</v>
      </c>
      <c r="AC881">
        <v>4</v>
      </c>
      <c r="AD881">
        <v>10</v>
      </c>
      <c r="AE881">
        <v>10</v>
      </c>
      <c r="AF881">
        <f t="shared" si="28"/>
        <v>0.41666666666666674</v>
      </c>
      <c r="AG881" t="s">
        <v>36</v>
      </c>
    </row>
    <row r="882" spans="1:33" x14ac:dyDescent="0.35">
      <c r="A882" t="s">
        <v>1138</v>
      </c>
      <c r="B882" t="s">
        <v>1052</v>
      </c>
      <c r="C882" t="s">
        <v>33</v>
      </c>
      <c r="D882" t="s">
        <v>39</v>
      </c>
      <c r="E882" t="s">
        <v>36</v>
      </c>
      <c r="F882">
        <v>11</v>
      </c>
      <c r="G882">
        <v>2</v>
      </c>
      <c r="H882">
        <v>2</v>
      </c>
      <c r="I882">
        <v>1</v>
      </c>
      <c r="J882">
        <v>1</v>
      </c>
      <c r="K882">
        <v>1</v>
      </c>
      <c r="L882">
        <v>3</v>
      </c>
      <c r="M882">
        <v>1</v>
      </c>
      <c r="N882">
        <v>5.6</v>
      </c>
      <c r="O882">
        <v>22.3</v>
      </c>
      <c r="P882">
        <v>19</v>
      </c>
      <c r="Q882" t="s">
        <v>36</v>
      </c>
      <c r="R882">
        <v>0</v>
      </c>
      <c r="S882">
        <v>1</v>
      </c>
      <c r="T882">
        <v>1</v>
      </c>
      <c r="U882">
        <v>1</v>
      </c>
      <c r="V882" t="s">
        <v>36</v>
      </c>
      <c r="W882">
        <v>2</v>
      </c>
      <c r="X882">
        <v>1</v>
      </c>
      <c r="Y882" t="s">
        <v>36</v>
      </c>
      <c r="Z882" t="s">
        <v>36</v>
      </c>
      <c r="AA882" t="s">
        <v>1127</v>
      </c>
      <c r="AB882">
        <v>2.4</v>
      </c>
      <c r="AC882">
        <v>4</v>
      </c>
      <c r="AD882">
        <v>10</v>
      </c>
      <c r="AE882">
        <v>10</v>
      </c>
      <c r="AF882">
        <f t="shared" si="28"/>
        <v>5.8333333333333339</v>
      </c>
      <c r="AG882">
        <f t="shared" si="29"/>
        <v>1.3008333333333335</v>
      </c>
    </row>
    <row r="883" spans="1:33" x14ac:dyDescent="0.35">
      <c r="A883" t="s">
        <v>1139</v>
      </c>
      <c r="B883" t="s">
        <v>1034</v>
      </c>
      <c r="C883" t="s">
        <v>33</v>
      </c>
      <c r="D883" t="s">
        <v>45</v>
      </c>
      <c r="E883" t="s">
        <v>39</v>
      </c>
      <c r="F883">
        <v>12</v>
      </c>
      <c r="G883">
        <v>1</v>
      </c>
      <c r="H883">
        <v>2</v>
      </c>
      <c r="I883">
        <v>1</v>
      </c>
      <c r="J883">
        <v>1</v>
      </c>
      <c r="K883">
        <v>1</v>
      </c>
      <c r="L883">
        <v>3</v>
      </c>
      <c r="M883">
        <v>2</v>
      </c>
      <c r="N883">
        <v>5.6</v>
      </c>
      <c r="O883">
        <v>19.04</v>
      </c>
      <c r="P883">
        <v>11</v>
      </c>
      <c r="Q883" t="s">
        <v>36</v>
      </c>
      <c r="R883">
        <v>0</v>
      </c>
      <c r="S883">
        <v>1</v>
      </c>
      <c r="T883">
        <v>1</v>
      </c>
      <c r="U883">
        <v>1</v>
      </c>
      <c r="V883" t="s">
        <v>36</v>
      </c>
      <c r="W883">
        <v>1</v>
      </c>
      <c r="X883">
        <v>1</v>
      </c>
      <c r="Y883" t="s">
        <v>36</v>
      </c>
      <c r="Z883" t="s">
        <v>36</v>
      </c>
      <c r="AA883" t="s">
        <v>1127</v>
      </c>
      <c r="AB883">
        <v>2.4</v>
      </c>
      <c r="AC883">
        <v>4</v>
      </c>
      <c r="AD883">
        <v>10</v>
      </c>
      <c r="AE883">
        <v>10</v>
      </c>
      <c r="AF883">
        <f t="shared" si="28"/>
        <v>5.8333333333333339</v>
      </c>
      <c r="AG883">
        <f t="shared" si="29"/>
        <v>1.1106666666666667</v>
      </c>
    </row>
    <row r="884" spans="1:33" x14ac:dyDescent="0.35">
      <c r="A884" t="s">
        <v>1140</v>
      </c>
      <c r="B884" t="s">
        <v>1007</v>
      </c>
      <c r="C884" t="s">
        <v>33</v>
      </c>
      <c r="D884" t="s">
        <v>270</v>
      </c>
      <c r="E884" t="s">
        <v>271</v>
      </c>
      <c r="F884">
        <v>13</v>
      </c>
      <c r="G884">
        <v>1</v>
      </c>
      <c r="H884">
        <v>3</v>
      </c>
      <c r="I884">
        <v>1</v>
      </c>
      <c r="J884">
        <v>0.7</v>
      </c>
      <c r="K884">
        <v>1</v>
      </c>
      <c r="L884">
        <v>1</v>
      </c>
      <c r="M884">
        <v>3</v>
      </c>
      <c r="N884">
        <v>2</v>
      </c>
      <c r="O884">
        <v>17.02</v>
      </c>
      <c r="P884">
        <v>15</v>
      </c>
      <c r="Q884" t="s">
        <v>36</v>
      </c>
      <c r="R884">
        <v>0</v>
      </c>
      <c r="S884">
        <v>1</v>
      </c>
      <c r="T884">
        <v>1</v>
      </c>
      <c r="U884">
        <v>1</v>
      </c>
      <c r="V884" t="s">
        <v>36</v>
      </c>
      <c r="W884">
        <v>3</v>
      </c>
      <c r="X884">
        <v>2</v>
      </c>
      <c r="Y884" t="s">
        <v>36</v>
      </c>
      <c r="Z884" t="s">
        <v>36</v>
      </c>
      <c r="AA884" t="s">
        <v>1127</v>
      </c>
      <c r="AB884">
        <v>2.4</v>
      </c>
      <c r="AC884">
        <v>4</v>
      </c>
      <c r="AD884">
        <v>10</v>
      </c>
      <c r="AE884">
        <v>10</v>
      </c>
      <c r="AF884">
        <f t="shared" si="28"/>
        <v>2.0833333333333335</v>
      </c>
      <c r="AG884">
        <f t="shared" si="29"/>
        <v>0.35458333333333336</v>
      </c>
    </row>
    <row r="885" spans="1:33" x14ac:dyDescent="0.35">
      <c r="A885" t="s">
        <v>1141</v>
      </c>
      <c r="B885" t="s">
        <v>1040</v>
      </c>
      <c r="C885" t="s">
        <v>33</v>
      </c>
      <c r="D885" t="s">
        <v>356</v>
      </c>
      <c r="E885" t="s">
        <v>39</v>
      </c>
      <c r="F885">
        <v>14</v>
      </c>
      <c r="G885">
        <v>2</v>
      </c>
      <c r="H885">
        <v>3</v>
      </c>
      <c r="I885">
        <v>1</v>
      </c>
      <c r="J885">
        <v>1</v>
      </c>
      <c r="K885">
        <v>1</v>
      </c>
      <c r="L885">
        <v>3</v>
      </c>
      <c r="M885">
        <v>1</v>
      </c>
      <c r="N885">
        <v>7</v>
      </c>
      <c r="O885">
        <v>21.86</v>
      </c>
      <c r="P885">
        <v>14</v>
      </c>
      <c r="Q885" t="s">
        <v>36</v>
      </c>
      <c r="R885">
        <v>0</v>
      </c>
      <c r="S885">
        <v>1</v>
      </c>
      <c r="T885">
        <v>1</v>
      </c>
      <c r="U885">
        <v>1</v>
      </c>
      <c r="V885" t="s">
        <v>36</v>
      </c>
      <c r="W885">
        <v>2</v>
      </c>
      <c r="X885">
        <v>1</v>
      </c>
      <c r="Y885" t="s">
        <v>36</v>
      </c>
      <c r="Z885" t="s">
        <v>36</v>
      </c>
      <c r="AA885" t="s">
        <v>1127</v>
      </c>
      <c r="AB885">
        <v>2.4</v>
      </c>
      <c r="AC885">
        <v>4</v>
      </c>
      <c r="AD885">
        <v>10</v>
      </c>
      <c r="AE885">
        <v>10</v>
      </c>
      <c r="AF885">
        <f t="shared" si="28"/>
        <v>7.2916666666666679</v>
      </c>
      <c r="AG885">
        <f t="shared" si="29"/>
        <v>1.5939583333333334</v>
      </c>
    </row>
    <row r="886" spans="1:33" x14ac:dyDescent="0.35">
      <c r="A886" t="s">
        <v>1142</v>
      </c>
      <c r="B886" t="s">
        <v>1004</v>
      </c>
      <c r="C886" t="s">
        <v>33</v>
      </c>
      <c r="D886" t="s">
        <v>65</v>
      </c>
      <c r="E886" t="s">
        <v>36</v>
      </c>
      <c r="F886">
        <v>15</v>
      </c>
      <c r="G886">
        <v>3</v>
      </c>
      <c r="H886">
        <v>3</v>
      </c>
      <c r="I886">
        <v>1</v>
      </c>
      <c r="J886">
        <v>1</v>
      </c>
      <c r="K886">
        <v>1</v>
      </c>
      <c r="L886">
        <v>3</v>
      </c>
      <c r="M886">
        <v>2</v>
      </c>
      <c r="N886">
        <v>1.2</v>
      </c>
      <c r="O886">
        <v>16.09</v>
      </c>
      <c r="P886">
        <v>15</v>
      </c>
      <c r="Q886" t="s">
        <v>36</v>
      </c>
      <c r="R886">
        <v>0</v>
      </c>
      <c r="S886">
        <v>1</v>
      </c>
      <c r="T886">
        <v>1</v>
      </c>
      <c r="U886">
        <v>1</v>
      </c>
      <c r="V886" t="s">
        <v>36</v>
      </c>
      <c r="W886">
        <v>1</v>
      </c>
      <c r="X886">
        <v>1</v>
      </c>
      <c r="Y886" t="s">
        <v>36</v>
      </c>
      <c r="Z886" t="s">
        <v>36</v>
      </c>
      <c r="AA886" t="s">
        <v>1127</v>
      </c>
      <c r="AB886">
        <v>2.4</v>
      </c>
      <c r="AC886">
        <v>4</v>
      </c>
      <c r="AD886">
        <v>10</v>
      </c>
      <c r="AE886">
        <v>10</v>
      </c>
      <c r="AF886">
        <f t="shared" si="28"/>
        <v>1.25</v>
      </c>
      <c r="AG886">
        <f t="shared" si="29"/>
        <v>0.201125</v>
      </c>
    </row>
    <row r="887" spans="1:33" x14ac:dyDescent="0.35">
      <c r="A887" t="s">
        <v>1143</v>
      </c>
      <c r="B887" t="s">
        <v>1038</v>
      </c>
      <c r="C887" t="s">
        <v>33</v>
      </c>
      <c r="D887" t="s">
        <v>270</v>
      </c>
      <c r="E887" t="s">
        <v>42</v>
      </c>
      <c r="F887">
        <v>16</v>
      </c>
      <c r="G887">
        <v>4</v>
      </c>
      <c r="H887">
        <v>3</v>
      </c>
      <c r="I887">
        <v>1</v>
      </c>
      <c r="J887">
        <v>0.7</v>
      </c>
      <c r="K887">
        <v>1</v>
      </c>
      <c r="L887">
        <v>1</v>
      </c>
      <c r="M887">
        <v>2</v>
      </c>
      <c r="N887">
        <v>2</v>
      </c>
      <c r="O887">
        <v>11.31</v>
      </c>
      <c r="P887">
        <v>8</v>
      </c>
      <c r="Q887" t="s">
        <v>36</v>
      </c>
      <c r="R887">
        <v>0</v>
      </c>
      <c r="S887">
        <v>1</v>
      </c>
      <c r="T887">
        <v>1</v>
      </c>
      <c r="U887">
        <v>1</v>
      </c>
      <c r="V887" t="s">
        <v>36</v>
      </c>
      <c r="W887">
        <v>2</v>
      </c>
      <c r="X887">
        <v>1</v>
      </c>
      <c r="Y887" t="s">
        <v>36</v>
      </c>
      <c r="Z887" t="s">
        <v>36</v>
      </c>
      <c r="AA887" t="s">
        <v>1127</v>
      </c>
      <c r="AB887">
        <v>2.4</v>
      </c>
      <c r="AC887">
        <v>4</v>
      </c>
      <c r="AD887">
        <v>10</v>
      </c>
      <c r="AE887">
        <v>10</v>
      </c>
      <c r="AF887">
        <f t="shared" si="28"/>
        <v>2.0833333333333335</v>
      </c>
      <c r="AG887">
        <f t="shared" si="29"/>
        <v>0.23562500000000003</v>
      </c>
    </row>
    <row r="888" spans="1:33" x14ac:dyDescent="0.35">
      <c r="A888" t="s">
        <v>1144</v>
      </c>
      <c r="B888" t="s">
        <v>65</v>
      </c>
      <c r="C888" t="s">
        <v>33</v>
      </c>
      <c r="D888" t="s">
        <v>36</v>
      </c>
      <c r="E888" t="s">
        <v>36</v>
      </c>
      <c r="F888">
        <v>17</v>
      </c>
      <c r="G888">
        <v>5</v>
      </c>
      <c r="H888">
        <v>3</v>
      </c>
      <c r="I888">
        <v>1</v>
      </c>
      <c r="J888">
        <v>0.8</v>
      </c>
      <c r="K888">
        <v>1</v>
      </c>
      <c r="L888">
        <v>3</v>
      </c>
      <c r="M888">
        <v>1</v>
      </c>
      <c r="N888">
        <v>3.4</v>
      </c>
      <c r="O888">
        <v>17.37</v>
      </c>
      <c r="P888">
        <v>24</v>
      </c>
      <c r="Q888" t="s">
        <v>36</v>
      </c>
      <c r="R888">
        <v>1</v>
      </c>
      <c r="S888">
        <v>1</v>
      </c>
      <c r="T888">
        <v>1</v>
      </c>
      <c r="U888">
        <v>1</v>
      </c>
      <c r="V888" t="s">
        <v>36</v>
      </c>
      <c r="W888">
        <v>3</v>
      </c>
      <c r="X888">
        <v>3</v>
      </c>
      <c r="Y888" t="s">
        <v>36</v>
      </c>
      <c r="Z888" t="s">
        <v>36</v>
      </c>
      <c r="AA888" t="s">
        <v>1127</v>
      </c>
      <c r="AB888">
        <v>2.4</v>
      </c>
      <c r="AC888">
        <v>4</v>
      </c>
      <c r="AD888">
        <v>10</v>
      </c>
      <c r="AE888">
        <v>10</v>
      </c>
      <c r="AF888">
        <f t="shared" si="28"/>
        <v>3.541666666666667</v>
      </c>
      <c r="AG888">
        <f t="shared" si="29"/>
        <v>0.61518750000000011</v>
      </c>
    </row>
    <row r="889" spans="1:33" x14ac:dyDescent="0.35">
      <c r="A889" t="s">
        <v>1145</v>
      </c>
      <c r="B889" t="s">
        <v>1013</v>
      </c>
      <c r="C889" t="s">
        <v>33</v>
      </c>
      <c r="D889" t="s">
        <v>270</v>
      </c>
      <c r="E889" t="s">
        <v>42</v>
      </c>
      <c r="F889">
        <v>18</v>
      </c>
      <c r="G889">
        <v>6</v>
      </c>
      <c r="H889">
        <v>3</v>
      </c>
      <c r="I889">
        <v>1</v>
      </c>
      <c r="J889">
        <v>1</v>
      </c>
      <c r="K889">
        <v>1</v>
      </c>
      <c r="L889">
        <v>3</v>
      </c>
      <c r="M889">
        <v>1</v>
      </c>
      <c r="N889">
        <v>11</v>
      </c>
      <c r="O889">
        <v>15.5</v>
      </c>
      <c r="P889">
        <v>23</v>
      </c>
      <c r="Q889" t="s">
        <v>36</v>
      </c>
      <c r="R889">
        <v>0</v>
      </c>
      <c r="S889">
        <v>1</v>
      </c>
      <c r="T889">
        <v>1</v>
      </c>
      <c r="U889">
        <v>1</v>
      </c>
      <c r="V889" t="s">
        <v>36</v>
      </c>
      <c r="W889">
        <v>2</v>
      </c>
      <c r="X889">
        <v>3</v>
      </c>
      <c r="Y889" t="s">
        <v>36</v>
      </c>
      <c r="Z889" t="s">
        <v>36</v>
      </c>
      <c r="AA889" t="s">
        <v>1127</v>
      </c>
      <c r="AB889">
        <v>2.4</v>
      </c>
      <c r="AC889">
        <v>4</v>
      </c>
      <c r="AD889">
        <v>10</v>
      </c>
      <c r="AE889">
        <v>10</v>
      </c>
      <c r="AF889">
        <f t="shared" si="28"/>
        <v>11.458333333333336</v>
      </c>
      <c r="AG889">
        <f t="shared" si="29"/>
        <v>1.7760416666666672</v>
      </c>
    </row>
    <row r="890" spans="1:33" x14ac:dyDescent="0.35">
      <c r="A890" t="s">
        <v>1146</v>
      </c>
      <c r="B890" t="s">
        <v>557</v>
      </c>
      <c r="C890" t="s">
        <v>33</v>
      </c>
      <c r="D890" t="s">
        <v>63</v>
      </c>
      <c r="E890" t="s">
        <v>36</v>
      </c>
      <c r="F890">
        <v>19</v>
      </c>
      <c r="G890">
        <v>6</v>
      </c>
      <c r="H890">
        <v>4</v>
      </c>
      <c r="I890">
        <v>1</v>
      </c>
      <c r="J890">
        <v>1</v>
      </c>
      <c r="K890">
        <v>6</v>
      </c>
      <c r="L890">
        <v>3</v>
      </c>
      <c r="M890">
        <v>1</v>
      </c>
      <c r="N890">
        <v>8</v>
      </c>
      <c r="O890">
        <v>20</v>
      </c>
      <c r="P890">
        <v>17</v>
      </c>
      <c r="Q890" t="s">
        <v>36</v>
      </c>
      <c r="R890">
        <v>0</v>
      </c>
      <c r="S890">
        <v>1.4</v>
      </c>
      <c r="T890">
        <v>3</v>
      </c>
      <c r="U890">
        <v>3.4</v>
      </c>
      <c r="V890" t="s">
        <v>36</v>
      </c>
      <c r="W890">
        <v>2</v>
      </c>
      <c r="X890">
        <v>1</v>
      </c>
      <c r="Y890" t="s">
        <v>36</v>
      </c>
      <c r="Z890" t="s">
        <v>36</v>
      </c>
      <c r="AA890" t="s">
        <v>1127</v>
      </c>
      <c r="AB890">
        <v>2.4</v>
      </c>
      <c r="AC890">
        <v>4</v>
      </c>
      <c r="AD890">
        <v>10</v>
      </c>
      <c r="AE890">
        <v>10</v>
      </c>
      <c r="AF890">
        <f t="shared" si="28"/>
        <v>8.3333333333333339</v>
      </c>
      <c r="AG890">
        <f t="shared" si="29"/>
        <v>1.666666666666667</v>
      </c>
    </row>
    <row r="891" spans="1:33" x14ac:dyDescent="0.35">
      <c r="A891" t="s">
        <v>1147</v>
      </c>
      <c r="B891" t="s">
        <v>1048</v>
      </c>
      <c r="C891" t="s">
        <v>33</v>
      </c>
      <c r="D891" t="s">
        <v>39</v>
      </c>
      <c r="E891" t="s">
        <v>36</v>
      </c>
      <c r="F891">
        <v>20</v>
      </c>
      <c r="G891">
        <v>5</v>
      </c>
      <c r="H891">
        <v>4</v>
      </c>
      <c r="I891">
        <v>1</v>
      </c>
      <c r="J891">
        <v>1</v>
      </c>
      <c r="K891">
        <v>1</v>
      </c>
      <c r="L891" t="s">
        <v>36</v>
      </c>
      <c r="M891" t="s">
        <v>36</v>
      </c>
      <c r="N891">
        <v>0</v>
      </c>
      <c r="O891" t="s">
        <v>36</v>
      </c>
      <c r="P891">
        <v>14</v>
      </c>
      <c r="Q891" t="s">
        <v>36</v>
      </c>
      <c r="R891">
        <v>0</v>
      </c>
      <c r="S891">
        <v>1</v>
      </c>
      <c r="T891">
        <v>1</v>
      </c>
      <c r="U891">
        <v>1</v>
      </c>
      <c r="V891" t="s">
        <v>36</v>
      </c>
      <c r="W891">
        <v>2</v>
      </c>
      <c r="X891" t="s">
        <v>36</v>
      </c>
      <c r="Y891" t="s">
        <v>36</v>
      </c>
      <c r="Z891" t="s">
        <v>36</v>
      </c>
      <c r="AA891" t="s">
        <v>1127</v>
      </c>
      <c r="AB891">
        <v>2.4</v>
      </c>
      <c r="AC891">
        <v>4</v>
      </c>
      <c r="AD891">
        <v>10</v>
      </c>
      <c r="AE891">
        <v>10</v>
      </c>
      <c r="AF891">
        <f t="shared" si="28"/>
        <v>0</v>
      </c>
      <c r="AG891" t="s">
        <v>36</v>
      </c>
    </row>
    <row r="892" spans="1:33" x14ac:dyDescent="0.35">
      <c r="A892" t="s">
        <v>1148</v>
      </c>
      <c r="B892" t="s">
        <v>999</v>
      </c>
      <c r="C892" t="s">
        <v>33</v>
      </c>
      <c r="D892" t="s">
        <v>65</v>
      </c>
      <c r="E892" t="s">
        <v>36</v>
      </c>
      <c r="F892">
        <v>21</v>
      </c>
      <c r="G892">
        <v>4</v>
      </c>
      <c r="H892">
        <v>4</v>
      </c>
      <c r="I892">
        <v>1</v>
      </c>
      <c r="J892">
        <v>0.9</v>
      </c>
      <c r="K892">
        <v>1</v>
      </c>
      <c r="L892" t="s">
        <v>36</v>
      </c>
      <c r="M892" t="s">
        <v>36</v>
      </c>
      <c r="N892">
        <v>0</v>
      </c>
      <c r="O892" t="s">
        <v>36</v>
      </c>
      <c r="P892">
        <v>7</v>
      </c>
      <c r="Q892" t="s">
        <v>36</v>
      </c>
      <c r="R892">
        <v>0</v>
      </c>
      <c r="S892">
        <v>1</v>
      </c>
      <c r="T892">
        <v>1</v>
      </c>
      <c r="U892">
        <v>1</v>
      </c>
      <c r="V892" t="s">
        <v>36</v>
      </c>
      <c r="W892">
        <v>3</v>
      </c>
      <c r="X892" t="s">
        <v>36</v>
      </c>
      <c r="Y892" t="s">
        <v>36</v>
      </c>
      <c r="Z892" t="s">
        <v>36</v>
      </c>
      <c r="AA892" t="s">
        <v>1127</v>
      </c>
      <c r="AB892">
        <v>2.4</v>
      </c>
      <c r="AC892">
        <v>4</v>
      </c>
      <c r="AD892">
        <v>10</v>
      </c>
      <c r="AE892">
        <v>10</v>
      </c>
      <c r="AF892">
        <f t="shared" si="28"/>
        <v>0</v>
      </c>
      <c r="AG892" t="s">
        <v>36</v>
      </c>
    </row>
    <row r="893" spans="1:33" x14ac:dyDescent="0.35">
      <c r="A893" t="s">
        <v>1149</v>
      </c>
      <c r="B893" t="s">
        <v>1068</v>
      </c>
      <c r="C893" t="s">
        <v>33</v>
      </c>
      <c r="D893" t="s">
        <v>65</v>
      </c>
      <c r="E893" t="s">
        <v>36</v>
      </c>
      <c r="F893">
        <v>22</v>
      </c>
      <c r="G893">
        <v>3</v>
      </c>
      <c r="H893">
        <v>4</v>
      </c>
      <c r="I893">
        <v>1</v>
      </c>
      <c r="J893">
        <v>1</v>
      </c>
      <c r="K893">
        <v>1</v>
      </c>
      <c r="L893">
        <v>3</v>
      </c>
      <c r="M893">
        <v>1</v>
      </c>
      <c r="N893">
        <v>3</v>
      </c>
      <c r="O893">
        <v>17.02</v>
      </c>
      <c r="P893">
        <v>23</v>
      </c>
      <c r="Q893" t="s">
        <v>36</v>
      </c>
      <c r="R893">
        <v>0</v>
      </c>
      <c r="S893">
        <v>1.2</v>
      </c>
      <c r="T893">
        <v>1</v>
      </c>
      <c r="U893">
        <v>2</v>
      </c>
      <c r="V893" t="s">
        <v>36</v>
      </c>
      <c r="W893">
        <v>3</v>
      </c>
      <c r="X893">
        <v>2</v>
      </c>
      <c r="Y893" t="s">
        <v>36</v>
      </c>
      <c r="Z893" t="s">
        <v>36</v>
      </c>
      <c r="AA893" t="s">
        <v>1127</v>
      </c>
      <c r="AB893">
        <v>2.4</v>
      </c>
      <c r="AC893">
        <v>4</v>
      </c>
      <c r="AD893">
        <v>10</v>
      </c>
      <c r="AE893">
        <v>10</v>
      </c>
      <c r="AF893">
        <f t="shared" ref="AF893:AF956" si="30">N893/9.6*10</f>
        <v>3.125</v>
      </c>
      <c r="AG893">
        <f t="shared" si="29"/>
        <v>0.53187499999999999</v>
      </c>
    </row>
    <row r="894" spans="1:33" x14ac:dyDescent="0.35">
      <c r="A894" t="s">
        <v>1150</v>
      </c>
      <c r="B894" t="s">
        <v>537</v>
      </c>
      <c r="C894" t="s">
        <v>33</v>
      </c>
      <c r="D894" t="s">
        <v>262</v>
      </c>
      <c r="E894" t="s">
        <v>50</v>
      </c>
      <c r="F894">
        <v>23</v>
      </c>
      <c r="G894">
        <v>2</v>
      </c>
      <c r="H894">
        <v>4</v>
      </c>
      <c r="I894">
        <v>1</v>
      </c>
      <c r="J894">
        <v>0.9</v>
      </c>
      <c r="K894">
        <v>1</v>
      </c>
      <c r="L894" t="s">
        <v>36</v>
      </c>
      <c r="M894" t="s">
        <v>36</v>
      </c>
      <c r="N894">
        <v>0</v>
      </c>
      <c r="O894" t="s">
        <v>36</v>
      </c>
      <c r="P894">
        <v>18</v>
      </c>
      <c r="Q894" t="s">
        <v>36</v>
      </c>
      <c r="R894">
        <v>0</v>
      </c>
      <c r="S894">
        <v>1</v>
      </c>
      <c r="T894">
        <v>1</v>
      </c>
      <c r="U894">
        <v>1</v>
      </c>
      <c r="V894" t="s">
        <v>36</v>
      </c>
      <c r="W894">
        <v>2</v>
      </c>
      <c r="X894" t="s">
        <v>36</v>
      </c>
      <c r="Y894" t="s">
        <v>36</v>
      </c>
      <c r="Z894" t="s">
        <v>36</v>
      </c>
      <c r="AA894" t="s">
        <v>1127</v>
      </c>
      <c r="AB894">
        <v>2.4</v>
      </c>
      <c r="AC894">
        <v>4</v>
      </c>
      <c r="AD894">
        <v>10</v>
      </c>
      <c r="AE894">
        <v>10</v>
      </c>
      <c r="AF894">
        <f t="shared" si="30"/>
        <v>0</v>
      </c>
      <c r="AG894" t="s">
        <v>36</v>
      </c>
    </row>
    <row r="895" spans="1:33" x14ac:dyDescent="0.35">
      <c r="A895" t="s">
        <v>1151</v>
      </c>
      <c r="B895" t="s">
        <v>989</v>
      </c>
      <c r="C895" t="s">
        <v>33</v>
      </c>
      <c r="D895" t="s">
        <v>270</v>
      </c>
      <c r="E895" t="s">
        <v>50</v>
      </c>
      <c r="F895">
        <v>24</v>
      </c>
      <c r="G895">
        <v>1</v>
      </c>
      <c r="H895">
        <v>4</v>
      </c>
      <c r="I895">
        <v>1</v>
      </c>
      <c r="J895">
        <v>0.8</v>
      </c>
      <c r="K895">
        <v>1</v>
      </c>
      <c r="L895" t="s">
        <v>36</v>
      </c>
      <c r="M895" t="s">
        <v>36</v>
      </c>
      <c r="N895">
        <v>0</v>
      </c>
      <c r="O895" t="s">
        <v>36</v>
      </c>
      <c r="P895">
        <v>21</v>
      </c>
      <c r="Q895" t="s">
        <v>36</v>
      </c>
      <c r="R895">
        <v>0</v>
      </c>
      <c r="S895">
        <v>1</v>
      </c>
      <c r="T895">
        <v>1</v>
      </c>
      <c r="U895">
        <v>1</v>
      </c>
      <c r="V895" t="s">
        <v>36</v>
      </c>
      <c r="W895">
        <v>3</v>
      </c>
      <c r="X895" t="s">
        <v>36</v>
      </c>
      <c r="Y895" t="s">
        <v>36</v>
      </c>
      <c r="Z895" t="s">
        <v>36</v>
      </c>
      <c r="AA895" t="s">
        <v>1127</v>
      </c>
      <c r="AB895">
        <v>2.4</v>
      </c>
      <c r="AC895">
        <v>4</v>
      </c>
      <c r="AD895">
        <v>10</v>
      </c>
      <c r="AE895">
        <v>10</v>
      </c>
      <c r="AF895">
        <f t="shared" si="30"/>
        <v>0</v>
      </c>
      <c r="AG895" t="s">
        <v>36</v>
      </c>
    </row>
    <row r="896" spans="1:33" x14ac:dyDescent="0.35">
      <c r="A896" t="s">
        <v>1152</v>
      </c>
      <c r="B896" t="s">
        <v>1042</v>
      </c>
      <c r="C896" t="s">
        <v>33</v>
      </c>
      <c r="D896" t="s">
        <v>39</v>
      </c>
      <c r="E896" t="s">
        <v>56</v>
      </c>
      <c r="F896">
        <v>25</v>
      </c>
      <c r="G896">
        <v>1</v>
      </c>
      <c r="H896">
        <v>5</v>
      </c>
      <c r="I896">
        <v>1</v>
      </c>
      <c r="J896">
        <v>1</v>
      </c>
      <c r="K896">
        <v>1</v>
      </c>
      <c r="L896" t="s">
        <v>36</v>
      </c>
      <c r="M896" t="s">
        <v>36</v>
      </c>
      <c r="N896">
        <v>0</v>
      </c>
      <c r="O896" t="s">
        <v>36</v>
      </c>
      <c r="P896">
        <v>7</v>
      </c>
      <c r="Q896" t="s">
        <v>36</v>
      </c>
      <c r="R896">
        <v>0</v>
      </c>
      <c r="S896">
        <v>1</v>
      </c>
      <c r="T896">
        <v>1</v>
      </c>
      <c r="U896">
        <v>1</v>
      </c>
      <c r="V896" t="s">
        <v>36</v>
      </c>
      <c r="W896">
        <v>1</v>
      </c>
      <c r="X896" t="s">
        <v>36</v>
      </c>
      <c r="Y896" t="s">
        <v>36</v>
      </c>
      <c r="Z896" t="s">
        <v>36</v>
      </c>
      <c r="AA896" t="s">
        <v>1127</v>
      </c>
      <c r="AB896">
        <v>2.4</v>
      </c>
      <c r="AC896">
        <v>4</v>
      </c>
      <c r="AD896">
        <v>10</v>
      </c>
      <c r="AE896">
        <v>10</v>
      </c>
      <c r="AF896">
        <f t="shared" si="30"/>
        <v>0</v>
      </c>
      <c r="AG896" t="s">
        <v>36</v>
      </c>
    </row>
    <row r="897" spans="1:33" x14ac:dyDescent="0.35">
      <c r="A897" t="s">
        <v>1153</v>
      </c>
      <c r="B897" t="s">
        <v>1026</v>
      </c>
      <c r="C897" t="s">
        <v>33</v>
      </c>
      <c r="D897" t="s">
        <v>270</v>
      </c>
      <c r="E897" t="s">
        <v>271</v>
      </c>
      <c r="F897">
        <v>26</v>
      </c>
      <c r="G897">
        <v>2</v>
      </c>
      <c r="H897">
        <v>5</v>
      </c>
      <c r="I897">
        <v>1</v>
      </c>
      <c r="J897">
        <v>1</v>
      </c>
      <c r="K897">
        <v>1</v>
      </c>
      <c r="L897">
        <v>1</v>
      </c>
      <c r="M897">
        <v>2</v>
      </c>
      <c r="N897">
        <v>1.6</v>
      </c>
      <c r="O897">
        <v>15.05</v>
      </c>
      <c r="P897">
        <v>13</v>
      </c>
      <c r="Q897" t="s">
        <v>36</v>
      </c>
      <c r="R897">
        <v>0</v>
      </c>
      <c r="S897">
        <v>1</v>
      </c>
      <c r="T897">
        <v>1</v>
      </c>
      <c r="U897">
        <v>1</v>
      </c>
      <c r="V897" t="s">
        <v>36</v>
      </c>
      <c r="W897">
        <v>2</v>
      </c>
      <c r="X897">
        <v>3</v>
      </c>
      <c r="Y897" t="s">
        <v>36</v>
      </c>
      <c r="Z897" t="s">
        <v>36</v>
      </c>
      <c r="AA897" t="s">
        <v>1127</v>
      </c>
      <c r="AB897">
        <v>2.4</v>
      </c>
      <c r="AC897">
        <v>4</v>
      </c>
      <c r="AD897">
        <v>10</v>
      </c>
      <c r="AE897">
        <v>10</v>
      </c>
      <c r="AF897">
        <f t="shared" si="30"/>
        <v>1.666666666666667</v>
      </c>
      <c r="AG897">
        <f t="shared" si="29"/>
        <v>0.25083333333333341</v>
      </c>
    </row>
    <row r="898" spans="1:33" x14ac:dyDescent="0.35">
      <c r="A898" t="s">
        <v>1154</v>
      </c>
      <c r="B898" t="s">
        <v>1062</v>
      </c>
      <c r="C898" t="s">
        <v>33</v>
      </c>
      <c r="D898" t="s">
        <v>65</v>
      </c>
      <c r="E898" t="s">
        <v>36</v>
      </c>
      <c r="F898">
        <v>27</v>
      </c>
      <c r="G898">
        <v>3</v>
      </c>
      <c r="H898">
        <v>5</v>
      </c>
      <c r="I898">
        <v>1</v>
      </c>
      <c r="J898">
        <v>1</v>
      </c>
      <c r="K898">
        <v>1</v>
      </c>
      <c r="L898" t="s">
        <v>36</v>
      </c>
      <c r="M898" t="s">
        <v>36</v>
      </c>
      <c r="N898">
        <v>1.6</v>
      </c>
      <c r="O898">
        <v>14.87</v>
      </c>
      <c r="P898">
        <v>12</v>
      </c>
      <c r="Q898" t="s">
        <v>36</v>
      </c>
      <c r="R898">
        <v>0</v>
      </c>
      <c r="S898">
        <v>1</v>
      </c>
      <c r="T898">
        <v>1</v>
      </c>
      <c r="U898">
        <v>1</v>
      </c>
      <c r="V898" t="s">
        <v>36</v>
      </c>
      <c r="W898">
        <v>3</v>
      </c>
      <c r="X898" t="s">
        <v>36</v>
      </c>
      <c r="Y898" t="s">
        <v>36</v>
      </c>
      <c r="Z898" t="s">
        <v>36</v>
      </c>
      <c r="AA898" t="s">
        <v>1127</v>
      </c>
      <c r="AB898">
        <v>2.4</v>
      </c>
      <c r="AC898">
        <v>4</v>
      </c>
      <c r="AD898">
        <v>10</v>
      </c>
      <c r="AE898">
        <v>10</v>
      </c>
      <c r="AF898">
        <f t="shared" si="30"/>
        <v>1.666666666666667</v>
      </c>
      <c r="AG898">
        <f t="shared" si="29"/>
        <v>0.24783333333333335</v>
      </c>
    </row>
    <row r="899" spans="1:33" x14ac:dyDescent="0.35">
      <c r="A899" t="s">
        <v>1155</v>
      </c>
      <c r="B899" t="s">
        <v>50</v>
      </c>
      <c r="C899" t="s">
        <v>33</v>
      </c>
      <c r="D899" t="e">
        <v>#N/A</v>
      </c>
      <c r="E899" t="e">
        <v>#N/A</v>
      </c>
      <c r="F899">
        <v>28</v>
      </c>
      <c r="G899">
        <v>4</v>
      </c>
      <c r="H899">
        <v>5</v>
      </c>
      <c r="I899">
        <v>1</v>
      </c>
      <c r="J899">
        <v>1</v>
      </c>
      <c r="K899">
        <v>1</v>
      </c>
      <c r="L899" t="s">
        <v>36</v>
      </c>
      <c r="M899" t="s">
        <v>36</v>
      </c>
      <c r="N899">
        <v>0</v>
      </c>
      <c r="O899" t="s">
        <v>36</v>
      </c>
      <c r="P899">
        <v>19</v>
      </c>
      <c r="Q899" t="s">
        <v>36</v>
      </c>
      <c r="R899">
        <v>1</v>
      </c>
      <c r="S899">
        <v>1</v>
      </c>
      <c r="T899">
        <v>1</v>
      </c>
      <c r="U899">
        <v>1</v>
      </c>
      <c r="V899" t="s">
        <v>36</v>
      </c>
      <c r="W899">
        <v>4</v>
      </c>
      <c r="X899" t="s">
        <v>36</v>
      </c>
      <c r="Y899" t="s">
        <v>36</v>
      </c>
      <c r="Z899" t="s">
        <v>36</v>
      </c>
      <c r="AA899" t="s">
        <v>1127</v>
      </c>
      <c r="AB899">
        <v>2.4</v>
      </c>
      <c r="AC899">
        <v>4</v>
      </c>
      <c r="AD899">
        <v>10</v>
      </c>
      <c r="AE899">
        <v>10</v>
      </c>
      <c r="AF899">
        <f t="shared" si="30"/>
        <v>0</v>
      </c>
      <c r="AG899" t="s">
        <v>36</v>
      </c>
    </row>
    <row r="900" spans="1:33" x14ac:dyDescent="0.35">
      <c r="A900" t="s">
        <v>1156</v>
      </c>
      <c r="B900" t="s">
        <v>1030</v>
      </c>
      <c r="C900" t="s">
        <v>33</v>
      </c>
      <c r="D900" t="s">
        <v>270</v>
      </c>
      <c r="E900" t="s">
        <v>42</v>
      </c>
      <c r="F900">
        <v>29</v>
      </c>
      <c r="G900">
        <v>5</v>
      </c>
      <c r="H900">
        <v>5</v>
      </c>
      <c r="I900">
        <v>1</v>
      </c>
      <c r="J900">
        <v>1</v>
      </c>
      <c r="K900">
        <v>1</v>
      </c>
      <c r="L900" t="s">
        <v>36</v>
      </c>
      <c r="M900" t="s">
        <v>36</v>
      </c>
      <c r="N900">
        <v>0</v>
      </c>
      <c r="O900" t="s">
        <v>36</v>
      </c>
      <c r="P900">
        <v>19</v>
      </c>
      <c r="Q900" t="s">
        <v>36</v>
      </c>
      <c r="R900">
        <v>0</v>
      </c>
      <c r="S900">
        <v>1</v>
      </c>
      <c r="T900">
        <v>1</v>
      </c>
      <c r="U900">
        <v>2</v>
      </c>
      <c r="V900" t="s">
        <v>36</v>
      </c>
      <c r="W900">
        <v>1</v>
      </c>
      <c r="X900" t="s">
        <v>36</v>
      </c>
      <c r="Y900" t="s">
        <v>36</v>
      </c>
      <c r="Z900" t="s">
        <v>36</v>
      </c>
      <c r="AA900" t="s">
        <v>1127</v>
      </c>
      <c r="AB900">
        <v>2.4</v>
      </c>
      <c r="AC900">
        <v>4</v>
      </c>
      <c r="AD900">
        <v>10</v>
      </c>
      <c r="AE900">
        <v>10</v>
      </c>
      <c r="AF900">
        <f t="shared" si="30"/>
        <v>0</v>
      </c>
      <c r="AG900" t="s">
        <v>36</v>
      </c>
    </row>
    <row r="901" spans="1:33" x14ac:dyDescent="0.35">
      <c r="A901" t="s">
        <v>1157</v>
      </c>
      <c r="B901" t="s">
        <v>1015</v>
      </c>
      <c r="C901" t="s">
        <v>33</v>
      </c>
      <c r="D901" t="s">
        <v>1158</v>
      </c>
      <c r="E901" t="s">
        <v>36</v>
      </c>
      <c r="F901">
        <v>30</v>
      </c>
      <c r="G901">
        <v>6</v>
      </c>
      <c r="H901">
        <v>5</v>
      </c>
      <c r="I901">
        <v>1</v>
      </c>
      <c r="J901">
        <v>0.9</v>
      </c>
      <c r="K901">
        <v>3</v>
      </c>
      <c r="L901" t="s">
        <v>36</v>
      </c>
      <c r="M901" t="s">
        <v>36</v>
      </c>
      <c r="N901">
        <v>0</v>
      </c>
      <c r="O901" t="s">
        <v>36</v>
      </c>
      <c r="P901">
        <v>10</v>
      </c>
      <c r="Q901" t="s">
        <v>36</v>
      </c>
      <c r="R901">
        <v>0</v>
      </c>
      <c r="S901">
        <v>1.6</v>
      </c>
      <c r="T901">
        <v>2</v>
      </c>
      <c r="U901">
        <v>2</v>
      </c>
      <c r="V901" t="s">
        <v>36</v>
      </c>
      <c r="W901">
        <v>2</v>
      </c>
      <c r="X901" t="s">
        <v>36</v>
      </c>
      <c r="Y901" t="s">
        <v>36</v>
      </c>
      <c r="Z901" t="s">
        <v>36</v>
      </c>
      <c r="AA901" t="s">
        <v>1127</v>
      </c>
      <c r="AB901">
        <v>2.4</v>
      </c>
      <c r="AC901">
        <v>4</v>
      </c>
      <c r="AD901">
        <v>10</v>
      </c>
      <c r="AE901">
        <v>10</v>
      </c>
      <c r="AF901">
        <f t="shared" si="30"/>
        <v>0</v>
      </c>
      <c r="AG901" t="s">
        <v>36</v>
      </c>
    </row>
    <row r="902" spans="1:33" x14ac:dyDescent="0.35">
      <c r="A902" t="s">
        <v>1159</v>
      </c>
      <c r="B902" t="s">
        <v>1070</v>
      </c>
      <c r="C902" t="s">
        <v>33</v>
      </c>
      <c r="D902" t="s">
        <v>503</v>
      </c>
      <c r="E902" t="s">
        <v>36</v>
      </c>
      <c r="F902">
        <v>31</v>
      </c>
      <c r="G902">
        <v>6</v>
      </c>
      <c r="H902">
        <v>6</v>
      </c>
      <c r="I902">
        <v>1</v>
      </c>
      <c r="J902">
        <v>1</v>
      </c>
      <c r="K902">
        <v>1</v>
      </c>
      <c r="L902">
        <v>3</v>
      </c>
      <c r="M902">
        <v>3</v>
      </c>
      <c r="N902">
        <v>2</v>
      </c>
      <c r="O902">
        <v>12.88</v>
      </c>
      <c r="P902">
        <v>19</v>
      </c>
      <c r="Q902" t="s">
        <v>36</v>
      </c>
      <c r="R902">
        <v>0</v>
      </c>
      <c r="S902">
        <v>1</v>
      </c>
      <c r="T902">
        <v>1</v>
      </c>
      <c r="U902">
        <v>1</v>
      </c>
      <c r="V902" t="s">
        <v>36</v>
      </c>
      <c r="W902">
        <v>2</v>
      </c>
      <c r="X902">
        <v>2</v>
      </c>
      <c r="Y902" t="s">
        <v>36</v>
      </c>
      <c r="Z902" t="s">
        <v>36</v>
      </c>
      <c r="AA902" t="s">
        <v>1127</v>
      </c>
      <c r="AB902">
        <v>2.4</v>
      </c>
      <c r="AC902">
        <v>4</v>
      </c>
      <c r="AD902">
        <v>10</v>
      </c>
      <c r="AE902">
        <v>10</v>
      </c>
      <c r="AF902">
        <f t="shared" si="30"/>
        <v>2.0833333333333335</v>
      </c>
      <c r="AG902">
        <f t="shared" ref="AG902:AG962" si="31">AF902*O902/100</f>
        <v>0.26833333333333337</v>
      </c>
    </row>
    <row r="903" spans="1:33" x14ac:dyDescent="0.35">
      <c r="A903" t="s">
        <v>1160</v>
      </c>
      <c r="B903" t="s">
        <v>985</v>
      </c>
      <c r="C903" t="s">
        <v>33</v>
      </c>
      <c r="D903" t="s">
        <v>63</v>
      </c>
      <c r="E903" t="s">
        <v>36</v>
      </c>
      <c r="F903">
        <v>32</v>
      </c>
      <c r="G903">
        <v>5</v>
      </c>
      <c r="H903">
        <v>6</v>
      </c>
      <c r="I903">
        <v>1</v>
      </c>
      <c r="J903">
        <v>1</v>
      </c>
      <c r="K903">
        <v>2</v>
      </c>
      <c r="L903">
        <v>3</v>
      </c>
      <c r="M903">
        <v>2</v>
      </c>
      <c r="N903">
        <v>0</v>
      </c>
      <c r="O903" t="s">
        <v>36</v>
      </c>
      <c r="P903">
        <v>14</v>
      </c>
      <c r="Q903" t="s">
        <v>36</v>
      </c>
      <c r="R903">
        <v>0</v>
      </c>
      <c r="S903">
        <v>1</v>
      </c>
      <c r="T903">
        <v>2</v>
      </c>
      <c r="U903">
        <v>2</v>
      </c>
      <c r="V903" t="s">
        <v>36</v>
      </c>
      <c r="W903">
        <v>3</v>
      </c>
      <c r="X903">
        <v>2</v>
      </c>
      <c r="Y903" t="s">
        <v>36</v>
      </c>
      <c r="Z903" t="s">
        <v>36</v>
      </c>
      <c r="AA903" t="s">
        <v>1127</v>
      </c>
      <c r="AB903">
        <v>2.4</v>
      </c>
      <c r="AC903">
        <v>4</v>
      </c>
      <c r="AD903">
        <v>10</v>
      </c>
      <c r="AE903">
        <v>10</v>
      </c>
      <c r="AF903">
        <f t="shared" si="30"/>
        <v>0</v>
      </c>
      <c r="AG903" t="s">
        <v>36</v>
      </c>
    </row>
    <row r="904" spans="1:33" x14ac:dyDescent="0.35">
      <c r="A904" t="s">
        <v>1161</v>
      </c>
      <c r="B904" t="s">
        <v>987</v>
      </c>
      <c r="C904" t="s">
        <v>33</v>
      </c>
      <c r="D904" t="s">
        <v>262</v>
      </c>
      <c r="E904" t="s">
        <v>50</v>
      </c>
      <c r="F904">
        <v>33</v>
      </c>
      <c r="G904">
        <v>4</v>
      </c>
      <c r="H904">
        <v>6</v>
      </c>
      <c r="I904">
        <v>1</v>
      </c>
      <c r="J904">
        <v>1</v>
      </c>
      <c r="K904">
        <v>1</v>
      </c>
      <c r="L904">
        <v>1</v>
      </c>
      <c r="M904">
        <v>2</v>
      </c>
      <c r="N904">
        <v>0</v>
      </c>
      <c r="O904" t="s">
        <v>36</v>
      </c>
      <c r="P904">
        <v>17</v>
      </c>
      <c r="Q904" t="s">
        <v>36</v>
      </c>
      <c r="R904">
        <v>0</v>
      </c>
      <c r="S904">
        <v>1.2</v>
      </c>
      <c r="T904">
        <v>2</v>
      </c>
      <c r="U904">
        <v>2</v>
      </c>
      <c r="V904" t="s">
        <v>36</v>
      </c>
      <c r="W904">
        <v>2</v>
      </c>
      <c r="X904">
        <v>2</v>
      </c>
      <c r="Y904" t="s">
        <v>36</v>
      </c>
      <c r="Z904" t="s">
        <v>36</v>
      </c>
      <c r="AA904" t="s">
        <v>1127</v>
      </c>
      <c r="AB904">
        <v>2.4</v>
      </c>
      <c r="AC904">
        <v>4</v>
      </c>
      <c r="AD904">
        <v>10</v>
      </c>
      <c r="AE904">
        <v>10</v>
      </c>
      <c r="AF904">
        <f t="shared" si="30"/>
        <v>0</v>
      </c>
      <c r="AG904" t="s">
        <v>36</v>
      </c>
    </row>
    <row r="905" spans="1:33" x14ac:dyDescent="0.35">
      <c r="A905" t="s">
        <v>1162</v>
      </c>
      <c r="B905" t="s">
        <v>544</v>
      </c>
      <c r="C905" t="s">
        <v>33</v>
      </c>
      <c r="D905" t="s">
        <v>262</v>
      </c>
      <c r="E905" t="s">
        <v>50</v>
      </c>
      <c r="F905">
        <v>34</v>
      </c>
      <c r="G905">
        <v>3</v>
      </c>
      <c r="H905">
        <v>6</v>
      </c>
      <c r="I905">
        <v>1</v>
      </c>
      <c r="J905">
        <v>1</v>
      </c>
      <c r="K905">
        <v>1</v>
      </c>
      <c r="L905">
        <v>3</v>
      </c>
      <c r="M905">
        <v>2</v>
      </c>
      <c r="N905">
        <v>1.6</v>
      </c>
      <c r="O905">
        <v>1.74</v>
      </c>
      <c r="P905">
        <v>24</v>
      </c>
      <c r="Q905" t="s">
        <v>36</v>
      </c>
      <c r="R905">
        <v>0</v>
      </c>
      <c r="S905">
        <v>1</v>
      </c>
      <c r="T905">
        <v>1</v>
      </c>
      <c r="U905">
        <v>1</v>
      </c>
      <c r="V905" t="s">
        <v>36</v>
      </c>
      <c r="W905">
        <v>2</v>
      </c>
      <c r="X905">
        <v>2</v>
      </c>
      <c r="Y905" t="s">
        <v>36</v>
      </c>
      <c r="Z905" t="s">
        <v>36</v>
      </c>
      <c r="AA905" t="s">
        <v>1127</v>
      </c>
      <c r="AB905">
        <v>2.4</v>
      </c>
      <c r="AC905">
        <v>4</v>
      </c>
      <c r="AD905">
        <v>10</v>
      </c>
      <c r="AE905">
        <v>10</v>
      </c>
      <c r="AF905">
        <f t="shared" si="30"/>
        <v>1.666666666666667</v>
      </c>
      <c r="AG905">
        <f t="shared" si="31"/>
        <v>2.9000000000000005E-2</v>
      </c>
    </row>
    <row r="906" spans="1:33" x14ac:dyDescent="0.35">
      <c r="A906" t="s">
        <v>1163</v>
      </c>
      <c r="B906" t="s">
        <v>1032</v>
      </c>
      <c r="C906" t="s">
        <v>33</v>
      </c>
      <c r="D906" t="s">
        <v>42</v>
      </c>
      <c r="E906" t="s">
        <v>36</v>
      </c>
      <c r="F906">
        <v>35</v>
      </c>
      <c r="G906">
        <v>2</v>
      </c>
      <c r="H906">
        <v>6</v>
      </c>
      <c r="I906">
        <v>1</v>
      </c>
      <c r="J906">
        <v>0.9</v>
      </c>
      <c r="K906">
        <v>1</v>
      </c>
      <c r="L906">
        <v>3</v>
      </c>
      <c r="M906">
        <v>2</v>
      </c>
      <c r="N906">
        <v>0.8</v>
      </c>
      <c r="O906" t="s">
        <v>36</v>
      </c>
      <c r="P906">
        <v>5</v>
      </c>
      <c r="Q906" t="s">
        <v>36</v>
      </c>
      <c r="R906">
        <v>0</v>
      </c>
      <c r="S906">
        <v>2.6</v>
      </c>
      <c r="T906">
        <v>3</v>
      </c>
      <c r="U906">
        <v>2</v>
      </c>
      <c r="V906" t="s">
        <v>36</v>
      </c>
      <c r="W906">
        <v>3</v>
      </c>
      <c r="X906">
        <v>1</v>
      </c>
      <c r="Y906" t="s">
        <v>36</v>
      </c>
      <c r="Z906" t="s">
        <v>36</v>
      </c>
      <c r="AA906" t="s">
        <v>1127</v>
      </c>
      <c r="AB906">
        <v>2.4</v>
      </c>
      <c r="AC906">
        <v>4</v>
      </c>
      <c r="AD906">
        <v>10</v>
      </c>
      <c r="AE906">
        <v>10</v>
      </c>
      <c r="AF906">
        <f t="shared" si="30"/>
        <v>0.83333333333333348</v>
      </c>
      <c r="AG906" t="s">
        <v>36</v>
      </c>
    </row>
    <row r="907" spans="1:33" x14ac:dyDescent="0.35">
      <c r="A907" t="s">
        <v>1164</v>
      </c>
      <c r="B907" t="s">
        <v>1009</v>
      </c>
      <c r="C907" t="s">
        <v>33</v>
      </c>
      <c r="D907" t="s">
        <v>39</v>
      </c>
      <c r="E907" t="s">
        <v>262</v>
      </c>
      <c r="F907">
        <v>36</v>
      </c>
      <c r="G907">
        <v>1</v>
      </c>
      <c r="H907">
        <v>6</v>
      </c>
      <c r="I907">
        <v>1</v>
      </c>
      <c r="J907">
        <v>1</v>
      </c>
      <c r="K907">
        <v>1</v>
      </c>
      <c r="L907" t="s">
        <v>36</v>
      </c>
      <c r="M907" t="s">
        <v>36</v>
      </c>
      <c r="N907">
        <v>0</v>
      </c>
      <c r="O907" t="s">
        <v>36</v>
      </c>
      <c r="P907">
        <v>25</v>
      </c>
      <c r="Q907" t="s">
        <v>36</v>
      </c>
      <c r="R907">
        <v>0</v>
      </c>
      <c r="S907">
        <v>1</v>
      </c>
      <c r="T907">
        <v>1</v>
      </c>
      <c r="U907">
        <v>1</v>
      </c>
      <c r="V907" t="s">
        <v>36</v>
      </c>
      <c r="W907">
        <v>1</v>
      </c>
      <c r="X907" t="s">
        <v>36</v>
      </c>
      <c r="Y907" t="s">
        <v>36</v>
      </c>
      <c r="Z907" t="s">
        <v>36</v>
      </c>
      <c r="AA907" t="s">
        <v>1127</v>
      </c>
      <c r="AB907">
        <v>2.4</v>
      </c>
      <c r="AC907">
        <v>4</v>
      </c>
      <c r="AD907">
        <v>10</v>
      </c>
      <c r="AE907">
        <v>10</v>
      </c>
      <c r="AF907">
        <f t="shared" si="30"/>
        <v>0</v>
      </c>
      <c r="AG907" t="s">
        <v>36</v>
      </c>
    </row>
    <row r="908" spans="1:33" x14ac:dyDescent="0.35">
      <c r="A908" t="s">
        <v>1165</v>
      </c>
      <c r="B908" t="s">
        <v>1021</v>
      </c>
      <c r="C908" t="s">
        <v>33</v>
      </c>
      <c r="D908" t="s">
        <v>270</v>
      </c>
      <c r="E908" t="s">
        <v>42</v>
      </c>
      <c r="F908">
        <v>37</v>
      </c>
      <c r="G908">
        <v>1</v>
      </c>
      <c r="H908">
        <v>7</v>
      </c>
      <c r="I908">
        <v>1</v>
      </c>
      <c r="J908">
        <v>0.5</v>
      </c>
      <c r="K908">
        <v>1</v>
      </c>
      <c r="L908">
        <v>1</v>
      </c>
      <c r="M908">
        <v>2</v>
      </c>
      <c r="N908">
        <v>4.8</v>
      </c>
      <c r="O908">
        <v>14.64</v>
      </c>
      <c r="P908">
        <v>19</v>
      </c>
      <c r="Q908" t="s">
        <v>36</v>
      </c>
      <c r="R908">
        <v>0</v>
      </c>
      <c r="S908">
        <v>1</v>
      </c>
      <c r="T908">
        <v>1</v>
      </c>
      <c r="U908">
        <v>1</v>
      </c>
      <c r="V908" t="s">
        <v>36</v>
      </c>
      <c r="W908">
        <v>2</v>
      </c>
      <c r="X908">
        <v>3</v>
      </c>
      <c r="Y908" t="s">
        <v>36</v>
      </c>
      <c r="Z908" t="s">
        <v>36</v>
      </c>
      <c r="AA908" t="s">
        <v>1127</v>
      </c>
      <c r="AB908">
        <v>2.4</v>
      </c>
      <c r="AC908">
        <v>4</v>
      </c>
      <c r="AD908">
        <v>10</v>
      </c>
      <c r="AE908">
        <v>10</v>
      </c>
      <c r="AF908">
        <f t="shared" si="30"/>
        <v>5</v>
      </c>
      <c r="AG908">
        <f t="shared" si="31"/>
        <v>0.73199999999999998</v>
      </c>
    </row>
    <row r="909" spans="1:33" x14ac:dyDescent="0.35">
      <c r="A909" t="s">
        <v>1166</v>
      </c>
      <c r="B909" t="s">
        <v>548</v>
      </c>
      <c r="C909" t="s">
        <v>33</v>
      </c>
      <c r="D909" t="s">
        <v>39</v>
      </c>
      <c r="E909" t="s">
        <v>63</v>
      </c>
      <c r="F909">
        <v>38</v>
      </c>
      <c r="G909">
        <v>2</v>
      </c>
      <c r="H909">
        <v>7</v>
      </c>
      <c r="I909">
        <v>1</v>
      </c>
      <c r="J909">
        <v>1</v>
      </c>
      <c r="K909">
        <v>1</v>
      </c>
      <c r="L909">
        <v>1</v>
      </c>
      <c r="M909">
        <v>2</v>
      </c>
      <c r="N909">
        <v>1.4</v>
      </c>
      <c r="O909">
        <v>10.68</v>
      </c>
      <c r="P909" t="s">
        <v>36</v>
      </c>
      <c r="Q909" t="s">
        <v>36</v>
      </c>
      <c r="R909">
        <v>0</v>
      </c>
      <c r="S909">
        <v>1</v>
      </c>
      <c r="T909">
        <v>1</v>
      </c>
      <c r="U909">
        <v>1</v>
      </c>
      <c r="V909" t="s">
        <v>36</v>
      </c>
      <c r="W909">
        <v>1</v>
      </c>
      <c r="X909">
        <v>2</v>
      </c>
      <c r="Y909" t="s">
        <v>36</v>
      </c>
      <c r="Z909" t="s">
        <v>36</v>
      </c>
      <c r="AA909" t="s">
        <v>1127</v>
      </c>
      <c r="AB909">
        <v>2.4</v>
      </c>
      <c r="AC909">
        <v>4</v>
      </c>
      <c r="AD909">
        <v>10</v>
      </c>
      <c r="AE909">
        <v>10</v>
      </c>
      <c r="AF909">
        <f t="shared" si="30"/>
        <v>1.4583333333333335</v>
      </c>
      <c r="AG909">
        <f t="shared" si="31"/>
        <v>0.15575</v>
      </c>
    </row>
    <row r="910" spans="1:33" x14ac:dyDescent="0.35">
      <c r="A910" t="s">
        <v>1167</v>
      </c>
      <c r="B910" t="s">
        <v>1044</v>
      </c>
      <c r="C910" t="s">
        <v>33</v>
      </c>
      <c r="D910" t="s">
        <v>262</v>
      </c>
      <c r="E910" t="s">
        <v>50</v>
      </c>
      <c r="F910">
        <v>39</v>
      </c>
      <c r="G910">
        <v>3</v>
      </c>
      <c r="H910">
        <v>7</v>
      </c>
      <c r="I910">
        <v>1</v>
      </c>
      <c r="J910">
        <v>1</v>
      </c>
      <c r="K910">
        <v>1</v>
      </c>
      <c r="L910">
        <v>1</v>
      </c>
      <c r="M910">
        <v>2</v>
      </c>
      <c r="N910">
        <v>2.4</v>
      </c>
      <c r="O910">
        <v>283.64</v>
      </c>
      <c r="P910">
        <v>25</v>
      </c>
      <c r="Q910" t="s">
        <v>36</v>
      </c>
      <c r="R910">
        <v>0</v>
      </c>
      <c r="S910">
        <v>1</v>
      </c>
      <c r="T910">
        <v>1</v>
      </c>
      <c r="U910">
        <v>1</v>
      </c>
      <c r="V910" t="s">
        <v>36</v>
      </c>
      <c r="W910">
        <v>1</v>
      </c>
      <c r="X910">
        <v>2</v>
      </c>
      <c r="Y910" t="s">
        <v>36</v>
      </c>
      <c r="Z910" t="s">
        <v>36</v>
      </c>
      <c r="AA910" t="s">
        <v>1127</v>
      </c>
      <c r="AB910">
        <v>2.4</v>
      </c>
      <c r="AC910">
        <v>4</v>
      </c>
      <c r="AD910">
        <v>10</v>
      </c>
      <c r="AE910">
        <v>10</v>
      </c>
      <c r="AF910">
        <f t="shared" si="30"/>
        <v>2.5</v>
      </c>
      <c r="AG910">
        <f t="shared" si="31"/>
        <v>7.0909999999999993</v>
      </c>
    </row>
    <row r="911" spans="1:33" x14ac:dyDescent="0.35">
      <c r="A911" t="s">
        <v>1168</v>
      </c>
      <c r="B911" t="s">
        <v>502</v>
      </c>
      <c r="C911" t="s">
        <v>33</v>
      </c>
      <c r="D911" t="s">
        <v>503</v>
      </c>
      <c r="E911" t="s">
        <v>36</v>
      </c>
      <c r="F911">
        <v>40</v>
      </c>
      <c r="G911">
        <v>4</v>
      </c>
      <c r="H911">
        <v>7</v>
      </c>
      <c r="I911">
        <v>1</v>
      </c>
      <c r="J911">
        <v>1</v>
      </c>
      <c r="K911">
        <v>3</v>
      </c>
      <c r="L911" t="s">
        <v>36</v>
      </c>
      <c r="M911" t="s">
        <v>36</v>
      </c>
      <c r="N911">
        <v>0</v>
      </c>
      <c r="O911" t="s">
        <v>36</v>
      </c>
      <c r="P911">
        <v>20</v>
      </c>
      <c r="Q911" t="s">
        <v>36</v>
      </c>
      <c r="R911">
        <v>0</v>
      </c>
      <c r="S911">
        <v>1.7</v>
      </c>
      <c r="T911">
        <v>3</v>
      </c>
      <c r="U911">
        <v>2</v>
      </c>
      <c r="V911" t="s">
        <v>36</v>
      </c>
      <c r="W911">
        <v>2</v>
      </c>
      <c r="X911" t="s">
        <v>36</v>
      </c>
      <c r="Y911" t="s">
        <v>36</v>
      </c>
      <c r="Z911" t="s">
        <v>36</v>
      </c>
      <c r="AA911" t="s">
        <v>1127</v>
      </c>
      <c r="AB911">
        <v>2.4</v>
      </c>
      <c r="AC911">
        <v>4</v>
      </c>
      <c r="AD911">
        <v>10</v>
      </c>
      <c r="AE911">
        <v>10</v>
      </c>
      <c r="AF911">
        <f t="shared" si="30"/>
        <v>0</v>
      </c>
      <c r="AG911" t="s">
        <v>36</v>
      </c>
    </row>
    <row r="912" spans="1:33" x14ac:dyDescent="0.35">
      <c r="A912" t="s">
        <v>1169</v>
      </c>
      <c r="B912" t="s">
        <v>1001</v>
      </c>
      <c r="C912" t="s">
        <v>33</v>
      </c>
      <c r="D912" t="s">
        <v>262</v>
      </c>
      <c r="E912" t="s">
        <v>50</v>
      </c>
      <c r="F912">
        <v>41</v>
      </c>
      <c r="G912">
        <v>5</v>
      </c>
      <c r="H912">
        <v>7</v>
      </c>
      <c r="I912">
        <v>1</v>
      </c>
      <c r="J912">
        <v>1</v>
      </c>
      <c r="K912">
        <v>1</v>
      </c>
      <c r="L912">
        <v>1</v>
      </c>
      <c r="M912">
        <v>2</v>
      </c>
      <c r="N912">
        <v>2.4</v>
      </c>
      <c r="O912">
        <v>10.92</v>
      </c>
      <c r="P912">
        <v>18</v>
      </c>
      <c r="Q912" t="s">
        <v>36</v>
      </c>
      <c r="R912">
        <v>0</v>
      </c>
      <c r="S912">
        <v>1</v>
      </c>
      <c r="T912">
        <v>1</v>
      </c>
      <c r="U912">
        <v>1</v>
      </c>
      <c r="V912" t="s">
        <v>36</v>
      </c>
      <c r="W912">
        <v>2</v>
      </c>
      <c r="X912">
        <v>3</v>
      </c>
      <c r="Y912" t="s">
        <v>36</v>
      </c>
      <c r="Z912" t="s">
        <v>36</v>
      </c>
      <c r="AA912" t="s">
        <v>1127</v>
      </c>
      <c r="AB912">
        <v>2.4</v>
      </c>
      <c r="AC912">
        <v>4</v>
      </c>
      <c r="AD912">
        <v>10</v>
      </c>
      <c r="AE912">
        <v>10</v>
      </c>
      <c r="AF912">
        <f t="shared" si="30"/>
        <v>2.5</v>
      </c>
      <c r="AG912">
        <f t="shared" si="31"/>
        <v>0.27300000000000002</v>
      </c>
    </row>
    <row r="913" spans="1:33" x14ac:dyDescent="0.35">
      <c r="A913" t="s">
        <v>1170</v>
      </c>
      <c r="B913" t="s">
        <v>63</v>
      </c>
      <c r="C913" t="s">
        <v>33</v>
      </c>
      <c r="D913" t="s">
        <v>36</v>
      </c>
      <c r="E913" t="s">
        <v>36</v>
      </c>
      <c r="F913">
        <v>42</v>
      </c>
      <c r="G913">
        <v>6</v>
      </c>
      <c r="H913">
        <v>7</v>
      </c>
      <c r="I913">
        <v>1</v>
      </c>
      <c r="J913">
        <v>1</v>
      </c>
      <c r="K913">
        <v>3</v>
      </c>
      <c r="L913">
        <v>1</v>
      </c>
      <c r="M913">
        <v>1</v>
      </c>
      <c r="N913">
        <v>6.2</v>
      </c>
      <c r="O913">
        <v>19.39</v>
      </c>
      <c r="P913">
        <v>23</v>
      </c>
      <c r="Q913" t="s">
        <v>36</v>
      </c>
      <c r="R913">
        <v>1</v>
      </c>
      <c r="S913">
        <v>1.3</v>
      </c>
      <c r="T913">
        <v>2</v>
      </c>
      <c r="U913">
        <v>2</v>
      </c>
      <c r="V913" t="s">
        <v>36</v>
      </c>
      <c r="W913">
        <v>3</v>
      </c>
      <c r="X913">
        <v>1</v>
      </c>
      <c r="Y913" t="s">
        <v>36</v>
      </c>
      <c r="Z913" t="s">
        <v>36</v>
      </c>
      <c r="AA913" t="s">
        <v>1127</v>
      </c>
      <c r="AB913">
        <v>2.4</v>
      </c>
      <c r="AC913">
        <v>4</v>
      </c>
      <c r="AD913">
        <v>10</v>
      </c>
      <c r="AE913">
        <v>10</v>
      </c>
      <c r="AF913">
        <f t="shared" si="30"/>
        <v>6.4583333333333339</v>
      </c>
      <c r="AG913">
        <f t="shared" si="31"/>
        <v>1.2522708333333334</v>
      </c>
    </row>
    <row r="914" spans="1:33" x14ac:dyDescent="0.35">
      <c r="A914" t="s">
        <v>1171</v>
      </c>
      <c r="B914" t="s">
        <v>992</v>
      </c>
      <c r="C914" t="s">
        <v>33</v>
      </c>
      <c r="D914" t="s">
        <v>262</v>
      </c>
      <c r="E914" t="s">
        <v>50</v>
      </c>
      <c r="F914">
        <v>43</v>
      </c>
      <c r="G914">
        <v>6</v>
      </c>
      <c r="H914">
        <v>8</v>
      </c>
      <c r="I914">
        <v>1</v>
      </c>
      <c r="J914">
        <v>1</v>
      </c>
      <c r="K914">
        <v>1</v>
      </c>
      <c r="L914">
        <v>3</v>
      </c>
      <c r="M914">
        <v>2</v>
      </c>
      <c r="N914">
        <v>22.8</v>
      </c>
      <c r="O914">
        <v>16.899999999999999</v>
      </c>
      <c r="P914" t="s">
        <v>36</v>
      </c>
      <c r="Q914" t="s">
        <v>36</v>
      </c>
      <c r="R914">
        <v>0</v>
      </c>
      <c r="S914">
        <v>1</v>
      </c>
      <c r="T914">
        <v>1</v>
      </c>
      <c r="U914">
        <v>1</v>
      </c>
      <c r="V914" t="s">
        <v>36</v>
      </c>
      <c r="W914">
        <v>1</v>
      </c>
      <c r="X914">
        <v>2</v>
      </c>
      <c r="Y914" t="s">
        <v>36</v>
      </c>
      <c r="Z914" t="s">
        <v>36</v>
      </c>
      <c r="AA914" t="s">
        <v>1127</v>
      </c>
      <c r="AB914">
        <v>2.4</v>
      </c>
      <c r="AC914">
        <v>4</v>
      </c>
      <c r="AD914">
        <v>10</v>
      </c>
      <c r="AE914">
        <v>10</v>
      </c>
      <c r="AF914">
        <f t="shared" si="30"/>
        <v>23.75</v>
      </c>
      <c r="AG914">
        <f t="shared" si="31"/>
        <v>4.013749999999999</v>
      </c>
    </row>
    <row r="915" spans="1:33" x14ac:dyDescent="0.35">
      <c r="A915" t="s">
        <v>1172</v>
      </c>
      <c r="B915" t="s">
        <v>1011</v>
      </c>
      <c r="C915" t="s">
        <v>33</v>
      </c>
      <c r="D915" t="s">
        <v>1126</v>
      </c>
      <c r="E915" t="s">
        <v>39</v>
      </c>
      <c r="F915">
        <v>44</v>
      </c>
      <c r="G915">
        <v>5</v>
      </c>
      <c r="H915">
        <v>8</v>
      </c>
      <c r="I915">
        <v>1</v>
      </c>
      <c r="J915">
        <v>0.9</v>
      </c>
      <c r="K915">
        <v>1</v>
      </c>
      <c r="L915" t="s">
        <v>36</v>
      </c>
      <c r="M915" t="s">
        <v>36</v>
      </c>
      <c r="N915">
        <v>0</v>
      </c>
      <c r="O915" t="s">
        <v>36</v>
      </c>
      <c r="P915">
        <v>18</v>
      </c>
      <c r="Q915" t="s">
        <v>36</v>
      </c>
      <c r="R915">
        <v>0</v>
      </c>
      <c r="S915">
        <v>1</v>
      </c>
      <c r="T915">
        <v>1</v>
      </c>
      <c r="U915">
        <v>1</v>
      </c>
      <c r="V915" t="s">
        <v>36</v>
      </c>
      <c r="W915">
        <v>2</v>
      </c>
      <c r="X915" t="s">
        <v>36</v>
      </c>
      <c r="Y915" t="s">
        <v>36</v>
      </c>
      <c r="Z915" t="s">
        <v>36</v>
      </c>
      <c r="AA915" t="s">
        <v>1127</v>
      </c>
      <c r="AB915">
        <v>2.4</v>
      </c>
      <c r="AC915">
        <v>4</v>
      </c>
      <c r="AD915">
        <v>10</v>
      </c>
      <c r="AE915">
        <v>10</v>
      </c>
      <c r="AF915">
        <f t="shared" si="30"/>
        <v>0</v>
      </c>
      <c r="AG915" t="s">
        <v>36</v>
      </c>
    </row>
    <row r="916" spans="1:33" x14ac:dyDescent="0.35">
      <c r="A916" t="s">
        <v>1173</v>
      </c>
      <c r="B916" t="s">
        <v>1050</v>
      </c>
      <c r="C916" t="s">
        <v>33</v>
      </c>
      <c r="D916" t="s">
        <v>42</v>
      </c>
      <c r="E916" t="s">
        <v>36</v>
      </c>
      <c r="F916">
        <v>45</v>
      </c>
      <c r="G916">
        <v>4</v>
      </c>
      <c r="H916">
        <v>8</v>
      </c>
      <c r="I916">
        <v>1</v>
      </c>
      <c r="J916">
        <v>1</v>
      </c>
      <c r="K916">
        <v>1</v>
      </c>
      <c r="L916">
        <v>3</v>
      </c>
      <c r="M916">
        <v>3</v>
      </c>
      <c r="N916">
        <v>1.2</v>
      </c>
      <c r="O916">
        <v>12.35</v>
      </c>
      <c r="P916">
        <v>19</v>
      </c>
      <c r="Q916" t="s">
        <v>36</v>
      </c>
      <c r="R916">
        <v>0</v>
      </c>
      <c r="S916">
        <v>1</v>
      </c>
      <c r="T916">
        <v>1</v>
      </c>
      <c r="U916">
        <v>1</v>
      </c>
      <c r="V916" t="s">
        <v>36</v>
      </c>
      <c r="W916">
        <v>2</v>
      </c>
      <c r="X916">
        <v>2</v>
      </c>
      <c r="Y916" t="s">
        <v>36</v>
      </c>
      <c r="Z916" t="s">
        <v>36</v>
      </c>
      <c r="AA916" t="s">
        <v>1127</v>
      </c>
      <c r="AB916">
        <v>2.4</v>
      </c>
      <c r="AC916">
        <v>4</v>
      </c>
      <c r="AD916">
        <v>10</v>
      </c>
      <c r="AE916">
        <v>10</v>
      </c>
      <c r="AF916">
        <f t="shared" si="30"/>
        <v>1.25</v>
      </c>
      <c r="AG916">
        <f t="shared" si="31"/>
        <v>0.15437500000000001</v>
      </c>
    </row>
    <row r="917" spans="1:33" x14ac:dyDescent="0.35">
      <c r="A917" t="s">
        <v>1174</v>
      </c>
      <c r="B917" t="s">
        <v>980</v>
      </c>
      <c r="C917" t="s">
        <v>33</v>
      </c>
      <c r="D917" t="s">
        <v>270</v>
      </c>
      <c r="E917" t="s">
        <v>50</v>
      </c>
      <c r="F917">
        <v>46</v>
      </c>
      <c r="G917">
        <v>3</v>
      </c>
      <c r="H917">
        <v>8</v>
      </c>
      <c r="I917">
        <v>1</v>
      </c>
      <c r="J917">
        <v>1</v>
      </c>
      <c r="K917">
        <v>1</v>
      </c>
      <c r="L917">
        <v>1</v>
      </c>
      <c r="M917">
        <v>3</v>
      </c>
      <c r="N917">
        <v>0</v>
      </c>
      <c r="O917" t="s">
        <v>36</v>
      </c>
      <c r="P917">
        <v>12</v>
      </c>
      <c r="Q917" t="s">
        <v>36</v>
      </c>
      <c r="R917">
        <v>0</v>
      </c>
      <c r="S917">
        <v>1</v>
      </c>
      <c r="T917">
        <v>1</v>
      </c>
      <c r="U917">
        <v>1</v>
      </c>
      <c r="V917" t="s">
        <v>36</v>
      </c>
      <c r="W917">
        <v>2</v>
      </c>
      <c r="X917">
        <v>3</v>
      </c>
      <c r="Y917" t="s">
        <v>36</v>
      </c>
      <c r="Z917" t="s">
        <v>36</v>
      </c>
      <c r="AA917" t="s">
        <v>1127</v>
      </c>
      <c r="AB917">
        <v>2.4</v>
      </c>
      <c r="AC917">
        <v>4</v>
      </c>
      <c r="AD917">
        <v>10</v>
      </c>
      <c r="AE917">
        <v>10</v>
      </c>
      <c r="AF917">
        <f t="shared" si="30"/>
        <v>0</v>
      </c>
      <c r="AG917" t="s">
        <v>36</v>
      </c>
    </row>
    <row r="918" spans="1:33" x14ac:dyDescent="0.35">
      <c r="A918" t="s">
        <v>1175</v>
      </c>
      <c r="B918" t="s">
        <v>1017</v>
      </c>
      <c r="C918" t="s">
        <v>33</v>
      </c>
      <c r="D918" t="s">
        <v>39</v>
      </c>
      <c r="E918" t="s">
        <v>63</v>
      </c>
      <c r="F918">
        <v>47</v>
      </c>
      <c r="G918">
        <v>2</v>
      </c>
      <c r="H918">
        <v>8</v>
      </c>
      <c r="I918">
        <v>1</v>
      </c>
      <c r="J918">
        <v>0.9</v>
      </c>
      <c r="K918">
        <v>1</v>
      </c>
      <c r="L918">
        <v>3</v>
      </c>
      <c r="M918">
        <v>1</v>
      </c>
      <c r="N918">
        <v>8.1999999999999993</v>
      </c>
      <c r="O918">
        <v>20</v>
      </c>
      <c r="P918">
        <v>16</v>
      </c>
      <c r="Q918" t="s">
        <v>36</v>
      </c>
      <c r="R918">
        <v>0</v>
      </c>
      <c r="S918">
        <v>1</v>
      </c>
      <c r="T918">
        <v>1</v>
      </c>
      <c r="U918">
        <v>1</v>
      </c>
      <c r="V918" t="s">
        <v>36</v>
      </c>
      <c r="W918">
        <v>1</v>
      </c>
      <c r="X918">
        <v>2</v>
      </c>
      <c r="Y918" t="s">
        <v>36</v>
      </c>
      <c r="Z918" t="s">
        <v>36</v>
      </c>
      <c r="AA918" t="s">
        <v>1127</v>
      </c>
      <c r="AB918">
        <v>2.4</v>
      </c>
      <c r="AC918">
        <v>4</v>
      </c>
      <c r="AD918">
        <v>10</v>
      </c>
      <c r="AE918">
        <v>10</v>
      </c>
      <c r="AF918">
        <f t="shared" si="30"/>
        <v>8.5416666666666661</v>
      </c>
      <c r="AG918">
        <f t="shared" si="31"/>
        <v>1.708333333333333</v>
      </c>
    </row>
    <row r="919" spans="1:33" x14ac:dyDescent="0.35">
      <c r="A919" t="s">
        <v>1176</v>
      </c>
      <c r="B919" t="s">
        <v>39</v>
      </c>
      <c r="C919" t="s">
        <v>33</v>
      </c>
      <c r="D919" t="s">
        <v>36</v>
      </c>
      <c r="E919" t="s">
        <v>36</v>
      </c>
      <c r="F919">
        <v>48</v>
      </c>
      <c r="G919">
        <v>1</v>
      </c>
      <c r="H919">
        <v>8</v>
      </c>
      <c r="I919">
        <v>1</v>
      </c>
      <c r="J919">
        <v>0.9</v>
      </c>
      <c r="K919">
        <v>1</v>
      </c>
      <c r="L919">
        <v>1</v>
      </c>
      <c r="M919">
        <v>2</v>
      </c>
      <c r="N919">
        <v>3</v>
      </c>
      <c r="O919">
        <v>15.16</v>
      </c>
      <c r="P919" t="s">
        <v>36</v>
      </c>
      <c r="Q919" t="s">
        <v>36</v>
      </c>
      <c r="R919">
        <v>1</v>
      </c>
      <c r="S919">
        <v>1</v>
      </c>
      <c r="T919">
        <v>1</v>
      </c>
      <c r="U919">
        <v>1</v>
      </c>
      <c r="V919" t="s">
        <v>36</v>
      </c>
      <c r="W919">
        <v>1</v>
      </c>
      <c r="X919">
        <v>3</v>
      </c>
      <c r="Y919" t="s">
        <v>36</v>
      </c>
      <c r="Z919" t="s">
        <v>36</v>
      </c>
      <c r="AA919" t="s">
        <v>1127</v>
      </c>
      <c r="AB919">
        <v>2.4</v>
      </c>
      <c r="AC919">
        <v>4</v>
      </c>
      <c r="AD919">
        <v>10</v>
      </c>
      <c r="AE919">
        <v>10</v>
      </c>
      <c r="AF919">
        <f t="shared" si="30"/>
        <v>3.125</v>
      </c>
      <c r="AG919">
        <f t="shared" si="31"/>
        <v>0.47375</v>
      </c>
    </row>
    <row r="920" spans="1:33" x14ac:dyDescent="0.35">
      <c r="A920" t="s">
        <v>1177</v>
      </c>
      <c r="B920" t="s">
        <v>1019</v>
      </c>
      <c r="C920" t="s">
        <v>33</v>
      </c>
      <c r="D920" t="e">
        <v>#N/A</v>
      </c>
      <c r="E920" t="e">
        <v>#N/A</v>
      </c>
      <c r="F920">
        <v>49</v>
      </c>
      <c r="G920">
        <v>1</v>
      </c>
      <c r="H920">
        <v>9</v>
      </c>
      <c r="I920">
        <v>1</v>
      </c>
      <c r="J920">
        <v>1</v>
      </c>
      <c r="K920">
        <v>3</v>
      </c>
      <c r="L920">
        <v>1</v>
      </c>
      <c r="M920">
        <v>2</v>
      </c>
      <c r="N920">
        <v>11</v>
      </c>
      <c r="O920" t="s">
        <v>36</v>
      </c>
      <c r="P920">
        <v>16</v>
      </c>
      <c r="Q920" t="s">
        <v>36</v>
      </c>
      <c r="R920">
        <v>0</v>
      </c>
      <c r="S920">
        <v>1.7</v>
      </c>
      <c r="T920">
        <v>3</v>
      </c>
      <c r="U920">
        <v>2</v>
      </c>
      <c r="V920" t="s">
        <v>36</v>
      </c>
      <c r="W920">
        <v>3</v>
      </c>
      <c r="X920">
        <v>1</v>
      </c>
      <c r="Y920" t="s">
        <v>36</v>
      </c>
      <c r="Z920" t="s">
        <v>36</v>
      </c>
      <c r="AA920" t="s">
        <v>1127</v>
      </c>
      <c r="AB920">
        <v>2.4</v>
      </c>
      <c r="AC920">
        <v>4</v>
      </c>
      <c r="AD920">
        <v>10</v>
      </c>
      <c r="AE920">
        <v>10</v>
      </c>
      <c r="AF920">
        <f t="shared" si="30"/>
        <v>11.458333333333336</v>
      </c>
      <c r="AG920" t="s">
        <v>36</v>
      </c>
    </row>
    <row r="921" spans="1:33" x14ac:dyDescent="0.35">
      <c r="A921" t="s">
        <v>1178</v>
      </c>
      <c r="B921" t="s">
        <v>1023</v>
      </c>
      <c r="C921" t="s">
        <v>33</v>
      </c>
      <c r="D921" t="s">
        <v>45</v>
      </c>
      <c r="E921" t="s">
        <v>39</v>
      </c>
      <c r="F921">
        <v>50</v>
      </c>
      <c r="G921">
        <v>2</v>
      </c>
      <c r="H921">
        <v>9</v>
      </c>
      <c r="I921">
        <v>1</v>
      </c>
      <c r="J921">
        <v>0.7</v>
      </c>
      <c r="K921">
        <v>1</v>
      </c>
      <c r="L921">
        <v>3</v>
      </c>
      <c r="M921">
        <v>1</v>
      </c>
      <c r="N921">
        <v>3</v>
      </c>
      <c r="O921">
        <v>18.399999999999999</v>
      </c>
      <c r="P921">
        <v>19</v>
      </c>
      <c r="Q921" t="s">
        <v>36</v>
      </c>
      <c r="R921">
        <v>0</v>
      </c>
      <c r="S921">
        <v>1</v>
      </c>
      <c r="T921">
        <v>1</v>
      </c>
      <c r="U921">
        <v>1</v>
      </c>
      <c r="V921" t="s">
        <v>36</v>
      </c>
      <c r="W921">
        <v>2</v>
      </c>
      <c r="X921">
        <v>1</v>
      </c>
      <c r="Y921" t="s">
        <v>36</v>
      </c>
      <c r="Z921" t="s">
        <v>36</v>
      </c>
      <c r="AA921" t="s">
        <v>1127</v>
      </c>
      <c r="AB921">
        <v>2.4</v>
      </c>
      <c r="AC921">
        <v>4</v>
      </c>
      <c r="AD921">
        <v>10</v>
      </c>
      <c r="AE921">
        <v>10</v>
      </c>
      <c r="AF921">
        <f t="shared" si="30"/>
        <v>3.125</v>
      </c>
      <c r="AG921">
        <f t="shared" si="31"/>
        <v>0.57499999999999996</v>
      </c>
    </row>
    <row r="922" spans="1:33" x14ac:dyDescent="0.35">
      <c r="A922" t="s">
        <v>1179</v>
      </c>
      <c r="B922" t="s">
        <v>1058</v>
      </c>
      <c r="C922" t="s">
        <v>33</v>
      </c>
      <c r="D922" t="s">
        <v>65</v>
      </c>
      <c r="E922" t="s">
        <v>36</v>
      </c>
      <c r="F922">
        <v>51</v>
      </c>
      <c r="G922">
        <v>3</v>
      </c>
      <c r="H922">
        <v>9</v>
      </c>
      <c r="I922">
        <v>1</v>
      </c>
      <c r="J922">
        <v>1</v>
      </c>
      <c r="K922">
        <v>1</v>
      </c>
      <c r="L922">
        <v>1</v>
      </c>
      <c r="M922">
        <v>2</v>
      </c>
      <c r="N922">
        <v>4</v>
      </c>
      <c r="O922">
        <v>18.61</v>
      </c>
      <c r="P922">
        <v>17</v>
      </c>
      <c r="Q922" t="s">
        <v>36</v>
      </c>
      <c r="R922">
        <v>0</v>
      </c>
      <c r="S922">
        <v>1</v>
      </c>
      <c r="T922">
        <v>1</v>
      </c>
      <c r="U922">
        <v>1</v>
      </c>
      <c r="V922" t="s">
        <v>36</v>
      </c>
      <c r="W922">
        <v>1</v>
      </c>
      <c r="X922">
        <v>2</v>
      </c>
      <c r="Y922" t="s">
        <v>36</v>
      </c>
      <c r="Z922" t="s">
        <v>36</v>
      </c>
      <c r="AA922" t="s">
        <v>1127</v>
      </c>
      <c r="AB922">
        <v>2.4</v>
      </c>
      <c r="AC922">
        <v>4</v>
      </c>
      <c r="AD922">
        <v>10</v>
      </c>
      <c r="AE922">
        <v>10</v>
      </c>
      <c r="AF922">
        <f t="shared" si="30"/>
        <v>4.166666666666667</v>
      </c>
      <c r="AG922">
        <f t="shared" si="31"/>
        <v>0.77541666666666675</v>
      </c>
    </row>
    <row r="923" spans="1:33" x14ac:dyDescent="0.35">
      <c r="A923" t="s">
        <v>1180</v>
      </c>
      <c r="B923" t="s">
        <v>1028</v>
      </c>
      <c r="C923" t="s">
        <v>33</v>
      </c>
      <c r="D923" t="s">
        <v>270</v>
      </c>
      <c r="E923" t="s">
        <v>271</v>
      </c>
      <c r="F923">
        <v>52</v>
      </c>
      <c r="G923">
        <v>4</v>
      </c>
      <c r="H923">
        <v>9</v>
      </c>
      <c r="I923">
        <v>1</v>
      </c>
      <c r="J923">
        <v>1</v>
      </c>
      <c r="K923">
        <v>1</v>
      </c>
      <c r="L923" t="s">
        <v>36</v>
      </c>
      <c r="M923" t="s">
        <v>36</v>
      </c>
      <c r="N923">
        <v>0</v>
      </c>
      <c r="O923" t="s">
        <v>36</v>
      </c>
      <c r="P923">
        <v>16</v>
      </c>
      <c r="Q923" t="s">
        <v>36</v>
      </c>
      <c r="R923">
        <v>0</v>
      </c>
      <c r="S923">
        <v>1</v>
      </c>
      <c r="T923">
        <v>1</v>
      </c>
      <c r="U923">
        <v>1</v>
      </c>
      <c r="V923" t="s">
        <v>36</v>
      </c>
      <c r="W923">
        <v>2</v>
      </c>
      <c r="X923" t="s">
        <v>36</v>
      </c>
      <c r="Y923" t="s">
        <v>36</v>
      </c>
      <c r="Z923" t="s">
        <v>36</v>
      </c>
      <c r="AA923" t="s">
        <v>1127</v>
      </c>
      <c r="AB923">
        <v>2.4</v>
      </c>
      <c r="AC923">
        <v>4</v>
      </c>
      <c r="AD923">
        <v>10</v>
      </c>
      <c r="AE923">
        <v>10</v>
      </c>
      <c r="AF923">
        <f t="shared" si="30"/>
        <v>0</v>
      </c>
      <c r="AG923" t="s">
        <v>36</v>
      </c>
    </row>
    <row r="924" spans="1:33" x14ac:dyDescent="0.35">
      <c r="A924" t="s">
        <v>1181</v>
      </c>
      <c r="B924" t="s">
        <v>1046</v>
      </c>
      <c r="C924" t="s">
        <v>33</v>
      </c>
      <c r="D924" t="s">
        <v>63</v>
      </c>
      <c r="E924" t="s">
        <v>36</v>
      </c>
      <c r="F924">
        <v>53</v>
      </c>
      <c r="G924">
        <v>5</v>
      </c>
      <c r="H924">
        <v>9</v>
      </c>
      <c r="I924">
        <v>1</v>
      </c>
      <c r="J924">
        <v>1</v>
      </c>
      <c r="K924">
        <v>1</v>
      </c>
      <c r="L924" t="s">
        <v>36</v>
      </c>
      <c r="M924" t="s">
        <v>36</v>
      </c>
      <c r="N924">
        <v>0</v>
      </c>
      <c r="O924" t="s">
        <v>36</v>
      </c>
      <c r="P924">
        <v>19</v>
      </c>
      <c r="Q924" t="s">
        <v>36</v>
      </c>
      <c r="R924">
        <v>0</v>
      </c>
      <c r="S924">
        <v>1</v>
      </c>
      <c r="T924">
        <v>1</v>
      </c>
      <c r="U924">
        <v>1</v>
      </c>
      <c r="V924" t="s">
        <v>36</v>
      </c>
      <c r="W924">
        <v>2</v>
      </c>
      <c r="X924" t="s">
        <v>36</v>
      </c>
      <c r="Y924" t="s">
        <v>36</v>
      </c>
      <c r="Z924" t="s">
        <v>36</v>
      </c>
      <c r="AA924" t="s">
        <v>1127</v>
      </c>
      <c r="AB924">
        <v>2.4</v>
      </c>
      <c r="AC924">
        <v>4</v>
      </c>
      <c r="AD924">
        <v>10</v>
      </c>
      <c r="AE924">
        <v>10</v>
      </c>
      <c r="AF924">
        <f t="shared" si="30"/>
        <v>0</v>
      </c>
      <c r="AG924" t="s">
        <v>36</v>
      </c>
    </row>
    <row r="925" spans="1:33" x14ac:dyDescent="0.35">
      <c r="A925" t="s">
        <v>1182</v>
      </c>
      <c r="B925" t="s">
        <v>975</v>
      </c>
      <c r="C925" t="s">
        <v>33</v>
      </c>
      <c r="D925" t="s">
        <v>56</v>
      </c>
      <c r="E925" t="s">
        <v>50</v>
      </c>
      <c r="F925">
        <v>54</v>
      </c>
      <c r="G925">
        <v>6</v>
      </c>
      <c r="H925">
        <v>9</v>
      </c>
      <c r="I925">
        <v>1</v>
      </c>
      <c r="J925">
        <v>1</v>
      </c>
      <c r="K925">
        <v>1</v>
      </c>
      <c r="L925">
        <v>1</v>
      </c>
      <c r="M925">
        <v>2</v>
      </c>
      <c r="N925">
        <v>11.8</v>
      </c>
      <c r="O925">
        <v>12.2</v>
      </c>
      <c r="P925">
        <v>23</v>
      </c>
      <c r="Q925" t="s">
        <v>36</v>
      </c>
      <c r="R925">
        <v>0</v>
      </c>
      <c r="S925">
        <v>1</v>
      </c>
      <c r="T925">
        <v>1</v>
      </c>
      <c r="U925">
        <v>1</v>
      </c>
      <c r="V925" t="s">
        <v>36</v>
      </c>
      <c r="W925">
        <v>1</v>
      </c>
      <c r="X925">
        <v>1</v>
      </c>
      <c r="Y925" t="s">
        <v>36</v>
      </c>
      <c r="Z925" t="s">
        <v>36</v>
      </c>
      <c r="AA925" t="s">
        <v>1127</v>
      </c>
      <c r="AB925">
        <v>2.4</v>
      </c>
      <c r="AC925">
        <v>4</v>
      </c>
      <c r="AD925">
        <v>10</v>
      </c>
      <c r="AE925">
        <v>10</v>
      </c>
      <c r="AF925">
        <f t="shared" si="30"/>
        <v>12.291666666666668</v>
      </c>
      <c r="AG925">
        <f t="shared" si="31"/>
        <v>1.4995833333333335</v>
      </c>
    </row>
    <row r="926" spans="1:33" x14ac:dyDescent="0.35">
      <c r="A926" t="s">
        <v>1183</v>
      </c>
      <c r="B926" t="s">
        <v>1068</v>
      </c>
      <c r="C926" t="s">
        <v>33</v>
      </c>
      <c r="D926" t="s">
        <v>65</v>
      </c>
      <c r="E926" t="s">
        <v>36</v>
      </c>
      <c r="F926">
        <v>55</v>
      </c>
      <c r="G926">
        <v>6</v>
      </c>
      <c r="H926">
        <v>10</v>
      </c>
      <c r="I926">
        <v>2</v>
      </c>
      <c r="J926">
        <v>0.9</v>
      </c>
      <c r="K926">
        <v>3</v>
      </c>
      <c r="L926">
        <v>1</v>
      </c>
      <c r="M926">
        <v>3</v>
      </c>
      <c r="N926">
        <v>1.8</v>
      </c>
      <c r="O926">
        <v>17.07</v>
      </c>
      <c r="P926">
        <v>17</v>
      </c>
      <c r="Q926" t="s">
        <v>36</v>
      </c>
      <c r="R926">
        <v>0</v>
      </c>
      <c r="S926">
        <v>1</v>
      </c>
      <c r="T926">
        <v>1</v>
      </c>
      <c r="U926">
        <v>2.2999999999999998</v>
      </c>
      <c r="V926" t="s">
        <v>36</v>
      </c>
      <c r="W926">
        <v>3</v>
      </c>
      <c r="X926">
        <v>3</v>
      </c>
      <c r="Y926" t="s">
        <v>36</v>
      </c>
      <c r="Z926" t="s">
        <v>36</v>
      </c>
      <c r="AA926" t="s">
        <v>1127</v>
      </c>
      <c r="AB926">
        <v>2.4</v>
      </c>
      <c r="AC926">
        <v>4</v>
      </c>
      <c r="AD926">
        <v>10</v>
      </c>
      <c r="AE926">
        <v>10</v>
      </c>
      <c r="AF926">
        <f t="shared" si="30"/>
        <v>1.875</v>
      </c>
      <c r="AG926">
        <f t="shared" si="31"/>
        <v>0.32006250000000003</v>
      </c>
    </row>
    <row r="927" spans="1:33" x14ac:dyDescent="0.35">
      <c r="A927" t="s">
        <v>1184</v>
      </c>
      <c r="B927" t="s">
        <v>1040</v>
      </c>
      <c r="C927" t="s">
        <v>33</v>
      </c>
      <c r="D927" t="s">
        <v>356</v>
      </c>
      <c r="E927" t="s">
        <v>39</v>
      </c>
      <c r="F927">
        <v>56</v>
      </c>
      <c r="G927">
        <v>5</v>
      </c>
      <c r="H927">
        <v>10</v>
      </c>
      <c r="I927">
        <v>2</v>
      </c>
      <c r="J927">
        <v>1</v>
      </c>
      <c r="K927">
        <v>1</v>
      </c>
      <c r="L927">
        <v>1</v>
      </c>
      <c r="M927">
        <v>2</v>
      </c>
      <c r="N927">
        <v>0</v>
      </c>
      <c r="O927" t="s">
        <v>36</v>
      </c>
      <c r="P927">
        <v>23</v>
      </c>
      <c r="Q927" t="s">
        <v>36</v>
      </c>
      <c r="R927">
        <v>0</v>
      </c>
      <c r="S927">
        <v>1</v>
      </c>
      <c r="T927">
        <v>1</v>
      </c>
      <c r="U927">
        <v>1</v>
      </c>
      <c r="V927" t="s">
        <v>36</v>
      </c>
      <c r="W927">
        <v>1</v>
      </c>
      <c r="X927">
        <v>1</v>
      </c>
      <c r="Y927" t="s">
        <v>36</v>
      </c>
      <c r="Z927" t="s">
        <v>36</v>
      </c>
      <c r="AA927" t="s">
        <v>1127</v>
      </c>
      <c r="AB927">
        <v>2.4</v>
      </c>
      <c r="AC927">
        <v>4</v>
      </c>
      <c r="AD927">
        <v>10</v>
      </c>
      <c r="AE927">
        <v>10</v>
      </c>
      <c r="AF927">
        <f t="shared" si="30"/>
        <v>0</v>
      </c>
      <c r="AG927" t="s">
        <v>36</v>
      </c>
    </row>
    <row r="928" spans="1:33" x14ac:dyDescent="0.35">
      <c r="A928" t="s">
        <v>1185</v>
      </c>
      <c r="B928" t="s">
        <v>980</v>
      </c>
      <c r="C928" t="s">
        <v>33</v>
      </c>
      <c r="D928" t="s">
        <v>270</v>
      </c>
      <c r="E928" t="s">
        <v>50</v>
      </c>
      <c r="F928">
        <v>57</v>
      </c>
      <c r="G928">
        <v>4</v>
      </c>
      <c r="H928">
        <v>10</v>
      </c>
      <c r="I928">
        <v>2</v>
      </c>
      <c r="J928">
        <v>0.8</v>
      </c>
      <c r="K928">
        <v>1</v>
      </c>
      <c r="L928">
        <v>3</v>
      </c>
      <c r="M928">
        <v>2</v>
      </c>
      <c r="N928">
        <v>0</v>
      </c>
      <c r="O928" t="s">
        <v>36</v>
      </c>
      <c r="P928">
        <v>17</v>
      </c>
      <c r="Q928" t="s">
        <v>36</v>
      </c>
      <c r="R928">
        <v>0</v>
      </c>
      <c r="S928">
        <v>1</v>
      </c>
      <c r="T928">
        <v>1</v>
      </c>
      <c r="U928">
        <v>1</v>
      </c>
      <c r="V928" t="s">
        <v>36</v>
      </c>
      <c r="W928">
        <v>2</v>
      </c>
      <c r="X928">
        <v>3</v>
      </c>
      <c r="Y928" t="s">
        <v>36</v>
      </c>
      <c r="Z928" t="s">
        <v>36</v>
      </c>
      <c r="AA928" t="s">
        <v>1127</v>
      </c>
      <c r="AB928">
        <v>2.4</v>
      </c>
      <c r="AC928">
        <v>4</v>
      </c>
      <c r="AD928">
        <v>10</v>
      </c>
      <c r="AE928">
        <v>10</v>
      </c>
      <c r="AF928">
        <f t="shared" si="30"/>
        <v>0</v>
      </c>
      <c r="AG928" t="s">
        <v>36</v>
      </c>
    </row>
    <row r="929" spans="1:33" x14ac:dyDescent="0.35">
      <c r="A929" t="s">
        <v>1186</v>
      </c>
      <c r="B929" t="s">
        <v>978</v>
      </c>
      <c r="C929" t="s">
        <v>33</v>
      </c>
      <c r="D929" t="s">
        <v>56</v>
      </c>
      <c r="E929" t="s">
        <v>50</v>
      </c>
      <c r="F929">
        <v>58</v>
      </c>
      <c r="G929">
        <v>3</v>
      </c>
      <c r="H929">
        <v>10</v>
      </c>
      <c r="I929">
        <v>2</v>
      </c>
      <c r="J929">
        <v>1</v>
      </c>
      <c r="K929">
        <v>1</v>
      </c>
      <c r="L929">
        <v>1</v>
      </c>
      <c r="M929">
        <v>2</v>
      </c>
      <c r="N929">
        <v>2</v>
      </c>
      <c r="O929">
        <v>14.01</v>
      </c>
      <c r="P929">
        <v>8</v>
      </c>
      <c r="Q929" t="s">
        <v>36</v>
      </c>
      <c r="R929">
        <v>0</v>
      </c>
      <c r="S929">
        <v>1</v>
      </c>
      <c r="T929">
        <v>1</v>
      </c>
      <c r="U929">
        <v>1</v>
      </c>
      <c r="V929" t="s">
        <v>36</v>
      </c>
      <c r="W929">
        <v>1</v>
      </c>
      <c r="X929">
        <v>1</v>
      </c>
      <c r="Y929" t="s">
        <v>36</v>
      </c>
      <c r="Z929" t="s">
        <v>36</v>
      </c>
      <c r="AA929" t="s">
        <v>1127</v>
      </c>
      <c r="AB929">
        <v>2.4</v>
      </c>
      <c r="AC929">
        <v>4</v>
      </c>
      <c r="AD929">
        <v>10</v>
      </c>
      <c r="AE929">
        <v>10</v>
      </c>
      <c r="AF929">
        <f t="shared" si="30"/>
        <v>2.0833333333333335</v>
      </c>
      <c r="AG929">
        <f t="shared" si="31"/>
        <v>0.291875</v>
      </c>
    </row>
    <row r="930" spans="1:33" x14ac:dyDescent="0.35">
      <c r="A930" t="s">
        <v>1187</v>
      </c>
      <c r="B930" t="s">
        <v>1056</v>
      </c>
      <c r="C930" t="s">
        <v>33</v>
      </c>
      <c r="D930" t="s">
        <v>39</v>
      </c>
      <c r="E930" t="s">
        <v>63</v>
      </c>
      <c r="F930">
        <v>59</v>
      </c>
      <c r="G930">
        <v>2</v>
      </c>
      <c r="H930">
        <v>10</v>
      </c>
      <c r="I930">
        <v>2</v>
      </c>
      <c r="J930">
        <v>1</v>
      </c>
      <c r="K930">
        <v>1</v>
      </c>
      <c r="L930">
        <v>1</v>
      </c>
      <c r="M930">
        <v>2</v>
      </c>
      <c r="N930">
        <v>10.199999999999999</v>
      </c>
      <c r="O930">
        <v>25.5</v>
      </c>
      <c r="P930">
        <v>14</v>
      </c>
      <c r="Q930" t="s">
        <v>36</v>
      </c>
      <c r="R930">
        <v>0</v>
      </c>
      <c r="S930">
        <v>1</v>
      </c>
      <c r="T930">
        <v>1</v>
      </c>
      <c r="U930">
        <v>1</v>
      </c>
      <c r="V930" t="s">
        <v>36</v>
      </c>
      <c r="W930">
        <v>1</v>
      </c>
      <c r="X930">
        <v>3</v>
      </c>
      <c r="Y930" t="s">
        <v>36</v>
      </c>
      <c r="Z930" t="s">
        <v>36</v>
      </c>
      <c r="AA930" t="s">
        <v>1127</v>
      </c>
      <c r="AB930">
        <v>2.4</v>
      </c>
      <c r="AC930">
        <v>4</v>
      </c>
      <c r="AD930">
        <v>10</v>
      </c>
      <c r="AE930">
        <v>10</v>
      </c>
      <c r="AF930">
        <f t="shared" si="30"/>
        <v>10.625</v>
      </c>
      <c r="AG930">
        <f t="shared" si="31"/>
        <v>2.7093750000000001</v>
      </c>
    </row>
    <row r="931" spans="1:33" x14ac:dyDescent="0.35">
      <c r="A931" t="s">
        <v>1188</v>
      </c>
      <c r="B931" t="s">
        <v>985</v>
      </c>
      <c r="C931" t="s">
        <v>33</v>
      </c>
      <c r="D931" t="s">
        <v>63</v>
      </c>
      <c r="E931" t="s">
        <v>36</v>
      </c>
      <c r="F931">
        <v>60</v>
      </c>
      <c r="G931">
        <v>1</v>
      </c>
      <c r="H931">
        <v>10</v>
      </c>
      <c r="I931">
        <v>2</v>
      </c>
      <c r="J931">
        <v>0.9</v>
      </c>
      <c r="K931">
        <v>3</v>
      </c>
      <c r="L931">
        <v>1</v>
      </c>
      <c r="M931">
        <v>2</v>
      </c>
      <c r="N931">
        <v>17</v>
      </c>
      <c r="O931">
        <v>21.6</v>
      </c>
      <c r="P931">
        <v>20</v>
      </c>
      <c r="Q931" t="s">
        <v>36</v>
      </c>
      <c r="R931">
        <v>0</v>
      </c>
      <c r="S931">
        <v>1.1000000000000001</v>
      </c>
      <c r="T931">
        <v>2</v>
      </c>
      <c r="U931">
        <v>3</v>
      </c>
      <c r="V931" t="s">
        <v>36</v>
      </c>
      <c r="W931">
        <v>2</v>
      </c>
      <c r="X931">
        <v>1</v>
      </c>
      <c r="Y931" t="s">
        <v>36</v>
      </c>
      <c r="Z931" t="s">
        <v>36</v>
      </c>
      <c r="AA931" t="s">
        <v>1127</v>
      </c>
      <c r="AB931">
        <v>2.4</v>
      </c>
      <c r="AC931">
        <v>4</v>
      </c>
      <c r="AD931">
        <v>10</v>
      </c>
      <c r="AE931">
        <v>10</v>
      </c>
      <c r="AF931">
        <f t="shared" si="30"/>
        <v>17.708333333333336</v>
      </c>
      <c r="AG931">
        <f t="shared" si="31"/>
        <v>3.8250000000000006</v>
      </c>
    </row>
    <row r="932" spans="1:33" x14ac:dyDescent="0.35">
      <c r="A932" t="s">
        <v>1189</v>
      </c>
      <c r="B932" t="s">
        <v>1023</v>
      </c>
      <c r="C932" t="s">
        <v>33</v>
      </c>
      <c r="D932" t="s">
        <v>45</v>
      </c>
      <c r="E932" t="s">
        <v>39</v>
      </c>
      <c r="F932">
        <v>61</v>
      </c>
      <c r="G932">
        <v>1</v>
      </c>
      <c r="H932">
        <v>11</v>
      </c>
      <c r="I932">
        <v>2</v>
      </c>
      <c r="J932">
        <v>0.2</v>
      </c>
      <c r="K932">
        <v>1</v>
      </c>
      <c r="L932">
        <v>1</v>
      </c>
      <c r="M932">
        <v>3</v>
      </c>
      <c r="N932">
        <v>0</v>
      </c>
      <c r="O932" t="s">
        <v>36</v>
      </c>
      <c r="P932" t="s">
        <v>36</v>
      </c>
      <c r="Q932" t="s">
        <v>36</v>
      </c>
      <c r="R932">
        <v>0</v>
      </c>
      <c r="S932">
        <v>1</v>
      </c>
      <c r="T932">
        <v>1</v>
      </c>
      <c r="U932">
        <v>1</v>
      </c>
      <c r="V932" t="s">
        <v>36</v>
      </c>
      <c r="W932">
        <v>4</v>
      </c>
      <c r="X932">
        <v>2</v>
      </c>
      <c r="Y932" t="s">
        <v>36</v>
      </c>
      <c r="Z932" t="s">
        <v>36</v>
      </c>
      <c r="AA932" t="s">
        <v>1127</v>
      </c>
      <c r="AB932">
        <v>2.4</v>
      </c>
      <c r="AC932">
        <v>4</v>
      </c>
      <c r="AD932">
        <v>10</v>
      </c>
      <c r="AE932">
        <v>10</v>
      </c>
      <c r="AF932">
        <f t="shared" si="30"/>
        <v>0</v>
      </c>
      <c r="AG932" t="s">
        <v>36</v>
      </c>
    </row>
    <row r="933" spans="1:33" x14ac:dyDescent="0.35">
      <c r="A933" t="s">
        <v>1190</v>
      </c>
      <c r="B933" t="s">
        <v>992</v>
      </c>
      <c r="C933" t="s">
        <v>33</v>
      </c>
      <c r="D933" t="s">
        <v>262</v>
      </c>
      <c r="E933" t="s">
        <v>50</v>
      </c>
      <c r="F933">
        <v>62</v>
      </c>
      <c r="G933">
        <v>2</v>
      </c>
      <c r="H933">
        <v>11</v>
      </c>
      <c r="I933">
        <v>2</v>
      </c>
      <c r="J933">
        <v>1</v>
      </c>
      <c r="K933">
        <v>1</v>
      </c>
      <c r="L933">
        <v>3</v>
      </c>
      <c r="M933">
        <v>1</v>
      </c>
      <c r="N933">
        <v>13.8</v>
      </c>
      <c r="O933">
        <v>18.5</v>
      </c>
      <c r="P933" t="s">
        <v>36</v>
      </c>
      <c r="Q933" t="s">
        <v>36</v>
      </c>
      <c r="R933">
        <v>0</v>
      </c>
      <c r="S933">
        <v>1</v>
      </c>
      <c r="T933">
        <v>1</v>
      </c>
      <c r="U933">
        <v>1</v>
      </c>
      <c r="V933" t="s">
        <v>36</v>
      </c>
      <c r="W933">
        <v>2</v>
      </c>
      <c r="X933">
        <v>2</v>
      </c>
      <c r="Y933" t="s">
        <v>36</v>
      </c>
      <c r="Z933" t="s">
        <v>36</v>
      </c>
      <c r="AA933" t="s">
        <v>1127</v>
      </c>
      <c r="AB933">
        <v>2.4</v>
      </c>
      <c r="AC933">
        <v>4</v>
      </c>
      <c r="AD933">
        <v>10</v>
      </c>
      <c r="AE933">
        <v>10</v>
      </c>
      <c r="AF933">
        <f t="shared" si="30"/>
        <v>14.375000000000002</v>
      </c>
      <c r="AG933">
        <f t="shared" si="31"/>
        <v>2.6593750000000007</v>
      </c>
    </row>
    <row r="934" spans="1:33" x14ac:dyDescent="0.35">
      <c r="A934" t="s">
        <v>1191</v>
      </c>
      <c r="B934" t="s">
        <v>1042</v>
      </c>
      <c r="C934" t="s">
        <v>33</v>
      </c>
      <c r="D934" t="s">
        <v>39</v>
      </c>
      <c r="E934" t="s">
        <v>56</v>
      </c>
      <c r="F934">
        <v>63</v>
      </c>
      <c r="G934">
        <v>3</v>
      </c>
      <c r="H934">
        <v>11</v>
      </c>
      <c r="I934">
        <v>2</v>
      </c>
      <c r="J934">
        <v>1</v>
      </c>
      <c r="K934">
        <v>1</v>
      </c>
      <c r="L934">
        <v>1</v>
      </c>
      <c r="M934">
        <v>2</v>
      </c>
      <c r="N934">
        <v>2.4</v>
      </c>
      <c r="O934">
        <v>21.08</v>
      </c>
      <c r="P934" t="s">
        <v>36</v>
      </c>
      <c r="Q934" t="s">
        <v>36</v>
      </c>
      <c r="R934">
        <v>0</v>
      </c>
      <c r="S934">
        <v>1</v>
      </c>
      <c r="T934">
        <v>1</v>
      </c>
      <c r="U934">
        <v>1</v>
      </c>
      <c r="V934" t="s">
        <v>36</v>
      </c>
      <c r="W934">
        <v>1</v>
      </c>
      <c r="X934">
        <v>2</v>
      </c>
      <c r="Y934" t="s">
        <v>36</v>
      </c>
      <c r="Z934" t="s">
        <v>36</v>
      </c>
      <c r="AA934" t="s">
        <v>1127</v>
      </c>
      <c r="AB934">
        <v>2.4</v>
      </c>
      <c r="AC934">
        <v>4</v>
      </c>
      <c r="AD934">
        <v>10</v>
      </c>
      <c r="AE934">
        <v>10</v>
      </c>
      <c r="AF934">
        <f t="shared" si="30"/>
        <v>2.5</v>
      </c>
      <c r="AG934">
        <f t="shared" si="31"/>
        <v>0.52699999999999991</v>
      </c>
    </row>
    <row r="935" spans="1:33" x14ac:dyDescent="0.35">
      <c r="A935" t="s">
        <v>1192</v>
      </c>
      <c r="B935" t="s">
        <v>989</v>
      </c>
      <c r="C935" t="s">
        <v>33</v>
      </c>
      <c r="D935" t="s">
        <v>270</v>
      </c>
      <c r="E935" t="s">
        <v>50</v>
      </c>
      <c r="F935">
        <v>64</v>
      </c>
      <c r="G935">
        <v>4</v>
      </c>
      <c r="H935">
        <v>11</v>
      </c>
      <c r="I935">
        <v>2</v>
      </c>
      <c r="J935">
        <v>0.7</v>
      </c>
      <c r="K935">
        <v>1</v>
      </c>
      <c r="L935" t="s">
        <v>36</v>
      </c>
      <c r="M935" t="s">
        <v>36</v>
      </c>
      <c r="N935">
        <v>0</v>
      </c>
      <c r="O935" t="s">
        <v>36</v>
      </c>
      <c r="P935" t="s">
        <v>36</v>
      </c>
      <c r="Q935" t="s">
        <v>36</v>
      </c>
      <c r="R935">
        <v>0</v>
      </c>
      <c r="S935">
        <v>1</v>
      </c>
      <c r="T935">
        <v>1</v>
      </c>
      <c r="U935">
        <v>1</v>
      </c>
      <c r="V935" t="s">
        <v>36</v>
      </c>
      <c r="W935">
        <v>1</v>
      </c>
      <c r="X935" t="s">
        <v>36</v>
      </c>
      <c r="Y935" t="s">
        <v>36</v>
      </c>
      <c r="Z935" t="s">
        <v>36</v>
      </c>
      <c r="AA935" t="s">
        <v>1127</v>
      </c>
      <c r="AB935">
        <v>2.4</v>
      </c>
      <c r="AC935">
        <v>4</v>
      </c>
      <c r="AD935">
        <v>10</v>
      </c>
      <c r="AE935">
        <v>10</v>
      </c>
      <c r="AF935">
        <f t="shared" si="30"/>
        <v>0</v>
      </c>
      <c r="AG935" t="s">
        <v>36</v>
      </c>
    </row>
    <row r="936" spans="1:33" x14ac:dyDescent="0.35">
      <c r="A936" t="s">
        <v>1193</v>
      </c>
      <c r="B936" t="s">
        <v>987</v>
      </c>
      <c r="C936" t="s">
        <v>33</v>
      </c>
      <c r="D936" t="s">
        <v>262</v>
      </c>
      <c r="E936" t="s">
        <v>50</v>
      </c>
      <c r="F936">
        <v>65</v>
      </c>
      <c r="G936">
        <v>5</v>
      </c>
      <c r="H936">
        <v>11</v>
      </c>
      <c r="I936">
        <v>2</v>
      </c>
      <c r="J936">
        <v>1</v>
      </c>
      <c r="K936">
        <v>3</v>
      </c>
      <c r="L936">
        <v>3</v>
      </c>
      <c r="M936">
        <v>3</v>
      </c>
      <c r="N936">
        <v>3.4</v>
      </c>
      <c r="O936">
        <v>15.5</v>
      </c>
      <c r="P936" t="s">
        <v>36</v>
      </c>
      <c r="Q936" t="s">
        <v>36</v>
      </c>
      <c r="R936">
        <v>0</v>
      </c>
      <c r="S936">
        <v>1</v>
      </c>
      <c r="T936">
        <v>2</v>
      </c>
      <c r="U936">
        <v>1</v>
      </c>
      <c r="V936" t="s">
        <v>36</v>
      </c>
      <c r="W936">
        <v>2</v>
      </c>
      <c r="X936">
        <v>2</v>
      </c>
      <c r="Y936" t="s">
        <v>36</v>
      </c>
      <c r="Z936" t="s">
        <v>36</v>
      </c>
      <c r="AA936" t="s">
        <v>1127</v>
      </c>
      <c r="AB936">
        <v>2.4</v>
      </c>
      <c r="AC936">
        <v>4</v>
      </c>
      <c r="AD936">
        <v>10</v>
      </c>
      <c r="AE936">
        <v>10</v>
      </c>
      <c r="AF936">
        <f t="shared" si="30"/>
        <v>3.541666666666667</v>
      </c>
      <c r="AG936">
        <f t="shared" si="31"/>
        <v>0.54895833333333333</v>
      </c>
    </row>
    <row r="937" spans="1:33" x14ac:dyDescent="0.35">
      <c r="A937" t="s">
        <v>1194</v>
      </c>
      <c r="B937" t="s">
        <v>1131</v>
      </c>
      <c r="C937" t="s">
        <v>33</v>
      </c>
      <c r="D937" t="s">
        <v>56</v>
      </c>
      <c r="E937" t="s">
        <v>50</v>
      </c>
      <c r="F937">
        <v>66</v>
      </c>
      <c r="G937">
        <v>6</v>
      </c>
      <c r="H937">
        <v>11</v>
      </c>
      <c r="I937">
        <v>2</v>
      </c>
      <c r="J937">
        <v>1</v>
      </c>
      <c r="K937">
        <v>1</v>
      </c>
      <c r="L937">
        <v>1</v>
      </c>
      <c r="M937">
        <v>2</v>
      </c>
      <c r="N937">
        <v>1.6</v>
      </c>
      <c r="O937">
        <v>6.9</v>
      </c>
      <c r="P937" t="s">
        <v>36</v>
      </c>
      <c r="Q937" t="s">
        <v>36</v>
      </c>
      <c r="R937">
        <v>0</v>
      </c>
      <c r="S937">
        <v>1</v>
      </c>
      <c r="T937">
        <v>1</v>
      </c>
      <c r="U937">
        <v>1</v>
      </c>
      <c r="V937" t="s">
        <v>36</v>
      </c>
      <c r="W937">
        <v>3</v>
      </c>
      <c r="X937">
        <v>1</v>
      </c>
      <c r="Y937" t="s">
        <v>36</v>
      </c>
      <c r="Z937" t="s">
        <v>36</v>
      </c>
      <c r="AA937" t="s">
        <v>1127</v>
      </c>
      <c r="AB937">
        <v>2.4</v>
      </c>
      <c r="AC937">
        <v>4</v>
      </c>
      <c r="AD937">
        <v>10</v>
      </c>
      <c r="AE937">
        <v>10</v>
      </c>
      <c r="AF937">
        <f t="shared" si="30"/>
        <v>1.666666666666667</v>
      </c>
      <c r="AG937">
        <f t="shared" si="31"/>
        <v>0.11500000000000002</v>
      </c>
    </row>
    <row r="938" spans="1:33" x14ac:dyDescent="0.35">
      <c r="A938" t="s">
        <v>1195</v>
      </c>
      <c r="B938" t="s">
        <v>1009</v>
      </c>
      <c r="C938" t="s">
        <v>33</v>
      </c>
      <c r="D938" t="s">
        <v>39</v>
      </c>
      <c r="E938" t="s">
        <v>262</v>
      </c>
      <c r="F938">
        <v>67</v>
      </c>
      <c r="G938">
        <v>6</v>
      </c>
      <c r="H938">
        <v>12</v>
      </c>
      <c r="I938">
        <v>2</v>
      </c>
      <c r="J938">
        <v>0.7</v>
      </c>
      <c r="K938">
        <v>1</v>
      </c>
      <c r="L938">
        <v>3</v>
      </c>
      <c r="M938">
        <v>1</v>
      </c>
      <c r="N938">
        <v>2.2000000000000002</v>
      </c>
      <c r="O938">
        <v>19.98</v>
      </c>
      <c r="P938" t="s">
        <v>36</v>
      </c>
      <c r="Q938" t="s">
        <v>36</v>
      </c>
      <c r="R938">
        <v>0</v>
      </c>
      <c r="S938">
        <v>1</v>
      </c>
      <c r="T938">
        <v>1</v>
      </c>
      <c r="U938">
        <v>1</v>
      </c>
      <c r="V938" t="s">
        <v>36</v>
      </c>
      <c r="W938">
        <v>2</v>
      </c>
      <c r="X938">
        <v>3</v>
      </c>
      <c r="Y938" t="s">
        <v>36</v>
      </c>
      <c r="Z938" t="s">
        <v>36</v>
      </c>
      <c r="AA938" t="s">
        <v>1127</v>
      </c>
      <c r="AB938">
        <v>2.4</v>
      </c>
      <c r="AC938">
        <v>4</v>
      </c>
      <c r="AD938">
        <v>10</v>
      </c>
      <c r="AE938">
        <v>10</v>
      </c>
      <c r="AF938">
        <f t="shared" si="30"/>
        <v>2.291666666666667</v>
      </c>
      <c r="AG938">
        <f t="shared" si="31"/>
        <v>0.45787500000000009</v>
      </c>
    </row>
    <row r="939" spans="1:33" x14ac:dyDescent="0.35">
      <c r="A939" t="s">
        <v>1196</v>
      </c>
      <c r="B939" t="s">
        <v>1026</v>
      </c>
      <c r="C939" t="s">
        <v>33</v>
      </c>
      <c r="D939" t="s">
        <v>270</v>
      </c>
      <c r="E939" t="s">
        <v>271</v>
      </c>
      <c r="F939">
        <v>68</v>
      </c>
      <c r="G939">
        <v>5</v>
      </c>
      <c r="H939">
        <v>12</v>
      </c>
      <c r="I939">
        <v>2</v>
      </c>
      <c r="J939">
        <v>1</v>
      </c>
      <c r="K939">
        <v>1</v>
      </c>
      <c r="L939">
        <v>1</v>
      </c>
      <c r="M939">
        <v>3</v>
      </c>
      <c r="N939">
        <v>3.4</v>
      </c>
      <c r="O939">
        <v>17.12</v>
      </c>
      <c r="P939" t="s">
        <v>36</v>
      </c>
      <c r="Q939" t="s">
        <v>36</v>
      </c>
      <c r="R939">
        <v>0</v>
      </c>
      <c r="S939">
        <v>1</v>
      </c>
      <c r="T939">
        <v>1</v>
      </c>
      <c r="U939">
        <v>1</v>
      </c>
      <c r="V939" t="s">
        <v>36</v>
      </c>
      <c r="W939">
        <v>3</v>
      </c>
      <c r="X939">
        <v>3</v>
      </c>
      <c r="Y939" t="s">
        <v>36</v>
      </c>
      <c r="Z939" t="s">
        <v>36</v>
      </c>
      <c r="AA939" t="s">
        <v>1127</v>
      </c>
      <c r="AB939">
        <v>2.4</v>
      </c>
      <c r="AC939">
        <v>4</v>
      </c>
      <c r="AD939">
        <v>10</v>
      </c>
      <c r="AE939">
        <v>10</v>
      </c>
      <c r="AF939">
        <f t="shared" si="30"/>
        <v>3.541666666666667</v>
      </c>
      <c r="AG939">
        <f t="shared" si="31"/>
        <v>0.60633333333333339</v>
      </c>
    </row>
    <row r="940" spans="1:33" x14ac:dyDescent="0.35">
      <c r="A940" t="s">
        <v>1197</v>
      </c>
      <c r="B940" t="s">
        <v>65</v>
      </c>
      <c r="C940" t="s">
        <v>33</v>
      </c>
      <c r="D940" t="s">
        <v>36</v>
      </c>
      <c r="E940" t="s">
        <v>36</v>
      </c>
      <c r="F940">
        <v>69</v>
      </c>
      <c r="G940">
        <v>4</v>
      </c>
      <c r="H940">
        <v>12</v>
      </c>
      <c r="I940">
        <v>2</v>
      </c>
      <c r="J940">
        <v>0.8</v>
      </c>
      <c r="K940">
        <v>1</v>
      </c>
      <c r="L940">
        <v>3</v>
      </c>
      <c r="M940">
        <v>2</v>
      </c>
      <c r="N940">
        <v>3</v>
      </c>
      <c r="O940">
        <v>24.15</v>
      </c>
      <c r="P940" t="s">
        <v>36</v>
      </c>
      <c r="Q940" t="s">
        <v>36</v>
      </c>
      <c r="R940">
        <v>1</v>
      </c>
      <c r="S940">
        <v>1</v>
      </c>
      <c r="T940">
        <v>1</v>
      </c>
      <c r="U940">
        <v>1</v>
      </c>
      <c r="V940" t="s">
        <v>36</v>
      </c>
      <c r="W940">
        <v>3</v>
      </c>
      <c r="X940">
        <v>2</v>
      </c>
      <c r="Y940" t="s">
        <v>36</v>
      </c>
      <c r="Z940" t="s">
        <v>36</v>
      </c>
      <c r="AA940" t="s">
        <v>1127</v>
      </c>
      <c r="AB940">
        <v>2.4</v>
      </c>
      <c r="AC940">
        <v>4</v>
      </c>
      <c r="AD940">
        <v>10</v>
      </c>
      <c r="AE940">
        <v>10</v>
      </c>
      <c r="AF940">
        <f t="shared" si="30"/>
        <v>3.125</v>
      </c>
      <c r="AG940">
        <f t="shared" si="31"/>
        <v>0.75468749999999996</v>
      </c>
    </row>
    <row r="941" spans="1:33" x14ac:dyDescent="0.35">
      <c r="A941" t="s">
        <v>1198</v>
      </c>
      <c r="B941" t="s">
        <v>1028</v>
      </c>
      <c r="C941" t="s">
        <v>33</v>
      </c>
      <c r="D941" t="s">
        <v>270</v>
      </c>
      <c r="E941" t="s">
        <v>271</v>
      </c>
      <c r="F941">
        <v>70</v>
      </c>
      <c r="G941">
        <v>3</v>
      </c>
      <c r="H941">
        <v>12</v>
      </c>
      <c r="I941">
        <v>2</v>
      </c>
      <c r="J941">
        <v>1</v>
      </c>
      <c r="K941">
        <v>1</v>
      </c>
      <c r="L941">
        <v>1</v>
      </c>
      <c r="M941">
        <v>3</v>
      </c>
      <c r="N941">
        <v>2</v>
      </c>
      <c r="O941">
        <v>16.79</v>
      </c>
      <c r="P941" t="s">
        <v>36</v>
      </c>
      <c r="Q941" t="s">
        <v>36</v>
      </c>
      <c r="R941">
        <v>0</v>
      </c>
      <c r="S941">
        <v>1</v>
      </c>
      <c r="T941">
        <v>1</v>
      </c>
      <c r="U941">
        <v>1</v>
      </c>
      <c r="V941" t="s">
        <v>36</v>
      </c>
      <c r="W941">
        <v>2</v>
      </c>
      <c r="X941">
        <v>2</v>
      </c>
      <c r="Y941" t="s">
        <v>36</v>
      </c>
      <c r="Z941" t="s">
        <v>36</v>
      </c>
      <c r="AA941" t="s">
        <v>1127</v>
      </c>
      <c r="AB941">
        <v>2.4</v>
      </c>
      <c r="AC941">
        <v>4</v>
      </c>
      <c r="AD941">
        <v>10</v>
      </c>
      <c r="AE941">
        <v>10</v>
      </c>
      <c r="AF941">
        <f t="shared" si="30"/>
        <v>2.0833333333333335</v>
      </c>
      <c r="AG941">
        <f t="shared" si="31"/>
        <v>0.34979166666666667</v>
      </c>
    </row>
    <row r="942" spans="1:33" x14ac:dyDescent="0.35">
      <c r="A942" t="s">
        <v>1199</v>
      </c>
      <c r="B942" t="s">
        <v>999</v>
      </c>
      <c r="C942" t="s">
        <v>33</v>
      </c>
      <c r="D942" t="s">
        <v>65</v>
      </c>
      <c r="E942" t="s">
        <v>36</v>
      </c>
      <c r="F942">
        <v>71</v>
      </c>
      <c r="G942">
        <v>2</v>
      </c>
      <c r="H942">
        <v>12</v>
      </c>
      <c r="I942">
        <v>2</v>
      </c>
      <c r="J942">
        <v>0.7</v>
      </c>
      <c r="K942">
        <v>1</v>
      </c>
      <c r="L942">
        <v>3</v>
      </c>
      <c r="M942">
        <v>3</v>
      </c>
      <c r="N942">
        <v>1.2</v>
      </c>
      <c r="O942">
        <v>22.04</v>
      </c>
      <c r="P942" t="s">
        <v>36</v>
      </c>
      <c r="Q942" t="s">
        <v>36</v>
      </c>
      <c r="R942">
        <v>0</v>
      </c>
      <c r="S942">
        <v>1</v>
      </c>
      <c r="T942">
        <v>1</v>
      </c>
      <c r="U942">
        <v>1</v>
      </c>
      <c r="V942" t="s">
        <v>36</v>
      </c>
      <c r="W942">
        <v>3</v>
      </c>
      <c r="X942">
        <v>3</v>
      </c>
      <c r="Y942" t="s">
        <v>36</v>
      </c>
      <c r="Z942" t="s">
        <v>36</v>
      </c>
      <c r="AA942" t="s">
        <v>1127</v>
      </c>
      <c r="AB942">
        <v>2.4</v>
      </c>
      <c r="AC942">
        <v>4</v>
      </c>
      <c r="AD942">
        <v>10</v>
      </c>
      <c r="AE942">
        <v>10</v>
      </c>
      <c r="AF942">
        <f t="shared" si="30"/>
        <v>1.25</v>
      </c>
      <c r="AG942">
        <f t="shared" si="31"/>
        <v>0.27549999999999997</v>
      </c>
    </row>
    <row r="943" spans="1:33" x14ac:dyDescent="0.35">
      <c r="A943" t="s">
        <v>1200</v>
      </c>
      <c r="B943" t="s">
        <v>544</v>
      </c>
      <c r="C943" t="s">
        <v>33</v>
      </c>
      <c r="D943" t="s">
        <v>262</v>
      </c>
      <c r="E943" t="s">
        <v>50</v>
      </c>
      <c r="F943">
        <v>72</v>
      </c>
      <c r="G943">
        <v>1</v>
      </c>
      <c r="H943">
        <v>12</v>
      </c>
      <c r="I943">
        <v>2</v>
      </c>
      <c r="J943">
        <v>1</v>
      </c>
      <c r="K943">
        <v>1</v>
      </c>
      <c r="L943">
        <v>1</v>
      </c>
      <c r="M943">
        <v>1</v>
      </c>
      <c r="N943">
        <v>5.8</v>
      </c>
      <c r="O943">
        <v>13.1</v>
      </c>
      <c r="P943" t="s">
        <v>36</v>
      </c>
      <c r="Q943" t="s">
        <v>36</v>
      </c>
      <c r="R943">
        <v>0</v>
      </c>
      <c r="S943">
        <v>1</v>
      </c>
      <c r="T943">
        <v>1</v>
      </c>
      <c r="U943">
        <v>1</v>
      </c>
      <c r="V943" t="s">
        <v>36</v>
      </c>
      <c r="W943">
        <v>4</v>
      </c>
      <c r="X943">
        <v>3</v>
      </c>
      <c r="Y943" t="s">
        <v>36</v>
      </c>
      <c r="Z943" t="s">
        <v>36</v>
      </c>
      <c r="AA943" t="s">
        <v>1127</v>
      </c>
      <c r="AB943">
        <v>2.4</v>
      </c>
      <c r="AC943">
        <v>4</v>
      </c>
      <c r="AD943">
        <v>10</v>
      </c>
      <c r="AE943">
        <v>10</v>
      </c>
      <c r="AF943">
        <f t="shared" si="30"/>
        <v>6.0416666666666661</v>
      </c>
      <c r="AG943">
        <f t="shared" si="31"/>
        <v>0.79145833333333326</v>
      </c>
    </row>
    <row r="944" spans="1:33" x14ac:dyDescent="0.35">
      <c r="A944" t="s">
        <v>1201</v>
      </c>
      <c r="B944" t="s">
        <v>63</v>
      </c>
      <c r="C944" t="s">
        <v>33</v>
      </c>
      <c r="D944" t="s">
        <v>36</v>
      </c>
      <c r="E944" t="s">
        <v>36</v>
      </c>
      <c r="F944">
        <v>73</v>
      </c>
      <c r="G944">
        <v>1</v>
      </c>
      <c r="H944">
        <v>13</v>
      </c>
      <c r="I944">
        <v>2</v>
      </c>
      <c r="J944">
        <v>1</v>
      </c>
      <c r="K944">
        <v>3</v>
      </c>
      <c r="L944" t="s">
        <v>36</v>
      </c>
      <c r="M944">
        <v>3</v>
      </c>
      <c r="N944">
        <v>2</v>
      </c>
      <c r="O944">
        <v>16.91</v>
      </c>
      <c r="P944" t="s">
        <v>36</v>
      </c>
      <c r="Q944" t="s">
        <v>36</v>
      </c>
      <c r="R944">
        <v>1</v>
      </c>
      <c r="S944">
        <v>1.2</v>
      </c>
      <c r="T944">
        <v>3</v>
      </c>
      <c r="U944">
        <v>3</v>
      </c>
      <c r="V944" t="s">
        <v>36</v>
      </c>
      <c r="W944">
        <v>3</v>
      </c>
      <c r="X944">
        <v>3</v>
      </c>
      <c r="Y944" t="s">
        <v>36</v>
      </c>
      <c r="Z944" t="s">
        <v>36</v>
      </c>
      <c r="AA944" t="s">
        <v>1127</v>
      </c>
      <c r="AB944">
        <v>2.4</v>
      </c>
      <c r="AC944">
        <v>4</v>
      </c>
      <c r="AD944">
        <v>10</v>
      </c>
      <c r="AE944">
        <v>10</v>
      </c>
      <c r="AF944">
        <f t="shared" si="30"/>
        <v>2.0833333333333335</v>
      </c>
      <c r="AG944">
        <f t="shared" si="31"/>
        <v>0.35229166666666673</v>
      </c>
    </row>
    <row r="945" spans="1:33" x14ac:dyDescent="0.35">
      <c r="A945" t="s">
        <v>1202</v>
      </c>
      <c r="B945" t="s">
        <v>561</v>
      </c>
      <c r="C945" t="s">
        <v>33</v>
      </c>
      <c r="D945" t="s">
        <v>262</v>
      </c>
      <c r="E945" t="s">
        <v>50</v>
      </c>
      <c r="F945">
        <v>74</v>
      </c>
      <c r="G945">
        <v>2</v>
      </c>
      <c r="H945">
        <v>13</v>
      </c>
      <c r="I945">
        <v>2</v>
      </c>
      <c r="J945">
        <v>0.6</v>
      </c>
      <c r="K945">
        <v>2</v>
      </c>
      <c r="L945">
        <v>3</v>
      </c>
      <c r="M945">
        <v>2</v>
      </c>
      <c r="N945">
        <v>6.4</v>
      </c>
      <c r="O945">
        <v>14</v>
      </c>
      <c r="P945" t="s">
        <v>36</v>
      </c>
      <c r="Q945" t="s">
        <v>36</v>
      </c>
      <c r="R945">
        <v>0</v>
      </c>
      <c r="S945">
        <v>1</v>
      </c>
      <c r="T945">
        <v>1</v>
      </c>
      <c r="U945">
        <v>1.6</v>
      </c>
      <c r="V945" t="s">
        <v>36</v>
      </c>
      <c r="W945">
        <v>2</v>
      </c>
      <c r="X945">
        <v>2</v>
      </c>
      <c r="Y945" t="s">
        <v>36</v>
      </c>
      <c r="Z945" t="s">
        <v>36</v>
      </c>
      <c r="AA945" t="s">
        <v>1127</v>
      </c>
      <c r="AB945">
        <v>2.4</v>
      </c>
      <c r="AC945">
        <v>4</v>
      </c>
      <c r="AD945">
        <v>10</v>
      </c>
      <c r="AE945">
        <v>10</v>
      </c>
      <c r="AF945">
        <f t="shared" si="30"/>
        <v>6.6666666666666679</v>
      </c>
      <c r="AG945">
        <f t="shared" si="31"/>
        <v>0.93333333333333346</v>
      </c>
    </row>
    <row r="946" spans="1:33" x14ac:dyDescent="0.35">
      <c r="A946" t="s">
        <v>1203</v>
      </c>
      <c r="B946" t="s">
        <v>1021</v>
      </c>
      <c r="C946" t="s">
        <v>33</v>
      </c>
      <c r="D946" t="s">
        <v>270</v>
      </c>
      <c r="E946" t="s">
        <v>42</v>
      </c>
      <c r="F946">
        <v>75</v>
      </c>
      <c r="G946">
        <v>3</v>
      </c>
      <c r="H946">
        <v>13</v>
      </c>
      <c r="I946">
        <v>2</v>
      </c>
      <c r="J946">
        <v>0.6</v>
      </c>
      <c r="K946">
        <v>1</v>
      </c>
      <c r="L946">
        <v>3</v>
      </c>
      <c r="M946">
        <v>2</v>
      </c>
      <c r="N946">
        <v>5.4</v>
      </c>
      <c r="O946">
        <v>18.12</v>
      </c>
      <c r="P946" t="s">
        <v>36</v>
      </c>
      <c r="Q946" t="s">
        <v>36</v>
      </c>
      <c r="R946">
        <v>0</v>
      </c>
      <c r="S946">
        <v>1</v>
      </c>
      <c r="T946">
        <v>1</v>
      </c>
      <c r="U946">
        <v>1</v>
      </c>
      <c r="V946" t="s">
        <v>36</v>
      </c>
      <c r="W946">
        <v>3</v>
      </c>
      <c r="X946">
        <v>3</v>
      </c>
      <c r="Y946" t="s">
        <v>36</v>
      </c>
      <c r="Z946" t="s">
        <v>36</v>
      </c>
      <c r="AA946" t="s">
        <v>1127</v>
      </c>
      <c r="AB946">
        <v>2.4</v>
      </c>
      <c r="AC946">
        <v>4</v>
      </c>
      <c r="AD946">
        <v>10</v>
      </c>
      <c r="AE946">
        <v>10</v>
      </c>
      <c r="AF946">
        <f t="shared" si="30"/>
        <v>5.6250000000000009</v>
      </c>
      <c r="AG946">
        <f t="shared" si="31"/>
        <v>1.0192500000000002</v>
      </c>
    </row>
    <row r="947" spans="1:33" x14ac:dyDescent="0.35">
      <c r="A947" t="s">
        <v>1204</v>
      </c>
      <c r="B947" t="s">
        <v>1004</v>
      </c>
      <c r="C947" t="s">
        <v>33</v>
      </c>
      <c r="D947" t="s">
        <v>65</v>
      </c>
      <c r="E947" t="s">
        <v>36</v>
      </c>
      <c r="F947">
        <v>76</v>
      </c>
      <c r="G947">
        <v>4</v>
      </c>
      <c r="H947">
        <v>13</v>
      </c>
      <c r="I947">
        <v>2</v>
      </c>
      <c r="J947">
        <v>1</v>
      </c>
      <c r="K947">
        <v>1</v>
      </c>
      <c r="L947" t="s">
        <v>36</v>
      </c>
      <c r="M947" t="s">
        <v>36</v>
      </c>
      <c r="N947">
        <v>0.6</v>
      </c>
      <c r="O947">
        <v>36.76</v>
      </c>
      <c r="P947" t="s">
        <v>36</v>
      </c>
      <c r="Q947" t="s">
        <v>36</v>
      </c>
      <c r="R947">
        <v>0</v>
      </c>
      <c r="S947">
        <v>1</v>
      </c>
      <c r="T947">
        <v>1</v>
      </c>
      <c r="U947">
        <v>1</v>
      </c>
      <c r="V947" t="s">
        <v>36</v>
      </c>
      <c r="W947">
        <v>3</v>
      </c>
      <c r="X947">
        <v>2</v>
      </c>
      <c r="Y947" t="s">
        <v>36</v>
      </c>
      <c r="Z947" t="s">
        <v>36</v>
      </c>
      <c r="AA947" t="s">
        <v>1127</v>
      </c>
      <c r="AB947">
        <v>2.4</v>
      </c>
      <c r="AC947">
        <v>4</v>
      </c>
      <c r="AD947">
        <v>10</v>
      </c>
      <c r="AE947">
        <v>10</v>
      </c>
      <c r="AF947">
        <f t="shared" si="30"/>
        <v>0.625</v>
      </c>
      <c r="AG947">
        <f t="shared" si="31"/>
        <v>0.22974999999999998</v>
      </c>
    </row>
    <row r="948" spans="1:33" x14ac:dyDescent="0.35">
      <c r="A948" t="s">
        <v>1205</v>
      </c>
      <c r="B948" t="s">
        <v>1015</v>
      </c>
      <c r="C948" t="s">
        <v>33</v>
      </c>
      <c r="D948" t="s">
        <v>1158</v>
      </c>
      <c r="E948" t="s">
        <v>36</v>
      </c>
      <c r="F948">
        <v>77</v>
      </c>
      <c r="G948">
        <v>5</v>
      </c>
      <c r="H948">
        <v>13</v>
      </c>
      <c r="I948">
        <v>2</v>
      </c>
      <c r="J948">
        <v>1</v>
      </c>
      <c r="K948">
        <v>3</v>
      </c>
      <c r="L948" t="s">
        <v>36</v>
      </c>
      <c r="M948" t="s">
        <v>36</v>
      </c>
      <c r="N948">
        <v>0.8</v>
      </c>
      <c r="O948">
        <v>21.08</v>
      </c>
      <c r="P948" t="s">
        <v>36</v>
      </c>
      <c r="Q948" t="s">
        <v>36</v>
      </c>
      <c r="R948">
        <v>0</v>
      </c>
      <c r="S948">
        <v>1.3</v>
      </c>
      <c r="T948">
        <v>3</v>
      </c>
      <c r="U948">
        <v>3</v>
      </c>
      <c r="V948" t="s">
        <v>36</v>
      </c>
      <c r="W948">
        <v>2</v>
      </c>
      <c r="X948">
        <v>1</v>
      </c>
      <c r="Y948" t="s">
        <v>36</v>
      </c>
      <c r="Z948" t="s">
        <v>36</v>
      </c>
      <c r="AA948" t="s">
        <v>1127</v>
      </c>
      <c r="AB948">
        <v>2.4</v>
      </c>
      <c r="AC948">
        <v>4</v>
      </c>
      <c r="AD948">
        <v>10</v>
      </c>
      <c r="AE948">
        <v>10</v>
      </c>
      <c r="AF948">
        <f t="shared" si="30"/>
        <v>0.83333333333333348</v>
      </c>
      <c r="AG948">
        <f t="shared" si="31"/>
        <v>0.17566666666666669</v>
      </c>
    </row>
    <row r="949" spans="1:33" x14ac:dyDescent="0.35">
      <c r="A949" t="s">
        <v>1206</v>
      </c>
      <c r="B949" t="s">
        <v>559</v>
      </c>
      <c r="C949" t="s">
        <v>33</v>
      </c>
      <c r="D949" t="s">
        <v>63</v>
      </c>
      <c r="E949" t="s">
        <v>36</v>
      </c>
      <c r="F949">
        <v>78</v>
      </c>
      <c r="G949">
        <v>6</v>
      </c>
      <c r="H949">
        <v>13</v>
      </c>
      <c r="I949">
        <v>2</v>
      </c>
      <c r="J949">
        <v>0.8</v>
      </c>
      <c r="K949">
        <v>3</v>
      </c>
      <c r="L949">
        <v>1</v>
      </c>
      <c r="M949">
        <v>1</v>
      </c>
      <c r="N949">
        <v>8</v>
      </c>
      <c r="O949">
        <v>15.7</v>
      </c>
      <c r="P949" t="s">
        <v>36</v>
      </c>
      <c r="Q949" t="s">
        <v>36</v>
      </c>
      <c r="R949">
        <v>0</v>
      </c>
      <c r="S949">
        <v>1</v>
      </c>
      <c r="T949">
        <v>1</v>
      </c>
      <c r="U949">
        <v>3</v>
      </c>
      <c r="V949" t="s">
        <v>36</v>
      </c>
      <c r="W949">
        <v>2</v>
      </c>
      <c r="X949">
        <v>1</v>
      </c>
      <c r="Y949" t="s">
        <v>36</v>
      </c>
      <c r="Z949" t="s">
        <v>36</v>
      </c>
      <c r="AA949" t="s">
        <v>1127</v>
      </c>
      <c r="AB949">
        <v>2.4</v>
      </c>
      <c r="AC949">
        <v>4</v>
      </c>
      <c r="AD949">
        <v>10</v>
      </c>
      <c r="AE949">
        <v>10</v>
      </c>
      <c r="AF949">
        <f t="shared" si="30"/>
        <v>8.3333333333333339</v>
      </c>
      <c r="AG949">
        <f t="shared" si="31"/>
        <v>1.3083333333333333</v>
      </c>
    </row>
    <row r="950" spans="1:33" x14ac:dyDescent="0.35">
      <c r="A950" t="s">
        <v>1207</v>
      </c>
      <c r="B950" t="s">
        <v>39</v>
      </c>
      <c r="C950" t="s">
        <v>33</v>
      </c>
      <c r="D950" t="s">
        <v>36</v>
      </c>
      <c r="E950" t="s">
        <v>36</v>
      </c>
      <c r="F950">
        <v>79</v>
      </c>
      <c r="G950">
        <v>6</v>
      </c>
      <c r="H950">
        <v>14</v>
      </c>
      <c r="I950">
        <v>2</v>
      </c>
      <c r="J950">
        <v>1</v>
      </c>
      <c r="K950">
        <v>1</v>
      </c>
      <c r="L950">
        <v>3</v>
      </c>
      <c r="M950">
        <v>1</v>
      </c>
      <c r="N950">
        <v>7</v>
      </c>
      <c r="O950" t="s">
        <v>36</v>
      </c>
      <c r="P950" t="s">
        <v>36</v>
      </c>
      <c r="Q950" t="s">
        <v>36</v>
      </c>
      <c r="R950">
        <v>1</v>
      </c>
      <c r="S950">
        <v>1</v>
      </c>
      <c r="T950">
        <v>1</v>
      </c>
      <c r="U950">
        <v>1</v>
      </c>
      <c r="V950" t="s">
        <v>36</v>
      </c>
      <c r="W950">
        <v>1</v>
      </c>
      <c r="X950">
        <v>3</v>
      </c>
      <c r="Y950" t="s">
        <v>36</v>
      </c>
      <c r="Z950" t="s">
        <v>36</v>
      </c>
      <c r="AA950" t="s">
        <v>1127</v>
      </c>
      <c r="AB950">
        <v>2.4</v>
      </c>
      <c r="AC950">
        <v>4</v>
      </c>
      <c r="AD950">
        <v>10</v>
      </c>
      <c r="AE950">
        <v>10</v>
      </c>
      <c r="AF950">
        <f t="shared" si="30"/>
        <v>7.2916666666666679</v>
      </c>
      <c r="AG950" t="s">
        <v>36</v>
      </c>
    </row>
    <row r="951" spans="1:33" x14ac:dyDescent="0.35">
      <c r="A951" t="s">
        <v>1208</v>
      </c>
      <c r="B951" t="s">
        <v>548</v>
      </c>
      <c r="C951" t="s">
        <v>33</v>
      </c>
      <c r="D951" t="s">
        <v>39</v>
      </c>
      <c r="E951" t="s">
        <v>63</v>
      </c>
      <c r="F951">
        <v>80</v>
      </c>
      <c r="G951">
        <v>5</v>
      </c>
      <c r="H951">
        <v>14</v>
      </c>
      <c r="I951">
        <v>2</v>
      </c>
      <c r="J951">
        <v>1</v>
      </c>
      <c r="K951">
        <v>1</v>
      </c>
      <c r="L951" t="s">
        <v>36</v>
      </c>
      <c r="M951" t="s">
        <v>36</v>
      </c>
      <c r="N951">
        <v>0.2</v>
      </c>
      <c r="O951">
        <v>13.57</v>
      </c>
      <c r="P951" t="s">
        <v>36</v>
      </c>
      <c r="Q951" t="s">
        <v>36</v>
      </c>
      <c r="R951">
        <v>0</v>
      </c>
      <c r="S951">
        <v>1</v>
      </c>
      <c r="T951">
        <v>1</v>
      </c>
      <c r="U951">
        <v>1</v>
      </c>
      <c r="V951" t="s">
        <v>36</v>
      </c>
      <c r="W951">
        <v>2</v>
      </c>
      <c r="X951">
        <v>1</v>
      </c>
      <c r="Y951" t="s">
        <v>36</v>
      </c>
      <c r="Z951" t="s">
        <v>36</v>
      </c>
      <c r="AA951" t="s">
        <v>1127</v>
      </c>
      <c r="AB951">
        <v>2.4</v>
      </c>
      <c r="AC951">
        <v>4</v>
      </c>
      <c r="AD951">
        <v>10</v>
      </c>
      <c r="AE951">
        <v>10</v>
      </c>
      <c r="AF951">
        <f t="shared" si="30"/>
        <v>0.20833333333333337</v>
      </c>
      <c r="AG951">
        <f t="shared" si="31"/>
        <v>2.8270833333333339E-2</v>
      </c>
    </row>
    <row r="952" spans="1:33" x14ac:dyDescent="0.35">
      <c r="A952" t="s">
        <v>1209</v>
      </c>
      <c r="B952" t="s">
        <v>1062</v>
      </c>
      <c r="C952" t="s">
        <v>33</v>
      </c>
      <c r="D952" t="s">
        <v>65</v>
      </c>
      <c r="E952" t="s">
        <v>36</v>
      </c>
      <c r="F952">
        <v>81</v>
      </c>
      <c r="G952">
        <v>4</v>
      </c>
      <c r="H952">
        <v>14</v>
      </c>
      <c r="I952">
        <v>2</v>
      </c>
      <c r="J952">
        <v>0.9</v>
      </c>
      <c r="K952">
        <v>1</v>
      </c>
      <c r="L952">
        <v>1</v>
      </c>
      <c r="M952">
        <v>3</v>
      </c>
      <c r="N952">
        <v>1.2</v>
      </c>
      <c r="O952">
        <v>11.89</v>
      </c>
      <c r="P952" t="s">
        <v>36</v>
      </c>
      <c r="Q952" t="s">
        <v>36</v>
      </c>
      <c r="R952">
        <v>0</v>
      </c>
      <c r="S952">
        <v>1</v>
      </c>
      <c r="T952">
        <v>1</v>
      </c>
      <c r="U952">
        <v>1</v>
      </c>
      <c r="V952" t="s">
        <v>36</v>
      </c>
      <c r="W952">
        <v>4</v>
      </c>
      <c r="X952">
        <v>3</v>
      </c>
      <c r="Y952" t="s">
        <v>36</v>
      </c>
      <c r="Z952" t="s">
        <v>36</v>
      </c>
      <c r="AA952" t="s">
        <v>1127</v>
      </c>
      <c r="AB952">
        <v>2.4</v>
      </c>
      <c r="AC952">
        <v>4</v>
      </c>
      <c r="AD952">
        <v>10</v>
      </c>
      <c r="AE952">
        <v>10</v>
      </c>
      <c r="AF952">
        <f t="shared" si="30"/>
        <v>1.25</v>
      </c>
      <c r="AG952">
        <f t="shared" si="31"/>
        <v>0.14862500000000001</v>
      </c>
    </row>
    <row r="953" spans="1:33" x14ac:dyDescent="0.35">
      <c r="A953" t="s">
        <v>1210</v>
      </c>
      <c r="B953" t="s">
        <v>1034</v>
      </c>
      <c r="C953" t="s">
        <v>33</v>
      </c>
      <c r="D953" t="s">
        <v>45</v>
      </c>
      <c r="E953" t="s">
        <v>39</v>
      </c>
      <c r="F953">
        <v>82</v>
      </c>
      <c r="G953">
        <v>3</v>
      </c>
      <c r="H953">
        <v>14</v>
      </c>
      <c r="I953">
        <v>2</v>
      </c>
      <c r="J953">
        <v>0.9</v>
      </c>
      <c r="K953">
        <v>1</v>
      </c>
      <c r="L953">
        <v>1</v>
      </c>
      <c r="M953">
        <v>2</v>
      </c>
      <c r="N953">
        <v>12.8</v>
      </c>
      <c r="O953">
        <v>17.2</v>
      </c>
      <c r="P953" t="s">
        <v>36</v>
      </c>
      <c r="Q953" t="s">
        <v>36</v>
      </c>
      <c r="R953">
        <v>0</v>
      </c>
      <c r="S953">
        <v>1</v>
      </c>
      <c r="T953">
        <v>1</v>
      </c>
      <c r="U953">
        <v>1</v>
      </c>
      <c r="V953" t="s">
        <v>36</v>
      </c>
      <c r="W953">
        <v>1</v>
      </c>
      <c r="X953">
        <v>1</v>
      </c>
      <c r="Y953" t="s">
        <v>36</v>
      </c>
      <c r="Z953" t="s">
        <v>36</v>
      </c>
      <c r="AA953" t="s">
        <v>1127</v>
      </c>
      <c r="AB953">
        <v>2.4</v>
      </c>
      <c r="AC953">
        <v>4</v>
      </c>
      <c r="AD953">
        <v>10</v>
      </c>
      <c r="AE953">
        <v>10</v>
      </c>
      <c r="AF953">
        <f t="shared" si="30"/>
        <v>13.333333333333336</v>
      </c>
      <c r="AG953">
        <f t="shared" si="31"/>
        <v>2.2933333333333339</v>
      </c>
    </row>
    <row r="954" spans="1:33" x14ac:dyDescent="0.35">
      <c r="A954" t="s">
        <v>1211</v>
      </c>
      <c r="B954" t="s">
        <v>1007</v>
      </c>
      <c r="C954" t="s">
        <v>33</v>
      </c>
      <c r="D954" t="s">
        <v>270</v>
      </c>
      <c r="E954" t="s">
        <v>271</v>
      </c>
      <c r="F954">
        <v>83</v>
      </c>
      <c r="G954">
        <v>2</v>
      </c>
      <c r="H954">
        <v>14</v>
      </c>
      <c r="I954">
        <v>2</v>
      </c>
      <c r="J954">
        <v>0.7</v>
      </c>
      <c r="K954">
        <v>1</v>
      </c>
      <c r="L954">
        <v>1</v>
      </c>
      <c r="M954">
        <v>3</v>
      </c>
      <c r="N954">
        <v>6.8</v>
      </c>
      <c r="O954">
        <v>16.600000000000001</v>
      </c>
      <c r="P954" t="s">
        <v>36</v>
      </c>
      <c r="Q954" t="s">
        <v>36</v>
      </c>
      <c r="R954">
        <v>0</v>
      </c>
      <c r="S954">
        <v>1</v>
      </c>
      <c r="T954">
        <v>1</v>
      </c>
      <c r="U954">
        <v>1</v>
      </c>
      <c r="V954" t="s">
        <v>36</v>
      </c>
      <c r="W954">
        <v>2</v>
      </c>
      <c r="X954">
        <v>3</v>
      </c>
      <c r="Y954" t="s">
        <v>36</v>
      </c>
      <c r="Z954" t="s">
        <v>36</v>
      </c>
      <c r="AA954" t="s">
        <v>1127</v>
      </c>
      <c r="AB954">
        <v>2.4</v>
      </c>
      <c r="AC954">
        <v>4</v>
      </c>
      <c r="AD954">
        <v>10</v>
      </c>
      <c r="AE954">
        <v>10</v>
      </c>
      <c r="AF954">
        <f t="shared" si="30"/>
        <v>7.0833333333333339</v>
      </c>
      <c r="AG954">
        <f t="shared" si="31"/>
        <v>1.1758333333333335</v>
      </c>
    </row>
    <row r="955" spans="1:33" x14ac:dyDescent="0.35">
      <c r="A955" t="s">
        <v>1212</v>
      </c>
      <c r="B955" t="s">
        <v>975</v>
      </c>
      <c r="C955" t="s">
        <v>33</v>
      </c>
      <c r="D955" t="s">
        <v>56</v>
      </c>
      <c r="E955" t="s">
        <v>50</v>
      </c>
      <c r="F955">
        <v>84</v>
      </c>
      <c r="G955">
        <v>1</v>
      </c>
      <c r="H955">
        <v>14</v>
      </c>
      <c r="I955">
        <v>2</v>
      </c>
      <c r="J955">
        <v>0.7</v>
      </c>
      <c r="K955">
        <v>1</v>
      </c>
      <c r="L955">
        <v>1</v>
      </c>
      <c r="M955">
        <v>2</v>
      </c>
      <c r="N955">
        <v>11.4</v>
      </c>
      <c r="O955" t="s">
        <v>36</v>
      </c>
      <c r="P955" t="s">
        <v>36</v>
      </c>
      <c r="Q955" t="s">
        <v>36</v>
      </c>
      <c r="R955">
        <v>0</v>
      </c>
      <c r="S955">
        <v>1</v>
      </c>
      <c r="T955">
        <v>1</v>
      </c>
      <c r="U955">
        <v>1</v>
      </c>
      <c r="V955" t="s">
        <v>36</v>
      </c>
      <c r="W955">
        <v>3</v>
      </c>
      <c r="X955">
        <v>1</v>
      </c>
      <c r="Y955" t="s">
        <v>36</v>
      </c>
      <c r="Z955" t="s">
        <v>36</v>
      </c>
      <c r="AA955" t="s">
        <v>1127</v>
      </c>
      <c r="AB955">
        <v>2.4</v>
      </c>
      <c r="AC955">
        <v>4</v>
      </c>
      <c r="AD955">
        <v>10</v>
      </c>
      <c r="AE955">
        <v>10</v>
      </c>
      <c r="AF955">
        <f t="shared" si="30"/>
        <v>11.875</v>
      </c>
      <c r="AG955" t="s">
        <v>36</v>
      </c>
    </row>
    <row r="956" spans="1:33" x14ac:dyDescent="0.35">
      <c r="A956" t="s">
        <v>1213</v>
      </c>
      <c r="B956" t="s">
        <v>1046</v>
      </c>
      <c r="C956" t="s">
        <v>33</v>
      </c>
      <c r="D956" t="s">
        <v>63</v>
      </c>
      <c r="E956" t="s">
        <v>36</v>
      </c>
      <c r="F956">
        <v>85</v>
      </c>
      <c r="G956">
        <v>1</v>
      </c>
      <c r="H956">
        <v>15</v>
      </c>
      <c r="I956">
        <v>2</v>
      </c>
      <c r="J956">
        <v>1</v>
      </c>
      <c r="K956">
        <v>1</v>
      </c>
      <c r="L956">
        <v>1</v>
      </c>
      <c r="M956">
        <v>2</v>
      </c>
      <c r="N956">
        <v>7</v>
      </c>
      <c r="O956">
        <v>13.95</v>
      </c>
      <c r="P956" t="s">
        <v>36</v>
      </c>
      <c r="Q956" t="s">
        <v>36</v>
      </c>
      <c r="R956">
        <v>0</v>
      </c>
      <c r="S956">
        <v>1</v>
      </c>
      <c r="T956">
        <v>1</v>
      </c>
      <c r="U956">
        <v>2</v>
      </c>
      <c r="V956" t="s">
        <v>36</v>
      </c>
      <c r="W956">
        <v>4</v>
      </c>
      <c r="X956">
        <v>1</v>
      </c>
      <c r="Y956" t="s">
        <v>36</v>
      </c>
      <c r="Z956" t="s">
        <v>36</v>
      </c>
      <c r="AA956" t="s">
        <v>1127</v>
      </c>
      <c r="AB956">
        <v>2.4</v>
      </c>
      <c r="AC956">
        <v>4</v>
      </c>
      <c r="AD956">
        <v>10</v>
      </c>
      <c r="AE956">
        <v>10</v>
      </c>
      <c r="AF956">
        <f t="shared" si="30"/>
        <v>7.2916666666666679</v>
      </c>
      <c r="AG956">
        <f t="shared" si="31"/>
        <v>1.0171875000000001</v>
      </c>
    </row>
    <row r="957" spans="1:33" x14ac:dyDescent="0.35">
      <c r="A957" t="s">
        <v>1214</v>
      </c>
      <c r="B957" t="s">
        <v>1001</v>
      </c>
      <c r="C957" t="s">
        <v>33</v>
      </c>
      <c r="D957" t="s">
        <v>262</v>
      </c>
      <c r="E957" t="s">
        <v>50</v>
      </c>
      <c r="F957">
        <v>86</v>
      </c>
      <c r="G957">
        <v>2</v>
      </c>
      <c r="H957">
        <v>15</v>
      </c>
      <c r="I957">
        <v>2</v>
      </c>
      <c r="J957">
        <v>0.9</v>
      </c>
      <c r="K957">
        <v>4</v>
      </c>
      <c r="L957">
        <v>1</v>
      </c>
      <c r="M957">
        <v>1</v>
      </c>
      <c r="N957">
        <v>8.6</v>
      </c>
      <c r="O957">
        <v>10</v>
      </c>
      <c r="P957" t="s">
        <v>36</v>
      </c>
      <c r="Q957" t="s">
        <v>36</v>
      </c>
      <c r="R957">
        <v>0</v>
      </c>
      <c r="S957">
        <v>1</v>
      </c>
      <c r="T957">
        <v>1</v>
      </c>
      <c r="U957">
        <v>1</v>
      </c>
      <c r="V957" t="s">
        <v>36</v>
      </c>
      <c r="W957">
        <v>4</v>
      </c>
      <c r="X957">
        <v>2</v>
      </c>
      <c r="Y957" t="s">
        <v>36</v>
      </c>
      <c r="Z957" t="s">
        <v>36</v>
      </c>
      <c r="AA957" t="s">
        <v>1127</v>
      </c>
      <c r="AB957">
        <v>2.4</v>
      </c>
      <c r="AC957">
        <v>4</v>
      </c>
      <c r="AD957">
        <v>10</v>
      </c>
      <c r="AE957">
        <v>10</v>
      </c>
      <c r="AF957">
        <f t="shared" ref="AF957:AF979" si="32">N957/9.6*10</f>
        <v>8.9583333333333339</v>
      </c>
      <c r="AG957">
        <f t="shared" si="31"/>
        <v>0.89583333333333348</v>
      </c>
    </row>
    <row r="958" spans="1:33" x14ac:dyDescent="0.35">
      <c r="A958" t="s">
        <v>1215</v>
      </c>
      <c r="B958" t="s">
        <v>1036</v>
      </c>
      <c r="C958" t="s">
        <v>33</v>
      </c>
      <c r="D958" t="s">
        <v>39</v>
      </c>
      <c r="E958" t="s">
        <v>36</v>
      </c>
      <c r="F958">
        <v>87</v>
      </c>
      <c r="G958">
        <v>3</v>
      </c>
      <c r="H958">
        <v>15</v>
      </c>
      <c r="I958">
        <v>2</v>
      </c>
      <c r="J958">
        <v>0.6</v>
      </c>
      <c r="K958">
        <v>1</v>
      </c>
      <c r="L958">
        <v>3</v>
      </c>
      <c r="M958">
        <v>1</v>
      </c>
      <c r="N958">
        <v>8.8000000000000007</v>
      </c>
      <c r="O958">
        <v>19</v>
      </c>
      <c r="P958" t="s">
        <v>36</v>
      </c>
      <c r="Q958" t="s">
        <v>36</v>
      </c>
      <c r="R958">
        <v>0</v>
      </c>
      <c r="S958">
        <v>1</v>
      </c>
      <c r="T958">
        <v>1</v>
      </c>
      <c r="U958">
        <v>1</v>
      </c>
      <c r="V958" t="s">
        <v>36</v>
      </c>
      <c r="W958">
        <v>1</v>
      </c>
      <c r="X958">
        <v>1</v>
      </c>
      <c r="Y958" t="s">
        <v>36</v>
      </c>
      <c r="Z958" t="s">
        <v>36</v>
      </c>
      <c r="AA958" t="s">
        <v>1127</v>
      </c>
      <c r="AB958">
        <v>2.4</v>
      </c>
      <c r="AC958">
        <v>4</v>
      </c>
      <c r="AD958">
        <v>10</v>
      </c>
      <c r="AE958">
        <v>10</v>
      </c>
      <c r="AF958">
        <f t="shared" si="32"/>
        <v>9.1666666666666679</v>
      </c>
      <c r="AG958">
        <f t="shared" si="31"/>
        <v>1.7416666666666669</v>
      </c>
    </row>
    <row r="959" spans="1:33" x14ac:dyDescent="0.35">
      <c r="A959" t="s">
        <v>1216</v>
      </c>
      <c r="B959" t="s">
        <v>1030</v>
      </c>
      <c r="C959" t="s">
        <v>33</v>
      </c>
      <c r="D959" t="s">
        <v>270</v>
      </c>
      <c r="E959" t="s">
        <v>42</v>
      </c>
      <c r="F959">
        <v>88</v>
      </c>
      <c r="G959">
        <v>4</v>
      </c>
      <c r="H959">
        <v>15</v>
      </c>
      <c r="I959">
        <v>2</v>
      </c>
      <c r="J959">
        <v>1</v>
      </c>
      <c r="K959">
        <v>1</v>
      </c>
      <c r="L959">
        <v>1</v>
      </c>
      <c r="M959">
        <v>1</v>
      </c>
      <c r="N959">
        <v>9.8000000000000007</v>
      </c>
      <c r="O959">
        <v>10.8</v>
      </c>
      <c r="P959" t="s">
        <v>36</v>
      </c>
      <c r="Q959" t="s">
        <v>36</v>
      </c>
      <c r="R959">
        <v>0</v>
      </c>
      <c r="S959">
        <v>1</v>
      </c>
      <c r="T959">
        <v>3</v>
      </c>
      <c r="U959">
        <v>1</v>
      </c>
      <c r="V959" t="s">
        <v>36</v>
      </c>
      <c r="W959">
        <v>2</v>
      </c>
      <c r="X959">
        <v>2</v>
      </c>
      <c r="Y959" t="s">
        <v>36</v>
      </c>
      <c r="Z959" t="s">
        <v>36</v>
      </c>
      <c r="AA959" t="s">
        <v>1127</v>
      </c>
      <c r="AB959">
        <v>2.4</v>
      </c>
      <c r="AC959">
        <v>4</v>
      </c>
      <c r="AD959">
        <v>10</v>
      </c>
      <c r="AE959">
        <v>10</v>
      </c>
      <c r="AF959">
        <f t="shared" si="32"/>
        <v>10.208333333333336</v>
      </c>
      <c r="AG959">
        <f t="shared" si="31"/>
        <v>1.1025000000000003</v>
      </c>
    </row>
    <row r="960" spans="1:33" x14ac:dyDescent="0.35">
      <c r="A960" t="s">
        <v>1217</v>
      </c>
      <c r="B960" t="s">
        <v>537</v>
      </c>
      <c r="C960" t="s">
        <v>33</v>
      </c>
      <c r="D960" t="s">
        <v>262</v>
      </c>
      <c r="E960" t="s">
        <v>50</v>
      </c>
      <c r="F960">
        <v>89</v>
      </c>
      <c r="G960">
        <v>5</v>
      </c>
      <c r="H960">
        <v>15</v>
      </c>
      <c r="I960">
        <v>2</v>
      </c>
      <c r="J960">
        <v>1</v>
      </c>
      <c r="K960">
        <v>1</v>
      </c>
      <c r="L960">
        <v>3</v>
      </c>
      <c r="M960">
        <v>1</v>
      </c>
      <c r="N960">
        <v>7.6</v>
      </c>
      <c r="O960" t="s">
        <v>36</v>
      </c>
      <c r="P960" t="s">
        <v>36</v>
      </c>
      <c r="Q960" t="s">
        <v>36</v>
      </c>
      <c r="R960">
        <v>0</v>
      </c>
      <c r="S960">
        <v>1</v>
      </c>
      <c r="T960">
        <v>1</v>
      </c>
      <c r="U960">
        <v>1</v>
      </c>
      <c r="V960" t="s">
        <v>36</v>
      </c>
      <c r="W960">
        <v>3</v>
      </c>
      <c r="X960">
        <v>3</v>
      </c>
      <c r="Y960" t="s">
        <v>36</v>
      </c>
      <c r="Z960" t="s">
        <v>36</v>
      </c>
      <c r="AA960" t="s">
        <v>1127</v>
      </c>
      <c r="AB960">
        <v>2.4</v>
      </c>
      <c r="AC960">
        <v>4</v>
      </c>
      <c r="AD960">
        <v>10</v>
      </c>
      <c r="AE960">
        <v>10</v>
      </c>
      <c r="AF960">
        <f t="shared" si="32"/>
        <v>7.9166666666666661</v>
      </c>
      <c r="AG960" t="s">
        <v>36</v>
      </c>
    </row>
    <row r="961" spans="1:33" x14ac:dyDescent="0.35">
      <c r="A961" t="s">
        <v>1218</v>
      </c>
      <c r="B961" t="s">
        <v>1032</v>
      </c>
      <c r="C961" t="s">
        <v>33</v>
      </c>
      <c r="D961" t="s">
        <v>42</v>
      </c>
      <c r="E961" t="s">
        <v>36</v>
      </c>
      <c r="F961">
        <v>90</v>
      </c>
      <c r="G961">
        <v>6</v>
      </c>
      <c r="H961">
        <v>15</v>
      </c>
      <c r="I961">
        <v>2</v>
      </c>
      <c r="J961">
        <v>0.8</v>
      </c>
      <c r="K961">
        <v>3</v>
      </c>
      <c r="L961">
        <v>1</v>
      </c>
      <c r="M961">
        <v>2</v>
      </c>
      <c r="N961">
        <v>14</v>
      </c>
      <c r="O961">
        <v>17.100000000000001</v>
      </c>
      <c r="P961" t="s">
        <v>36</v>
      </c>
      <c r="Q961" t="s">
        <v>36</v>
      </c>
      <c r="R961">
        <v>0</v>
      </c>
      <c r="S961">
        <v>2.2999999999999998</v>
      </c>
      <c r="T961">
        <v>3</v>
      </c>
      <c r="U961">
        <v>3</v>
      </c>
      <c r="V961" t="s">
        <v>36</v>
      </c>
      <c r="W961">
        <v>3</v>
      </c>
      <c r="X961">
        <v>1</v>
      </c>
      <c r="Y961" t="s">
        <v>36</v>
      </c>
      <c r="Z961" t="s">
        <v>36</v>
      </c>
      <c r="AA961" t="s">
        <v>1127</v>
      </c>
      <c r="AB961">
        <v>2.4</v>
      </c>
      <c r="AC961">
        <v>4</v>
      </c>
      <c r="AD961">
        <v>10</v>
      </c>
      <c r="AE961">
        <v>10</v>
      </c>
      <c r="AF961">
        <f t="shared" si="32"/>
        <v>14.583333333333336</v>
      </c>
      <c r="AG961">
        <f t="shared" si="31"/>
        <v>2.4937500000000004</v>
      </c>
    </row>
    <row r="962" spans="1:33" x14ac:dyDescent="0.35">
      <c r="A962" t="s">
        <v>1219</v>
      </c>
      <c r="B962" t="s">
        <v>61</v>
      </c>
      <c r="C962" t="s">
        <v>33</v>
      </c>
      <c r="D962" t="s">
        <v>264</v>
      </c>
      <c r="E962" t="s">
        <v>36</v>
      </c>
      <c r="F962">
        <v>91</v>
      </c>
      <c r="G962">
        <v>6</v>
      </c>
      <c r="H962">
        <v>16</v>
      </c>
      <c r="I962">
        <v>2</v>
      </c>
      <c r="J962">
        <v>0.8</v>
      </c>
      <c r="K962">
        <v>3</v>
      </c>
      <c r="L962">
        <v>1</v>
      </c>
      <c r="M962">
        <v>2</v>
      </c>
      <c r="N962">
        <v>9.1999999999999993</v>
      </c>
      <c r="O962">
        <v>24.5</v>
      </c>
      <c r="P962" t="s">
        <v>36</v>
      </c>
      <c r="Q962" t="s">
        <v>36</v>
      </c>
      <c r="R962">
        <v>1</v>
      </c>
      <c r="S962">
        <v>2.5</v>
      </c>
      <c r="T962">
        <v>3</v>
      </c>
      <c r="U962">
        <v>4</v>
      </c>
      <c r="V962" t="s">
        <v>36</v>
      </c>
      <c r="W962">
        <v>2</v>
      </c>
      <c r="X962">
        <v>3</v>
      </c>
      <c r="Y962" t="s">
        <v>36</v>
      </c>
      <c r="Z962" t="s">
        <v>36</v>
      </c>
      <c r="AA962" t="s">
        <v>1127</v>
      </c>
      <c r="AB962">
        <v>2.4</v>
      </c>
      <c r="AC962">
        <v>4</v>
      </c>
      <c r="AD962">
        <v>10</v>
      </c>
      <c r="AE962">
        <v>10</v>
      </c>
      <c r="AF962">
        <f t="shared" si="32"/>
        <v>9.5833333333333321</v>
      </c>
      <c r="AG962">
        <f t="shared" si="31"/>
        <v>2.3479166666666664</v>
      </c>
    </row>
    <row r="963" spans="1:33" x14ac:dyDescent="0.35">
      <c r="A963" t="s">
        <v>1220</v>
      </c>
      <c r="B963" t="s">
        <v>995</v>
      </c>
      <c r="C963" t="s">
        <v>33</v>
      </c>
      <c r="D963" t="s">
        <v>262</v>
      </c>
      <c r="E963" t="s">
        <v>50</v>
      </c>
      <c r="F963">
        <v>92</v>
      </c>
      <c r="G963">
        <v>5</v>
      </c>
      <c r="H963">
        <v>16</v>
      </c>
      <c r="I963">
        <v>2</v>
      </c>
      <c r="J963">
        <v>0.7</v>
      </c>
      <c r="K963">
        <v>1</v>
      </c>
      <c r="L963">
        <v>1</v>
      </c>
      <c r="M963">
        <v>2</v>
      </c>
      <c r="N963">
        <v>7.8</v>
      </c>
      <c r="O963">
        <v>16.3</v>
      </c>
      <c r="P963" t="s">
        <v>36</v>
      </c>
      <c r="Q963" t="s">
        <v>36</v>
      </c>
      <c r="R963">
        <v>0</v>
      </c>
      <c r="S963">
        <v>1</v>
      </c>
      <c r="T963">
        <v>1</v>
      </c>
      <c r="U963">
        <v>1</v>
      </c>
      <c r="V963" t="s">
        <v>36</v>
      </c>
      <c r="W963">
        <v>2</v>
      </c>
      <c r="X963">
        <v>1</v>
      </c>
      <c r="Y963" t="s">
        <v>36</v>
      </c>
      <c r="Z963" t="s">
        <v>36</v>
      </c>
      <c r="AA963" t="s">
        <v>1127</v>
      </c>
      <c r="AB963">
        <v>2.4</v>
      </c>
      <c r="AC963">
        <v>4</v>
      </c>
      <c r="AD963">
        <v>10</v>
      </c>
      <c r="AE963">
        <v>10</v>
      </c>
      <c r="AF963">
        <f t="shared" si="32"/>
        <v>8.125</v>
      </c>
      <c r="AG963">
        <f t="shared" ref="AG963:AG1025" si="33">AF963*O963/100</f>
        <v>1.3243750000000001</v>
      </c>
    </row>
    <row r="964" spans="1:33" x14ac:dyDescent="0.35">
      <c r="A964" t="s">
        <v>1221</v>
      </c>
      <c r="B964" t="s">
        <v>1013</v>
      </c>
      <c r="C964" t="s">
        <v>33</v>
      </c>
      <c r="D964" t="s">
        <v>270</v>
      </c>
      <c r="E964" t="s">
        <v>42</v>
      </c>
      <c r="F964">
        <v>93</v>
      </c>
      <c r="G964">
        <v>4</v>
      </c>
      <c r="H964">
        <v>16</v>
      </c>
      <c r="I964">
        <v>2</v>
      </c>
      <c r="J964">
        <v>0.9</v>
      </c>
      <c r="K964">
        <v>1</v>
      </c>
      <c r="L964">
        <v>1</v>
      </c>
      <c r="M964">
        <v>2</v>
      </c>
      <c r="N964">
        <v>8</v>
      </c>
      <c r="O964">
        <v>14.9</v>
      </c>
      <c r="P964" t="s">
        <v>36</v>
      </c>
      <c r="Q964" t="s">
        <v>36</v>
      </c>
      <c r="R964">
        <v>0</v>
      </c>
      <c r="S964">
        <v>1</v>
      </c>
      <c r="T964">
        <v>1</v>
      </c>
      <c r="U964">
        <v>1</v>
      </c>
      <c r="V964" t="s">
        <v>36</v>
      </c>
      <c r="W964">
        <v>2</v>
      </c>
      <c r="X964">
        <v>3</v>
      </c>
      <c r="Y964" t="s">
        <v>36</v>
      </c>
      <c r="Z964" t="s">
        <v>36</v>
      </c>
      <c r="AA964" t="s">
        <v>1127</v>
      </c>
      <c r="AB964">
        <v>2.4</v>
      </c>
      <c r="AC964">
        <v>4</v>
      </c>
      <c r="AD964">
        <v>10</v>
      </c>
      <c r="AE964">
        <v>10</v>
      </c>
      <c r="AF964">
        <f t="shared" si="32"/>
        <v>8.3333333333333339</v>
      </c>
      <c r="AG964">
        <f t="shared" si="33"/>
        <v>1.2416666666666667</v>
      </c>
    </row>
    <row r="965" spans="1:33" x14ac:dyDescent="0.35">
      <c r="A965" t="s">
        <v>1222</v>
      </c>
      <c r="B965" t="s">
        <v>1019</v>
      </c>
      <c r="C965" t="s">
        <v>33</v>
      </c>
      <c r="D965" t="s">
        <v>36</v>
      </c>
      <c r="E965" t="s">
        <v>36</v>
      </c>
      <c r="F965">
        <v>94</v>
      </c>
      <c r="G965">
        <v>3</v>
      </c>
      <c r="H965">
        <v>16</v>
      </c>
      <c r="I965">
        <v>2</v>
      </c>
      <c r="J965">
        <v>1</v>
      </c>
      <c r="K965">
        <v>3</v>
      </c>
      <c r="L965">
        <v>1</v>
      </c>
      <c r="M965">
        <v>2</v>
      </c>
      <c r="N965">
        <v>7.4</v>
      </c>
      <c r="O965">
        <v>17</v>
      </c>
      <c r="P965" t="s">
        <v>36</v>
      </c>
      <c r="Q965" t="s">
        <v>36</v>
      </c>
      <c r="R965">
        <v>0</v>
      </c>
      <c r="S965">
        <v>1.5</v>
      </c>
      <c r="T965">
        <v>2</v>
      </c>
      <c r="U965">
        <v>3</v>
      </c>
      <c r="V965" t="s">
        <v>36</v>
      </c>
      <c r="W965">
        <v>2</v>
      </c>
      <c r="X965">
        <v>1</v>
      </c>
      <c r="Y965" t="s">
        <v>36</v>
      </c>
      <c r="Z965" t="s">
        <v>36</v>
      </c>
      <c r="AA965" t="s">
        <v>1127</v>
      </c>
      <c r="AB965">
        <v>2.4</v>
      </c>
      <c r="AC965">
        <v>4</v>
      </c>
      <c r="AD965">
        <v>10</v>
      </c>
      <c r="AE965">
        <v>10</v>
      </c>
      <c r="AF965">
        <f t="shared" si="32"/>
        <v>7.7083333333333339</v>
      </c>
      <c r="AG965">
        <f t="shared" si="33"/>
        <v>1.3104166666666668</v>
      </c>
    </row>
    <row r="966" spans="1:33" x14ac:dyDescent="0.35">
      <c r="A966" t="s">
        <v>1223</v>
      </c>
      <c r="B966" t="s">
        <v>1011</v>
      </c>
      <c r="C966" t="s">
        <v>33</v>
      </c>
      <c r="D966" t="s">
        <v>1126</v>
      </c>
      <c r="E966" t="s">
        <v>39</v>
      </c>
      <c r="F966">
        <v>95</v>
      </c>
      <c r="G966">
        <v>2</v>
      </c>
      <c r="H966">
        <v>16</v>
      </c>
      <c r="I966">
        <v>2</v>
      </c>
      <c r="J966">
        <v>0.8</v>
      </c>
      <c r="K966">
        <v>1</v>
      </c>
      <c r="L966">
        <v>1</v>
      </c>
      <c r="M966">
        <v>3</v>
      </c>
      <c r="N966">
        <v>2</v>
      </c>
      <c r="O966">
        <v>21.08</v>
      </c>
      <c r="P966" t="s">
        <v>36</v>
      </c>
      <c r="Q966" t="s">
        <v>36</v>
      </c>
      <c r="R966">
        <v>0</v>
      </c>
      <c r="S966">
        <v>1</v>
      </c>
      <c r="T966">
        <v>1</v>
      </c>
      <c r="U966">
        <v>1</v>
      </c>
      <c r="V966" t="s">
        <v>36</v>
      </c>
      <c r="W966">
        <v>3</v>
      </c>
      <c r="X966">
        <v>1</v>
      </c>
      <c r="Y966" t="s">
        <v>36</v>
      </c>
      <c r="Z966" t="s">
        <v>36</v>
      </c>
      <c r="AA966" t="s">
        <v>1127</v>
      </c>
      <c r="AB966">
        <v>2.4</v>
      </c>
      <c r="AC966">
        <v>4</v>
      </c>
      <c r="AD966">
        <v>10</v>
      </c>
      <c r="AE966">
        <v>10</v>
      </c>
      <c r="AF966">
        <f t="shared" si="32"/>
        <v>2.0833333333333335</v>
      </c>
      <c r="AG966">
        <f t="shared" si="33"/>
        <v>0.43916666666666665</v>
      </c>
    </row>
    <row r="967" spans="1:33" x14ac:dyDescent="0.35">
      <c r="A967" t="s">
        <v>1224</v>
      </c>
      <c r="B967" t="s">
        <v>983</v>
      </c>
      <c r="C967" t="s">
        <v>33</v>
      </c>
      <c r="D967" t="s">
        <v>39</v>
      </c>
      <c r="E967" t="s">
        <v>262</v>
      </c>
      <c r="F967">
        <v>96</v>
      </c>
      <c r="G967">
        <v>1</v>
      </c>
      <c r="H967">
        <v>16</v>
      </c>
      <c r="I967">
        <v>2</v>
      </c>
      <c r="J967">
        <v>0.9</v>
      </c>
      <c r="K967">
        <v>1</v>
      </c>
      <c r="L967">
        <v>1</v>
      </c>
      <c r="M967">
        <v>3</v>
      </c>
      <c r="N967">
        <v>1.6</v>
      </c>
      <c r="O967">
        <v>16.91</v>
      </c>
      <c r="P967" t="s">
        <v>36</v>
      </c>
      <c r="Q967" t="s">
        <v>36</v>
      </c>
      <c r="R967">
        <v>0</v>
      </c>
      <c r="S967">
        <v>1</v>
      </c>
      <c r="T967">
        <v>1</v>
      </c>
      <c r="U967">
        <v>1</v>
      </c>
      <c r="V967" t="s">
        <v>36</v>
      </c>
      <c r="W967">
        <v>2</v>
      </c>
      <c r="X967">
        <v>1</v>
      </c>
      <c r="Y967" t="s">
        <v>36</v>
      </c>
      <c r="Z967" t="s">
        <v>36</v>
      </c>
      <c r="AA967" t="s">
        <v>1127</v>
      </c>
      <c r="AB967">
        <v>2.4</v>
      </c>
      <c r="AC967">
        <v>4</v>
      </c>
      <c r="AD967">
        <v>10</v>
      </c>
      <c r="AE967">
        <v>10</v>
      </c>
      <c r="AF967">
        <f t="shared" si="32"/>
        <v>1.666666666666667</v>
      </c>
      <c r="AG967">
        <f t="shared" si="33"/>
        <v>0.28183333333333338</v>
      </c>
    </row>
    <row r="968" spans="1:33" x14ac:dyDescent="0.35">
      <c r="A968" t="s">
        <v>1225</v>
      </c>
      <c r="B968" t="s">
        <v>1044</v>
      </c>
      <c r="C968" t="s">
        <v>33</v>
      </c>
      <c r="D968" t="s">
        <v>262</v>
      </c>
      <c r="E968" t="s">
        <v>50</v>
      </c>
      <c r="F968">
        <v>97</v>
      </c>
      <c r="G968">
        <v>1</v>
      </c>
      <c r="H968">
        <v>17</v>
      </c>
      <c r="I968">
        <v>2</v>
      </c>
      <c r="J968">
        <v>1</v>
      </c>
      <c r="K968">
        <v>1</v>
      </c>
      <c r="L968">
        <v>1</v>
      </c>
      <c r="M968">
        <v>2</v>
      </c>
      <c r="N968">
        <v>7</v>
      </c>
      <c r="O968">
        <v>15.09</v>
      </c>
      <c r="P968" t="s">
        <v>36</v>
      </c>
      <c r="Q968" t="s">
        <v>36</v>
      </c>
      <c r="R968">
        <v>0</v>
      </c>
      <c r="S968">
        <v>1</v>
      </c>
      <c r="T968">
        <v>1</v>
      </c>
      <c r="U968">
        <v>1</v>
      </c>
      <c r="V968" t="s">
        <v>36</v>
      </c>
      <c r="W968">
        <v>2</v>
      </c>
      <c r="X968">
        <v>2</v>
      </c>
      <c r="Y968" t="s">
        <v>36</v>
      </c>
      <c r="Z968" t="s">
        <v>36</v>
      </c>
      <c r="AA968" t="s">
        <v>1127</v>
      </c>
      <c r="AB968">
        <v>2.4</v>
      </c>
      <c r="AC968">
        <v>4</v>
      </c>
      <c r="AD968">
        <v>10</v>
      </c>
      <c r="AE968">
        <v>10</v>
      </c>
      <c r="AF968">
        <f t="shared" si="32"/>
        <v>7.2916666666666679</v>
      </c>
      <c r="AG968">
        <f t="shared" si="33"/>
        <v>1.1003125000000002</v>
      </c>
    </row>
    <row r="969" spans="1:33" x14ac:dyDescent="0.35">
      <c r="A969" t="s">
        <v>1226</v>
      </c>
      <c r="B969" t="s">
        <v>557</v>
      </c>
      <c r="C969" t="s">
        <v>33</v>
      </c>
      <c r="D969" t="s">
        <v>63</v>
      </c>
      <c r="E969" t="s">
        <v>36</v>
      </c>
      <c r="F969">
        <v>98</v>
      </c>
      <c r="G969">
        <v>2</v>
      </c>
      <c r="H969">
        <v>17</v>
      </c>
      <c r="I969">
        <v>2</v>
      </c>
      <c r="J969">
        <v>1</v>
      </c>
      <c r="K969">
        <v>3</v>
      </c>
      <c r="L969">
        <v>1</v>
      </c>
      <c r="M969">
        <v>2</v>
      </c>
      <c r="N969">
        <v>11.8</v>
      </c>
      <c r="O969">
        <v>18</v>
      </c>
      <c r="P969" t="s">
        <v>36</v>
      </c>
      <c r="Q969" t="s">
        <v>36</v>
      </c>
      <c r="R969">
        <v>0</v>
      </c>
      <c r="S969">
        <v>2.6</v>
      </c>
      <c r="T969">
        <v>3</v>
      </c>
      <c r="U969">
        <v>4</v>
      </c>
      <c r="V969" t="s">
        <v>36</v>
      </c>
      <c r="W969">
        <v>2</v>
      </c>
      <c r="X969">
        <v>1</v>
      </c>
      <c r="Y969" t="s">
        <v>36</v>
      </c>
      <c r="Z969" t="s">
        <v>36</v>
      </c>
      <c r="AA969" t="s">
        <v>1127</v>
      </c>
      <c r="AB969">
        <v>2.4</v>
      </c>
      <c r="AC969">
        <v>4</v>
      </c>
      <c r="AD969">
        <v>10</v>
      </c>
      <c r="AE969">
        <v>10</v>
      </c>
      <c r="AF969">
        <f t="shared" si="32"/>
        <v>12.291666666666668</v>
      </c>
      <c r="AG969">
        <f t="shared" si="33"/>
        <v>2.2125000000000004</v>
      </c>
    </row>
    <row r="970" spans="1:33" x14ac:dyDescent="0.35">
      <c r="A970" t="s">
        <v>1227</v>
      </c>
      <c r="B970" t="s">
        <v>50</v>
      </c>
      <c r="C970" t="s">
        <v>33</v>
      </c>
      <c r="D970" t="s">
        <v>36</v>
      </c>
      <c r="E970" t="s">
        <v>36</v>
      </c>
      <c r="F970">
        <v>99</v>
      </c>
      <c r="G970">
        <v>3</v>
      </c>
      <c r="H970">
        <v>17</v>
      </c>
      <c r="I970">
        <v>2</v>
      </c>
      <c r="J970">
        <v>0.9</v>
      </c>
      <c r="K970">
        <v>1</v>
      </c>
      <c r="L970">
        <v>1</v>
      </c>
      <c r="M970">
        <v>2</v>
      </c>
      <c r="N970">
        <v>7</v>
      </c>
      <c r="O970">
        <v>11.86</v>
      </c>
      <c r="P970" t="s">
        <v>36</v>
      </c>
      <c r="Q970" t="s">
        <v>36</v>
      </c>
      <c r="R970">
        <v>1</v>
      </c>
      <c r="S970">
        <v>1</v>
      </c>
      <c r="T970">
        <v>1</v>
      </c>
      <c r="U970">
        <v>1</v>
      </c>
      <c r="V970" t="s">
        <v>36</v>
      </c>
      <c r="W970">
        <v>3</v>
      </c>
      <c r="X970">
        <v>1</v>
      </c>
      <c r="Y970" t="s">
        <v>36</v>
      </c>
      <c r="Z970" t="s">
        <v>36</v>
      </c>
      <c r="AA970" t="s">
        <v>1127</v>
      </c>
      <c r="AB970">
        <v>2.4</v>
      </c>
      <c r="AC970">
        <v>4</v>
      </c>
      <c r="AD970">
        <v>10</v>
      </c>
      <c r="AE970">
        <v>10</v>
      </c>
      <c r="AF970">
        <f t="shared" si="32"/>
        <v>7.2916666666666679</v>
      </c>
      <c r="AG970">
        <f t="shared" si="33"/>
        <v>0.86479166666666674</v>
      </c>
    </row>
    <row r="971" spans="1:33" x14ac:dyDescent="0.35">
      <c r="A971" t="s">
        <v>1228</v>
      </c>
      <c r="B971" t="s">
        <v>1070</v>
      </c>
      <c r="C971" t="s">
        <v>33</v>
      </c>
      <c r="D971" t="s">
        <v>503</v>
      </c>
      <c r="E971" t="s">
        <v>36</v>
      </c>
      <c r="F971">
        <v>100</v>
      </c>
      <c r="G971">
        <v>4</v>
      </c>
      <c r="H971">
        <v>17</v>
      </c>
      <c r="I971">
        <v>2</v>
      </c>
      <c r="J971">
        <v>0.9</v>
      </c>
      <c r="K971">
        <v>1</v>
      </c>
      <c r="L971">
        <v>3</v>
      </c>
      <c r="M971">
        <v>2</v>
      </c>
      <c r="N971">
        <v>4.2</v>
      </c>
      <c r="O971">
        <v>12.88</v>
      </c>
      <c r="P971" t="s">
        <v>36</v>
      </c>
      <c r="Q971" t="s">
        <v>36</v>
      </c>
      <c r="R971">
        <v>0</v>
      </c>
      <c r="S971">
        <v>1</v>
      </c>
      <c r="T971">
        <v>1</v>
      </c>
      <c r="U971">
        <v>1</v>
      </c>
      <c r="V971" t="s">
        <v>36</v>
      </c>
      <c r="W971">
        <v>2</v>
      </c>
      <c r="X971">
        <v>2</v>
      </c>
      <c r="Y971" t="s">
        <v>36</v>
      </c>
      <c r="Z971" t="s">
        <v>36</v>
      </c>
      <c r="AA971" t="s">
        <v>1127</v>
      </c>
      <c r="AB971">
        <v>2.4</v>
      </c>
      <c r="AC971">
        <v>4</v>
      </c>
      <c r="AD971">
        <v>10</v>
      </c>
      <c r="AE971">
        <v>10</v>
      </c>
      <c r="AF971">
        <f t="shared" si="32"/>
        <v>4.3750000000000009</v>
      </c>
      <c r="AG971">
        <f t="shared" si="33"/>
        <v>0.56350000000000011</v>
      </c>
    </row>
    <row r="972" spans="1:33" x14ac:dyDescent="0.35">
      <c r="A972" t="s">
        <v>1229</v>
      </c>
      <c r="B972" t="s">
        <v>1065</v>
      </c>
      <c r="C972" t="s">
        <v>33</v>
      </c>
      <c r="D972" t="s">
        <v>1126</v>
      </c>
      <c r="E972" t="s">
        <v>36</v>
      </c>
      <c r="F972">
        <v>101</v>
      </c>
      <c r="G972">
        <v>5</v>
      </c>
      <c r="H972">
        <v>17</v>
      </c>
      <c r="I972">
        <v>2</v>
      </c>
      <c r="J972">
        <v>1</v>
      </c>
      <c r="K972">
        <v>1</v>
      </c>
      <c r="L972">
        <v>3</v>
      </c>
      <c r="M972">
        <v>2</v>
      </c>
      <c r="N972">
        <v>4.4000000000000004</v>
      </c>
      <c r="O972">
        <v>17.420000000000002</v>
      </c>
      <c r="P972" t="s">
        <v>36</v>
      </c>
      <c r="Q972" t="s">
        <v>36</v>
      </c>
      <c r="R972">
        <v>0</v>
      </c>
      <c r="S972">
        <v>1</v>
      </c>
      <c r="T972">
        <v>1</v>
      </c>
      <c r="U972">
        <v>1</v>
      </c>
      <c r="V972" t="s">
        <v>36</v>
      </c>
      <c r="W972">
        <v>3</v>
      </c>
      <c r="X972">
        <v>1</v>
      </c>
      <c r="Y972" t="s">
        <v>36</v>
      </c>
      <c r="Z972" t="s">
        <v>36</v>
      </c>
      <c r="AA972" t="s">
        <v>1127</v>
      </c>
      <c r="AB972">
        <v>2.4</v>
      </c>
      <c r="AC972">
        <v>4</v>
      </c>
      <c r="AD972">
        <v>10</v>
      </c>
      <c r="AE972">
        <v>10</v>
      </c>
      <c r="AF972">
        <f t="shared" si="32"/>
        <v>4.5833333333333339</v>
      </c>
      <c r="AG972">
        <f t="shared" si="33"/>
        <v>0.79841666666666677</v>
      </c>
    </row>
    <row r="973" spans="1:33" x14ac:dyDescent="0.35">
      <c r="A973" t="s">
        <v>1230</v>
      </c>
      <c r="B973" t="s">
        <v>1050</v>
      </c>
      <c r="C973" t="s">
        <v>33</v>
      </c>
      <c r="D973" t="s">
        <v>42</v>
      </c>
      <c r="E973" t="s">
        <v>36</v>
      </c>
      <c r="F973">
        <v>102</v>
      </c>
      <c r="G973">
        <v>6</v>
      </c>
      <c r="H973">
        <v>17</v>
      </c>
      <c r="I973">
        <v>2</v>
      </c>
      <c r="J973">
        <v>1</v>
      </c>
      <c r="K973">
        <v>1</v>
      </c>
      <c r="L973">
        <v>3</v>
      </c>
      <c r="M973">
        <v>1</v>
      </c>
      <c r="N973">
        <v>10.4</v>
      </c>
      <c r="O973">
        <v>14.7</v>
      </c>
      <c r="P973" t="s">
        <v>36</v>
      </c>
      <c r="Q973" t="s">
        <v>36</v>
      </c>
      <c r="R973">
        <v>0</v>
      </c>
      <c r="S973">
        <v>1</v>
      </c>
      <c r="T973">
        <v>1</v>
      </c>
      <c r="U973">
        <v>1</v>
      </c>
      <c r="V973" t="s">
        <v>36</v>
      </c>
      <c r="W973">
        <v>1</v>
      </c>
      <c r="X973">
        <v>2</v>
      </c>
      <c r="Y973" t="s">
        <v>36</v>
      </c>
      <c r="Z973" t="s">
        <v>36</v>
      </c>
      <c r="AA973" t="s">
        <v>1127</v>
      </c>
      <c r="AB973">
        <v>2.4</v>
      </c>
      <c r="AC973">
        <v>4</v>
      </c>
      <c r="AD973">
        <v>10</v>
      </c>
      <c r="AE973">
        <v>10</v>
      </c>
      <c r="AF973">
        <f t="shared" si="32"/>
        <v>10.833333333333336</v>
      </c>
      <c r="AG973">
        <f t="shared" si="33"/>
        <v>1.5925000000000002</v>
      </c>
    </row>
    <row r="974" spans="1:33" x14ac:dyDescent="0.35">
      <c r="A974" t="s">
        <v>1231</v>
      </c>
      <c r="B974" t="s">
        <v>502</v>
      </c>
      <c r="C974" t="s">
        <v>33</v>
      </c>
      <c r="D974" t="s">
        <v>503</v>
      </c>
      <c r="E974" t="s">
        <v>36</v>
      </c>
      <c r="F974">
        <v>103</v>
      </c>
      <c r="G974">
        <v>6</v>
      </c>
      <c r="H974">
        <v>18</v>
      </c>
      <c r="I974">
        <v>2</v>
      </c>
      <c r="J974">
        <v>1</v>
      </c>
      <c r="K974">
        <v>3</v>
      </c>
      <c r="L974">
        <v>3</v>
      </c>
      <c r="M974">
        <v>2</v>
      </c>
      <c r="N974">
        <v>8</v>
      </c>
      <c r="O974">
        <v>24.4</v>
      </c>
      <c r="P974" t="s">
        <v>36</v>
      </c>
      <c r="Q974" t="s">
        <v>36</v>
      </c>
      <c r="R974">
        <v>0</v>
      </c>
      <c r="S974">
        <v>1.1000000000000001</v>
      </c>
      <c r="T974">
        <v>1</v>
      </c>
      <c r="U974">
        <v>4</v>
      </c>
      <c r="V974" t="s">
        <v>36</v>
      </c>
      <c r="W974">
        <v>2</v>
      </c>
      <c r="X974">
        <v>2</v>
      </c>
      <c r="Y974" t="s">
        <v>36</v>
      </c>
      <c r="Z974" t="s">
        <v>36</v>
      </c>
      <c r="AA974" t="s">
        <v>1127</v>
      </c>
      <c r="AB974">
        <v>2.4</v>
      </c>
      <c r="AC974">
        <v>4</v>
      </c>
      <c r="AD974">
        <v>10</v>
      </c>
      <c r="AE974">
        <v>10</v>
      </c>
      <c r="AF974">
        <f t="shared" si="32"/>
        <v>8.3333333333333339</v>
      </c>
      <c r="AG974">
        <f t="shared" si="33"/>
        <v>2.0333333333333332</v>
      </c>
    </row>
    <row r="975" spans="1:33" x14ac:dyDescent="0.35">
      <c r="A975" t="s">
        <v>1232</v>
      </c>
      <c r="B975" t="s">
        <v>1052</v>
      </c>
      <c r="C975" t="s">
        <v>33</v>
      </c>
      <c r="D975" t="s">
        <v>39</v>
      </c>
      <c r="E975" t="s">
        <v>36</v>
      </c>
      <c r="F975">
        <v>104</v>
      </c>
      <c r="G975">
        <v>5</v>
      </c>
      <c r="H975">
        <v>18</v>
      </c>
      <c r="I975">
        <v>2</v>
      </c>
      <c r="J975">
        <v>1</v>
      </c>
      <c r="K975">
        <v>1</v>
      </c>
      <c r="L975">
        <v>1</v>
      </c>
      <c r="M975">
        <v>2</v>
      </c>
      <c r="N975">
        <v>11.2</v>
      </c>
      <c r="O975">
        <v>20.5</v>
      </c>
      <c r="P975" t="s">
        <v>36</v>
      </c>
      <c r="Q975" t="s">
        <v>36</v>
      </c>
      <c r="R975">
        <v>0</v>
      </c>
      <c r="S975">
        <v>1</v>
      </c>
      <c r="T975">
        <v>1</v>
      </c>
      <c r="U975">
        <v>1</v>
      </c>
      <c r="V975" t="s">
        <v>36</v>
      </c>
      <c r="W975">
        <v>2</v>
      </c>
      <c r="X975">
        <v>2</v>
      </c>
      <c r="Y975" t="s">
        <v>36</v>
      </c>
      <c r="Z975" t="s">
        <v>36</v>
      </c>
      <c r="AA975" t="s">
        <v>1127</v>
      </c>
      <c r="AB975">
        <v>2.4</v>
      </c>
      <c r="AC975">
        <v>4</v>
      </c>
      <c r="AD975">
        <v>10</v>
      </c>
      <c r="AE975">
        <v>10</v>
      </c>
      <c r="AF975">
        <f t="shared" si="32"/>
        <v>11.666666666666668</v>
      </c>
      <c r="AG975">
        <f t="shared" si="33"/>
        <v>2.3916666666666671</v>
      </c>
    </row>
    <row r="976" spans="1:33" x14ac:dyDescent="0.35">
      <c r="A976" t="s">
        <v>1233</v>
      </c>
      <c r="B976" t="s">
        <v>1017</v>
      </c>
      <c r="C976" t="s">
        <v>33</v>
      </c>
      <c r="D976" t="s">
        <v>39</v>
      </c>
      <c r="E976" t="s">
        <v>63</v>
      </c>
      <c r="F976">
        <v>105</v>
      </c>
      <c r="G976">
        <v>4</v>
      </c>
      <c r="H976">
        <v>18</v>
      </c>
      <c r="I976">
        <v>2</v>
      </c>
      <c r="J976">
        <v>0.9</v>
      </c>
      <c r="K976">
        <v>4</v>
      </c>
      <c r="L976">
        <v>1</v>
      </c>
      <c r="M976">
        <v>1</v>
      </c>
      <c r="N976">
        <v>5.2</v>
      </c>
      <c r="O976">
        <v>16.34</v>
      </c>
      <c r="P976" t="s">
        <v>36</v>
      </c>
      <c r="Q976" t="s">
        <v>36</v>
      </c>
      <c r="R976">
        <v>0</v>
      </c>
      <c r="S976">
        <v>1</v>
      </c>
      <c r="T976">
        <v>1</v>
      </c>
      <c r="U976">
        <v>1</v>
      </c>
      <c r="V976" t="s">
        <v>36</v>
      </c>
      <c r="W976">
        <v>1</v>
      </c>
      <c r="X976">
        <v>3</v>
      </c>
      <c r="Y976" t="s">
        <v>36</v>
      </c>
      <c r="Z976" t="s">
        <v>36</v>
      </c>
      <c r="AA976" t="s">
        <v>1127</v>
      </c>
      <c r="AB976">
        <v>2.4</v>
      </c>
      <c r="AC976">
        <v>4</v>
      </c>
      <c r="AD976">
        <v>10</v>
      </c>
      <c r="AE976">
        <v>10</v>
      </c>
      <c r="AF976">
        <f t="shared" si="32"/>
        <v>5.4166666666666679</v>
      </c>
      <c r="AG976">
        <f t="shared" si="33"/>
        <v>0.88508333333333356</v>
      </c>
    </row>
    <row r="977" spans="1:33" x14ac:dyDescent="0.35">
      <c r="A977" t="s">
        <v>1234</v>
      </c>
      <c r="B977" t="s">
        <v>1048</v>
      </c>
      <c r="C977" t="s">
        <v>33</v>
      </c>
      <c r="D977" t="s">
        <v>39</v>
      </c>
      <c r="E977" t="s">
        <v>36</v>
      </c>
      <c r="F977">
        <v>106</v>
      </c>
      <c r="G977">
        <v>3</v>
      </c>
      <c r="H977">
        <v>18</v>
      </c>
      <c r="I977">
        <v>2</v>
      </c>
      <c r="J977">
        <v>1</v>
      </c>
      <c r="K977">
        <v>1</v>
      </c>
      <c r="L977">
        <v>1</v>
      </c>
      <c r="M977">
        <v>3</v>
      </c>
      <c r="N977">
        <v>6.2</v>
      </c>
      <c r="O977">
        <v>19.5</v>
      </c>
      <c r="P977" t="s">
        <v>36</v>
      </c>
      <c r="Q977" t="s">
        <v>36</v>
      </c>
      <c r="R977">
        <v>0</v>
      </c>
      <c r="S977">
        <v>1</v>
      </c>
      <c r="T977">
        <v>1</v>
      </c>
      <c r="U977">
        <v>1</v>
      </c>
      <c r="V977" t="s">
        <v>36</v>
      </c>
      <c r="W977">
        <v>4</v>
      </c>
      <c r="X977">
        <v>2</v>
      </c>
      <c r="Y977" t="s">
        <v>36</v>
      </c>
      <c r="Z977" t="s">
        <v>36</v>
      </c>
      <c r="AA977" t="s">
        <v>1127</v>
      </c>
      <c r="AB977">
        <v>2.4</v>
      </c>
      <c r="AC977">
        <v>4</v>
      </c>
      <c r="AD977">
        <v>10</v>
      </c>
      <c r="AE977">
        <v>10</v>
      </c>
      <c r="AF977">
        <f t="shared" si="32"/>
        <v>6.4583333333333339</v>
      </c>
      <c r="AG977">
        <f t="shared" si="33"/>
        <v>1.2593750000000001</v>
      </c>
    </row>
    <row r="978" spans="1:33" x14ac:dyDescent="0.35">
      <c r="A978" t="s">
        <v>1235</v>
      </c>
      <c r="B978" t="s">
        <v>1058</v>
      </c>
      <c r="C978" t="s">
        <v>33</v>
      </c>
      <c r="D978" t="s">
        <v>65</v>
      </c>
      <c r="E978" t="s">
        <v>36</v>
      </c>
      <c r="F978">
        <v>107</v>
      </c>
      <c r="G978">
        <v>2</v>
      </c>
      <c r="H978">
        <v>18</v>
      </c>
      <c r="I978">
        <v>2</v>
      </c>
      <c r="J978">
        <v>1</v>
      </c>
      <c r="K978">
        <v>1</v>
      </c>
      <c r="L978">
        <v>3</v>
      </c>
      <c r="M978">
        <v>2</v>
      </c>
      <c r="N978">
        <v>19.8</v>
      </c>
      <c r="O978">
        <v>20.5</v>
      </c>
      <c r="P978" t="s">
        <v>36</v>
      </c>
      <c r="Q978" t="s">
        <v>36</v>
      </c>
      <c r="R978">
        <v>0</v>
      </c>
      <c r="S978">
        <v>1</v>
      </c>
      <c r="T978">
        <v>1</v>
      </c>
      <c r="U978">
        <v>1</v>
      </c>
      <c r="V978" t="s">
        <v>36</v>
      </c>
      <c r="W978">
        <v>2</v>
      </c>
      <c r="X978">
        <v>2</v>
      </c>
      <c r="Y978" t="s">
        <v>36</v>
      </c>
      <c r="Z978" t="s">
        <v>36</v>
      </c>
      <c r="AA978" t="s">
        <v>1127</v>
      </c>
      <c r="AB978">
        <v>2.4</v>
      </c>
      <c r="AC978">
        <v>4</v>
      </c>
      <c r="AD978">
        <v>10</v>
      </c>
      <c r="AE978">
        <v>10</v>
      </c>
      <c r="AF978">
        <f t="shared" si="32"/>
        <v>20.625</v>
      </c>
      <c r="AG978">
        <f t="shared" si="33"/>
        <v>4.2281250000000004</v>
      </c>
    </row>
    <row r="979" spans="1:33" x14ac:dyDescent="0.35">
      <c r="A979" t="s">
        <v>1236</v>
      </c>
      <c r="B979" t="s">
        <v>1038</v>
      </c>
      <c r="C979" t="s">
        <v>33</v>
      </c>
      <c r="D979" t="s">
        <v>270</v>
      </c>
      <c r="E979" t="s">
        <v>42</v>
      </c>
      <c r="F979">
        <v>108</v>
      </c>
      <c r="G979">
        <v>1</v>
      </c>
      <c r="H979">
        <v>18</v>
      </c>
      <c r="I979">
        <v>2</v>
      </c>
      <c r="J979">
        <v>0.8</v>
      </c>
      <c r="K979">
        <v>1</v>
      </c>
      <c r="L979">
        <v>1</v>
      </c>
      <c r="M979">
        <v>3</v>
      </c>
      <c r="N979">
        <v>6</v>
      </c>
      <c r="O979" t="s">
        <v>36</v>
      </c>
      <c r="P979" t="s">
        <v>36</v>
      </c>
      <c r="Q979" t="s">
        <v>36</v>
      </c>
      <c r="R979">
        <v>0</v>
      </c>
      <c r="S979">
        <v>1</v>
      </c>
      <c r="T979">
        <v>1</v>
      </c>
      <c r="U979">
        <v>1</v>
      </c>
      <c r="V979" t="s">
        <v>36</v>
      </c>
      <c r="W979">
        <v>3</v>
      </c>
      <c r="X979">
        <v>2</v>
      </c>
      <c r="Y979" t="s">
        <v>36</v>
      </c>
      <c r="Z979" t="s">
        <v>36</v>
      </c>
      <c r="AA979" t="s">
        <v>1127</v>
      </c>
      <c r="AB979">
        <v>2.4</v>
      </c>
      <c r="AC979">
        <v>4</v>
      </c>
      <c r="AD979">
        <v>10</v>
      </c>
      <c r="AE979">
        <v>10</v>
      </c>
      <c r="AF979">
        <f t="shared" si="32"/>
        <v>6.25</v>
      </c>
      <c r="AG979" t="s">
        <v>36</v>
      </c>
    </row>
    <row r="980" spans="1:33" hidden="1" x14ac:dyDescent="0.35">
      <c r="A980" t="s">
        <v>1237</v>
      </c>
      <c r="B980" t="s">
        <v>921</v>
      </c>
      <c r="C980" t="s">
        <v>33</v>
      </c>
      <c r="D980" t="s">
        <v>63</v>
      </c>
      <c r="E980" t="s">
        <v>36</v>
      </c>
      <c r="F980">
        <v>1</v>
      </c>
      <c r="G980">
        <v>1</v>
      </c>
      <c r="H980">
        <v>1</v>
      </c>
      <c r="I980">
        <v>1</v>
      </c>
      <c r="J980">
        <v>1</v>
      </c>
      <c r="K980">
        <v>1</v>
      </c>
      <c r="L980">
        <v>1</v>
      </c>
      <c r="M980">
        <v>1</v>
      </c>
      <c r="N980">
        <v>34</v>
      </c>
      <c r="O980">
        <v>20.2</v>
      </c>
      <c r="P980">
        <v>0</v>
      </c>
      <c r="Q980" t="s">
        <v>36</v>
      </c>
      <c r="R980" t="s">
        <v>36</v>
      </c>
      <c r="S980">
        <v>1</v>
      </c>
      <c r="T980">
        <v>1</v>
      </c>
      <c r="U980">
        <v>1</v>
      </c>
      <c r="V980" t="s">
        <v>36</v>
      </c>
      <c r="W980">
        <v>1</v>
      </c>
      <c r="X980">
        <v>2</v>
      </c>
      <c r="Y980">
        <v>3</v>
      </c>
      <c r="Z980">
        <v>3</v>
      </c>
      <c r="AA980" t="s">
        <v>1238</v>
      </c>
      <c r="AB980">
        <v>6</v>
      </c>
      <c r="AC980">
        <v>4</v>
      </c>
      <c r="AD980">
        <v>25</v>
      </c>
      <c r="AE980">
        <v>25</v>
      </c>
      <c r="AF980">
        <f>N980/24*10</f>
        <v>14.166666666666668</v>
      </c>
      <c r="AG980">
        <f t="shared" si="33"/>
        <v>2.8616666666666668</v>
      </c>
    </row>
    <row r="981" spans="1:33" hidden="1" x14ac:dyDescent="0.35">
      <c r="A981" t="s">
        <v>1239</v>
      </c>
      <c r="B981" t="s">
        <v>909</v>
      </c>
      <c r="C981" t="s">
        <v>33</v>
      </c>
      <c r="D981" t="s">
        <v>46</v>
      </c>
      <c r="E981" t="s">
        <v>56</v>
      </c>
      <c r="F981">
        <v>2</v>
      </c>
      <c r="G981">
        <v>1</v>
      </c>
      <c r="H981">
        <v>2</v>
      </c>
      <c r="I981">
        <v>1</v>
      </c>
      <c r="J981">
        <v>1</v>
      </c>
      <c r="K981">
        <v>1</v>
      </c>
      <c r="L981">
        <v>1</v>
      </c>
      <c r="M981">
        <v>2</v>
      </c>
      <c r="N981">
        <v>40.799999999999997</v>
      </c>
      <c r="O981">
        <v>14</v>
      </c>
      <c r="P981">
        <v>0</v>
      </c>
      <c r="Q981">
        <v>5</v>
      </c>
      <c r="R981" t="s">
        <v>36</v>
      </c>
      <c r="S981">
        <v>1</v>
      </c>
      <c r="T981">
        <v>1</v>
      </c>
      <c r="U981">
        <v>1</v>
      </c>
      <c r="V981" t="s">
        <v>36</v>
      </c>
      <c r="W981">
        <v>1</v>
      </c>
      <c r="X981">
        <v>2</v>
      </c>
      <c r="Y981">
        <v>4</v>
      </c>
      <c r="Z981">
        <v>3</v>
      </c>
      <c r="AA981" t="s">
        <v>1238</v>
      </c>
      <c r="AB981">
        <v>6</v>
      </c>
      <c r="AC981">
        <v>4</v>
      </c>
      <c r="AD981">
        <v>25</v>
      </c>
      <c r="AE981">
        <v>25</v>
      </c>
      <c r="AF981">
        <f t="shared" ref="AF981:AF1039" si="34">N981/24*10</f>
        <v>17</v>
      </c>
      <c r="AG981">
        <f t="shared" si="33"/>
        <v>2.38</v>
      </c>
    </row>
    <row r="982" spans="1:33" hidden="1" x14ac:dyDescent="0.35">
      <c r="A982" t="s">
        <v>1240</v>
      </c>
      <c r="B982" t="s">
        <v>896</v>
      </c>
      <c r="C982" t="s">
        <v>33</v>
      </c>
      <c r="D982" t="s">
        <v>56</v>
      </c>
      <c r="E982" t="s">
        <v>46</v>
      </c>
      <c r="F982">
        <v>3</v>
      </c>
      <c r="G982">
        <v>1</v>
      </c>
      <c r="H982">
        <v>3</v>
      </c>
      <c r="I982">
        <v>1</v>
      </c>
      <c r="J982">
        <v>1</v>
      </c>
      <c r="K982">
        <v>1</v>
      </c>
      <c r="L982">
        <v>3</v>
      </c>
      <c r="M982">
        <v>1</v>
      </c>
      <c r="N982">
        <v>93.2</v>
      </c>
      <c r="O982">
        <v>22.4</v>
      </c>
      <c r="P982">
        <v>0</v>
      </c>
      <c r="Q982" t="s">
        <v>36</v>
      </c>
      <c r="R982" t="s">
        <v>36</v>
      </c>
      <c r="S982">
        <v>1</v>
      </c>
      <c r="T982">
        <v>1</v>
      </c>
      <c r="U982">
        <v>1</v>
      </c>
      <c r="V982" t="s">
        <v>36</v>
      </c>
      <c r="W982">
        <v>1</v>
      </c>
      <c r="X982">
        <v>1</v>
      </c>
      <c r="Y982">
        <v>5</v>
      </c>
      <c r="Z982">
        <v>4</v>
      </c>
      <c r="AA982" t="s">
        <v>1238</v>
      </c>
      <c r="AB982">
        <v>6</v>
      </c>
      <c r="AC982">
        <v>4</v>
      </c>
      <c r="AD982">
        <v>25</v>
      </c>
      <c r="AE982">
        <v>25</v>
      </c>
      <c r="AF982">
        <f t="shared" si="34"/>
        <v>38.833333333333336</v>
      </c>
      <c r="AG982">
        <f t="shared" si="33"/>
        <v>8.6986666666666661</v>
      </c>
    </row>
    <row r="983" spans="1:33" hidden="1" x14ac:dyDescent="0.35">
      <c r="A983" t="s">
        <v>1241</v>
      </c>
      <c r="B983" t="s">
        <v>65</v>
      </c>
      <c r="C983" t="s">
        <v>33</v>
      </c>
      <c r="D983" t="s">
        <v>36</v>
      </c>
      <c r="E983" t="s">
        <v>36</v>
      </c>
      <c r="F983">
        <v>4</v>
      </c>
      <c r="G983">
        <v>1</v>
      </c>
      <c r="H983">
        <v>4</v>
      </c>
      <c r="I983">
        <v>1</v>
      </c>
      <c r="J983">
        <v>1</v>
      </c>
      <c r="K983">
        <v>1</v>
      </c>
      <c r="L983">
        <v>3</v>
      </c>
      <c r="M983">
        <v>1</v>
      </c>
      <c r="N983">
        <v>56.2</v>
      </c>
      <c r="O983">
        <v>22.2</v>
      </c>
      <c r="P983">
        <v>68</v>
      </c>
      <c r="Q983">
        <v>100</v>
      </c>
      <c r="R983" t="s">
        <v>36</v>
      </c>
      <c r="S983">
        <v>1</v>
      </c>
      <c r="T983">
        <v>1</v>
      </c>
      <c r="U983">
        <v>1</v>
      </c>
      <c r="V983" t="s">
        <v>36</v>
      </c>
      <c r="W983">
        <v>2</v>
      </c>
      <c r="X983">
        <v>3</v>
      </c>
      <c r="Y983">
        <v>4</v>
      </c>
      <c r="Z983">
        <v>3</v>
      </c>
      <c r="AA983" t="s">
        <v>1238</v>
      </c>
      <c r="AB983">
        <v>6</v>
      </c>
      <c r="AC983">
        <v>4</v>
      </c>
      <c r="AD983">
        <v>25</v>
      </c>
      <c r="AE983">
        <v>25</v>
      </c>
      <c r="AF983">
        <f t="shared" si="34"/>
        <v>23.416666666666668</v>
      </c>
      <c r="AG983">
        <f t="shared" si="33"/>
        <v>5.1985000000000001</v>
      </c>
    </row>
    <row r="984" spans="1:33" hidden="1" x14ac:dyDescent="0.35">
      <c r="A984" t="s">
        <v>1242</v>
      </c>
      <c r="B984" t="s">
        <v>928</v>
      </c>
      <c r="C984" t="s">
        <v>33</v>
      </c>
      <c r="D984" t="s">
        <v>63</v>
      </c>
      <c r="E984" t="s">
        <v>36</v>
      </c>
      <c r="F984">
        <v>5</v>
      </c>
      <c r="G984">
        <v>1</v>
      </c>
      <c r="H984">
        <v>5</v>
      </c>
      <c r="I984">
        <v>1</v>
      </c>
      <c r="J984">
        <v>1</v>
      </c>
      <c r="K984">
        <v>1</v>
      </c>
      <c r="L984">
        <v>3</v>
      </c>
      <c r="M984">
        <v>1</v>
      </c>
      <c r="N984">
        <v>45.8</v>
      </c>
      <c r="O984">
        <v>16.2</v>
      </c>
      <c r="P984">
        <v>60</v>
      </c>
      <c r="Q984">
        <v>100</v>
      </c>
      <c r="R984" t="s">
        <v>36</v>
      </c>
      <c r="S984">
        <v>1</v>
      </c>
      <c r="T984">
        <v>1</v>
      </c>
      <c r="U984">
        <v>1</v>
      </c>
      <c r="V984" t="s">
        <v>36</v>
      </c>
      <c r="W984">
        <v>1</v>
      </c>
      <c r="X984">
        <v>3</v>
      </c>
      <c r="Y984">
        <v>5</v>
      </c>
      <c r="Z984">
        <v>5</v>
      </c>
      <c r="AA984" t="s">
        <v>1238</v>
      </c>
      <c r="AB984">
        <v>6</v>
      </c>
      <c r="AC984">
        <v>4</v>
      </c>
      <c r="AD984">
        <v>25</v>
      </c>
      <c r="AE984">
        <v>25</v>
      </c>
      <c r="AF984">
        <f t="shared" si="34"/>
        <v>19.083333333333332</v>
      </c>
      <c r="AG984">
        <f t="shared" si="33"/>
        <v>3.0914999999999999</v>
      </c>
    </row>
    <row r="985" spans="1:33" hidden="1" x14ac:dyDescent="0.35">
      <c r="A985" t="s">
        <v>1243</v>
      </c>
      <c r="B985" t="s">
        <v>1244</v>
      </c>
      <c r="C985" t="s">
        <v>33</v>
      </c>
      <c r="D985" t="s">
        <v>36</v>
      </c>
      <c r="E985" t="s">
        <v>36</v>
      </c>
      <c r="F985">
        <v>6</v>
      </c>
      <c r="G985">
        <v>2</v>
      </c>
      <c r="H985">
        <v>5</v>
      </c>
      <c r="I985">
        <v>1</v>
      </c>
      <c r="J985">
        <v>0.92</v>
      </c>
      <c r="K985">
        <v>1</v>
      </c>
      <c r="L985">
        <v>3</v>
      </c>
      <c r="M985">
        <v>1</v>
      </c>
      <c r="N985">
        <v>74</v>
      </c>
      <c r="O985">
        <v>21.2</v>
      </c>
      <c r="P985">
        <v>43.48</v>
      </c>
      <c r="Q985">
        <v>70</v>
      </c>
      <c r="R985" t="s">
        <v>36</v>
      </c>
      <c r="S985">
        <v>1</v>
      </c>
      <c r="T985">
        <v>1</v>
      </c>
      <c r="U985">
        <v>1</v>
      </c>
      <c r="V985" t="s">
        <v>36</v>
      </c>
      <c r="W985">
        <v>1</v>
      </c>
      <c r="X985">
        <v>1</v>
      </c>
      <c r="Y985">
        <v>4</v>
      </c>
      <c r="Z985">
        <v>5</v>
      </c>
      <c r="AA985" t="s">
        <v>1238</v>
      </c>
      <c r="AB985">
        <v>6</v>
      </c>
      <c r="AC985">
        <v>4</v>
      </c>
      <c r="AD985">
        <v>25</v>
      </c>
      <c r="AE985">
        <v>25</v>
      </c>
      <c r="AF985">
        <f t="shared" si="34"/>
        <v>30.833333333333336</v>
      </c>
      <c r="AG985">
        <f t="shared" si="33"/>
        <v>6.5366666666666671</v>
      </c>
    </row>
    <row r="986" spans="1:33" hidden="1" x14ac:dyDescent="0.35">
      <c r="A986" t="s">
        <v>1245</v>
      </c>
      <c r="B986" t="s">
        <v>1246</v>
      </c>
      <c r="C986" t="s">
        <v>33</v>
      </c>
      <c r="D986" t="s">
        <v>356</v>
      </c>
      <c r="E986" t="s">
        <v>46</v>
      </c>
      <c r="F986">
        <v>7</v>
      </c>
      <c r="G986">
        <v>2</v>
      </c>
      <c r="H986">
        <v>4</v>
      </c>
      <c r="I986">
        <v>1</v>
      </c>
      <c r="J986">
        <v>1</v>
      </c>
      <c r="K986">
        <v>1</v>
      </c>
      <c r="L986">
        <v>3</v>
      </c>
      <c r="M986">
        <v>1</v>
      </c>
      <c r="N986">
        <v>66.599999999999994</v>
      </c>
      <c r="O986">
        <v>21</v>
      </c>
      <c r="P986">
        <v>32</v>
      </c>
      <c r="Q986">
        <v>20</v>
      </c>
      <c r="R986" t="s">
        <v>36</v>
      </c>
      <c r="S986">
        <v>1</v>
      </c>
      <c r="T986">
        <v>1</v>
      </c>
      <c r="U986">
        <v>1</v>
      </c>
      <c r="V986" t="s">
        <v>36</v>
      </c>
      <c r="W986">
        <v>1</v>
      </c>
      <c r="X986">
        <v>1</v>
      </c>
      <c r="Y986">
        <v>4</v>
      </c>
      <c r="Z986">
        <v>3</v>
      </c>
      <c r="AA986" t="s">
        <v>1238</v>
      </c>
      <c r="AB986">
        <v>6</v>
      </c>
      <c r="AC986">
        <v>4</v>
      </c>
      <c r="AD986">
        <v>25</v>
      </c>
      <c r="AE986">
        <v>25</v>
      </c>
      <c r="AF986">
        <f t="shared" si="34"/>
        <v>27.75</v>
      </c>
      <c r="AG986">
        <f t="shared" si="33"/>
        <v>5.8274999999999997</v>
      </c>
    </row>
    <row r="987" spans="1:33" hidden="1" x14ac:dyDescent="0.35">
      <c r="A987" t="s">
        <v>1247</v>
      </c>
      <c r="B987" t="s">
        <v>63</v>
      </c>
      <c r="C987" t="s">
        <v>33</v>
      </c>
      <c r="D987" t="s">
        <v>36</v>
      </c>
      <c r="E987" t="s">
        <v>36</v>
      </c>
      <c r="F987">
        <v>8</v>
      </c>
      <c r="G987">
        <v>2</v>
      </c>
      <c r="H987">
        <v>3</v>
      </c>
      <c r="I987">
        <v>1</v>
      </c>
      <c r="J987">
        <v>1</v>
      </c>
      <c r="K987">
        <v>3</v>
      </c>
      <c r="L987">
        <v>3</v>
      </c>
      <c r="M987">
        <v>1</v>
      </c>
      <c r="N987">
        <v>45.8</v>
      </c>
      <c r="O987">
        <v>17.5</v>
      </c>
      <c r="P987">
        <v>76</v>
      </c>
      <c r="Q987">
        <v>100</v>
      </c>
      <c r="R987" t="s">
        <v>36</v>
      </c>
      <c r="S987">
        <v>2</v>
      </c>
      <c r="T987">
        <v>2</v>
      </c>
      <c r="U987">
        <v>4</v>
      </c>
      <c r="V987" t="s">
        <v>36</v>
      </c>
      <c r="W987">
        <v>1</v>
      </c>
      <c r="X987">
        <v>1</v>
      </c>
      <c r="Y987">
        <v>4</v>
      </c>
      <c r="Z987">
        <v>3</v>
      </c>
      <c r="AA987" t="s">
        <v>1238</v>
      </c>
      <c r="AB987">
        <v>6</v>
      </c>
      <c r="AC987">
        <v>4</v>
      </c>
      <c r="AD987">
        <v>25</v>
      </c>
      <c r="AE987">
        <v>25</v>
      </c>
      <c r="AF987">
        <f t="shared" si="34"/>
        <v>19.083333333333332</v>
      </c>
      <c r="AG987">
        <f t="shared" si="33"/>
        <v>3.3395833333333331</v>
      </c>
    </row>
    <row r="988" spans="1:33" hidden="1" x14ac:dyDescent="0.35">
      <c r="A988" t="s">
        <v>1248</v>
      </c>
      <c r="B988" t="s">
        <v>918</v>
      </c>
      <c r="C988" t="s">
        <v>33</v>
      </c>
      <c r="D988" t="s">
        <v>264</v>
      </c>
      <c r="E988" t="s">
        <v>919</v>
      </c>
      <c r="F988">
        <v>9</v>
      </c>
      <c r="G988">
        <v>2</v>
      </c>
      <c r="H988">
        <v>2</v>
      </c>
      <c r="I988">
        <v>1</v>
      </c>
      <c r="J988">
        <v>1</v>
      </c>
      <c r="K988">
        <v>1</v>
      </c>
      <c r="L988">
        <v>3</v>
      </c>
      <c r="M988">
        <v>1</v>
      </c>
      <c r="N988">
        <v>42.4</v>
      </c>
      <c r="O988">
        <v>21.8</v>
      </c>
      <c r="P988">
        <v>48</v>
      </c>
      <c r="Q988">
        <v>80</v>
      </c>
      <c r="R988" t="s">
        <v>36</v>
      </c>
      <c r="S988">
        <v>1</v>
      </c>
      <c r="T988">
        <v>1</v>
      </c>
      <c r="U988">
        <v>1</v>
      </c>
      <c r="V988" t="s">
        <v>36</v>
      </c>
      <c r="W988">
        <v>1</v>
      </c>
      <c r="X988">
        <v>3</v>
      </c>
      <c r="Y988">
        <v>5</v>
      </c>
      <c r="Z988">
        <v>5</v>
      </c>
      <c r="AA988" t="s">
        <v>1238</v>
      </c>
      <c r="AB988">
        <v>6</v>
      </c>
      <c r="AC988">
        <v>4</v>
      </c>
      <c r="AD988">
        <v>25</v>
      </c>
      <c r="AE988">
        <v>25</v>
      </c>
      <c r="AF988">
        <f t="shared" si="34"/>
        <v>17.666666666666664</v>
      </c>
      <c r="AG988">
        <f t="shared" si="33"/>
        <v>3.8513333333333328</v>
      </c>
    </row>
    <row r="989" spans="1:33" hidden="1" x14ac:dyDescent="0.35">
      <c r="A989" t="s">
        <v>1249</v>
      </c>
      <c r="B989" t="s">
        <v>39</v>
      </c>
      <c r="C989" t="s">
        <v>33</v>
      </c>
      <c r="D989" t="s">
        <v>36</v>
      </c>
      <c r="E989" t="s">
        <v>36</v>
      </c>
      <c r="F989">
        <v>10</v>
      </c>
      <c r="G989">
        <v>2</v>
      </c>
      <c r="H989">
        <v>1</v>
      </c>
      <c r="I989">
        <v>1</v>
      </c>
      <c r="J989">
        <v>1</v>
      </c>
      <c r="K989">
        <v>1</v>
      </c>
      <c r="L989">
        <v>1</v>
      </c>
      <c r="M989">
        <v>3</v>
      </c>
      <c r="N989">
        <v>5.2</v>
      </c>
      <c r="O989">
        <v>13.88</v>
      </c>
      <c r="P989">
        <v>0</v>
      </c>
      <c r="Q989" t="s">
        <v>36</v>
      </c>
      <c r="R989" t="s">
        <v>36</v>
      </c>
      <c r="S989">
        <v>1</v>
      </c>
      <c r="T989">
        <v>1</v>
      </c>
      <c r="U989">
        <v>1</v>
      </c>
      <c r="V989" t="s">
        <v>36</v>
      </c>
      <c r="W989">
        <v>1</v>
      </c>
      <c r="X989">
        <v>3</v>
      </c>
      <c r="Y989">
        <v>3</v>
      </c>
      <c r="Z989">
        <v>4</v>
      </c>
      <c r="AA989" t="s">
        <v>1238</v>
      </c>
      <c r="AB989">
        <v>6</v>
      </c>
      <c r="AC989">
        <v>4</v>
      </c>
      <c r="AD989">
        <v>25</v>
      </c>
      <c r="AE989">
        <v>25</v>
      </c>
      <c r="AF989">
        <f t="shared" si="34"/>
        <v>2.166666666666667</v>
      </c>
      <c r="AG989">
        <f t="shared" si="33"/>
        <v>0.30073333333333335</v>
      </c>
    </row>
    <row r="990" spans="1:33" hidden="1" x14ac:dyDescent="0.35">
      <c r="A990" t="s">
        <v>1250</v>
      </c>
      <c r="B990" t="s">
        <v>916</v>
      </c>
      <c r="C990" t="s">
        <v>33</v>
      </c>
      <c r="D990" t="s">
        <v>59</v>
      </c>
      <c r="E990" t="s">
        <v>36</v>
      </c>
      <c r="F990">
        <v>11</v>
      </c>
      <c r="G990">
        <v>3</v>
      </c>
      <c r="H990">
        <v>1</v>
      </c>
      <c r="I990">
        <v>1</v>
      </c>
      <c r="J990">
        <v>0.96</v>
      </c>
      <c r="K990">
        <v>1</v>
      </c>
      <c r="L990">
        <v>3</v>
      </c>
      <c r="M990">
        <v>3</v>
      </c>
      <c r="N990">
        <v>8.4</v>
      </c>
      <c r="O990">
        <v>16.5</v>
      </c>
      <c r="P990">
        <v>0</v>
      </c>
      <c r="Q990" t="s">
        <v>36</v>
      </c>
      <c r="R990" t="s">
        <v>36</v>
      </c>
      <c r="S990">
        <v>1</v>
      </c>
      <c r="T990">
        <v>1</v>
      </c>
      <c r="U990">
        <v>1</v>
      </c>
      <c r="V990" t="s">
        <v>36</v>
      </c>
      <c r="W990">
        <v>2</v>
      </c>
      <c r="X990">
        <v>2</v>
      </c>
      <c r="Y990">
        <v>5</v>
      </c>
      <c r="Z990">
        <v>5</v>
      </c>
      <c r="AA990" t="s">
        <v>1238</v>
      </c>
      <c r="AB990">
        <v>6</v>
      </c>
      <c r="AC990">
        <v>4</v>
      </c>
      <c r="AD990">
        <v>25</v>
      </c>
      <c r="AE990">
        <v>25</v>
      </c>
      <c r="AF990">
        <f t="shared" si="34"/>
        <v>3.5000000000000004</v>
      </c>
      <c r="AG990">
        <f t="shared" si="33"/>
        <v>0.57750000000000012</v>
      </c>
    </row>
    <row r="991" spans="1:33" hidden="1" x14ac:dyDescent="0.35">
      <c r="A991" t="s">
        <v>1251</v>
      </c>
      <c r="B991" t="s">
        <v>911</v>
      </c>
      <c r="C991" t="s">
        <v>33</v>
      </c>
      <c r="D991" t="s">
        <v>46</v>
      </c>
      <c r="E991" t="s">
        <v>36</v>
      </c>
      <c r="F991">
        <v>12</v>
      </c>
      <c r="G991">
        <v>3</v>
      </c>
      <c r="H991">
        <v>2</v>
      </c>
      <c r="I991">
        <v>1</v>
      </c>
      <c r="J991">
        <v>0.96</v>
      </c>
      <c r="K991">
        <v>1</v>
      </c>
      <c r="L991">
        <v>3</v>
      </c>
      <c r="M991">
        <v>2</v>
      </c>
      <c r="N991">
        <v>20.6</v>
      </c>
      <c r="O991">
        <v>15.5</v>
      </c>
      <c r="P991">
        <v>33.33</v>
      </c>
      <c r="Q991">
        <v>60</v>
      </c>
      <c r="R991" t="s">
        <v>36</v>
      </c>
      <c r="S991">
        <v>1</v>
      </c>
      <c r="T991">
        <v>1</v>
      </c>
      <c r="U991">
        <v>1</v>
      </c>
      <c r="V991" t="s">
        <v>36</v>
      </c>
      <c r="W991">
        <v>1</v>
      </c>
      <c r="X991">
        <v>1</v>
      </c>
      <c r="Y991">
        <v>3</v>
      </c>
      <c r="Z991">
        <v>3</v>
      </c>
      <c r="AA991" t="s">
        <v>1238</v>
      </c>
      <c r="AB991">
        <v>6</v>
      </c>
      <c r="AC991">
        <v>4</v>
      </c>
      <c r="AD991">
        <v>25</v>
      </c>
      <c r="AE991">
        <v>25</v>
      </c>
      <c r="AF991">
        <f t="shared" si="34"/>
        <v>8.5833333333333339</v>
      </c>
      <c r="AG991">
        <f t="shared" si="33"/>
        <v>1.3304166666666668</v>
      </c>
    </row>
    <row r="992" spans="1:33" hidden="1" x14ac:dyDescent="0.35">
      <c r="A992" t="s">
        <v>1252</v>
      </c>
      <c r="B992" t="s">
        <v>904</v>
      </c>
      <c r="C992" t="s">
        <v>33</v>
      </c>
      <c r="D992" t="s">
        <v>56</v>
      </c>
      <c r="E992" t="s">
        <v>46</v>
      </c>
      <c r="F992">
        <v>13</v>
      </c>
      <c r="G992">
        <v>3</v>
      </c>
      <c r="H992">
        <v>3</v>
      </c>
      <c r="I992">
        <v>1</v>
      </c>
      <c r="J992">
        <v>1</v>
      </c>
      <c r="K992">
        <v>1</v>
      </c>
      <c r="L992">
        <v>3</v>
      </c>
      <c r="M992">
        <v>2</v>
      </c>
      <c r="N992">
        <v>34.4</v>
      </c>
      <c r="O992">
        <v>13.9</v>
      </c>
      <c r="P992">
        <v>80</v>
      </c>
      <c r="Q992">
        <v>100</v>
      </c>
      <c r="R992" t="s">
        <v>36</v>
      </c>
      <c r="S992">
        <v>1</v>
      </c>
      <c r="T992">
        <v>1</v>
      </c>
      <c r="U992">
        <v>1</v>
      </c>
      <c r="V992" t="s">
        <v>36</v>
      </c>
      <c r="W992">
        <v>1</v>
      </c>
      <c r="X992">
        <v>1</v>
      </c>
      <c r="Y992">
        <v>5</v>
      </c>
      <c r="Z992">
        <v>3</v>
      </c>
      <c r="AA992" t="s">
        <v>1238</v>
      </c>
      <c r="AB992">
        <v>6</v>
      </c>
      <c r="AC992">
        <v>4</v>
      </c>
      <c r="AD992">
        <v>25</v>
      </c>
      <c r="AE992">
        <v>25</v>
      </c>
      <c r="AF992">
        <f t="shared" si="34"/>
        <v>14.333333333333334</v>
      </c>
      <c r="AG992">
        <f t="shared" si="33"/>
        <v>1.9923333333333335</v>
      </c>
    </row>
    <row r="993" spans="1:33" hidden="1" x14ac:dyDescent="0.35">
      <c r="A993" t="s">
        <v>1253</v>
      </c>
      <c r="B993" t="s">
        <v>924</v>
      </c>
      <c r="C993" t="s">
        <v>33</v>
      </c>
      <c r="D993" t="s">
        <v>59</v>
      </c>
      <c r="E993" t="s">
        <v>36</v>
      </c>
      <c r="F993">
        <v>14</v>
      </c>
      <c r="G993">
        <v>3</v>
      </c>
      <c r="H993">
        <v>4</v>
      </c>
      <c r="I993">
        <v>1</v>
      </c>
      <c r="J993">
        <v>0.84</v>
      </c>
      <c r="K993">
        <v>3</v>
      </c>
      <c r="L993">
        <v>3</v>
      </c>
      <c r="M993">
        <v>1</v>
      </c>
      <c r="N993">
        <v>32.200000000000003</v>
      </c>
      <c r="O993">
        <v>14</v>
      </c>
      <c r="P993">
        <v>9.52</v>
      </c>
      <c r="Q993">
        <v>5</v>
      </c>
      <c r="R993" t="s">
        <v>36</v>
      </c>
      <c r="S993">
        <v>1</v>
      </c>
      <c r="T993">
        <v>1</v>
      </c>
      <c r="U993">
        <v>2</v>
      </c>
      <c r="V993" t="s">
        <v>36</v>
      </c>
      <c r="W993">
        <v>1</v>
      </c>
      <c r="X993">
        <v>1</v>
      </c>
      <c r="Y993">
        <v>2</v>
      </c>
      <c r="Z993">
        <v>3</v>
      </c>
      <c r="AA993" t="s">
        <v>1238</v>
      </c>
      <c r="AB993">
        <v>6</v>
      </c>
      <c r="AC993">
        <v>4</v>
      </c>
      <c r="AD993">
        <v>25</v>
      </c>
      <c r="AE993">
        <v>25</v>
      </c>
      <c r="AF993">
        <f t="shared" si="34"/>
        <v>13.416666666666668</v>
      </c>
      <c r="AG993">
        <f t="shared" si="33"/>
        <v>1.8783333333333334</v>
      </c>
    </row>
    <row r="994" spans="1:33" hidden="1" x14ac:dyDescent="0.35">
      <c r="A994" t="s">
        <v>1254</v>
      </c>
      <c r="B994" t="s">
        <v>50</v>
      </c>
      <c r="C994" t="s">
        <v>33</v>
      </c>
      <c r="D994" t="s">
        <v>36</v>
      </c>
      <c r="E994" t="s">
        <v>36</v>
      </c>
      <c r="F994">
        <v>15</v>
      </c>
      <c r="G994">
        <v>3</v>
      </c>
      <c r="H994">
        <v>5</v>
      </c>
      <c r="I994">
        <v>1</v>
      </c>
      <c r="J994">
        <v>0.96</v>
      </c>
      <c r="K994">
        <v>1</v>
      </c>
      <c r="L994">
        <v>3</v>
      </c>
      <c r="M994">
        <v>1</v>
      </c>
      <c r="N994">
        <v>28.4</v>
      </c>
      <c r="O994">
        <v>13.5</v>
      </c>
      <c r="P994">
        <v>50</v>
      </c>
      <c r="Q994">
        <v>50</v>
      </c>
      <c r="R994" t="s">
        <v>36</v>
      </c>
      <c r="S994">
        <v>1</v>
      </c>
      <c r="T994">
        <v>1</v>
      </c>
      <c r="U994">
        <v>1</v>
      </c>
      <c r="V994" t="s">
        <v>36</v>
      </c>
      <c r="W994">
        <v>1</v>
      </c>
      <c r="X994">
        <v>1</v>
      </c>
      <c r="Y994">
        <v>3</v>
      </c>
      <c r="Z994">
        <v>3</v>
      </c>
      <c r="AA994" t="s">
        <v>1238</v>
      </c>
      <c r="AB994">
        <v>6</v>
      </c>
      <c r="AC994">
        <v>4</v>
      </c>
      <c r="AD994">
        <v>25</v>
      </c>
      <c r="AE994">
        <v>25</v>
      </c>
      <c r="AF994">
        <f t="shared" si="34"/>
        <v>11.833333333333334</v>
      </c>
      <c r="AG994">
        <f t="shared" si="33"/>
        <v>1.5974999999999999</v>
      </c>
    </row>
    <row r="995" spans="1:33" hidden="1" x14ac:dyDescent="0.35">
      <c r="A995" t="s">
        <v>1255</v>
      </c>
      <c r="B995" t="s">
        <v>913</v>
      </c>
      <c r="C995" t="s">
        <v>33</v>
      </c>
      <c r="D995" t="s">
        <v>42</v>
      </c>
      <c r="E995" t="s">
        <v>36</v>
      </c>
      <c r="F995">
        <v>16</v>
      </c>
      <c r="G995">
        <v>4</v>
      </c>
      <c r="H995">
        <v>5</v>
      </c>
      <c r="I995">
        <v>1</v>
      </c>
      <c r="J995">
        <v>1</v>
      </c>
      <c r="K995">
        <v>1</v>
      </c>
      <c r="L995">
        <v>3</v>
      </c>
      <c r="M995">
        <v>2</v>
      </c>
      <c r="N995">
        <v>19</v>
      </c>
      <c r="O995">
        <v>14.7</v>
      </c>
      <c r="P995">
        <v>0</v>
      </c>
      <c r="Q995" t="s">
        <v>36</v>
      </c>
      <c r="R995" t="s">
        <v>36</v>
      </c>
      <c r="S995">
        <v>1</v>
      </c>
      <c r="T995">
        <v>1</v>
      </c>
      <c r="U995">
        <v>1</v>
      </c>
      <c r="V995" t="s">
        <v>36</v>
      </c>
      <c r="W995">
        <v>1</v>
      </c>
      <c r="X995">
        <v>2</v>
      </c>
      <c r="Y995">
        <v>4</v>
      </c>
      <c r="Z995">
        <v>4</v>
      </c>
      <c r="AA995" t="s">
        <v>1238</v>
      </c>
      <c r="AB995">
        <v>6</v>
      </c>
      <c r="AC995">
        <v>4</v>
      </c>
      <c r="AD995">
        <v>25</v>
      </c>
      <c r="AE995">
        <v>25</v>
      </c>
      <c r="AF995">
        <f t="shared" si="34"/>
        <v>7.9166666666666661</v>
      </c>
      <c r="AG995">
        <f t="shared" si="33"/>
        <v>1.1637499999999998</v>
      </c>
    </row>
    <row r="996" spans="1:33" hidden="1" x14ac:dyDescent="0.35">
      <c r="A996" t="s">
        <v>1256</v>
      </c>
      <c r="B996" t="s">
        <v>926</v>
      </c>
      <c r="C996" t="s">
        <v>33</v>
      </c>
      <c r="D996" t="s">
        <v>46</v>
      </c>
      <c r="E996" t="s">
        <v>45</v>
      </c>
      <c r="F996">
        <v>17</v>
      </c>
      <c r="G996">
        <v>4</v>
      </c>
      <c r="H996">
        <v>4</v>
      </c>
      <c r="I996">
        <v>1</v>
      </c>
      <c r="J996">
        <v>1</v>
      </c>
      <c r="K996">
        <v>1</v>
      </c>
      <c r="L996" t="s">
        <v>36</v>
      </c>
      <c r="M996">
        <v>3</v>
      </c>
      <c r="N996">
        <v>34</v>
      </c>
      <c r="O996">
        <v>10.86</v>
      </c>
      <c r="P996">
        <v>80</v>
      </c>
      <c r="Q996">
        <v>95</v>
      </c>
      <c r="R996" t="s">
        <v>36</v>
      </c>
      <c r="S996">
        <v>1</v>
      </c>
      <c r="T996">
        <v>1</v>
      </c>
      <c r="U996">
        <v>1</v>
      </c>
      <c r="V996" t="s">
        <v>36</v>
      </c>
      <c r="W996">
        <v>1</v>
      </c>
      <c r="X996">
        <v>1</v>
      </c>
      <c r="Y996">
        <v>4</v>
      </c>
      <c r="Z996">
        <v>3</v>
      </c>
      <c r="AA996" t="s">
        <v>1238</v>
      </c>
      <c r="AB996">
        <v>6</v>
      </c>
      <c r="AC996">
        <v>4</v>
      </c>
      <c r="AD996">
        <v>25</v>
      </c>
      <c r="AE996">
        <v>25</v>
      </c>
      <c r="AF996">
        <f t="shared" si="34"/>
        <v>14.166666666666668</v>
      </c>
      <c r="AG996">
        <f t="shared" si="33"/>
        <v>1.5385</v>
      </c>
    </row>
    <row r="997" spans="1:33" hidden="1" x14ac:dyDescent="0.35">
      <c r="A997" t="s">
        <v>1257</v>
      </c>
      <c r="B997" t="s">
        <v>931</v>
      </c>
      <c r="C997" t="s">
        <v>33</v>
      </c>
      <c r="D997" t="s">
        <v>34</v>
      </c>
      <c r="E997" t="s">
        <v>932</v>
      </c>
      <c r="F997">
        <v>18</v>
      </c>
      <c r="G997">
        <v>4</v>
      </c>
      <c r="H997">
        <v>3</v>
      </c>
      <c r="I997">
        <v>1</v>
      </c>
      <c r="J997">
        <v>1</v>
      </c>
      <c r="K997">
        <v>1</v>
      </c>
      <c r="L997">
        <v>3</v>
      </c>
      <c r="M997">
        <v>1</v>
      </c>
      <c r="N997">
        <v>15.6</v>
      </c>
      <c r="O997">
        <v>16</v>
      </c>
      <c r="P997">
        <v>24</v>
      </c>
      <c r="Q997">
        <v>30</v>
      </c>
      <c r="R997" t="s">
        <v>36</v>
      </c>
      <c r="S997">
        <v>1</v>
      </c>
      <c r="T997">
        <v>1</v>
      </c>
      <c r="U997">
        <v>1</v>
      </c>
      <c r="V997" t="s">
        <v>36</v>
      </c>
      <c r="W997">
        <v>1</v>
      </c>
      <c r="X997">
        <v>2</v>
      </c>
      <c r="Y997">
        <v>4</v>
      </c>
      <c r="Z997">
        <v>5</v>
      </c>
      <c r="AA997" t="s">
        <v>1238</v>
      </c>
      <c r="AB997">
        <v>6</v>
      </c>
      <c r="AC997">
        <v>4</v>
      </c>
      <c r="AD997">
        <v>25</v>
      </c>
      <c r="AE997">
        <v>25</v>
      </c>
      <c r="AF997">
        <f t="shared" si="34"/>
        <v>6.5</v>
      </c>
      <c r="AG997">
        <f t="shared" si="33"/>
        <v>1.04</v>
      </c>
    </row>
    <row r="998" spans="1:33" hidden="1" x14ac:dyDescent="0.35">
      <c r="A998" t="s">
        <v>1258</v>
      </c>
      <c r="B998" t="s">
        <v>61</v>
      </c>
      <c r="C998" t="s">
        <v>33</v>
      </c>
      <c r="D998" t="s">
        <v>36</v>
      </c>
      <c r="E998" t="s">
        <v>36</v>
      </c>
      <c r="F998">
        <v>19</v>
      </c>
      <c r="G998">
        <v>4</v>
      </c>
      <c r="H998">
        <v>2</v>
      </c>
      <c r="I998">
        <v>1</v>
      </c>
      <c r="J998">
        <v>1</v>
      </c>
      <c r="K998">
        <v>3</v>
      </c>
      <c r="L998">
        <v>1</v>
      </c>
      <c r="M998">
        <v>2</v>
      </c>
      <c r="N998">
        <v>6</v>
      </c>
      <c r="O998">
        <v>18.3</v>
      </c>
      <c r="P998">
        <v>64</v>
      </c>
      <c r="Q998">
        <v>80</v>
      </c>
      <c r="R998" t="s">
        <v>36</v>
      </c>
      <c r="S998">
        <v>2</v>
      </c>
      <c r="T998">
        <v>2</v>
      </c>
      <c r="U998">
        <v>4</v>
      </c>
      <c r="V998" t="s">
        <v>36</v>
      </c>
      <c r="W998">
        <v>1</v>
      </c>
      <c r="X998">
        <v>3</v>
      </c>
      <c r="Y998">
        <v>4</v>
      </c>
      <c r="Z998">
        <v>4</v>
      </c>
      <c r="AA998" t="s">
        <v>1238</v>
      </c>
      <c r="AB998">
        <v>6</v>
      </c>
      <c r="AC998">
        <v>4</v>
      </c>
      <c r="AD998">
        <v>25</v>
      </c>
      <c r="AE998">
        <v>25</v>
      </c>
      <c r="AF998">
        <f t="shared" si="34"/>
        <v>2.5</v>
      </c>
      <c r="AG998">
        <f t="shared" si="33"/>
        <v>0.45750000000000002</v>
      </c>
    </row>
    <row r="999" spans="1:33" hidden="1" x14ac:dyDescent="0.35">
      <c r="A999" t="s">
        <v>1259</v>
      </c>
      <c r="B999" t="s">
        <v>934</v>
      </c>
      <c r="C999" t="s">
        <v>33</v>
      </c>
      <c r="D999" t="s">
        <v>42</v>
      </c>
      <c r="E999" t="s">
        <v>36</v>
      </c>
      <c r="F999">
        <v>20</v>
      </c>
      <c r="G999">
        <v>4</v>
      </c>
      <c r="H999">
        <v>1</v>
      </c>
      <c r="I999">
        <v>1</v>
      </c>
      <c r="J999">
        <v>1</v>
      </c>
      <c r="K999">
        <v>1</v>
      </c>
      <c r="L999">
        <v>1</v>
      </c>
      <c r="M999">
        <v>2</v>
      </c>
      <c r="N999">
        <v>7.4</v>
      </c>
      <c r="O999">
        <v>16</v>
      </c>
      <c r="P999">
        <v>12</v>
      </c>
      <c r="Q999">
        <v>70</v>
      </c>
      <c r="R999" t="s">
        <v>36</v>
      </c>
      <c r="S999">
        <v>1</v>
      </c>
      <c r="T999">
        <v>1</v>
      </c>
      <c r="U999">
        <v>1</v>
      </c>
      <c r="V999" t="s">
        <v>36</v>
      </c>
      <c r="W999">
        <v>1</v>
      </c>
      <c r="X999">
        <v>2</v>
      </c>
      <c r="Y999">
        <v>3</v>
      </c>
      <c r="Z999">
        <v>2</v>
      </c>
      <c r="AA999" t="s">
        <v>1238</v>
      </c>
      <c r="AB999">
        <v>6</v>
      </c>
      <c r="AC999">
        <v>4</v>
      </c>
      <c r="AD999">
        <v>25</v>
      </c>
      <c r="AE999">
        <v>25</v>
      </c>
      <c r="AF999">
        <f t="shared" si="34"/>
        <v>3.0833333333333335</v>
      </c>
      <c r="AG999">
        <f t="shared" si="33"/>
        <v>0.49333333333333335</v>
      </c>
    </row>
    <row r="1000" spans="1:33" hidden="1" x14ac:dyDescent="0.35">
      <c r="A1000" t="s">
        <v>1260</v>
      </c>
      <c r="B1000" t="s">
        <v>928</v>
      </c>
      <c r="C1000" t="s">
        <v>33</v>
      </c>
      <c r="D1000" t="s">
        <v>63</v>
      </c>
      <c r="E1000" t="s">
        <v>36</v>
      </c>
      <c r="F1000">
        <v>21</v>
      </c>
      <c r="G1000">
        <v>5</v>
      </c>
      <c r="H1000">
        <v>1</v>
      </c>
      <c r="I1000">
        <v>2</v>
      </c>
      <c r="J1000">
        <v>1</v>
      </c>
      <c r="K1000">
        <v>1</v>
      </c>
      <c r="L1000" t="s">
        <v>36</v>
      </c>
      <c r="M1000" t="s">
        <v>36</v>
      </c>
      <c r="N1000">
        <v>0</v>
      </c>
      <c r="O1000" t="s">
        <v>36</v>
      </c>
      <c r="P1000">
        <v>20</v>
      </c>
      <c r="Q1000">
        <v>90</v>
      </c>
      <c r="R1000" t="s">
        <v>36</v>
      </c>
      <c r="S1000">
        <v>1</v>
      </c>
      <c r="T1000">
        <v>1</v>
      </c>
      <c r="U1000">
        <v>1</v>
      </c>
      <c r="V1000" t="s">
        <v>36</v>
      </c>
      <c r="W1000">
        <v>1</v>
      </c>
      <c r="X1000" t="s">
        <v>36</v>
      </c>
      <c r="Y1000">
        <v>5</v>
      </c>
      <c r="Z1000">
        <v>5</v>
      </c>
      <c r="AA1000" t="s">
        <v>1238</v>
      </c>
      <c r="AB1000">
        <v>6</v>
      </c>
      <c r="AC1000">
        <v>4</v>
      </c>
      <c r="AD1000">
        <v>25</v>
      </c>
      <c r="AE1000">
        <v>25</v>
      </c>
      <c r="AF1000">
        <f t="shared" si="34"/>
        <v>0</v>
      </c>
      <c r="AG1000" t="s">
        <v>36</v>
      </c>
    </row>
    <row r="1001" spans="1:33" hidden="1" x14ac:dyDescent="0.35">
      <c r="A1001" t="s">
        <v>1261</v>
      </c>
      <c r="B1001" t="s">
        <v>1246</v>
      </c>
      <c r="C1001" t="s">
        <v>33</v>
      </c>
      <c r="D1001" t="s">
        <v>356</v>
      </c>
      <c r="E1001" t="s">
        <v>46</v>
      </c>
      <c r="F1001">
        <v>22</v>
      </c>
      <c r="G1001">
        <v>5</v>
      </c>
      <c r="H1001">
        <v>2</v>
      </c>
      <c r="I1001">
        <v>2</v>
      </c>
      <c r="J1001">
        <v>1</v>
      </c>
      <c r="K1001">
        <v>1</v>
      </c>
      <c r="L1001">
        <v>3</v>
      </c>
      <c r="M1001">
        <v>3</v>
      </c>
      <c r="N1001">
        <v>13.2</v>
      </c>
      <c r="O1001">
        <v>18.5</v>
      </c>
      <c r="P1001">
        <v>12</v>
      </c>
      <c r="Q1001">
        <v>60</v>
      </c>
      <c r="R1001" t="s">
        <v>36</v>
      </c>
      <c r="S1001">
        <v>1</v>
      </c>
      <c r="T1001">
        <v>1</v>
      </c>
      <c r="U1001">
        <v>1</v>
      </c>
      <c r="V1001" t="s">
        <v>36</v>
      </c>
      <c r="W1001">
        <v>1</v>
      </c>
      <c r="X1001">
        <v>1</v>
      </c>
      <c r="Y1001">
        <v>4</v>
      </c>
      <c r="Z1001">
        <v>3</v>
      </c>
      <c r="AA1001" t="s">
        <v>1238</v>
      </c>
      <c r="AB1001">
        <v>6</v>
      </c>
      <c r="AC1001">
        <v>4</v>
      </c>
      <c r="AD1001">
        <v>25</v>
      </c>
      <c r="AE1001">
        <v>25</v>
      </c>
      <c r="AF1001">
        <f t="shared" si="34"/>
        <v>5.4999999999999991</v>
      </c>
      <c r="AG1001">
        <f t="shared" si="33"/>
        <v>1.0174999999999998</v>
      </c>
    </row>
    <row r="1002" spans="1:33" hidden="1" x14ac:dyDescent="0.35">
      <c r="A1002" t="s">
        <v>1262</v>
      </c>
      <c r="B1002" t="s">
        <v>1244</v>
      </c>
      <c r="C1002" t="s">
        <v>33</v>
      </c>
      <c r="D1002" t="s">
        <v>36</v>
      </c>
      <c r="E1002" t="s">
        <v>36</v>
      </c>
      <c r="F1002">
        <v>23</v>
      </c>
      <c r="G1002">
        <v>5</v>
      </c>
      <c r="H1002">
        <v>3</v>
      </c>
      <c r="I1002">
        <v>2</v>
      </c>
      <c r="J1002">
        <v>0.92</v>
      </c>
      <c r="K1002">
        <v>1</v>
      </c>
      <c r="L1002" t="s">
        <v>36</v>
      </c>
      <c r="M1002" t="s">
        <v>36</v>
      </c>
      <c r="N1002">
        <v>5.2</v>
      </c>
      <c r="O1002">
        <v>12.28</v>
      </c>
      <c r="P1002">
        <v>39.130000000000003</v>
      </c>
      <c r="Q1002">
        <v>50</v>
      </c>
      <c r="R1002" t="s">
        <v>36</v>
      </c>
      <c r="S1002">
        <v>1</v>
      </c>
      <c r="T1002">
        <v>1</v>
      </c>
      <c r="U1002">
        <v>1</v>
      </c>
      <c r="V1002" t="s">
        <v>36</v>
      </c>
      <c r="W1002">
        <v>1</v>
      </c>
      <c r="X1002">
        <v>1</v>
      </c>
      <c r="Y1002">
        <v>4</v>
      </c>
      <c r="Z1002">
        <v>4</v>
      </c>
      <c r="AA1002" t="s">
        <v>1238</v>
      </c>
      <c r="AB1002">
        <v>6</v>
      </c>
      <c r="AC1002">
        <v>4</v>
      </c>
      <c r="AD1002">
        <v>25</v>
      </c>
      <c r="AE1002">
        <v>25</v>
      </c>
      <c r="AF1002">
        <f t="shared" si="34"/>
        <v>2.166666666666667</v>
      </c>
      <c r="AG1002">
        <f t="shared" si="33"/>
        <v>0.26606666666666667</v>
      </c>
    </row>
    <row r="1003" spans="1:33" hidden="1" x14ac:dyDescent="0.35">
      <c r="A1003" t="s">
        <v>1263</v>
      </c>
      <c r="B1003" t="s">
        <v>904</v>
      </c>
      <c r="C1003" t="s">
        <v>33</v>
      </c>
      <c r="D1003" t="s">
        <v>56</v>
      </c>
      <c r="E1003" t="s">
        <v>46</v>
      </c>
      <c r="F1003">
        <v>24</v>
      </c>
      <c r="G1003">
        <v>5</v>
      </c>
      <c r="H1003">
        <v>4</v>
      </c>
      <c r="I1003">
        <v>2</v>
      </c>
      <c r="J1003">
        <v>0.92</v>
      </c>
      <c r="K1003">
        <v>1</v>
      </c>
      <c r="L1003">
        <v>3</v>
      </c>
      <c r="M1003">
        <v>3</v>
      </c>
      <c r="N1003">
        <v>12.8</v>
      </c>
      <c r="O1003">
        <v>11.6</v>
      </c>
      <c r="P1003">
        <v>0</v>
      </c>
      <c r="Q1003" t="s">
        <v>36</v>
      </c>
      <c r="R1003" t="s">
        <v>36</v>
      </c>
      <c r="S1003">
        <v>1</v>
      </c>
      <c r="T1003">
        <v>1</v>
      </c>
      <c r="U1003">
        <v>2</v>
      </c>
      <c r="V1003" t="s">
        <v>36</v>
      </c>
      <c r="W1003">
        <v>1</v>
      </c>
      <c r="X1003">
        <v>1</v>
      </c>
      <c r="Y1003">
        <v>4</v>
      </c>
      <c r="Z1003">
        <v>3</v>
      </c>
      <c r="AA1003" t="s">
        <v>1238</v>
      </c>
      <c r="AB1003">
        <v>6</v>
      </c>
      <c r="AC1003">
        <v>4</v>
      </c>
      <c r="AD1003">
        <v>25</v>
      </c>
      <c r="AE1003">
        <v>25</v>
      </c>
      <c r="AF1003">
        <f t="shared" si="34"/>
        <v>5.333333333333333</v>
      </c>
      <c r="AG1003">
        <f t="shared" si="33"/>
        <v>0.61866666666666659</v>
      </c>
    </row>
    <row r="1004" spans="1:33" hidden="1" x14ac:dyDescent="0.35">
      <c r="A1004" t="s">
        <v>1264</v>
      </c>
      <c r="B1004" t="s">
        <v>63</v>
      </c>
      <c r="C1004" t="s">
        <v>33</v>
      </c>
      <c r="D1004" t="s">
        <v>36</v>
      </c>
      <c r="E1004" t="s">
        <v>36</v>
      </c>
      <c r="F1004">
        <v>25</v>
      </c>
      <c r="G1004">
        <v>5</v>
      </c>
      <c r="H1004">
        <v>5</v>
      </c>
      <c r="I1004">
        <v>2</v>
      </c>
      <c r="J1004">
        <v>1</v>
      </c>
      <c r="K1004">
        <v>4</v>
      </c>
      <c r="L1004">
        <v>3</v>
      </c>
      <c r="M1004">
        <v>1</v>
      </c>
      <c r="N1004">
        <v>9</v>
      </c>
      <c r="O1004">
        <v>17.5</v>
      </c>
      <c r="P1004">
        <v>16</v>
      </c>
      <c r="Q1004">
        <v>10</v>
      </c>
      <c r="R1004" t="s">
        <v>36</v>
      </c>
      <c r="S1004">
        <v>2</v>
      </c>
      <c r="T1004">
        <v>2</v>
      </c>
      <c r="U1004">
        <v>4</v>
      </c>
      <c r="V1004" t="s">
        <v>36</v>
      </c>
      <c r="W1004">
        <v>1</v>
      </c>
      <c r="X1004">
        <v>1</v>
      </c>
      <c r="Y1004">
        <v>5</v>
      </c>
      <c r="Z1004">
        <v>4</v>
      </c>
      <c r="AA1004" t="s">
        <v>1238</v>
      </c>
      <c r="AB1004">
        <v>6</v>
      </c>
      <c r="AC1004">
        <v>4</v>
      </c>
      <c r="AD1004">
        <v>25</v>
      </c>
      <c r="AE1004">
        <v>25</v>
      </c>
      <c r="AF1004">
        <f t="shared" si="34"/>
        <v>3.75</v>
      </c>
      <c r="AG1004">
        <f t="shared" si="33"/>
        <v>0.65625</v>
      </c>
    </row>
    <row r="1005" spans="1:33" hidden="1" x14ac:dyDescent="0.35">
      <c r="A1005" t="s">
        <v>1265</v>
      </c>
      <c r="B1005" t="s">
        <v>909</v>
      </c>
      <c r="C1005" t="s">
        <v>33</v>
      </c>
      <c r="D1005" t="s">
        <v>46</v>
      </c>
      <c r="E1005" t="s">
        <v>56</v>
      </c>
      <c r="F1005">
        <v>26</v>
      </c>
      <c r="G1005">
        <v>6</v>
      </c>
      <c r="H1005">
        <v>5</v>
      </c>
      <c r="I1005">
        <v>2</v>
      </c>
      <c r="J1005">
        <v>1</v>
      </c>
      <c r="K1005">
        <v>1</v>
      </c>
      <c r="L1005">
        <v>3</v>
      </c>
      <c r="M1005" t="s">
        <v>36</v>
      </c>
      <c r="N1005">
        <v>2.4</v>
      </c>
      <c r="O1005">
        <v>10.039999999999999</v>
      </c>
      <c r="P1005">
        <v>40</v>
      </c>
      <c r="Q1005">
        <v>100</v>
      </c>
      <c r="R1005" t="s">
        <v>36</v>
      </c>
      <c r="S1005">
        <v>1</v>
      </c>
      <c r="T1005">
        <v>1</v>
      </c>
      <c r="U1005">
        <v>1</v>
      </c>
      <c r="V1005" t="s">
        <v>36</v>
      </c>
      <c r="W1005">
        <v>1</v>
      </c>
      <c r="X1005">
        <v>1</v>
      </c>
      <c r="Y1005">
        <v>4</v>
      </c>
      <c r="Z1005">
        <v>3</v>
      </c>
      <c r="AA1005" t="s">
        <v>1238</v>
      </c>
      <c r="AB1005">
        <v>6</v>
      </c>
      <c r="AC1005">
        <v>4</v>
      </c>
      <c r="AD1005">
        <v>25</v>
      </c>
      <c r="AE1005">
        <v>25</v>
      </c>
      <c r="AF1005">
        <f t="shared" si="34"/>
        <v>0.99999999999999989</v>
      </c>
      <c r="AG1005">
        <f t="shared" si="33"/>
        <v>0.10039999999999998</v>
      </c>
    </row>
    <row r="1006" spans="1:33" hidden="1" x14ac:dyDescent="0.35">
      <c r="A1006" t="s">
        <v>1266</v>
      </c>
      <c r="B1006" t="s">
        <v>916</v>
      </c>
      <c r="C1006" t="s">
        <v>33</v>
      </c>
      <c r="D1006" t="s">
        <v>59</v>
      </c>
      <c r="E1006" t="s">
        <v>36</v>
      </c>
      <c r="F1006">
        <v>27</v>
      </c>
      <c r="G1006">
        <v>6</v>
      </c>
      <c r="H1006">
        <v>4</v>
      </c>
      <c r="I1006">
        <v>2</v>
      </c>
      <c r="J1006">
        <v>1</v>
      </c>
      <c r="K1006">
        <v>1</v>
      </c>
      <c r="L1006">
        <v>3</v>
      </c>
      <c r="M1006">
        <v>2</v>
      </c>
      <c r="N1006">
        <v>25.8</v>
      </c>
      <c r="O1006">
        <v>19</v>
      </c>
      <c r="P1006">
        <v>44</v>
      </c>
      <c r="Q1006">
        <v>80</v>
      </c>
      <c r="R1006" t="s">
        <v>36</v>
      </c>
      <c r="S1006">
        <v>1</v>
      </c>
      <c r="T1006">
        <v>1</v>
      </c>
      <c r="U1006">
        <v>1</v>
      </c>
      <c r="V1006" t="s">
        <v>36</v>
      </c>
      <c r="W1006">
        <v>1</v>
      </c>
      <c r="X1006">
        <v>1</v>
      </c>
      <c r="Y1006">
        <v>4</v>
      </c>
      <c r="Z1006">
        <v>4</v>
      </c>
      <c r="AA1006" t="s">
        <v>1238</v>
      </c>
      <c r="AB1006">
        <v>6</v>
      </c>
      <c r="AC1006">
        <v>4</v>
      </c>
      <c r="AD1006">
        <v>25</v>
      </c>
      <c r="AE1006">
        <v>25</v>
      </c>
      <c r="AF1006">
        <f t="shared" si="34"/>
        <v>10.75</v>
      </c>
      <c r="AG1006">
        <f t="shared" si="33"/>
        <v>2.0425</v>
      </c>
    </row>
    <row r="1007" spans="1:33" hidden="1" x14ac:dyDescent="0.35">
      <c r="A1007" t="s">
        <v>1267</v>
      </c>
      <c r="B1007" t="s">
        <v>61</v>
      </c>
      <c r="C1007" t="s">
        <v>33</v>
      </c>
      <c r="D1007" t="s">
        <v>36</v>
      </c>
      <c r="E1007" t="s">
        <v>36</v>
      </c>
      <c r="F1007">
        <v>28</v>
      </c>
      <c r="G1007">
        <v>6</v>
      </c>
      <c r="H1007">
        <v>3</v>
      </c>
      <c r="I1007">
        <v>2</v>
      </c>
      <c r="J1007">
        <v>1</v>
      </c>
      <c r="K1007">
        <v>4</v>
      </c>
      <c r="L1007">
        <v>1</v>
      </c>
      <c r="M1007">
        <v>1</v>
      </c>
      <c r="N1007">
        <v>11.4</v>
      </c>
      <c r="O1007">
        <v>19.5</v>
      </c>
      <c r="P1007">
        <v>48</v>
      </c>
      <c r="Q1007">
        <v>80</v>
      </c>
      <c r="R1007" t="s">
        <v>36</v>
      </c>
      <c r="S1007">
        <v>2</v>
      </c>
      <c r="T1007">
        <v>2</v>
      </c>
      <c r="U1007">
        <v>3</v>
      </c>
      <c r="V1007" t="s">
        <v>36</v>
      </c>
      <c r="W1007">
        <v>1</v>
      </c>
      <c r="X1007">
        <v>3</v>
      </c>
      <c r="Y1007">
        <v>3</v>
      </c>
      <c r="Z1007">
        <v>4</v>
      </c>
      <c r="AA1007" t="s">
        <v>1238</v>
      </c>
      <c r="AB1007">
        <v>6</v>
      </c>
      <c r="AC1007">
        <v>4</v>
      </c>
      <c r="AD1007">
        <v>25</v>
      </c>
      <c r="AE1007">
        <v>25</v>
      </c>
      <c r="AF1007">
        <f t="shared" si="34"/>
        <v>4.75</v>
      </c>
      <c r="AG1007">
        <f t="shared" si="33"/>
        <v>0.92625000000000002</v>
      </c>
    </row>
    <row r="1008" spans="1:33" hidden="1" x14ac:dyDescent="0.35">
      <c r="A1008" t="s">
        <v>1268</v>
      </c>
      <c r="B1008" t="s">
        <v>931</v>
      </c>
      <c r="C1008" t="s">
        <v>33</v>
      </c>
      <c r="D1008" t="s">
        <v>34</v>
      </c>
      <c r="E1008" t="s">
        <v>932</v>
      </c>
      <c r="F1008">
        <v>29</v>
      </c>
      <c r="G1008">
        <v>6</v>
      </c>
      <c r="H1008">
        <v>2</v>
      </c>
      <c r="I1008">
        <v>2</v>
      </c>
      <c r="J1008">
        <v>1</v>
      </c>
      <c r="K1008">
        <v>1</v>
      </c>
      <c r="L1008">
        <v>3</v>
      </c>
      <c r="M1008">
        <v>2</v>
      </c>
      <c r="N1008">
        <v>7.2</v>
      </c>
      <c r="O1008">
        <v>15.22</v>
      </c>
      <c r="P1008">
        <v>4</v>
      </c>
      <c r="Q1008">
        <v>20</v>
      </c>
      <c r="R1008" t="s">
        <v>36</v>
      </c>
      <c r="S1008">
        <v>1</v>
      </c>
      <c r="T1008">
        <v>1</v>
      </c>
      <c r="U1008">
        <v>1</v>
      </c>
      <c r="V1008" t="s">
        <v>36</v>
      </c>
      <c r="W1008">
        <v>1</v>
      </c>
      <c r="X1008">
        <v>1</v>
      </c>
      <c r="Y1008">
        <v>4</v>
      </c>
      <c r="Z1008">
        <v>4</v>
      </c>
      <c r="AA1008" t="s">
        <v>1238</v>
      </c>
      <c r="AB1008">
        <v>6</v>
      </c>
      <c r="AC1008">
        <v>4</v>
      </c>
      <c r="AD1008">
        <v>25</v>
      </c>
      <c r="AE1008">
        <v>25</v>
      </c>
      <c r="AF1008">
        <f t="shared" si="34"/>
        <v>3</v>
      </c>
      <c r="AG1008">
        <f t="shared" si="33"/>
        <v>0.45660000000000006</v>
      </c>
    </row>
    <row r="1009" spans="1:33" hidden="1" x14ac:dyDescent="0.35">
      <c r="A1009" t="s">
        <v>1269</v>
      </c>
      <c r="B1009" t="s">
        <v>65</v>
      </c>
      <c r="C1009" t="s">
        <v>33</v>
      </c>
      <c r="D1009" t="s">
        <v>36</v>
      </c>
      <c r="E1009" t="s">
        <v>36</v>
      </c>
      <c r="F1009">
        <v>30</v>
      </c>
      <c r="G1009">
        <v>6</v>
      </c>
      <c r="H1009">
        <v>1</v>
      </c>
      <c r="I1009">
        <v>2</v>
      </c>
      <c r="J1009">
        <v>1</v>
      </c>
      <c r="K1009">
        <v>1</v>
      </c>
      <c r="L1009">
        <v>1</v>
      </c>
      <c r="M1009">
        <v>1</v>
      </c>
      <c r="N1009">
        <v>0</v>
      </c>
      <c r="O1009" t="s">
        <v>36</v>
      </c>
      <c r="P1009">
        <v>32</v>
      </c>
      <c r="Q1009">
        <v>90</v>
      </c>
      <c r="R1009" t="s">
        <v>36</v>
      </c>
      <c r="S1009">
        <v>1</v>
      </c>
      <c r="T1009">
        <v>1</v>
      </c>
      <c r="U1009">
        <v>1</v>
      </c>
      <c r="V1009" t="s">
        <v>36</v>
      </c>
      <c r="W1009">
        <v>1</v>
      </c>
      <c r="X1009">
        <v>3</v>
      </c>
      <c r="Y1009">
        <v>3</v>
      </c>
      <c r="Z1009">
        <v>3</v>
      </c>
      <c r="AA1009" t="s">
        <v>1238</v>
      </c>
      <c r="AB1009">
        <v>6</v>
      </c>
      <c r="AC1009">
        <v>4</v>
      </c>
      <c r="AD1009">
        <v>25</v>
      </c>
      <c r="AE1009">
        <v>25</v>
      </c>
      <c r="AF1009">
        <f t="shared" si="34"/>
        <v>0</v>
      </c>
      <c r="AG1009" t="s">
        <v>36</v>
      </c>
    </row>
    <row r="1010" spans="1:33" hidden="1" x14ac:dyDescent="0.35">
      <c r="A1010" t="s">
        <v>1270</v>
      </c>
      <c r="B1010" t="s">
        <v>918</v>
      </c>
      <c r="C1010" t="s">
        <v>33</v>
      </c>
      <c r="D1010" t="s">
        <v>264</v>
      </c>
      <c r="E1010" t="s">
        <v>919</v>
      </c>
      <c r="F1010">
        <v>31</v>
      </c>
      <c r="G1010">
        <v>7</v>
      </c>
      <c r="H1010">
        <v>1</v>
      </c>
      <c r="I1010">
        <v>2</v>
      </c>
      <c r="J1010">
        <v>0.92</v>
      </c>
      <c r="K1010">
        <v>1</v>
      </c>
      <c r="L1010">
        <v>3</v>
      </c>
      <c r="M1010">
        <v>2</v>
      </c>
      <c r="N1010">
        <v>12.4</v>
      </c>
      <c r="O1010">
        <v>21.5</v>
      </c>
      <c r="P1010">
        <v>0</v>
      </c>
      <c r="Q1010">
        <v>5</v>
      </c>
      <c r="R1010" t="s">
        <v>36</v>
      </c>
      <c r="S1010">
        <v>1</v>
      </c>
      <c r="T1010">
        <v>1</v>
      </c>
      <c r="U1010">
        <v>1</v>
      </c>
      <c r="V1010" t="s">
        <v>36</v>
      </c>
      <c r="W1010">
        <v>1</v>
      </c>
      <c r="X1010">
        <v>3</v>
      </c>
      <c r="Y1010">
        <v>4</v>
      </c>
      <c r="Z1010">
        <v>4</v>
      </c>
      <c r="AA1010" t="s">
        <v>1238</v>
      </c>
      <c r="AB1010">
        <v>6</v>
      </c>
      <c r="AC1010">
        <v>4</v>
      </c>
      <c r="AD1010">
        <v>25</v>
      </c>
      <c r="AE1010">
        <v>25</v>
      </c>
      <c r="AF1010">
        <f t="shared" si="34"/>
        <v>5.166666666666667</v>
      </c>
      <c r="AG1010">
        <f t="shared" si="33"/>
        <v>1.1108333333333333</v>
      </c>
    </row>
    <row r="1011" spans="1:33" hidden="1" x14ac:dyDescent="0.35">
      <c r="A1011" t="s">
        <v>1271</v>
      </c>
      <c r="B1011" t="s">
        <v>913</v>
      </c>
      <c r="C1011" t="s">
        <v>33</v>
      </c>
      <c r="D1011" t="s">
        <v>42</v>
      </c>
      <c r="E1011" t="s">
        <v>36</v>
      </c>
      <c r="F1011">
        <v>32</v>
      </c>
      <c r="G1011">
        <v>7</v>
      </c>
      <c r="H1011">
        <v>2</v>
      </c>
      <c r="I1011">
        <v>2</v>
      </c>
      <c r="J1011">
        <v>1</v>
      </c>
      <c r="K1011">
        <v>1</v>
      </c>
      <c r="L1011">
        <v>3</v>
      </c>
      <c r="M1011">
        <v>2</v>
      </c>
      <c r="N1011">
        <v>8</v>
      </c>
      <c r="O1011">
        <v>10.5</v>
      </c>
      <c r="P1011">
        <v>40</v>
      </c>
      <c r="Q1011">
        <v>100</v>
      </c>
      <c r="R1011" t="s">
        <v>36</v>
      </c>
      <c r="S1011">
        <v>1</v>
      </c>
      <c r="T1011">
        <v>1</v>
      </c>
      <c r="U1011">
        <v>1</v>
      </c>
      <c r="V1011" t="s">
        <v>36</v>
      </c>
      <c r="W1011">
        <v>1</v>
      </c>
      <c r="X1011">
        <v>3</v>
      </c>
      <c r="Y1011">
        <v>2</v>
      </c>
      <c r="Z1011">
        <v>2</v>
      </c>
      <c r="AA1011" t="s">
        <v>1238</v>
      </c>
      <c r="AB1011">
        <v>6</v>
      </c>
      <c r="AC1011">
        <v>4</v>
      </c>
      <c r="AD1011">
        <v>25</v>
      </c>
      <c r="AE1011">
        <v>25</v>
      </c>
      <c r="AF1011">
        <f t="shared" si="34"/>
        <v>3.333333333333333</v>
      </c>
      <c r="AG1011">
        <f t="shared" si="33"/>
        <v>0.35</v>
      </c>
    </row>
    <row r="1012" spans="1:33" hidden="1" x14ac:dyDescent="0.35">
      <c r="A1012" t="s">
        <v>1272</v>
      </c>
      <c r="B1012" t="s">
        <v>921</v>
      </c>
      <c r="C1012" t="s">
        <v>33</v>
      </c>
      <c r="D1012" t="s">
        <v>63</v>
      </c>
      <c r="E1012" t="s">
        <v>36</v>
      </c>
      <c r="F1012">
        <v>33</v>
      </c>
      <c r="G1012">
        <v>7</v>
      </c>
      <c r="H1012">
        <v>3</v>
      </c>
      <c r="I1012">
        <v>2</v>
      </c>
      <c r="J1012">
        <v>0.96</v>
      </c>
      <c r="K1012">
        <v>1</v>
      </c>
      <c r="L1012">
        <v>1</v>
      </c>
      <c r="M1012">
        <v>3</v>
      </c>
      <c r="N1012">
        <v>11.6</v>
      </c>
      <c r="O1012">
        <v>15.5</v>
      </c>
      <c r="P1012">
        <v>8.33</v>
      </c>
      <c r="Q1012">
        <v>30</v>
      </c>
      <c r="R1012" t="s">
        <v>36</v>
      </c>
      <c r="S1012">
        <v>1</v>
      </c>
      <c r="T1012">
        <v>1</v>
      </c>
      <c r="U1012">
        <v>1</v>
      </c>
      <c r="V1012" t="s">
        <v>36</v>
      </c>
      <c r="W1012">
        <v>1</v>
      </c>
      <c r="X1012">
        <v>1</v>
      </c>
      <c r="Y1012">
        <v>3</v>
      </c>
      <c r="Z1012">
        <v>3</v>
      </c>
      <c r="AA1012" t="s">
        <v>1238</v>
      </c>
      <c r="AB1012">
        <v>6</v>
      </c>
      <c r="AC1012">
        <v>4</v>
      </c>
      <c r="AD1012">
        <v>25</v>
      </c>
      <c r="AE1012">
        <v>25</v>
      </c>
      <c r="AF1012">
        <f t="shared" si="34"/>
        <v>4.833333333333333</v>
      </c>
      <c r="AG1012">
        <f t="shared" si="33"/>
        <v>0.74916666666666654</v>
      </c>
    </row>
    <row r="1013" spans="1:33" hidden="1" x14ac:dyDescent="0.35">
      <c r="A1013" t="s">
        <v>1273</v>
      </c>
      <c r="B1013" t="s">
        <v>50</v>
      </c>
      <c r="C1013" t="s">
        <v>33</v>
      </c>
      <c r="D1013" t="s">
        <v>36</v>
      </c>
      <c r="E1013" t="s">
        <v>36</v>
      </c>
      <c r="F1013">
        <v>34</v>
      </c>
      <c r="G1013">
        <v>7</v>
      </c>
      <c r="H1013">
        <v>4</v>
      </c>
      <c r="I1013">
        <v>2</v>
      </c>
      <c r="J1013">
        <v>1</v>
      </c>
      <c r="K1013">
        <v>1</v>
      </c>
      <c r="L1013" t="s">
        <v>36</v>
      </c>
      <c r="M1013" t="s">
        <v>36</v>
      </c>
      <c r="N1013">
        <v>11</v>
      </c>
      <c r="O1013">
        <v>12</v>
      </c>
      <c r="P1013">
        <v>12</v>
      </c>
      <c r="Q1013">
        <v>10</v>
      </c>
      <c r="R1013" t="s">
        <v>36</v>
      </c>
      <c r="S1013">
        <v>1</v>
      </c>
      <c r="T1013">
        <v>1</v>
      </c>
      <c r="U1013">
        <v>1</v>
      </c>
      <c r="V1013" t="s">
        <v>36</v>
      </c>
      <c r="W1013">
        <v>1</v>
      </c>
      <c r="X1013" t="s">
        <v>36</v>
      </c>
      <c r="Y1013">
        <v>4</v>
      </c>
      <c r="Z1013">
        <v>4</v>
      </c>
      <c r="AA1013" t="s">
        <v>1238</v>
      </c>
      <c r="AB1013">
        <v>6</v>
      </c>
      <c r="AC1013">
        <v>4</v>
      </c>
      <c r="AD1013">
        <v>25</v>
      </c>
      <c r="AE1013">
        <v>25</v>
      </c>
      <c r="AF1013">
        <f t="shared" si="34"/>
        <v>4.583333333333333</v>
      </c>
      <c r="AG1013">
        <f t="shared" si="33"/>
        <v>0.55000000000000004</v>
      </c>
    </row>
    <row r="1014" spans="1:33" hidden="1" x14ac:dyDescent="0.35">
      <c r="A1014" t="s">
        <v>1274</v>
      </c>
      <c r="B1014" t="s">
        <v>934</v>
      </c>
      <c r="C1014" t="s">
        <v>33</v>
      </c>
      <c r="D1014" t="s">
        <v>42</v>
      </c>
      <c r="E1014" t="s">
        <v>36</v>
      </c>
      <c r="F1014">
        <v>35</v>
      </c>
      <c r="G1014">
        <v>7</v>
      </c>
      <c r="H1014">
        <v>5</v>
      </c>
      <c r="I1014">
        <v>2</v>
      </c>
      <c r="J1014">
        <v>1</v>
      </c>
      <c r="K1014">
        <v>3</v>
      </c>
      <c r="L1014">
        <v>3</v>
      </c>
      <c r="M1014">
        <v>2</v>
      </c>
      <c r="N1014">
        <v>16.8</v>
      </c>
      <c r="O1014">
        <v>14.8</v>
      </c>
      <c r="P1014">
        <v>60</v>
      </c>
      <c r="Q1014">
        <v>90</v>
      </c>
      <c r="R1014" t="s">
        <v>36</v>
      </c>
      <c r="S1014">
        <v>1</v>
      </c>
      <c r="T1014">
        <v>2</v>
      </c>
      <c r="U1014">
        <v>1</v>
      </c>
      <c r="V1014" t="s">
        <v>36</v>
      </c>
      <c r="W1014">
        <v>1</v>
      </c>
      <c r="X1014">
        <v>2</v>
      </c>
      <c r="Y1014">
        <v>3</v>
      </c>
      <c r="Z1014">
        <v>3</v>
      </c>
      <c r="AA1014" t="s">
        <v>1238</v>
      </c>
      <c r="AB1014">
        <v>6</v>
      </c>
      <c r="AC1014">
        <v>4</v>
      </c>
      <c r="AD1014">
        <v>25</v>
      </c>
      <c r="AE1014">
        <v>25</v>
      </c>
      <c r="AF1014">
        <f t="shared" si="34"/>
        <v>7.0000000000000009</v>
      </c>
      <c r="AG1014">
        <f t="shared" si="33"/>
        <v>1.0360000000000003</v>
      </c>
    </row>
    <row r="1015" spans="1:33" hidden="1" x14ac:dyDescent="0.35">
      <c r="A1015" t="s">
        <v>1275</v>
      </c>
      <c r="B1015" t="s">
        <v>926</v>
      </c>
      <c r="C1015" t="s">
        <v>33</v>
      </c>
      <c r="D1015" t="s">
        <v>46</v>
      </c>
      <c r="E1015" t="s">
        <v>45</v>
      </c>
      <c r="F1015">
        <v>36</v>
      </c>
      <c r="G1015">
        <v>8</v>
      </c>
      <c r="H1015">
        <v>5</v>
      </c>
      <c r="I1015">
        <v>2</v>
      </c>
      <c r="J1015">
        <v>1</v>
      </c>
      <c r="K1015">
        <v>1</v>
      </c>
      <c r="L1015">
        <v>1</v>
      </c>
      <c r="M1015">
        <v>3</v>
      </c>
      <c r="N1015">
        <v>13</v>
      </c>
      <c r="O1015">
        <v>14.89</v>
      </c>
      <c r="P1015">
        <v>4</v>
      </c>
      <c r="Q1015">
        <v>5</v>
      </c>
      <c r="R1015" t="s">
        <v>36</v>
      </c>
      <c r="S1015">
        <v>1</v>
      </c>
      <c r="T1015">
        <v>1</v>
      </c>
      <c r="U1015">
        <v>1</v>
      </c>
      <c r="V1015" t="s">
        <v>36</v>
      </c>
      <c r="W1015">
        <v>1</v>
      </c>
      <c r="X1015">
        <v>1</v>
      </c>
      <c r="Y1015">
        <v>5</v>
      </c>
      <c r="Z1015">
        <v>3</v>
      </c>
      <c r="AA1015" t="s">
        <v>1238</v>
      </c>
      <c r="AB1015">
        <v>6</v>
      </c>
      <c r="AC1015">
        <v>4</v>
      </c>
      <c r="AD1015">
        <v>25</v>
      </c>
      <c r="AE1015">
        <v>25</v>
      </c>
      <c r="AF1015">
        <f t="shared" si="34"/>
        <v>5.4166666666666661</v>
      </c>
      <c r="AG1015">
        <f t="shared" si="33"/>
        <v>0.80654166666666649</v>
      </c>
    </row>
    <row r="1016" spans="1:33" hidden="1" x14ac:dyDescent="0.35">
      <c r="A1016" t="s">
        <v>1276</v>
      </c>
      <c r="B1016" t="s">
        <v>896</v>
      </c>
      <c r="C1016" t="s">
        <v>33</v>
      </c>
      <c r="D1016" t="s">
        <v>56</v>
      </c>
      <c r="E1016" t="s">
        <v>46</v>
      </c>
      <c r="F1016">
        <v>37</v>
      </c>
      <c r="G1016">
        <v>8</v>
      </c>
      <c r="H1016">
        <v>4</v>
      </c>
      <c r="I1016">
        <v>2</v>
      </c>
      <c r="J1016">
        <v>1</v>
      </c>
      <c r="K1016">
        <v>1</v>
      </c>
      <c r="L1016">
        <v>3</v>
      </c>
      <c r="M1016">
        <v>1</v>
      </c>
      <c r="N1016">
        <v>2.4</v>
      </c>
      <c r="O1016">
        <v>25.02</v>
      </c>
      <c r="P1016">
        <v>52</v>
      </c>
      <c r="Q1016">
        <v>95</v>
      </c>
      <c r="R1016" t="s">
        <v>36</v>
      </c>
      <c r="S1016">
        <v>1</v>
      </c>
      <c r="T1016">
        <v>1</v>
      </c>
      <c r="U1016">
        <v>1</v>
      </c>
      <c r="V1016" t="s">
        <v>36</v>
      </c>
      <c r="W1016">
        <v>1</v>
      </c>
      <c r="X1016">
        <v>1</v>
      </c>
      <c r="Y1016">
        <v>5</v>
      </c>
      <c r="Z1016">
        <v>4</v>
      </c>
      <c r="AA1016" t="s">
        <v>1238</v>
      </c>
      <c r="AB1016">
        <v>6</v>
      </c>
      <c r="AC1016">
        <v>4</v>
      </c>
      <c r="AD1016">
        <v>25</v>
      </c>
      <c r="AE1016">
        <v>25</v>
      </c>
      <c r="AF1016">
        <f t="shared" si="34"/>
        <v>0.99999999999999989</v>
      </c>
      <c r="AG1016">
        <f t="shared" si="33"/>
        <v>0.25019999999999998</v>
      </c>
    </row>
    <row r="1017" spans="1:33" hidden="1" x14ac:dyDescent="0.35">
      <c r="A1017" t="s">
        <v>1277</v>
      </c>
      <c r="B1017" t="s">
        <v>924</v>
      </c>
      <c r="C1017" t="s">
        <v>33</v>
      </c>
      <c r="D1017" t="s">
        <v>59</v>
      </c>
      <c r="E1017" t="s">
        <v>36</v>
      </c>
      <c r="F1017">
        <v>38</v>
      </c>
      <c r="G1017">
        <v>8</v>
      </c>
      <c r="H1017">
        <v>3</v>
      </c>
      <c r="I1017">
        <v>2</v>
      </c>
      <c r="J1017">
        <v>0.72</v>
      </c>
      <c r="K1017">
        <v>1</v>
      </c>
      <c r="L1017">
        <v>1</v>
      </c>
      <c r="M1017">
        <v>2</v>
      </c>
      <c r="N1017">
        <v>5.4</v>
      </c>
      <c r="O1017">
        <v>13.71</v>
      </c>
      <c r="P1017">
        <v>33.33</v>
      </c>
      <c r="Q1017">
        <v>15</v>
      </c>
      <c r="R1017" t="s">
        <v>36</v>
      </c>
      <c r="S1017">
        <v>1</v>
      </c>
      <c r="T1017">
        <v>1</v>
      </c>
      <c r="U1017">
        <v>1</v>
      </c>
      <c r="V1017" t="s">
        <v>36</v>
      </c>
      <c r="W1017">
        <v>1</v>
      </c>
      <c r="X1017">
        <v>1</v>
      </c>
      <c r="Y1017">
        <v>2</v>
      </c>
      <c r="Z1017">
        <v>2</v>
      </c>
      <c r="AA1017" t="s">
        <v>1238</v>
      </c>
      <c r="AB1017">
        <v>6</v>
      </c>
      <c r="AC1017">
        <v>4</v>
      </c>
      <c r="AD1017">
        <v>25</v>
      </c>
      <c r="AE1017">
        <v>25</v>
      </c>
      <c r="AF1017">
        <f t="shared" si="34"/>
        <v>2.25</v>
      </c>
      <c r="AG1017">
        <f t="shared" si="33"/>
        <v>0.30847500000000005</v>
      </c>
    </row>
    <row r="1018" spans="1:33" hidden="1" x14ac:dyDescent="0.35">
      <c r="A1018" t="s">
        <v>1278</v>
      </c>
      <c r="B1018" t="s">
        <v>39</v>
      </c>
      <c r="C1018" t="s">
        <v>33</v>
      </c>
      <c r="D1018" t="s">
        <v>36</v>
      </c>
      <c r="E1018" t="s">
        <v>36</v>
      </c>
      <c r="F1018">
        <v>39</v>
      </c>
      <c r="G1018">
        <v>8</v>
      </c>
      <c r="H1018">
        <v>2</v>
      </c>
      <c r="I1018">
        <v>2</v>
      </c>
      <c r="J1018">
        <v>1</v>
      </c>
      <c r="K1018">
        <v>1</v>
      </c>
      <c r="L1018">
        <v>3</v>
      </c>
      <c r="M1018">
        <v>1</v>
      </c>
      <c r="N1018">
        <v>9</v>
      </c>
      <c r="O1018">
        <v>20</v>
      </c>
      <c r="P1018">
        <v>20</v>
      </c>
      <c r="Q1018">
        <v>20</v>
      </c>
      <c r="R1018" t="s">
        <v>36</v>
      </c>
      <c r="S1018">
        <v>1</v>
      </c>
      <c r="T1018">
        <v>1</v>
      </c>
      <c r="U1018">
        <v>1</v>
      </c>
      <c r="V1018" t="s">
        <v>36</v>
      </c>
      <c r="W1018">
        <v>1</v>
      </c>
      <c r="X1018">
        <v>3</v>
      </c>
      <c r="Y1018">
        <v>4</v>
      </c>
      <c r="Z1018">
        <v>3</v>
      </c>
      <c r="AA1018" t="s">
        <v>1238</v>
      </c>
      <c r="AB1018">
        <v>6</v>
      </c>
      <c r="AC1018">
        <v>4</v>
      </c>
      <c r="AD1018">
        <v>25</v>
      </c>
      <c r="AE1018">
        <v>25</v>
      </c>
      <c r="AF1018">
        <f t="shared" si="34"/>
        <v>3.75</v>
      </c>
      <c r="AG1018">
        <f t="shared" si="33"/>
        <v>0.75</v>
      </c>
    </row>
    <row r="1019" spans="1:33" hidden="1" x14ac:dyDescent="0.35">
      <c r="A1019" t="s">
        <v>1279</v>
      </c>
      <c r="B1019" t="s">
        <v>911</v>
      </c>
      <c r="C1019" t="s">
        <v>33</v>
      </c>
      <c r="D1019" t="s">
        <v>46</v>
      </c>
      <c r="E1019" t="s">
        <v>36</v>
      </c>
      <c r="F1019">
        <v>40</v>
      </c>
      <c r="G1019">
        <v>8</v>
      </c>
      <c r="H1019">
        <v>1</v>
      </c>
      <c r="I1019">
        <v>2</v>
      </c>
      <c r="J1019">
        <v>1</v>
      </c>
      <c r="K1019">
        <v>1</v>
      </c>
      <c r="L1019">
        <v>1</v>
      </c>
      <c r="M1019">
        <v>3</v>
      </c>
      <c r="N1019">
        <v>9.4</v>
      </c>
      <c r="O1019">
        <v>15</v>
      </c>
      <c r="P1019">
        <v>0</v>
      </c>
      <c r="Q1019">
        <v>5</v>
      </c>
      <c r="R1019" t="s">
        <v>36</v>
      </c>
      <c r="S1019">
        <v>1</v>
      </c>
      <c r="T1019">
        <v>1</v>
      </c>
      <c r="U1019">
        <v>1</v>
      </c>
      <c r="V1019" t="s">
        <v>36</v>
      </c>
      <c r="W1019">
        <v>1</v>
      </c>
      <c r="X1019">
        <v>1</v>
      </c>
      <c r="Y1019">
        <v>3</v>
      </c>
      <c r="Z1019">
        <v>3</v>
      </c>
      <c r="AA1019" t="s">
        <v>1238</v>
      </c>
      <c r="AB1019">
        <v>6</v>
      </c>
      <c r="AC1019">
        <v>4</v>
      </c>
      <c r="AD1019">
        <v>25</v>
      </c>
      <c r="AE1019">
        <v>25</v>
      </c>
      <c r="AF1019">
        <f t="shared" si="34"/>
        <v>3.9166666666666665</v>
      </c>
      <c r="AG1019">
        <f t="shared" si="33"/>
        <v>0.58750000000000002</v>
      </c>
    </row>
    <row r="1020" spans="1:33" hidden="1" x14ac:dyDescent="0.35">
      <c r="A1020" t="s">
        <v>1280</v>
      </c>
      <c r="B1020" t="s">
        <v>904</v>
      </c>
      <c r="C1020" t="s">
        <v>33</v>
      </c>
      <c r="D1020" t="s">
        <v>56</v>
      </c>
      <c r="E1020" t="s">
        <v>46</v>
      </c>
      <c r="F1020">
        <v>41</v>
      </c>
      <c r="G1020">
        <v>9</v>
      </c>
      <c r="H1020">
        <v>1</v>
      </c>
      <c r="I1020">
        <v>3</v>
      </c>
      <c r="J1020">
        <v>1</v>
      </c>
      <c r="K1020">
        <v>1</v>
      </c>
      <c r="L1020">
        <v>3</v>
      </c>
      <c r="M1020">
        <v>3</v>
      </c>
      <c r="N1020">
        <v>7.4</v>
      </c>
      <c r="O1020">
        <v>13.3</v>
      </c>
      <c r="P1020">
        <v>16</v>
      </c>
      <c r="Q1020">
        <v>5</v>
      </c>
      <c r="R1020" t="s">
        <v>36</v>
      </c>
      <c r="S1020">
        <v>1</v>
      </c>
      <c r="T1020">
        <v>1</v>
      </c>
      <c r="U1020">
        <v>1</v>
      </c>
      <c r="V1020" t="s">
        <v>36</v>
      </c>
      <c r="W1020">
        <v>1</v>
      </c>
      <c r="X1020">
        <v>1</v>
      </c>
      <c r="Y1020">
        <v>3</v>
      </c>
      <c r="Z1020">
        <v>3</v>
      </c>
      <c r="AA1020" t="s">
        <v>1238</v>
      </c>
      <c r="AB1020">
        <v>6</v>
      </c>
      <c r="AC1020">
        <v>4</v>
      </c>
      <c r="AD1020">
        <v>25</v>
      </c>
      <c r="AE1020">
        <v>25</v>
      </c>
      <c r="AF1020">
        <f t="shared" si="34"/>
        <v>3.0833333333333335</v>
      </c>
      <c r="AG1020">
        <f t="shared" si="33"/>
        <v>0.41008333333333341</v>
      </c>
    </row>
    <row r="1021" spans="1:33" hidden="1" x14ac:dyDescent="0.35">
      <c r="A1021" t="s">
        <v>1281</v>
      </c>
      <c r="B1021" t="s">
        <v>926</v>
      </c>
      <c r="C1021" t="s">
        <v>33</v>
      </c>
      <c r="D1021" t="s">
        <v>46</v>
      </c>
      <c r="E1021" t="s">
        <v>45</v>
      </c>
      <c r="F1021">
        <v>42</v>
      </c>
      <c r="G1021">
        <v>9</v>
      </c>
      <c r="H1021">
        <v>2</v>
      </c>
      <c r="I1021">
        <v>3</v>
      </c>
      <c r="J1021">
        <v>1</v>
      </c>
      <c r="K1021">
        <v>1</v>
      </c>
      <c r="L1021">
        <v>3</v>
      </c>
      <c r="M1021">
        <v>3</v>
      </c>
      <c r="N1021">
        <v>5.6</v>
      </c>
      <c r="O1021">
        <v>11.49</v>
      </c>
      <c r="P1021">
        <v>76</v>
      </c>
      <c r="Q1021">
        <v>90</v>
      </c>
      <c r="R1021" t="s">
        <v>36</v>
      </c>
      <c r="S1021">
        <v>1</v>
      </c>
      <c r="T1021">
        <v>1</v>
      </c>
      <c r="U1021">
        <v>1</v>
      </c>
      <c r="V1021" t="s">
        <v>36</v>
      </c>
      <c r="W1021">
        <v>1</v>
      </c>
      <c r="X1021">
        <v>1</v>
      </c>
      <c r="Y1021">
        <v>4</v>
      </c>
      <c r="Z1021">
        <v>3</v>
      </c>
      <c r="AA1021" t="s">
        <v>1238</v>
      </c>
      <c r="AB1021">
        <v>6</v>
      </c>
      <c r="AC1021">
        <v>4</v>
      </c>
      <c r="AD1021">
        <v>25</v>
      </c>
      <c r="AE1021">
        <v>25</v>
      </c>
      <c r="AF1021">
        <f t="shared" si="34"/>
        <v>2.333333333333333</v>
      </c>
      <c r="AG1021">
        <f t="shared" si="33"/>
        <v>0.2681</v>
      </c>
    </row>
    <row r="1022" spans="1:33" hidden="1" x14ac:dyDescent="0.35">
      <c r="A1022" t="s">
        <v>1282</v>
      </c>
      <c r="B1022" t="s">
        <v>909</v>
      </c>
      <c r="C1022" t="s">
        <v>33</v>
      </c>
      <c r="D1022" t="s">
        <v>46</v>
      </c>
      <c r="E1022" t="s">
        <v>56</v>
      </c>
      <c r="F1022">
        <v>43</v>
      </c>
      <c r="G1022">
        <v>9</v>
      </c>
      <c r="H1022">
        <v>3</v>
      </c>
      <c r="I1022">
        <v>3</v>
      </c>
      <c r="J1022">
        <v>1</v>
      </c>
      <c r="K1022">
        <v>1</v>
      </c>
      <c r="L1022" t="s">
        <v>36</v>
      </c>
      <c r="M1022" t="s">
        <v>36</v>
      </c>
      <c r="N1022">
        <v>0</v>
      </c>
      <c r="O1022" t="s">
        <v>36</v>
      </c>
      <c r="P1022">
        <v>48</v>
      </c>
      <c r="Q1022">
        <v>90</v>
      </c>
      <c r="R1022" t="s">
        <v>36</v>
      </c>
      <c r="S1022">
        <v>1</v>
      </c>
      <c r="T1022">
        <v>1</v>
      </c>
      <c r="U1022">
        <v>1</v>
      </c>
      <c r="V1022" t="s">
        <v>36</v>
      </c>
      <c r="W1022">
        <v>1</v>
      </c>
      <c r="X1022" t="s">
        <v>36</v>
      </c>
      <c r="Y1022">
        <v>4</v>
      </c>
      <c r="Z1022">
        <v>3</v>
      </c>
      <c r="AA1022" t="s">
        <v>1238</v>
      </c>
      <c r="AB1022">
        <v>6</v>
      </c>
      <c r="AC1022">
        <v>4</v>
      </c>
      <c r="AD1022">
        <v>25</v>
      </c>
      <c r="AE1022">
        <v>25</v>
      </c>
      <c r="AF1022">
        <f t="shared" si="34"/>
        <v>0</v>
      </c>
      <c r="AG1022" t="s">
        <v>36</v>
      </c>
    </row>
    <row r="1023" spans="1:33" hidden="1" x14ac:dyDescent="0.35">
      <c r="A1023" t="s">
        <v>1283</v>
      </c>
      <c r="B1023" t="s">
        <v>61</v>
      </c>
      <c r="C1023" t="s">
        <v>33</v>
      </c>
      <c r="D1023" t="s">
        <v>36</v>
      </c>
      <c r="E1023" t="s">
        <v>36</v>
      </c>
      <c r="F1023">
        <v>44</v>
      </c>
      <c r="G1023">
        <v>9</v>
      </c>
      <c r="H1023">
        <v>4</v>
      </c>
      <c r="I1023">
        <v>3</v>
      </c>
      <c r="J1023">
        <v>0.92</v>
      </c>
      <c r="K1023">
        <v>4</v>
      </c>
      <c r="L1023">
        <v>1</v>
      </c>
      <c r="M1023">
        <v>1</v>
      </c>
      <c r="N1023">
        <v>9.4</v>
      </c>
      <c r="O1023">
        <v>24.5</v>
      </c>
      <c r="P1023">
        <v>21.74</v>
      </c>
      <c r="Q1023">
        <v>70</v>
      </c>
      <c r="R1023" t="s">
        <v>36</v>
      </c>
      <c r="S1023">
        <v>2</v>
      </c>
      <c r="T1023">
        <v>2</v>
      </c>
      <c r="U1023">
        <v>3</v>
      </c>
      <c r="V1023" t="s">
        <v>36</v>
      </c>
      <c r="W1023">
        <v>1</v>
      </c>
      <c r="X1023">
        <v>3</v>
      </c>
      <c r="Y1023">
        <v>3</v>
      </c>
      <c r="Z1023">
        <v>4</v>
      </c>
      <c r="AA1023" t="s">
        <v>1238</v>
      </c>
      <c r="AB1023">
        <v>6</v>
      </c>
      <c r="AC1023">
        <v>4</v>
      </c>
      <c r="AD1023">
        <v>25</v>
      </c>
      <c r="AE1023">
        <v>25</v>
      </c>
      <c r="AF1023">
        <f t="shared" si="34"/>
        <v>3.9166666666666665</v>
      </c>
      <c r="AG1023">
        <f t="shared" si="33"/>
        <v>0.95958333333333323</v>
      </c>
    </row>
    <row r="1024" spans="1:33" hidden="1" x14ac:dyDescent="0.35">
      <c r="A1024" t="s">
        <v>1284</v>
      </c>
      <c r="B1024" t="s">
        <v>896</v>
      </c>
      <c r="C1024" t="s">
        <v>33</v>
      </c>
      <c r="D1024" t="s">
        <v>56</v>
      </c>
      <c r="E1024" t="s">
        <v>46</v>
      </c>
      <c r="F1024">
        <v>45</v>
      </c>
      <c r="G1024">
        <v>9</v>
      </c>
      <c r="H1024">
        <v>5</v>
      </c>
      <c r="I1024">
        <v>3</v>
      </c>
      <c r="J1024">
        <v>1</v>
      </c>
      <c r="K1024">
        <v>1</v>
      </c>
      <c r="L1024">
        <v>3</v>
      </c>
      <c r="M1024">
        <v>3</v>
      </c>
      <c r="N1024">
        <v>6</v>
      </c>
      <c r="O1024">
        <v>21.79</v>
      </c>
      <c r="P1024">
        <v>60</v>
      </c>
      <c r="Q1024">
        <v>95</v>
      </c>
      <c r="R1024" t="s">
        <v>36</v>
      </c>
      <c r="S1024">
        <v>1</v>
      </c>
      <c r="T1024">
        <v>1</v>
      </c>
      <c r="U1024">
        <v>1</v>
      </c>
      <c r="V1024" t="s">
        <v>36</v>
      </c>
      <c r="W1024">
        <v>1</v>
      </c>
      <c r="X1024">
        <v>2</v>
      </c>
      <c r="Y1024">
        <v>4</v>
      </c>
      <c r="Z1024">
        <v>4</v>
      </c>
      <c r="AA1024" t="s">
        <v>1238</v>
      </c>
      <c r="AB1024">
        <v>6</v>
      </c>
      <c r="AC1024">
        <v>4</v>
      </c>
      <c r="AD1024">
        <v>25</v>
      </c>
      <c r="AE1024">
        <v>25</v>
      </c>
      <c r="AF1024">
        <f t="shared" si="34"/>
        <v>2.5</v>
      </c>
      <c r="AG1024">
        <f t="shared" si="33"/>
        <v>0.54474999999999996</v>
      </c>
    </row>
    <row r="1025" spans="1:33" hidden="1" x14ac:dyDescent="0.35">
      <c r="A1025" t="s">
        <v>1285</v>
      </c>
      <c r="B1025" t="s">
        <v>931</v>
      </c>
      <c r="C1025" t="s">
        <v>33</v>
      </c>
      <c r="D1025" t="s">
        <v>34</v>
      </c>
      <c r="E1025" t="s">
        <v>932</v>
      </c>
      <c r="F1025">
        <v>46</v>
      </c>
      <c r="G1025">
        <v>10</v>
      </c>
      <c r="H1025">
        <v>5</v>
      </c>
      <c r="I1025">
        <v>3</v>
      </c>
      <c r="J1025">
        <v>1</v>
      </c>
      <c r="K1025">
        <v>1</v>
      </c>
      <c r="L1025" t="s">
        <v>36</v>
      </c>
      <c r="M1025" t="s">
        <v>36</v>
      </c>
      <c r="N1025">
        <v>4.4000000000000004</v>
      </c>
      <c r="O1025">
        <v>14.51</v>
      </c>
      <c r="P1025">
        <v>48</v>
      </c>
      <c r="Q1025">
        <v>95</v>
      </c>
      <c r="R1025" t="s">
        <v>36</v>
      </c>
      <c r="S1025">
        <v>1</v>
      </c>
      <c r="T1025">
        <v>1</v>
      </c>
      <c r="U1025">
        <v>1</v>
      </c>
      <c r="V1025" t="s">
        <v>36</v>
      </c>
      <c r="W1025">
        <v>1</v>
      </c>
      <c r="X1025">
        <v>1</v>
      </c>
      <c r="Y1025">
        <v>3</v>
      </c>
      <c r="Z1025">
        <v>4</v>
      </c>
      <c r="AA1025" t="s">
        <v>1238</v>
      </c>
      <c r="AB1025">
        <v>6</v>
      </c>
      <c r="AC1025">
        <v>4</v>
      </c>
      <c r="AD1025">
        <v>25</v>
      </c>
      <c r="AE1025">
        <v>25</v>
      </c>
      <c r="AF1025">
        <f t="shared" si="34"/>
        <v>1.8333333333333335</v>
      </c>
      <c r="AG1025">
        <f t="shared" si="33"/>
        <v>0.26601666666666668</v>
      </c>
    </row>
    <row r="1026" spans="1:33" hidden="1" x14ac:dyDescent="0.35">
      <c r="A1026" t="s">
        <v>1286</v>
      </c>
      <c r="B1026" t="s">
        <v>928</v>
      </c>
      <c r="C1026" t="s">
        <v>33</v>
      </c>
      <c r="D1026" t="s">
        <v>63</v>
      </c>
      <c r="E1026" t="s">
        <v>36</v>
      </c>
      <c r="F1026">
        <v>47</v>
      </c>
      <c r="G1026">
        <v>10</v>
      </c>
      <c r="H1026">
        <v>4</v>
      </c>
      <c r="I1026">
        <v>3</v>
      </c>
      <c r="J1026">
        <v>0.96</v>
      </c>
      <c r="K1026">
        <v>1</v>
      </c>
      <c r="L1026">
        <v>1</v>
      </c>
      <c r="M1026" t="s">
        <v>36</v>
      </c>
      <c r="N1026">
        <v>0</v>
      </c>
      <c r="O1026" t="s">
        <v>36</v>
      </c>
      <c r="P1026">
        <v>0</v>
      </c>
      <c r="Q1026" t="s">
        <v>36</v>
      </c>
      <c r="R1026" t="s">
        <v>36</v>
      </c>
      <c r="S1026">
        <v>4</v>
      </c>
      <c r="T1026">
        <v>1</v>
      </c>
      <c r="U1026">
        <v>1</v>
      </c>
      <c r="V1026" t="s">
        <v>36</v>
      </c>
      <c r="W1026">
        <v>1</v>
      </c>
      <c r="X1026">
        <v>3</v>
      </c>
      <c r="Y1026">
        <v>2</v>
      </c>
      <c r="Z1026">
        <v>2</v>
      </c>
      <c r="AA1026" t="s">
        <v>1238</v>
      </c>
      <c r="AB1026">
        <v>6</v>
      </c>
      <c r="AC1026">
        <v>4</v>
      </c>
      <c r="AD1026">
        <v>25</v>
      </c>
      <c r="AE1026">
        <v>25</v>
      </c>
      <c r="AF1026">
        <f t="shared" si="34"/>
        <v>0</v>
      </c>
      <c r="AG1026" t="s">
        <v>36</v>
      </c>
    </row>
    <row r="1027" spans="1:33" hidden="1" x14ac:dyDescent="0.35">
      <c r="A1027" t="s">
        <v>1287</v>
      </c>
      <c r="B1027" t="s">
        <v>1246</v>
      </c>
      <c r="C1027" t="s">
        <v>33</v>
      </c>
      <c r="D1027" t="s">
        <v>356</v>
      </c>
      <c r="E1027" t="s">
        <v>46</v>
      </c>
      <c r="F1027">
        <v>48</v>
      </c>
      <c r="G1027">
        <v>10</v>
      </c>
      <c r="H1027">
        <v>3</v>
      </c>
      <c r="I1027">
        <v>3</v>
      </c>
      <c r="J1027">
        <v>1</v>
      </c>
      <c r="K1027">
        <v>1</v>
      </c>
      <c r="L1027">
        <v>1</v>
      </c>
      <c r="M1027">
        <v>3</v>
      </c>
      <c r="N1027">
        <v>8.8000000000000007</v>
      </c>
      <c r="O1027">
        <v>14.63</v>
      </c>
      <c r="P1027">
        <v>0</v>
      </c>
      <c r="Q1027" t="s">
        <v>36</v>
      </c>
      <c r="R1027" t="s">
        <v>36</v>
      </c>
      <c r="S1027">
        <v>1</v>
      </c>
      <c r="T1027">
        <v>1</v>
      </c>
      <c r="U1027">
        <v>1</v>
      </c>
      <c r="V1027" t="s">
        <v>36</v>
      </c>
      <c r="W1027">
        <v>1</v>
      </c>
      <c r="X1027">
        <v>1</v>
      </c>
      <c r="Y1027">
        <v>4</v>
      </c>
      <c r="Z1027">
        <v>3</v>
      </c>
      <c r="AA1027" t="s">
        <v>1238</v>
      </c>
      <c r="AB1027">
        <v>6</v>
      </c>
      <c r="AC1027">
        <v>4</v>
      </c>
      <c r="AD1027">
        <v>25</v>
      </c>
      <c r="AE1027">
        <v>25</v>
      </c>
      <c r="AF1027">
        <f t="shared" si="34"/>
        <v>3.666666666666667</v>
      </c>
      <c r="AG1027">
        <f t="shared" ref="AG1027:AG1039" si="35">AF1027*O1027/100</f>
        <v>0.53643333333333343</v>
      </c>
    </row>
    <row r="1028" spans="1:33" hidden="1" x14ac:dyDescent="0.35">
      <c r="A1028" t="s">
        <v>1288</v>
      </c>
      <c r="B1028" t="s">
        <v>924</v>
      </c>
      <c r="C1028" t="s">
        <v>33</v>
      </c>
      <c r="D1028" t="s">
        <v>59</v>
      </c>
      <c r="E1028" t="s">
        <v>36</v>
      </c>
      <c r="F1028">
        <v>49</v>
      </c>
      <c r="G1028">
        <v>10</v>
      </c>
      <c r="H1028">
        <v>2</v>
      </c>
      <c r="I1028">
        <v>3</v>
      </c>
      <c r="J1028">
        <v>0.8</v>
      </c>
      <c r="K1028">
        <v>1</v>
      </c>
      <c r="L1028" t="s">
        <v>36</v>
      </c>
      <c r="M1028" t="s">
        <v>36</v>
      </c>
      <c r="N1028">
        <v>1.6</v>
      </c>
      <c r="O1028">
        <v>12</v>
      </c>
      <c r="P1028">
        <v>10</v>
      </c>
      <c r="Q1028">
        <v>10</v>
      </c>
      <c r="R1028" t="s">
        <v>36</v>
      </c>
      <c r="S1028">
        <v>1</v>
      </c>
      <c r="T1028">
        <v>1</v>
      </c>
      <c r="U1028">
        <v>1</v>
      </c>
      <c r="V1028" t="s">
        <v>36</v>
      </c>
      <c r="W1028">
        <v>1</v>
      </c>
      <c r="X1028" t="s">
        <v>36</v>
      </c>
      <c r="Y1028">
        <v>1</v>
      </c>
      <c r="Z1028">
        <v>2</v>
      </c>
      <c r="AA1028" t="s">
        <v>1238</v>
      </c>
      <c r="AB1028">
        <v>6</v>
      </c>
      <c r="AC1028">
        <v>4</v>
      </c>
      <c r="AD1028">
        <v>25</v>
      </c>
      <c r="AE1028">
        <v>25</v>
      </c>
      <c r="AF1028">
        <f t="shared" si="34"/>
        <v>0.66666666666666663</v>
      </c>
      <c r="AG1028">
        <f t="shared" si="35"/>
        <v>0.08</v>
      </c>
    </row>
    <row r="1029" spans="1:33" hidden="1" x14ac:dyDescent="0.35">
      <c r="A1029" t="s">
        <v>1289</v>
      </c>
      <c r="B1029" t="s">
        <v>913</v>
      </c>
      <c r="C1029" t="s">
        <v>33</v>
      </c>
      <c r="D1029" t="s">
        <v>42</v>
      </c>
      <c r="E1029" t="s">
        <v>36</v>
      </c>
      <c r="F1029">
        <v>50</v>
      </c>
      <c r="G1029">
        <v>10</v>
      </c>
      <c r="H1029">
        <v>1</v>
      </c>
      <c r="I1029">
        <v>3</v>
      </c>
      <c r="J1029">
        <v>0.96</v>
      </c>
      <c r="K1029">
        <v>1</v>
      </c>
      <c r="L1029">
        <v>1</v>
      </c>
      <c r="M1029">
        <v>3</v>
      </c>
      <c r="N1029">
        <v>4</v>
      </c>
      <c r="O1029">
        <v>11.67</v>
      </c>
      <c r="P1029">
        <v>41.67</v>
      </c>
      <c r="Q1029">
        <v>90</v>
      </c>
      <c r="R1029" t="s">
        <v>36</v>
      </c>
      <c r="S1029">
        <v>1</v>
      </c>
      <c r="T1029">
        <v>1</v>
      </c>
      <c r="U1029">
        <v>1</v>
      </c>
      <c r="V1029" t="s">
        <v>36</v>
      </c>
      <c r="W1029">
        <v>1</v>
      </c>
      <c r="X1029">
        <v>3</v>
      </c>
      <c r="Y1029">
        <v>3</v>
      </c>
      <c r="Z1029">
        <v>3</v>
      </c>
      <c r="AA1029" t="s">
        <v>1238</v>
      </c>
      <c r="AB1029">
        <v>6</v>
      </c>
      <c r="AC1029">
        <v>4</v>
      </c>
      <c r="AD1029">
        <v>25</v>
      </c>
      <c r="AE1029">
        <v>25</v>
      </c>
      <c r="AF1029">
        <f t="shared" si="34"/>
        <v>1.6666666666666665</v>
      </c>
      <c r="AG1029">
        <f t="shared" si="35"/>
        <v>0.19450000000000001</v>
      </c>
    </row>
    <row r="1030" spans="1:33" hidden="1" x14ac:dyDescent="0.35">
      <c r="A1030" t="s">
        <v>1290</v>
      </c>
      <c r="B1030" t="s">
        <v>50</v>
      </c>
      <c r="C1030" t="s">
        <v>33</v>
      </c>
      <c r="D1030" t="s">
        <v>36</v>
      </c>
      <c r="E1030" t="s">
        <v>36</v>
      </c>
      <c r="F1030">
        <v>51</v>
      </c>
      <c r="G1030">
        <v>11</v>
      </c>
      <c r="H1030">
        <v>1</v>
      </c>
      <c r="I1030">
        <v>3</v>
      </c>
      <c r="J1030">
        <v>0.92</v>
      </c>
      <c r="K1030">
        <v>1</v>
      </c>
      <c r="L1030">
        <v>1</v>
      </c>
      <c r="M1030">
        <v>2</v>
      </c>
      <c r="N1030">
        <v>7.4</v>
      </c>
      <c r="O1030">
        <v>13.5</v>
      </c>
      <c r="P1030">
        <v>0</v>
      </c>
      <c r="Q1030" t="s">
        <v>36</v>
      </c>
      <c r="R1030" t="s">
        <v>36</v>
      </c>
      <c r="S1030">
        <v>1</v>
      </c>
      <c r="T1030">
        <v>1</v>
      </c>
      <c r="U1030">
        <v>1</v>
      </c>
      <c r="V1030" t="s">
        <v>36</v>
      </c>
      <c r="W1030">
        <v>1</v>
      </c>
      <c r="X1030">
        <v>2</v>
      </c>
      <c r="Y1030">
        <v>2</v>
      </c>
      <c r="Z1030">
        <v>2</v>
      </c>
      <c r="AA1030" t="s">
        <v>1238</v>
      </c>
      <c r="AB1030">
        <v>6</v>
      </c>
      <c r="AC1030">
        <v>4</v>
      </c>
      <c r="AD1030">
        <v>25</v>
      </c>
      <c r="AE1030">
        <v>25</v>
      </c>
      <c r="AF1030">
        <f t="shared" si="34"/>
        <v>3.0833333333333335</v>
      </c>
      <c r="AG1030">
        <f t="shared" si="35"/>
        <v>0.41625000000000001</v>
      </c>
    </row>
    <row r="1031" spans="1:33" hidden="1" x14ac:dyDescent="0.35">
      <c r="A1031" t="s">
        <v>1291</v>
      </c>
      <c r="B1031" t="s">
        <v>63</v>
      </c>
      <c r="C1031" t="s">
        <v>33</v>
      </c>
      <c r="D1031" t="s">
        <v>36</v>
      </c>
      <c r="E1031" t="s">
        <v>36</v>
      </c>
      <c r="F1031">
        <v>52</v>
      </c>
      <c r="G1031">
        <v>11</v>
      </c>
      <c r="H1031">
        <v>2</v>
      </c>
      <c r="I1031">
        <v>3</v>
      </c>
      <c r="J1031">
        <v>0.96</v>
      </c>
      <c r="K1031">
        <v>4</v>
      </c>
      <c r="L1031">
        <v>1</v>
      </c>
      <c r="M1031">
        <v>3</v>
      </c>
      <c r="N1031">
        <v>2.6</v>
      </c>
      <c r="O1031">
        <v>22.74</v>
      </c>
      <c r="P1031">
        <v>58.33</v>
      </c>
      <c r="Q1031">
        <v>80</v>
      </c>
      <c r="R1031" t="s">
        <v>36</v>
      </c>
      <c r="S1031">
        <v>2</v>
      </c>
      <c r="T1031">
        <v>2</v>
      </c>
      <c r="U1031">
        <v>4</v>
      </c>
      <c r="V1031" t="s">
        <v>36</v>
      </c>
      <c r="W1031">
        <v>1</v>
      </c>
      <c r="X1031">
        <v>1</v>
      </c>
      <c r="Y1031">
        <v>3</v>
      </c>
      <c r="Z1031">
        <v>4</v>
      </c>
      <c r="AA1031" t="s">
        <v>1238</v>
      </c>
      <c r="AB1031">
        <v>6</v>
      </c>
      <c r="AC1031">
        <v>4</v>
      </c>
      <c r="AD1031">
        <v>25</v>
      </c>
      <c r="AE1031">
        <v>25</v>
      </c>
      <c r="AF1031">
        <f t="shared" si="34"/>
        <v>1.0833333333333335</v>
      </c>
      <c r="AG1031">
        <f t="shared" si="35"/>
        <v>0.24635000000000001</v>
      </c>
    </row>
    <row r="1032" spans="1:33" hidden="1" x14ac:dyDescent="0.35">
      <c r="A1032" t="s">
        <v>1292</v>
      </c>
      <c r="B1032" t="s">
        <v>934</v>
      </c>
      <c r="C1032" t="s">
        <v>33</v>
      </c>
      <c r="D1032" t="s">
        <v>42</v>
      </c>
      <c r="E1032" t="s">
        <v>36</v>
      </c>
      <c r="F1032">
        <v>53</v>
      </c>
      <c r="G1032">
        <v>11</v>
      </c>
      <c r="H1032">
        <v>3</v>
      </c>
      <c r="I1032">
        <v>3</v>
      </c>
      <c r="J1032">
        <v>0.96</v>
      </c>
      <c r="K1032">
        <v>2</v>
      </c>
      <c r="L1032">
        <v>3</v>
      </c>
      <c r="M1032">
        <v>1</v>
      </c>
      <c r="N1032">
        <v>3.4</v>
      </c>
      <c r="O1032">
        <v>17.7</v>
      </c>
      <c r="P1032">
        <v>33.33</v>
      </c>
      <c r="Q1032">
        <v>50</v>
      </c>
      <c r="R1032" t="s">
        <v>36</v>
      </c>
      <c r="S1032">
        <v>1</v>
      </c>
      <c r="T1032">
        <v>2</v>
      </c>
      <c r="U1032">
        <v>2</v>
      </c>
      <c r="V1032" t="s">
        <v>36</v>
      </c>
      <c r="W1032">
        <v>1</v>
      </c>
      <c r="X1032">
        <v>1</v>
      </c>
      <c r="Y1032">
        <v>3</v>
      </c>
      <c r="Z1032">
        <v>3</v>
      </c>
      <c r="AA1032" t="s">
        <v>1238</v>
      </c>
      <c r="AB1032">
        <v>6</v>
      </c>
      <c r="AC1032">
        <v>4</v>
      </c>
      <c r="AD1032">
        <v>25</v>
      </c>
      <c r="AE1032">
        <v>25</v>
      </c>
      <c r="AF1032">
        <f t="shared" si="34"/>
        <v>1.4166666666666665</v>
      </c>
      <c r="AG1032">
        <f t="shared" si="35"/>
        <v>0.25074999999999997</v>
      </c>
    </row>
    <row r="1033" spans="1:33" hidden="1" x14ac:dyDescent="0.35">
      <c r="A1033" t="s">
        <v>1293</v>
      </c>
      <c r="B1033" t="s">
        <v>921</v>
      </c>
      <c r="C1033" t="s">
        <v>33</v>
      </c>
      <c r="D1033" t="s">
        <v>63</v>
      </c>
      <c r="E1033" t="s">
        <v>36</v>
      </c>
      <c r="F1033">
        <v>54</v>
      </c>
      <c r="G1033">
        <v>11</v>
      </c>
      <c r="H1033">
        <v>4</v>
      </c>
      <c r="I1033">
        <v>3</v>
      </c>
      <c r="J1033">
        <v>1</v>
      </c>
      <c r="K1033">
        <v>1</v>
      </c>
      <c r="L1033">
        <v>1</v>
      </c>
      <c r="M1033">
        <v>3</v>
      </c>
      <c r="N1033">
        <v>6.8</v>
      </c>
      <c r="O1033">
        <v>16.34</v>
      </c>
      <c r="P1033">
        <v>28</v>
      </c>
      <c r="Q1033">
        <v>10</v>
      </c>
      <c r="R1033" t="s">
        <v>36</v>
      </c>
      <c r="S1033">
        <v>1</v>
      </c>
      <c r="T1033">
        <v>1</v>
      </c>
      <c r="U1033">
        <v>1</v>
      </c>
      <c r="V1033" t="s">
        <v>36</v>
      </c>
      <c r="W1033">
        <v>1</v>
      </c>
      <c r="X1033">
        <v>1</v>
      </c>
      <c r="Y1033">
        <v>4</v>
      </c>
      <c r="Z1033">
        <v>3</v>
      </c>
      <c r="AA1033" t="s">
        <v>1238</v>
      </c>
      <c r="AB1033">
        <v>6</v>
      </c>
      <c r="AC1033">
        <v>4</v>
      </c>
      <c r="AD1033">
        <v>25</v>
      </c>
      <c r="AE1033">
        <v>25</v>
      </c>
      <c r="AF1033">
        <f t="shared" si="34"/>
        <v>2.833333333333333</v>
      </c>
      <c r="AG1033">
        <f t="shared" si="35"/>
        <v>0.46296666666666658</v>
      </c>
    </row>
    <row r="1034" spans="1:33" hidden="1" x14ac:dyDescent="0.35">
      <c r="A1034" t="s">
        <v>1294</v>
      </c>
      <c r="B1034" t="s">
        <v>918</v>
      </c>
      <c r="C1034" t="s">
        <v>33</v>
      </c>
      <c r="D1034" t="s">
        <v>264</v>
      </c>
      <c r="E1034" t="s">
        <v>919</v>
      </c>
      <c r="F1034">
        <v>55</v>
      </c>
      <c r="G1034">
        <v>11</v>
      </c>
      <c r="H1034">
        <v>5</v>
      </c>
      <c r="I1034">
        <v>3</v>
      </c>
      <c r="J1034">
        <v>0.96</v>
      </c>
      <c r="K1034">
        <v>1</v>
      </c>
      <c r="L1034">
        <v>3</v>
      </c>
      <c r="M1034">
        <v>1</v>
      </c>
      <c r="N1034">
        <v>11.8</v>
      </c>
      <c r="O1034">
        <v>20.3</v>
      </c>
      <c r="P1034">
        <v>33.33</v>
      </c>
      <c r="Q1034">
        <v>80</v>
      </c>
      <c r="R1034" t="s">
        <v>36</v>
      </c>
      <c r="S1034">
        <v>1</v>
      </c>
      <c r="T1034">
        <v>1</v>
      </c>
      <c r="U1034">
        <v>1</v>
      </c>
      <c r="V1034" t="s">
        <v>36</v>
      </c>
      <c r="W1034">
        <v>1</v>
      </c>
      <c r="X1034">
        <v>3</v>
      </c>
      <c r="Y1034">
        <v>3</v>
      </c>
      <c r="Z1034">
        <v>4</v>
      </c>
      <c r="AA1034" t="s">
        <v>1238</v>
      </c>
      <c r="AB1034">
        <v>6</v>
      </c>
      <c r="AC1034">
        <v>4</v>
      </c>
      <c r="AD1034">
        <v>25</v>
      </c>
      <c r="AE1034">
        <v>25</v>
      </c>
      <c r="AF1034">
        <f t="shared" si="34"/>
        <v>4.916666666666667</v>
      </c>
      <c r="AG1034">
        <f t="shared" si="35"/>
        <v>0.99808333333333332</v>
      </c>
    </row>
    <row r="1035" spans="1:33" hidden="1" x14ac:dyDescent="0.35">
      <c r="A1035" t="s">
        <v>1295</v>
      </c>
      <c r="B1035" t="s">
        <v>39</v>
      </c>
      <c r="C1035" t="s">
        <v>33</v>
      </c>
      <c r="D1035" t="s">
        <v>36</v>
      </c>
      <c r="E1035" t="s">
        <v>36</v>
      </c>
      <c r="F1035">
        <v>56</v>
      </c>
      <c r="G1035">
        <v>12</v>
      </c>
      <c r="H1035">
        <v>5</v>
      </c>
      <c r="I1035">
        <v>3</v>
      </c>
      <c r="J1035">
        <v>0.96</v>
      </c>
      <c r="K1035">
        <v>1</v>
      </c>
      <c r="L1035">
        <v>3</v>
      </c>
      <c r="M1035">
        <v>1</v>
      </c>
      <c r="N1035">
        <v>14.4</v>
      </c>
      <c r="O1035">
        <v>21.6</v>
      </c>
      <c r="P1035">
        <v>29.17</v>
      </c>
      <c r="Q1035">
        <v>70</v>
      </c>
      <c r="R1035" t="s">
        <v>36</v>
      </c>
      <c r="S1035">
        <v>4</v>
      </c>
      <c r="T1035">
        <v>1</v>
      </c>
      <c r="U1035">
        <v>1</v>
      </c>
      <c r="V1035" t="s">
        <v>36</v>
      </c>
      <c r="W1035">
        <v>1</v>
      </c>
      <c r="X1035">
        <v>2</v>
      </c>
      <c r="Y1035">
        <v>4</v>
      </c>
      <c r="Z1035">
        <v>4</v>
      </c>
      <c r="AA1035" t="s">
        <v>1238</v>
      </c>
      <c r="AB1035">
        <v>6</v>
      </c>
      <c r="AC1035">
        <v>4</v>
      </c>
      <c r="AD1035">
        <v>25</v>
      </c>
      <c r="AE1035">
        <v>25</v>
      </c>
      <c r="AF1035">
        <f t="shared" si="34"/>
        <v>6</v>
      </c>
      <c r="AG1035">
        <f t="shared" si="35"/>
        <v>1.2960000000000003</v>
      </c>
    </row>
    <row r="1036" spans="1:33" hidden="1" x14ac:dyDescent="0.35">
      <c r="A1036" t="s">
        <v>1296</v>
      </c>
      <c r="B1036" t="s">
        <v>911</v>
      </c>
      <c r="C1036" t="s">
        <v>33</v>
      </c>
      <c r="D1036" t="s">
        <v>46</v>
      </c>
      <c r="E1036" t="s">
        <v>36</v>
      </c>
      <c r="F1036">
        <v>57</v>
      </c>
      <c r="G1036">
        <v>12</v>
      </c>
      <c r="H1036">
        <v>4</v>
      </c>
      <c r="I1036">
        <v>3</v>
      </c>
      <c r="J1036">
        <v>1</v>
      </c>
      <c r="K1036">
        <v>1</v>
      </c>
      <c r="L1036">
        <v>1</v>
      </c>
      <c r="M1036">
        <v>2</v>
      </c>
      <c r="N1036">
        <v>13.6</v>
      </c>
      <c r="O1036">
        <v>12.7</v>
      </c>
      <c r="P1036">
        <v>12</v>
      </c>
      <c r="Q1036">
        <v>20</v>
      </c>
      <c r="R1036" t="s">
        <v>36</v>
      </c>
      <c r="S1036">
        <v>1</v>
      </c>
      <c r="T1036">
        <v>1</v>
      </c>
      <c r="U1036">
        <v>1</v>
      </c>
      <c r="V1036" t="s">
        <v>36</v>
      </c>
      <c r="W1036">
        <v>1</v>
      </c>
      <c r="X1036">
        <v>1</v>
      </c>
      <c r="Y1036">
        <v>3</v>
      </c>
      <c r="Z1036">
        <v>3</v>
      </c>
      <c r="AA1036" t="s">
        <v>1238</v>
      </c>
      <c r="AB1036">
        <v>6</v>
      </c>
      <c r="AC1036">
        <v>4</v>
      </c>
      <c r="AD1036">
        <v>25</v>
      </c>
      <c r="AE1036">
        <v>25</v>
      </c>
      <c r="AF1036">
        <f t="shared" si="34"/>
        <v>5.6666666666666661</v>
      </c>
      <c r="AG1036">
        <f t="shared" si="35"/>
        <v>0.71966666666666657</v>
      </c>
    </row>
    <row r="1037" spans="1:33" hidden="1" x14ac:dyDescent="0.35">
      <c r="A1037" t="s">
        <v>1297</v>
      </c>
      <c r="B1037" t="s">
        <v>65</v>
      </c>
      <c r="C1037" t="s">
        <v>33</v>
      </c>
      <c r="D1037" t="s">
        <v>36</v>
      </c>
      <c r="E1037" t="s">
        <v>36</v>
      </c>
      <c r="F1037">
        <v>58</v>
      </c>
      <c r="G1037">
        <v>12</v>
      </c>
      <c r="H1037">
        <v>3</v>
      </c>
      <c r="I1037">
        <v>3</v>
      </c>
      <c r="J1037">
        <v>0.96</v>
      </c>
      <c r="K1037">
        <v>1</v>
      </c>
      <c r="L1037">
        <v>3</v>
      </c>
      <c r="M1037">
        <v>1</v>
      </c>
      <c r="N1037">
        <v>0</v>
      </c>
      <c r="O1037">
        <v>15.98</v>
      </c>
      <c r="P1037">
        <v>0</v>
      </c>
      <c r="Q1037" t="s">
        <v>36</v>
      </c>
      <c r="R1037" t="s">
        <v>36</v>
      </c>
      <c r="S1037">
        <v>1</v>
      </c>
      <c r="T1037">
        <v>1</v>
      </c>
      <c r="U1037">
        <v>1</v>
      </c>
      <c r="V1037" t="s">
        <v>36</v>
      </c>
      <c r="W1037">
        <v>1</v>
      </c>
      <c r="X1037">
        <v>3</v>
      </c>
      <c r="Y1037">
        <v>3</v>
      </c>
      <c r="Z1037">
        <v>2</v>
      </c>
      <c r="AA1037" t="s">
        <v>1238</v>
      </c>
      <c r="AB1037">
        <v>6</v>
      </c>
      <c r="AC1037">
        <v>4</v>
      </c>
      <c r="AD1037">
        <v>25</v>
      </c>
      <c r="AE1037">
        <v>25</v>
      </c>
      <c r="AF1037">
        <f t="shared" si="34"/>
        <v>0</v>
      </c>
      <c r="AG1037">
        <f t="shared" si="35"/>
        <v>0</v>
      </c>
    </row>
    <row r="1038" spans="1:33" hidden="1" x14ac:dyDescent="0.35">
      <c r="A1038" t="s">
        <v>1298</v>
      </c>
      <c r="B1038" t="s">
        <v>916</v>
      </c>
      <c r="C1038" t="s">
        <v>33</v>
      </c>
      <c r="D1038" t="s">
        <v>59</v>
      </c>
      <c r="E1038" t="s">
        <v>36</v>
      </c>
      <c r="F1038">
        <v>59</v>
      </c>
      <c r="G1038">
        <v>12</v>
      </c>
      <c r="H1038">
        <v>2</v>
      </c>
      <c r="I1038">
        <v>3</v>
      </c>
      <c r="J1038">
        <v>1</v>
      </c>
      <c r="K1038">
        <v>1</v>
      </c>
      <c r="L1038">
        <v>3</v>
      </c>
      <c r="M1038">
        <v>3</v>
      </c>
      <c r="N1038">
        <v>12.6</v>
      </c>
      <c r="O1038">
        <v>16.53</v>
      </c>
      <c r="P1038">
        <v>0</v>
      </c>
      <c r="Q1038" t="s">
        <v>36</v>
      </c>
      <c r="R1038" t="s">
        <v>36</v>
      </c>
      <c r="S1038">
        <v>1</v>
      </c>
      <c r="T1038">
        <v>1</v>
      </c>
      <c r="U1038">
        <v>1</v>
      </c>
      <c r="V1038" t="s">
        <v>36</v>
      </c>
      <c r="W1038">
        <v>1</v>
      </c>
      <c r="X1038">
        <v>1</v>
      </c>
      <c r="Y1038">
        <v>3</v>
      </c>
      <c r="Z1038">
        <v>3</v>
      </c>
      <c r="AA1038" t="s">
        <v>1238</v>
      </c>
      <c r="AB1038">
        <v>6</v>
      </c>
      <c r="AC1038">
        <v>4</v>
      </c>
      <c r="AD1038">
        <v>25</v>
      </c>
      <c r="AE1038">
        <v>25</v>
      </c>
      <c r="AF1038">
        <f t="shared" si="34"/>
        <v>5.25</v>
      </c>
      <c r="AG1038">
        <f t="shared" si="35"/>
        <v>0.86782499999999996</v>
      </c>
    </row>
    <row r="1039" spans="1:33" hidden="1" x14ac:dyDescent="0.35">
      <c r="A1039" t="s">
        <v>1299</v>
      </c>
      <c r="B1039" t="s">
        <v>901</v>
      </c>
      <c r="C1039" t="s">
        <v>33</v>
      </c>
      <c r="D1039" t="s">
        <v>46</v>
      </c>
      <c r="E1039" t="s">
        <v>36</v>
      </c>
      <c r="F1039">
        <v>60</v>
      </c>
      <c r="G1039">
        <v>12</v>
      </c>
      <c r="H1039">
        <v>1</v>
      </c>
      <c r="I1039">
        <v>3</v>
      </c>
      <c r="J1039">
        <v>0.76</v>
      </c>
      <c r="K1039">
        <v>1</v>
      </c>
      <c r="L1039">
        <v>3</v>
      </c>
      <c r="M1039">
        <v>3</v>
      </c>
      <c r="N1039">
        <v>3</v>
      </c>
      <c r="O1039">
        <v>27.2</v>
      </c>
      <c r="P1039">
        <v>47.37</v>
      </c>
      <c r="Q1039">
        <v>70</v>
      </c>
      <c r="R1039" t="s">
        <v>36</v>
      </c>
      <c r="S1039">
        <v>1</v>
      </c>
      <c r="T1039">
        <v>1</v>
      </c>
      <c r="U1039">
        <v>1</v>
      </c>
      <c r="V1039" t="s">
        <v>36</v>
      </c>
      <c r="W1039">
        <v>1</v>
      </c>
      <c r="X1039">
        <v>1</v>
      </c>
      <c r="Y1039">
        <v>1</v>
      </c>
      <c r="Z1039">
        <v>3</v>
      </c>
      <c r="AA1039" t="s">
        <v>1238</v>
      </c>
      <c r="AB1039">
        <v>6</v>
      </c>
      <c r="AC1039">
        <v>4</v>
      </c>
      <c r="AD1039">
        <v>25</v>
      </c>
      <c r="AE1039">
        <v>25</v>
      </c>
      <c r="AF1039">
        <f t="shared" si="34"/>
        <v>1.25</v>
      </c>
      <c r="AG1039">
        <f t="shared" si="35"/>
        <v>0.34</v>
      </c>
    </row>
  </sheetData>
  <autoFilter ref="AA1:AA1039" xr:uid="{0DE9831B-0E6A-47C0-8503-49D2305FCCC1}">
    <filterColumn colId="0">
      <filters>
        <filter val="2024219DMEPR_chau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vietnam_data_2024_thuy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Thuy, Cu Thi Le (Alliance Bioversity-CIAT)</dc:creator>
  <cp:lastModifiedBy>Llano Lopez, Valentina (Alliance Bioversity-CIAT)</cp:lastModifiedBy>
  <dcterms:created xsi:type="dcterms:W3CDTF">2024-11-28T13:47:16Z</dcterms:created>
  <dcterms:modified xsi:type="dcterms:W3CDTF">2024-12-05T17:12:54Z</dcterms:modified>
</cp:coreProperties>
</file>