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6675" windowHeight="5700"/>
  </bookViews>
  <sheets>
    <sheet name="Sheet1" sheetId="1" r:id="rId1"/>
    <sheet name="Sheet2" sheetId="2" r:id="rId2"/>
    <sheet name="Sheet3" sheetId="3" r:id="rId3"/>
  </sheets>
  <definedNames>
    <definedName name="solver_typ" localSheetId="0" hidden="1">2</definedName>
    <definedName name="solver_ver" localSheetId="0" hidden="1">14</definedName>
  </definedNames>
  <calcPr calcId="145621"/>
</workbook>
</file>

<file path=xl/calcChain.xml><?xml version="1.0" encoding="utf-8"?>
<calcChain xmlns="http://schemas.openxmlformats.org/spreadsheetml/2006/main">
  <c r="J4" i="1" l="1"/>
  <c r="J5" i="1"/>
  <c r="J7" i="1"/>
  <c r="J8" i="1"/>
  <c r="J9" i="1"/>
  <c r="J10" i="1"/>
  <c r="J11" i="1"/>
  <c r="J12" i="1"/>
  <c r="J2" i="1"/>
  <c r="I3" i="1"/>
  <c r="J3" i="1" s="1"/>
  <c r="I4" i="1"/>
  <c r="I5" i="1"/>
  <c r="I6" i="1"/>
  <c r="J6" i="1" s="1"/>
  <c r="I7" i="1"/>
  <c r="I8" i="1"/>
  <c r="I9" i="1"/>
  <c r="I10" i="1"/>
  <c r="I11" i="1"/>
  <c r="I12" i="1"/>
  <c r="I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10" i="1"/>
  <c r="G10" i="1" s="1"/>
  <c r="F11" i="1"/>
  <c r="G11" i="1" s="1"/>
  <c r="F12" i="1"/>
  <c r="G12" i="1" s="1"/>
  <c r="F2" i="1"/>
  <c r="C3" i="1"/>
  <c r="C4" i="1"/>
  <c r="C5" i="1"/>
  <c r="C6" i="1"/>
  <c r="D6" i="1" s="1"/>
  <c r="C7" i="1"/>
  <c r="C8" i="1"/>
  <c r="C9" i="1"/>
  <c r="C10" i="1"/>
  <c r="C11" i="1"/>
  <c r="C12" i="1"/>
  <c r="C2" i="1"/>
  <c r="D2" i="1" s="1"/>
  <c r="D3" i="1"/>
  <c r="D4" i="1"/>
  <c r="D5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<sst xmlns="http://schemas.openxmlformats.org/spreadsheetml/2006/main" count="14" uniqueCount="6">
  <si>
    <t>Left(V)</t>
  </si>
  <si>
    <t>Right(V)</t>
  </si>
  <si>
    <t>Center(V)</t>
  </si>
  <si>
    <t>0 in</t>
  </si>
  <si>
    <t>Decimal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</si>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</sst>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Left(V)</c:v>
                </c:pt>
              </c:strCache>
            </c:strRef>
          </c:tx>
          <c:marker>
            <c:symbol val="none"/>
          </c:marker>
          <c:cat>
            <c:strRef>
              <c:f>Sheet1!$L$2:$L$12</c:f>
              <c:strCache>
                <c:ptCount val="11"/>
                <c:pt idx="0">
                  <c:v>0 in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Sheet1!$M$2:$M$12</c:f>
              <c:numCache>
                <c:formatCode>General</c:formatCode>
                <c:ptCount val="11"/>
                <c:pt idx="0">
                  <c:v>3.11</c:v>
                </c:pt>
                <c:pt idx="1">
                  <c:v>2.94</c:v>
                </c:pt>
                <c:pt idx="2">
                  <c:v>2.44</c:v>
                </c:pt>
                <c:pt idx="3">
                  <c:v>2.31</c:v>
                </c:pt>
                <c:pt idx="4">
                  <c:v>1.96</c:v>
                </c:pt>
                <c:pt idx="5">
                  <c:v>1.89</c:v>
                </c:pt>
                <c:pt idx="6">
                  <c:v>1.32</c:v>
                </c:pt>
                <c:pt idx="7">
                  <c:v>1.1200000000000001</c:v>
                </c:pt>
                <c:pt idx="8">
                  <c:v>0.97</c:v>
                </c:pt>
                <c:pt idx="9">
                  <c:v>0.65</c:v>
                </c:pt>
                <c:pt idx="10">
                  <c:v>0.51100000000000001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Right(V)</c:v>
                </c:pt>
              </c:strCache>
            </c:strRef>
          </c:tx>
          <c:marker>
            <c:symbol val="none"/>
          </c:marker>
          <c:cat>
            <c:strRef>
              <c:f>Sheet1!$L$2:$L$12</c:f>
              <c:strCache>
                <c:ptCount val="11"/>
                <c:pt idx="0">
                  <c:v>0 in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Sheet1!$N$2:$N$12</c:f>
              <c:numCache>
                <c:formatCode>General</c:formatCode>
                <c:ptCount val="11"/>
                <c:pt idx="0">
                  <c:v>3.62</c:v>
                </c:pt>
                <c:pt idx="1">
                  <c:v>2.42</c:v>
                </c:pt>
                <c:pt idx="2">
                  <c:v>2.0299999999999998</c:v>
                </c:pt>
                <c:pt idx="3">
                  <c:v>1.97</c:v>
                </c:pt>
                <c:pt idx="4">
                  <c:v>1.63</c:v>
                </c:pt>
                <c:pt idx="5">
                  <c:v>1.44</c:v>
                </c:pt>
                <c:pt idx="6">
                  <c:v>1.32</c:v>
                </c:pt>
                <c:pt idx="7">
                  <c:v>1.21</c:v>
                </c:pt>
                <c:pt idx="8">
                  <c:v>0.94</c:v>
                </c:pt>
                <c:pt idx="9">
                  <c:v>0.86</c:v>
                </c:pt>
                <c:pt idx="10">
                  <c:v>0.71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Center(V)</c:v>
                </c:pt>
              </c:strCache>
            </c:strRef>
          </c:tx>
          <c:marker>
            <c:symbol val="none"/>
          </c:marker>
          <c:cat>
            <c:strRef>
              <c:f>Sheet1!$L$2:$L$12</c:f>
              <c:strCache>
                <c:ptCount val="11"/>
                <c:pt idx="0">
                  <c:v>0 in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Sheet1!$O$2:$O$12</c:f>
              <c:numCache>
                <c:formatCode>General</c:formatCode>
                <c:ptCount val="11"/>
                <c:pt idx="0">
                  <c:v>2.3199999999999998</c:v>
                </c:pt>
                <c:pt idx="1">
                  <c:v>1.9</c:v>
                </c:pt>
                <c:pt idx="2">
                  <c:v>1.67</c:v>
                </c:pt>
                <c:pt idx="3">
                  <c:v>1.45</c:v>
                </c:pt>
                <c:pt idx="4">
                  <c:v>1.33</c:v>
                </c:pt>
                <c:pt idx="5">
                  <c:v>1.23</c:v>
                </c:pt>
                <c:pt idx="6">
                  <c:v>1.1000000000000001</c:v>
                </c:pt>
                <c:pt idx="7">
                  <c:v>0.89</c:v>
                </c:pt>
                <c:pt idx="8">
                  <c:v>0.75</c:v>
                </c:pt>
                <c:pt idx="9">
                  <c:v>0.69</c:v>
                </c:pt>
                <c:pt idx="10">
                  <c:v>0.66700000000000004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5136"/>
        <c:axId val="212316928"/>
      </c:lineChart>
      <c:catAx>
        <c:axId val="21231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From Sensors (in)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16928"/>
        <c:crosses val="autoZero"/>
        <c:auto val="1"/>
        <c:lblAlgn val="ctr"/>
        <c:lblOffset val="100"/>
        <c:noMultiLvlLbl val="0"/>
      </c:catAx>
      <c:valAx>
        <c:axId val="212316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1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13</xdr:row>
      <xdr:rowOff>185737</xdr:rowOff>
    </xdr:from>
    <xdr:to>
      <xdr:col>14</xdr:col>
      <xdr:colOff>466725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A9" workbookViewId="0">
      <selection activeCell="Q23" sqref="Q23"/>
    </sheetView>
  </sheetViews>
  <sheetFormatPr defaultRowHeight="15" x14ac:dyDescent="0.25"/>
  <sheetData>
    <row r="1" spans="1:15" x14ac:dyDescent="0.25">
      <c r="B1" t="s">
        <v>0</v>
      </c>
      <c r="C1" t="s">
        <v>4</v>
      </c>
      <c r="D1" t="s">
        <v>5</v>
      </c>
      <c r="E1" t="s">
        <v>1</v>
      </c>
      <c r="F1" t="s">
        <v>4</v>
      </c>
      <c r="G1" t="s">
        <v>5</v>
      </c>
      <c r="H1" t="s">
        <v>2</v>
      </c>
      <c r="I1" t="s">
        <v>4</v>
      </c>
      <c r="J1" t="s">
        <v>5</v>
      </c>
      <c r="M1" t="s">
        <v>0</v>
      </c>
      <c r="N1" t="s">
        <v>1</v>
      </c>
      <c r="O1" t="s">
        <v>2</v>
      </c>
    </row>
    <row r="2" spans="1:15" x14ac:dyDescent="0.25">
      <c r="A2" s="1" t="s">
        <v>3</v>
      </c>
      <c r="B2">
        <v>3.11</v>
      </c>
      <c r="C2" s="1">
        <f>(B2)*1023</f>
        <v>3181.5299999999997</v>
      </c>
      <c r="D2" s="1" t="str">
        <f>DEC2HEX(C2)</f>
        <v>C6D</v>
      </c>
      <c r="E2" s="1">
        <v>3.62</v>
      </c>
      <c r="F2" s="1">
        <f>E2*1023</f>
        <v>3703.26</v>
      </c>
      <c r="G2" s="1" t="str">
        <f>DEC2HEX(F2)</f>
        <v>E77</v>
      </c>
      <c r="H2" s="1">
        <v>2.3199999999999998</v>
      </c>
      <c r="I2" s="1">
        <f>H2*1023</f>
        <v>2373.3599999999997</v>
      </c>
      <c r="J2" s="1" t="str">
        <f>DEC2HEX(I2)</f>
        <v>945</v>
      </c>
      <c r="L2" s="1" t="s">
        <v>3</v>
      </c>
      <c r="M2">
        <v>3.11</v>
      </c>
      <c r="N2" s="1">
        <v>3.62</v>
      </c>
      <c r="O2" s="1">
        <v>2.3199999999999998</v>
      </c>
    </row>
    <row r="3" spans="1:15" x14ac:dyDescent="0.25">
      <c r="A3">
        <v>1</v>
      </c>
      <c r="B3">
        <v>0.29399999999999998</v>
      </c>
      <c r="C3" s="1">
        <f t="shared" ref="C3:C12" si="0">(B3)*1023</f>
        <v>300.762</v>
      </c>
      <c r="D3" s="1" t="str">
        <f t="shared" ref="D3:D12" si="1">DEC2HEX(C3)</f>
        <v>12C</v>
      </c>
      <c r="E3" s="1">
        <v>2.42</v>
      </c>
      <c r="F3" s="1">
        <f t="shared" ref="F3:F12" si="2">E3*1023</f>
        <v>2475.66</v>
      </c>
      <c r="G3" s="1" t="str">
        <f t="shared" ref="G3:G12" si="3">DEC2HEX(F3)</f>
        <v>9AB</v>
      </c>
      <c r="H3" s="1">
        <v>1.9</v>
      </c>
      <c r="I3" s="1">
        <f t="shared" ref="I3:I12" si="4">H3*1023</f>
        <v>1943.6999999999998</v>
      </c>
      <c r="J3" s="1" t="str">
        <f t="shared" ref="J3:J12" si="5">DEC2HEX(I3)</f>
        <v>797</v>
      </c>
      <c r="L3">
        <v>1</v>
      </c>
      <c r="M3">
        <v>2.94</v>
      </c>
      <c r="N3" s="1">
        <v>2.42</v>
      </c>
      <c r="O3" s="1">
        <v>1.9</v>
      </c>
    </row>
    <row r="4" spans="1:15" x14ac:dyDescent="0.25">
      <c r="A4">
        <v>2</v>
      </c>
      <c r="B4">
        <v>2.44</v>
      </c>
      <c r="C4" s="1">
        <f t="shared" si="0"/>
        <v>2496.12</v>
      </c>
      <c r="D4" s="1" t="str">
        <f t="shared" si="1"/>
        <v>9C0</v>
      </c>
      <c r="E4" s="1">
        <v>2.0299999999999998</v>
      </c>
      <c r="F4" s="1">
        <f t="shared" si="2"/>
        <v>2076.6899999999996</v>
      </c>
      <c r="G4" s="1" t="str">
        <f t="shared" si="3"/>
        <v>81C</v>
      </c>
      <c r="H4" s="1">
        <v>1.67</v>
      </c>
      <c r="I4" s="1">
        <f t="shared" si="4"/>
        <v>1708.4099999999999</v>
      </c>
      <c r="J4" s="1" t="str">
        <f t="shared" si="5"/>
        <v>6AC</v>
      </c>
      <c r="L4">
        <v>2</v>
      </c>
      <c r="M4">
        <v>2.44</v>
      </c>
      <c r="N4" s="1">
        <v>2.0299999999999998</v>
      </c>
      <c r="O4" s="1">
        <v>1.67</v>
      </c>
    </row>
    <row r="5" spans="1:15" x14ac:dyDescent="0.25">
      <c r="A5">
        <v>3</v>
      </c>
      <c r="B5">
        <v>2.31</v>
      </c>
      <c r="C5" s="1">
        <f t="shared" si="0"/>
        <v>2363.13</v>
      </c>
      <c r="D5" s="1" t="str">
        <f t="shared" si="1"/>
        <v>93B</v>
      </c>
      <c r="E5" s="1">
        <v>1.97</v>
      </c>
      <c r="F5" s="1">
        <f t="shared" si="2"/>
        <v>2015.31</v>
      </c>
      <c r="G5" s="1" t="str">
        <f t="shared" si="3"/>
        <v>7DF</v>
      </c>
      <c r="H5" s="1">
        <v>1.45</v>
      </c>
      <c r="I5" s="1">
        <f t="shared" si="4"/>
        <v>1483.35</v>
      </c>
      <c r="J5" s="1" t="str">
        <f t="shared" si="5"/>
        <v>5CB</v>
      </c>
      <c r="L5">
        <v>3</v>
      </c>
      <c r="M5">
        <v>2.31</v>
      </c>
      <c r="N5" s="1">
        <v>1.97</v>
      </c>
      <c r="O5" s="1">
        <v>1.45</v>
      </c>
    </row>
    <row r="6" spans="1:15" x14ac:dyDescent="0.25">
      <c r="A6">
        <v>4</v>
      </c>
      <c r="B6">
        <v>1.96</v>
      </c>
      <c r="C6" s="1">
        <f t="shared" si="0"/>
        <v>2005.08</v>
      </c>
      <c r="D6" s="1" t="str">
        <f t="shared" si="1"/>
        <v>7D5</v>
      </c>
      <c r="E6" s="1">
        <v>1.63</v>
      </c>
      <c r="F6" s="1">
        <f t="shared" si="2"/>
        <v>1667.4899999999998</v>
      </c>
      <c r="G6" s="1" t="str">
        <f t="shared" si="3"/>
        <v>683</v>
      </c>
      <c r="H6" s="1">
        <v>1.33</v>
      </c>
      <c r="I6" s="1">
        <f t="shared" si="4"/>
        <v>1360.5900000000001</v>
      </c>
      <c r="J6" s="1" t="str">
        <f t="shared" si="5"/>
        <v>550</v>
      </c>
      <c r="L6">
        <v>4</v>
      </c>
      <c r="M6">
        <v>1.96</v>
      </c>
      <c r="N6" s="1">
        <v>1.63</v>
      </c>
      <c r="O6" s="1">
        <v>1.33</v>
      </c>
    </row>
    <row r="7" spans="1:15" x14ac:dyDescent="0.25">
      <c r="A7">
        <v>5</v>
      </c>
      <c r="B7">
        <v>1.89</v>
      </c>
      <c r="C7" s="1">
        <f t="shared" si="0"/>
        <v>1933.4699999999998</v>
      </c>
      <c r="D7" s="1" t="str">
        <f t="shared" si="1"/>
        <v>78D</v>
      </c>
      <c r="E7" s="1">
        <v>1.44</v>
      </c>
      <c r="F7" s="1">
        <f t="shared" si="2"/>
        <v>1473.12</v>
      </c>
      <c r="G7" s="1" t="str">
        <f t="shared" si="3"/>
        <v>5C1</v>
      </c>
      <c r="H7" s="1">
        <v>1.23</v>
      </c>
      <c r="I7" s="1">
        <f t="shared" si="4"/>
        <v>1258.29</v>
      </c>
      <c r="J7" s="1" t="str">
        <f t="shared" si="5"/>
        <v>4EA</v>
      </c>
      <c r="L7">
        <v>5</v>
      </c>
      <c r="M7">
        <v>1.89</v>
      </c>
      <c r="N7" s="1">
        <v>1.44</v>
      </c>
      <c r="O7" s="1">
        <v>1.23</v>
      </c>
    </row>
    <row r="8" spans="1:15" x14ac:dyDescent="0.25">
      <c r="A8">
        <v>6</v>
      </c>
      <c r="B8">
        <v>1.32</v>
      </c>
      <c r="C8" s="1">
        <f t="shared" si="0"/>
        <v>1350.3600000000001</v>
      </c>
      <c r="D8" s="1" t="str">
        <f t="shared" si="1"/>
        <v>546</v>
      </c>
      <c r="E8" s="1">
        <v>1.32</v>
      </c>
      <c r="F8" s="1">
        <f t="shared" si="2"/>
        <v>1350.3600000000001</v>
      </c>
      <c r="G8" s="1" t="str">
        <f t="shared" si="3"/>
        <v>546</v>
      </c>
      <c r="H8" s="1">
        <v>1.1000000000000001</v>
      </c>
      <c r="I8" s="1">
        <f t="shared" si="4"/>
        <v>1125.3000000000002</v>
      </c>
      <c r="J8" s="1" t="str">
        <f t="shared" si="5"/>
        <v>465</v>
      </c>
      <c r="L8">
        <v>6</v>
      </c>
      <c r="M8">
        <v>1.32</v>
      </c>
      <c r="N8" s="1">
        <v>1.32</v>
      </c>
      <c r="O8" s="1">
        <v>1.1000000000000001</v>
      </c>
    </row>
    <row r="9" spans="1:15" x14ac:dyDescent="0.25">
      <c r="A9">
        <v>7</v>
      </c>
      <c r="B9">
        <v>1.1200000000000001</v>
      </c>
      <c r="C9" s="1">
        <f t="shared" si="0"/>
        <v>1145.7600000000002</v>
      </c>
      <c r="D9" s="1" t="str">
        <f t="shared" si="1"/>
        <v>479</v>
      </c>
      <c r="E9" s="1">
        <v>1.21</v>
      </c>
      <c r="F9" s="1">
        <f t="shared" si="2"/>
        <v>1237.83</v>
      </c>
      <c r="G9" s="1" t="str">
        <f t="shared" si="3"/>
        <v>4D5</v>
      </c>
      <c r="H9" s="1">
        <v>0.89</v>
      </c>
      <c r="I9" s="1">
        <f t="shared" si="4"/>
        <v>910.47</v>
      </c>
      <c r="J9" s="1" t="str">
        <f t="shared" si="5"/>
        <v>38E</v>
      </c>
      <c r="L9">
        <v>7</v>
      </c>
      <c r="M9">
        <v>1.1200000000000001</v>
      </c>
      <c r="N9" s="1">
        <v>1.21</v>
      </c>
      <c r="O9" s="1">
        <v>0.89</v>
      </c>
    </row>
    <row r="10" spans="1:15" x14ac:dyDescent="0.25">
      <c r="A10">
        <v>8</v>
      </c>
      <c r="B10">
        <v>0.97</v>
      </c>
      <c r="C10" s="1">
        <f t="shared" si="0"/>
        <v>992.31</v>
      </c>
      <c r="D10" s="1" t="str">
        <f t="shared" si="1"/>
        <v>3E0</v>
      </c>
      <c r="E10" s="1">
        <v>0.94</v>
      </c>
      <c r="F10" s="1">
        <f t="shared" si="2"/>
        <v>961.61999999999989</v>
      </c>
      <c r="G10" s="1" t="str">
        <f t="shared" si="3"/>
        <v>3C1</v>
      </c>
      <c r="H10" s="1">
        <v>0.75</v>
      </c>
      <c r="I10" s="1">
        <f t="shared" si="4"/>
        <v>767.25</v>
      </c>
      <c r="J10" s="1" t="str">
        <f t="shared" si="5"/>
        <v>2FF</v>
      </c>
      <c r="L10">
        <v>8</v>
      </c>
      <c r="M10">
        <v>0.97</v>
      </c>
      <c r="N10" s="1">
        <v>0.94</v>
      </c>
      <c r="O10" s="1">
        <v>0.75</v>
      </c>
    </row>
    <row r="11" spans="1:15" x14ac:dyDescent="0.25">
      <c r="A11">
        <v>9</v>
      </c>
      <c r="B11">
        <v>0.65</v>
      </c>
      <c r="C11" s="1">
        <f t="shared" si="0"/>
        <v>664.95</v>
      </c>
      <c r="D11" s="1" t="str">
        <f t="shared" si="1"/>
        <v>298</v>
      </c>
      <c r="E11" s="1">
        <v>0.86</v>
      </c>
      <c r="F11" s="1">
        <f t="shared" si="2"/>
        <v>879.78</v>
      </c>
      <c r="G11" s="1" t="str">
        <f t="shared" si="3"/>
        <v>36F</v>
      </c>
      <c r="H11" s="1">
        <v>0.69</v>
      </c>
      <c r="I11" s="1">
        <f t="shared" si="4"/>
        <v>705.86999999999989</v>
      </c>
      <c r="J11" s="1" t="str">
        <f t="shared" si="5"/>
        <v>2C1</v>
      </c>
      <c r="L11">
        <v>9</v>
      </c>
      <c r="M11">
        <v>0.65</v>
      </c>
      <c r="N11" s="1">
        <v>0.86</v>
      </c>
      <c r="O11" s="1">
        <v>0.69</v>
      </c>
    </row>
    <row r="12" spans="1:15" x14ac:dyDescent="0.25">
      <c r="A12">
        <v>10</v>
      </c>
      <c r="B12">
        <v>0.51100000000000001</v>
      </c>
      <c r="C12" s="1">
        <f t="shared" si="0"/>
        <v>522.75300000000004</v>
      </c>
      <c r="D12" s="1" t="str">
        <f t="shared" si="1"/>
        <v>20A</v>
      </c>
      <c r="E12" s="1">
        <v>0.71</v>
      </c>
      <c r="F12" s="1">
        <f t="shared" si="2"/>
        <v>726.32999999999993</v>
      </c>
      <c r="G12" s="1" t="str">
        <f t="shared" si="3"/>
        <v>2D6</v>
      </c>
      <c r="H12" s="1">
        <v>0.66700000000000004</v>
      </c>
      <c r="I12" s="1">
        <f t="shared" si="4"/>
        <v>682.34100000000001</v>
      </c>
      <c r="J12" s="1" t="str">
        <f t="shared" si="5"/>
        <v>2AA</v>
      </c>
      <c r="L12">
        <v>10</v>
      </c>
      <c r="M12">
        <v>0.51100000000000001</v>
      </c>
      <c r="N12" s="1">
        <v>0.71</v>
      </c>
      <c r="O12" s="1">
        <v>0.66700000000000004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McPeek</dc:creator>
  <cp:lastModifiedBy>Cassie McPeek</cp:lastModifiedBy>
  <dcterms:created xsi:type="dcterms:W3CDTF">2014-12-05T04:46:20Z</dcterms:created>
  <dcterms:modified xsi:type="dcterms:W3CDTF">2014-12-08T19:45:32Z</dcterms:modified>
</cp:coreProperties>
</file>