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/>
  <mc:AlternateContent xmlns:mc="http://schemas.openxmlformats.org/markup-compatibility/2006">
    <mc:Choice Requires="x15">
      <x15ac:absPath xmlns:x15ac="http://schemas.microsoft.com/office/spreadsheetml/2010/11/ac" url="https://d.docs.live.net/26c96ee5941d8100/USP/3_Semestre/MAC0209/EP1/MAC0209-EP1/Parte 2/Dados/"/>
    </mc:Choice>
  </mc:AlternateContent>
  <xr:revisionPtr revIDLastSave="563" documentId="8_{CC4223DC-985D-49C7-BAC9-916EC20BBDE5}" xr6:coauthVersionLast="47" xr6:coauthVersionMax="47" xr10:uidLastSave="{0C3D9B67-DD7A-484A-A2B6-C1EA258C4042}"/>
  <bookViews>
    <workbookView xWindow="-108" yWindow="-108" windowWidth="23256" windowHeight="12456" xr2:uid="{00000000-000D-0000-FFFF-FFFF00000000}"/>
  </bookViews>
  <sheets>
    <sheet name="Página1" sheetId="1" r:id="rId1"/>
    <sheet name="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 s="1"/>
  <c r="B26" i="1"/>
  <c r="C26" i="1" s="1"/>
  <c r="W5" i="1"/>
  <c r="K5" i="1"/>
  <c r="S5" i="1"/>
  <c r="O5" i="1"/>
  <c r="G5" i="1"/>
</calcChain>
</file>

<file path=xl/sharedStrings.xml><?xml version="1.0" encoding="utf-8"?>
<sst xmlns="http://schemas.openxmlformats.org/spreadsheetml/2006/main" count="73" uniqueCount="29">
  <si>
    <t>Experimento 1</t>
  </si>
  <si>
    <t>Largura</t>
  </si>
  <si>
    <t>2.79cm</t>
  </si>
  <si>
    <t>Experimento 11</t>
  </si>
  <si>
    <t>Experimento 4</t>
  </si>
  <si>
    <t>Hipotenusa</t>
  </si>
  <si>
    <t>ΔY</t>
  </si>
  <si>
    <t>Característica</t>
  </si>
  <si>
    <t>Valor</t>
  </si>
  <si>
    <t>Detalhes do bloco</t>
  </si>
  <si>
    <t>Experimento</t>
  </si>
  <si>
    <t>Bloco de Aço e na Madeira</t>
  </si>
  <si>
    <t>Índice</t>
  </si>
  <si>
    <t>Tempo</t>
  </si>
  <si>
    <t>Posição</t>
  </si>
  <si>
    <t>Detalhes da Rampa</t>
  </si>
  <si>
    <t>Resultados do experimento</t>
  </si>
  <si>
    <t>Altura (cm)</t>
  </si>
  <si>
    <t>Largura (cm)</t>
  </si>
  <si>
    <t>Comprimento (cm)</t>
  </si>
  <si>
    <t>θ (em graus)</t>
  </si>
  <si>
    <t>Altura (em cm)</t>
  </si>
  <si>
    <t>Experimento 2</t>
  </si>
  <si>
    <t>Experimento 7</t>
  </si>
  <si>
    <t>Cinético</t>
  </si>
  <si>
    <t>Estático</t>
  </si>
  <si>
    <t>Massa (kg)</t>
  </si>
  <si>
    <t>Atrito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</si>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</sst>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  <family val="2"/>
    </font>
    <font>
      <b/>
      <sz val="9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8" fillId="5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7" xfId="0" applyNumberFormat="1" applyFont="1" applyBorder="1" applyAlignment="1">
      <alignment horizontal="left" vertical="center"/>
    </xf>
    <xf numFmtId="166" fontId="6" fillId="0" borderId="7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166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165" fontId="6" fillId="0" borderId="15" xfId="0" applyNumberFormat="1" applyFont="1" applyBorder="1" applyAlignment="1">
      <alignment horizontal="left" vertical="center"/>
    </xf>
    <xf numFmtId="166" fontId="6" fillId="0" borderId="16" xfId="0" applyNumberFormat="1" applyFont="1" applyBorder="1" applyAlignment="1">
      <alignment horizontal="left" vertical="center"/>
    </xf>
    <xf numFmtId="164" fontId="6" fillId="0" borderId="16" xfId="0" applyNumberFormat="1" applyFont="1" applyBorder="1" applyAlignment="1">
      <alignment horizontal="left" vertical="center"/>
    </xf>
    <xf numFmtId="2" fontId="6" fillId="0" borderId="7" xfId="0" applyNumberFormat="1" applyFont="1" applyBorder="1" applyAlignment="1">
      <alignment horizontal="left" vertical="center"/>
    </xf>
    <xf numFmtId="166" fontId="6" fillId="0" borderId="9" xfId="0" applyNumberFormat="1" applyFont="1" applyBorder="1" applyAlignment="1">
      <alignment horizontal="left" vertical="center"/>
    </xf>
    <xf numFmtId="165" fontId="6" fillId="0" borderId="18" xfId="0" applyNumberFormat="1" applyFont="1" applyBorder="1" applyAlignment="1">
      <alignment horizontal="left" vertical="center"/>
    </xf>
    <xf numFmtId="166" fontId="6" fillId="0" borderId="12" xfId="0" applyNumberFormat="1" applyFont="1" applyBorder="1" applyAlignment="1">
      <alignment horizontal="left" vertical="center"/>
    </xf>
    <xf numFmtId="166" fontId="6" fillId="0" borderId="10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4" fontId="6" fillId="0" borderId="13" xfId="0" applyNumberFormat="1" applyFont="1" applyBorder="1" applyAlignment="1">
      <alignment horizontal="left" vertical="center"/>
    </xf>
    <xf numFmtId="166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</cellXfs>
  <cellStyles count="1">
    <cellStyle name="Normal" xfId="0" builtinId="0"/>
  </cellStyles>
  <dxfs count="58"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theme="0"/>
        <name val="Arial"/>
        <scheme val="minor"/>
      </font>
      <fill>
        <patternFill patternType="solid">
          <fgColor indexed="64"/>
          <bgColor rgb="FF0070C0"/>
        </patternFill>
      </fill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#,##0.0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#,##0.000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name val="Arial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0.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#,##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name val="Arial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#,##0.0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#,##0.000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name val="Arial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0.0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#,##0.000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name val="Arial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0.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#,##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name val="Arial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78A46-A924-4579-9890-5F61199F6EAF}" name="Tabela1" displayName="Tabela1" ref="B6:C10" totalsRowShown="0" headerRowDxfId="57" dataDxfId="55" headerRowBorderDxfId="56" tableBorderDxfId="54" totalsRowBorderDxfId="53">
  <autoFilter ref="B6:C10" xr:uid="{73A78A46-A924-4579-9890-5F61199F6EAF}"/>
  <tableColumns count="2">
    <tableColumn id="1" xr3:uid="{F8ADC237-5D6C-4B3B-8891-C2F741525895}" name="Característica" dataDxfId="52"/>
    <tableColumn id="2" xr3:uid="{E13526D7-ABD0-4F5E-9615-A9CA29645F86}" name="Valor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0C04C-DD54-4A99-9546-5A7EA8233317}" name="Tabela2" displayName="Tabela2" ref="E7:G20" totalsRowShown="0" headerRowDxfId="50" dataDxfId="48" headerRowBorderDxfId="49" tableBorderDxfId="47" totalsRowBorderDxfId="46">
  <autoFilter ref="E7:G20" xr:uid="{F370C04C-DD54-4A99-9546-5A7EA8233317}"/>
  <sortState xmlns:xlrd2="http://schemas.microsoft.com/office/spreadsheetml/2017/richdata2" ref="E8:G20">
    <sortCondition ref="E7:E20"/>
  </sortState>
  <tableColumns count="3">
    <tableColumn id="1" xr3:uid="{817AA3B3-A09D-4EF1-9F2E-835111DA609D}" name="Índice" dataDxfId="45"/>
    <tableColumn id="2" xr3:uid="{E2C67225-9337-4919-9C79-CB25A7558212}" name="Tempo" dataDxfId="44"/>
    <tableColumn id="3" xr3:uid="{D6FB79D6-ADEB-466B-975F-71BBB6834FD2}" name="Posição" dataDxfId="4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FD8E18-98F6-4F8A-BABC-A000E05F5FA4}" name="Tabela3" displayName="Tabela3" ref="M7:O20" totalsRowShown="0" headerRowDxfId="42" dataDxfId="40" headerRowBorderDxfId="41" tableBorderDxfId="39" totalsRowBorderDxfId="38">
  <autoFilter ref="M7:O20" xr:uid="{10FD8E18-98F6-4F8A-BABC-A000E05F5FA4}"/>
  <sortState xmlns:xlrd2="http://schemas.microsoft.com/office/spreadsheetml/2017/richdata2" ref="M8:O20">
    <sortCondition ref="M7:M20"/>
  </sortState>
  <tableColumns count="3">
    <tableColumn id="1" xr3:uid="{53E0F15D-8DED-4610-BA57-02015BB7290A}" name="Índice" dataDxfId="37"/>
    <tableColumn id="2" xr3:uid="{04FA24B6-3F33-44A8-A97B-ACC224334E61}" name="Tempo" dataDxfId="36"/>
    <tableColumn id="3" xr3:uid="{CFDE9BAD-7CCD-4072-B597-7DF4EDBEBE94}" name="Posição" dataDxfId="35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4275D5-56CB-4964-B435-A1F0D3012AB4}" name="Tabela4" displayName="Tabela4" ref="Q7:S23" totalsRowShown="0" headerRowDxfId="34" dataDxfId="32" headerRowBorderDxfId="33" tableBorderDxfId="31" totalsRowBorderDxfId="30">
  <autoFilter ref="Q7:S23" xr:uid="{324275D5-56CB-4964-B435-A1F0D3012AB4}"/>
  <sortState xmlns:xlrd2="http://schemas.microsoft.com/office/spreadsheetml/2017/richdata2" ref="Q8:S23">
    <sortCondition ref="Q7:Q23"/>
  </sortState>
  <tableColumns count="3">
    <tableColumn id="1" xr3:uid="{D407C375-DF2D-4CAD-97A3-0098BB228A49}" name="Índice" dataDxfId="29"/>
    <tableColumn id="2" xr3:uid="{5F3059D9-DD1F-4456-B447-CDDDA8F69B86}" name="Tempo" dataDxfId="28"/>
    <tableColumn id="3" xr3:uid="{751C4506-558B-4159-BAE5-5BEAD85C15D7}" name="Posição" dataDxfId="27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1FACAF-45C1-4A57-8B9C-05D4D2730BD5}" name="Tabela26" displayName="Tabela26" ref="I7:K17" totalsRowShown="0" headerRowDxfId="26" dataDxfId="24" headerRowBorderDxfId="25" tableBorderDxfId="23" totalsRowBorderDxfId="22">
  <autoFilter ref="I7:K17" xr:uid="{851FACAF-45C1-4A57-8B9C-05D4D2730BD5}"/>
  <sortState xmlns:xlrd2="http://schemas.microsoft.com/office/spreadsheetml/2017/richdata2" ref="I8:K17">
    <sortCondition ref="I7:I17"/>
  </sortState>
  <tableColumns count="3">
    <tableColumn id="1" xr3:uid="{6C81BF53-7ACE-42EC-A44D-544A49355866}" name="Índice" dataDxfId="21"/>
    <tableColumn id="2" xr3:uid="{19B21923-A420-441E-B90B-C14DD0529EC5}" name="Tempo" dataDxfId="20"/>
    <tableColumn id="3" xr3:uid="{82040070-F8B7-400C-B53B-4CE9812EA28B}" name="Posição" dataDxfId="19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7352A2-BE97-4A6C-A9E1-E17D358EC216}" name="Tabela47" displayName="Tabela47" ref="U7:W20" totalsRowShown="0" headerRowDxfId="18" dataDxfId="16" headerRowBorderDxfId="17" tableBorderDxfId="15" totalsRowBorderDxfId="14">
  <autoFilter ref="U7:W20" xr:uid="{AC7352A2-BE97-4A6C-A9E1-E17D358EC216}"/>
  <sortState xmlns:xlrd2="http://schemas.microsoft.com/office/spreadsheetml/2017/richdata2" ref="U8:W20">
    <sortCondition ref="U7:U20"/>
  </sortState>
  <tableColumns count="3">
    <tableColumn id="1" xr3:uid="{4A2450A4-8DE3-47F4-87FD-536B36FA75C5}" name="Índice" dataDxfId="13"/>
    <tableColumn id="2" xr3:uid="{073C50B4-8B11-44F8-AD26-823C071124D4}" name="Tempo" dataDxfId="12"/>
    <tableColumn id="3" xr3:uid="{3AEB4F45-7402-47F2-B027-1F0A82783741}" name="Posição" dataDxfId="11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EF875D-95AE-4ACD-85BA-45A6EC0C78C0}" name="Tabela7" displayName="Tabela7" ref="B14:C19" totalsRowShown="0" headerRowDxfId="1" headerRowBorderDxfId="9" tableBorderDxfId="10" totalsRowBorderDxfId="8">
  <autoFilter ref="B14:C19" xr:uid="{0EEF875D-95AE-4ACD-85BA-45A6EC0C78C0}"/>
  <tableColumns count="2">
    <tableColumn id="1" xr3:uid="{F624ECCE-44BF-418C-8DBF-94BFECE11FC0}" name="Frequência" dataDxfId="7"/>
    <tableColumn id="2" xr3:uid="{835B37EF-3836-43EB-AA97-DF2721F2F841}" name="Valor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D0B40F-B0BF-4B89-99BE-E0C6DBAE92C2}" name="Tabela8" displayName="Tabela8" ref="B21:C26" totalsRowShown="0" headerRowBorderDxfId="0" tableBorderDxfId="5" totalsRowBorderDxfId="4">
  <autoFilter ref="B21:C26" xr:uid="{F4D0B40F-B0BF-4B89-99BE-E0C6DBAE92C2}"/>
  <tableColumns count="2">
    <tableColumn id="1" xr3:uid="{32F0D679-FD92-43A6-9CAC-DAAC1E15033B}" name="Frequência" dataDxfId="3"/>
    <tableColumn id="2" xr3:uid="{95B8F6A5-73FA-446F-80A4-DCB781AC7D13}" name="Va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75"/>
  <sheetViews>
    <sheetView tabSelected="1" zoomScale="70" zoomScaleNormal="70" workbookViewId="0">
      <selection activeCell="K25" sqref="K25"/>
    </sheetView>
  </sheetViews>
  <sheetFormatPr defaultColWidth="12.6640625" defaultRowHeight="15.75" customHeight="1" x14ac:dyDescent="0.25"/>
  <cols>
    <col min="1" max="1" width="4" customWidth="1"/>
    <col min="2" max="3" width="15.77734375" customWidth="1"/>
    <col min="4" max="4" width="4" customWidth="1"/>
    <col min="5" max="7" width="15.77734375" customWidth="1"/>
    <col min="8" max="8" width="4" customWidth="1"/>
    <col min="9" max="11" width="15.77734375" customWidth="1"/>
    <col min="12" max="12" width="4" customWidth="1"/>
    <col min="13" max="15" width="15.77734375" customWidth="1"/>
    <col min="16" max="16" width="4" customWidth="1"/>
    <col min="17" max="19" width="15.77734375" customWidth="1"/>
    <col min="20" max="20" width="4" customWidth="1"/>
    <col min="21" max="38" width="15.77734375" customWidth="1"/>
  </cols>
  <sheetData>
    <row r="1" spans="1:32" ht="19.9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5"/>
      <c r="R1" s="5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ht="19.95" customHeight="1" x14ac:dyDescent="0.25">
      <c r="A2" s="6"/>
      <c r="B2" s="44" t="s">
        <v>10</v>
      </c>
      <c r="C2" s="45"/>
      <c r="D2" s="5"/>
      <c r="E2" s="48" t="s">
        <v>0</v>
      </c>
      <c r="F2" s="48"/>
      <c r="G2" s="48"/>
      <c r="H2" s="6"/>
      <c r="I2" s="48" t="s">
        <v>22</v>
      </c>
      <c r="J2" s="48"/>
      <c r="K2" s="48"/>
      <c r="M2" s="35" t="s">
        <v>4</v>
      </c>
      <c r="N2" s="36"/>
      <c r="O2" s="37"/>
      <c r="P2" s="6"/>
      <c r="Q2" s="35" t="s">
        <v>23</v>
      </c>
      <c r="R2" s="36"/>
      <c r="S2" s="37"/>
      <c r="T2" s="7"/>
      <c r="U2" s="35" t="s">
        <v>3</v>
      </c>
      <c r="V2" s="36"/>
      <c r="W2" s="37"/>
      <c r="X2" s="7"/>
      <c r="Y2" s="7"/>
      <c r="Z2" s="7"/>
      <c r="AA2" s="7"/>
      <c r="AB2" s="7"/>
      <c r="AC2" s="7"/>
      <c r="AD2" s="7"/>
      <c r="AE2" s="7"/>
      <c r="AF2" s="7"/>
    </row>
    <row r="3" spans="1:32" ht="19.95" customHeight="1" x14ac:dyDescent="0.25">
      <c r="A3" s="6"/>
      <c r="B3" s="46" t="s">
        <v>11</v>
      </c>
      <c r="C3" s="47"/>
      <c r="D3" s="5"/>
      <c r="E3" s="38" t="s">
        <v>15</v>
      </c>
      <c r="F3" s="39"/>
      <c r="G3" s="40"/>
      <c r="H3" s="5"/>
      <c r="I3" s="38" t="s">
        <v>15</v>
      </c>
      <c r="J3" s="39"/>
      <c r="K3" s="40"/>
      <c r="M3" s="38" t="s">
        <v>15</v>
      </c>
      <c r="N3" s="39"/>
      <c r="O3" s="40"/>
      <c r="P3" s="5"/>
      <c r="Q3" s="38" t="s">
        <v>15</v>
      </c>
      <c r="R3" s="39"/>
      <c r="S3" s="40"/>
      <c r="T3" s="7"/>
      <c r="U3" s="38" t="s">
        <v>15</v>
      </c>
      <c r="V3" s="39"/>
      <c r="W3" s="40"/>
      <c r="X3" s="7"/>
      <c r="Y3" s="7"/>
      <c r="Z3" s="7"/>
      <c r="AA3" s="7"/>
      <c r="AB3" s="7"/>
      <c r="AC3" s="7"/>
      <c r="AD3" s="7"/>
      <c r="AE3" s="7"/>
      <c r="AF3" s="7"/>
    </row>
    <row r="4" spans="1:32" ht="19.95" customHeight="1" x14ac:dyDescent="0.25">
      <c r="A4" s="5"/>
      <c r="B4" s="5"/>
      <c r="C4" s="5"/>
      <c r="D4" s="5"/>
      <c r="E4" s="8" t="s">
        <v>21</v>
      </c>
      <c r="F4" s="8" t="s">
        <v>19</v>
      </c>
      <c r="G4" s="8" t="s">
        <v>20</v>
      </c>
      <c r="H4" s="5"/>
      <c r="I4" s="8" t="s">
        <v>21</v>
      </c>
      <c r="J4" s="8" t="s">
        <v>19</v>
      </c>
      <c r="K4" s="8" t="s">
        <v>20</v>
      </c>
      <c r="M4" s="8" t="s">
        <v>21</v>
      </c>
      <c r="N4" s="8" t="s">
        <v>19</v>
      </c>
      <c r="O4" s="8" t="s">
        <v>20</v>
      </c>
      <c r="P4" s="5"/>
      <c r="Q4" s="8" t="s">
        <v>21</v>
      </c>
      <c r="R4" s="8" t="s">
        <v>19</v>
      </c>
      <c r="S4" s="8" t="s">
        <v>20</v>
      </c>
      <c r="T4" s="7"/>
      <c r="U4" s="8" t="s">
        <v>21</v>
      </c>
      <c r="V4" s="8" t="s">
        <v>19</v>
      </c>
      <c r="W4" s="8" t="s">
        <v>20</v>
      </c>
      <c r="X4" s="7"/>
      <c r="Y4" s="7"/>
      <c r="Z4" s="7"/>
      <c r="AA4" s="7"/>
      <c r="AB4" s="7"/>
      <c r="AC4" s="7"/>
      <c r="AD4" s="7"/>
      <c r="AE4" s="7"/>
      <c r="AF4" s="7"/>
    </row>
    <row r="5" spans="1:32" ht="19.95" customHeight="1" x14ac:dyDescent="0.25">
      <c r="A5" s="5"/>
      <c r="B5" s="44" t="s">
        <v>9</v>
      </c>
      <c r="C5" s="45"/>
      <c r="D5" s="5"/>
      <c r="E5" s="9">
        <v>16.3</v>
      </c>
      <c r="F5" s="9">
        <v>48.6</v>
      </c>
      <c r="G5" s="27">
        <f>ATAN(E5/F5)*180/PI()</f>
        <v>18.540986541795807</v>
      </c>
      <c r="H5" s="5"/>
      <c r="I5" s="9">
        <v>18.5</v>
      </c>
      <c r="J5" s="9">
        <v>48.6</v>
      </c>
      <c r="K5" s="27">
        <f>ATAN(I5/J5)*180/PI()</f>
        <v>20.839749214080893</v>
      </c>
      <c r="M5" s="9">
        <v>12.7</v>
      </c>
      <c r="N5" s="9">
        <v>48.6</v>
      </c>
      <c r="O5" s="27">
        <f>ATAN(M5/N5)*180/PI()</f>
        <v>14.644867194730461</v>
      </c>
      <c r="P5" s="5"/>
      <c r="Q5" s="9">
        <v>10.199999999999999</v>
      </c>
      <c r="R5" s="9">
        <v>48.6</v>
      </c>
      <c r="S5" s="27">
        <f>ATAN(Q5/R5)*180/PI()</f>
        <v>11.853004167743999</v>
      </c>
      <c r="T5" s="7"/>
      <c r="U5" s="9">
        <v>14.1</v>
      </c>
      <c r="V5" s="9">
        <v>48.6</v>
      </c>
      <c r="W5" s="27">
        <f>ATAN(U5/V5)*180/PI()</f>
        <v>16.178683616279667</v>
      </c>
      <c r="X5" s="7"/>
      <c r="Y5" s="7"/>
      <c r="Z5" s="7"/>
      <c r="AA5" s="7"/>
      <c r="AB5" s="7"/>
      <c r="AC5" s="7"/>
      <c r="AD5" s="7"/>
      <c r="AE5" s="7"/>
      <c r="AF5" s="7"/>
    </row>
    <row r="6" spans="1:32" ht="19.95" customHeight="1" x14ac:dyDescent="0.25">
      <c r="A6" s="5"/>
      <c r="B6" s="10" t="s">
        <v>7</v>
      </c>
      <c r="C6" s="10" t="s">
        <v>8</v>
      </c>
      <c r="D6" s="5"/>
      <c r="E6" s="41" t="s">
        <v>16</v>
      </c>
      <c r="F6" s="42"/>
      <c r="G6" s="43"/>
      <c r="H6" s="5"/>
      <c r="I6" s="41" t="s">
        <v>16</v>
      </c>
      <c r="J6" s="42"/>
      <c r="K6" s="43"/>
      <c r="M6" s="41" t="s">
        <v>16</v>
      </c>
      <c r="N6" s="42"/>
      <c r="O6" s="43"/>
      <c r="P6" s="5"/>
      <c r="Q6" s="41" t="s">
        <v>16</v>
      </c>
      <c r="R6" s="42"/>
      <c r="S6" s="43"/>
      <c r="T6" s="7"/>
      <c r="U6" s="41" t="s">
        <v>16</v>
      </c>
      <c r="V6" s="42"/>
      <c r="W6" s="43"/>
      <c r="X6" s="7"/>
      <c r="Y6" s="7"/>
      <c r="Z6" s="7"/>
      <c r="AA6" s="7"/>
      <c r="AB6" s="7"/>
      <c r="AC6" s="7"/>
      <c r="AD6" s="7"/>
      <c r="AE6" s="7"/>
      <c r="AF6" s="7"/>
    </row>
    <row r="7" spans="1:32" ht="19.95" customHeight="1" x14ac:dyDescent="0.25">
      <c r="A7" s="5"/>
      <c r="B7" s="11" t="s">
        <v>26</v>
      </c>
      <c r="C7" s="11">
        <v>0.38069999999999998</v>
      </c>
      <c r="D7" s="5"/>
      <c r="E7" s="9" t="s">
        <v>12</v>
      </c>
      <c r="F7" s="9" t="s">
        <v>13</v>
      </c>
      <c r="G7" s="9" t="s">
        <v>14</v>
      </c>
      <c r="H7" s="5"/>
      <c r="I7" s="9" t="s">
        <v>12</v>
      </c>
      <c r="J7" s="9" t="s">
        <v>13</v>
      </c>
      <c r="K7" s="9" t="s">
        <v>14</v>
      </c>
      <c r="M7" s="12" t="s">
        <v>12</v>
      </c>
      <c r="N7" s="13" t="s">
        <v>13</v>
      </c>
      <c r="O7" s="14" t="s">
        <v>14</v>
      </c>
      <c r="P7" s="5"/>
      <c r="Q7" s="12" t="s">
        <v>12</v>
      </c>
      <c r="R7" s="13" t="s">
        <v>13</v>
      </c>
      <c r="S7" s="14" t="s">
        <v>14</v>
      </c>
      <c r="T7" s="7"/>
      <c r="U7" s="12" t="s">
        <v>12</v>
      </c>
      <c r="V7" s="13" t="s">
        <v>13</v>
      </c>
      <c r="W7" s="14" t="s">
        <v>14</v>
      </c>
      <c r="X7" s="7"/>
      <c r="Y7" s="7"/>
      <c r="Z7" s="7"/>
      <c r="AA7" s="7"/>
      <c r="AB7" s="7"/>
      <c r="AC7" s="7"/>
      <c r="AD7" s="7"/>
      <c r="AE7" s="7"/>
      <c r="AF7" s="7"/>
    </row>
    <row r="8" spans="1:32" ht="19.95" customHeight="1" x14ac:dyDescent="0.25">
      <c r="A8" s="6"/>
      <c r="B8" s="11" t="s">
        <v>17</v>
      </c>
      <c r="C8" s="11">
        <v>7.6</v>
      </c>
      <c r="D8" s="6"/>
      <c r="E8" s="9">
        <v>1</v>
      </c>
      <c r="F8" s="15">
        <v>3.3333333333333298E-2</v>
      </c>
      <c r="G8" s="31">
        <v>19.2</v>
      </c>
      <c r="H8" s="34"/>
      <c r="I8" s="9">
        <v>1</v>
      </c>
      <c r="J8" s="15">
        <v>4.6710000000000003</v>
      </c>
      <c r="K8" s="16">
        <v>19.2</v>
      </c>
      <c r="M8" s="17">
        <v>1</v>
      </c>
      <c r="N8" s="18">
        <v>11.912000000000001</v>
      </c>
      <c r="O8" s="19">
        <v>19.2</v>
      </c>
      <c r="P8" s="5"/>
      <c r="Q8" s="17">
        <v>1</v>
      </c>
      <c r="R8" s="18">
        <v>2.169</v>
      </c>
      <c r="S8" s="20">
        <v>19.2</v>
      </c>
      <c r="T8" s="7"/>
      <c r="U8" s="17">
        <v>1</v>
      </c>
      <c r="V8" s="32">
        <v>0.70099999999999996</v>
      </c>
      <c r="W8" s="33">
        <v>19.399999999999999</v>
      </c>
      <c r="X8" s="7"/>
      <c r="Y8" s="7"/>
      <c r="Z8" s="7"/>
      <c r="AA8" s="7"/>
      <c r="AB8" s="7"/>
      <c r="AC8" s="7"/>
      <c r="AD8" s="7"/>
      <c r="AE8" s="7"/>
      <c r="AF8" s="7"/>
    </row>
    <row r="9" spans="1:32" ht="19.95" customHeight="1" x14ac:dyDescent="0.25">
      <c r="A9" s="6"/>
      <c r="B9" s="11" t="s">
        <v>18</v>
      </c>
      <c r="C9" s="11">
        <v>2.79</v>
      </c>
      <c r="D9" s="5"/>
      <c r="E9" s="9">
        <v>2</v>
      </c>
      <c r="F9" s="15">
        <v>6.6666666666666596E-2</v>
      </c>
      <c r="G9" s="28">
        <v>19.2</v>
      </c>
      <c r="H9" s="5"/>
      <c r="I9" s="9">
        <v>2</v>
      </c>
      <c r="J9" s="15">
        <v>4.7050000000000001</v>
      </c>
      <c r="K9" s="16">
        <v>19.3</v>
      </c>
      <c r="M9" s="17">
        <v>2</v>
      </c>
      <c r="N9" s="18">
        <v>11.945</v>
      </c>
      <c r="O9" s="19">
        <v>19.3</v>
      </c>
      <c r="P9" s="5"/>
      <c r="Q9" s="17">
        <v>2</v>
      </c>
      <c r="R9" s="18">
        <v>2.202</v>
      </c>
      <c r="S9" s="20">
        <v>19.2</v>
      </c>
      <c r="T9" s="7"/>
      <c r="U9" s="17">
        <v>2</v>
      </c>
      <c r="V9" s="18">
        <v>0.73399999999999999</v>
      </c>
      <c r="W9" s="20">
        <v>19.399999999999999</v>
      </c>
      <c r="X9" s="7"/>
      <c r="Y9" s="7"/>
      <c r="Z9" s="7"/>
      <c r="AA9" s="7"/>
      <c r="AB9" s="7"/>
      <c r="AC9" s="7"/>
      <c r="AD9" s="7"/>
      <c r="AE9" s="7"/>
      <c r="AF9" s="7"/>
    </row>
    <row r="10" spans="1:32" ht="19.95" customHeight="1" x14ac:dyDescent="0.25">
      <c r="A10" s="5"/>
      <c r="B10" s="21" t="s">
        <v>19</v>
      </c>
      <c r="C10" s="22">
        <v>3.63</v>
      </c>
      <c r="D10" s="5"/>
      <c r="E10" s="9">
        <v>3</v>
      </c>
      <c r="F10" s="15">
        <v>9.9999999899999997E-2</v>
      </c>
      <c r="G10" s="28">
        <v>19.2</v>
      </c>
      <c r="H10" s="6"/>
      <c r="I10" s="9">
        <v>3</v>
      </c>
      <c r="J10" s="15">
        <v>4.7380000000000004</v>
      </c>
      <c r="K10" s="16">
        <v>19.399999999999999</v>
      </c>
      <c r="M10" s="17">
        <v>3</v>
      </c>
      <c r="N10" s="18">
        <v>11.978999999999999</v>
      </c>
      <c r="O10" s="19">
        <v>19.399999999999999</v>
      </c>
      <c r="P10" s="5"/>
      <c r="Q10" s="17">
        <v>3</v>
      </c>
      <c r="R10" s="18">
        <v>2.2360000000000002</v>
      </c>
      <c r="S10" s="20">
        <v>19.3</v>
      </c>
      <c r="T10" s="7"/>
      <c r="U10" s="17">
        <v>3</v>
      </c>
      <c r="V10" s="18">
        <v>0.76700000000000002</v>
      </c>
      <c r="W10" s="20">
        <v>19.399999999999999</v>
      </c>
      <c r="X10" s="7"/>
      <c r="Y10" s="7"/>
      <c r="Z10" s="7"/>
      <c r="AA10" s="7"/>
      <c r="AB10" s="7"/>
      <c r="AC10" s="7"/>
      <c r="AD10" s="7"/>
      <c r="AE10" s="7"/>
      <c r="AF10" s="7"/>
    </row>
    <row r="11" spans="1:32" ht="19.95" customHeight="1" x14ac:dyDescent="0.25">
      <c r="A11" s="5"/>
      <c r="B11" s="5"/>
      <c r="C11" s="5"/>
      <c r="D11" s="5"/>
      <c r="E11" s="9">
        <v>4</v>
      </c>
      <c r="F11" s="15">
        <v>0.133333333333333</v>
      </c>
      <c r="G11" s="28">
        <v>19.3</v>
      </c>
      <c r="H11" s="6"/>
      <c r="I11" s="9">
        <v>4</v>
      </c>
      <c r="J11" s="15">
        <v>4.7709999999999999</v>
      </c>
      <c r="K11" s="16">
        <v>19.7</v>
      </c>
      <c r="M11" s="17">
        <v>4</v>
      </c>
      <c r="N11" s="18">
        <v>12.012</v>
      </c>
      <c r="O11" s="19">
        <v>19.600000000000001</v>
      </c>
      <c r="P11" s="5"/>
      <c r="Q11" s="17">
        <v>4</v>
      </c>
      <c r="R11" s="18">
        <v>2.2690000000000001</v>
      </c>
      <c r="S11" s="20">
        <v>19.399999999999999</v>
      </c>
      <c r="T11" s="7"/>
      <c r="U11" s="17">
        <v>4</v>
      </c>
      <c r="V11" s="18">
        <v>0.80100000000000005</v>
      </c>
      <c r="W11" s="20">
        <v>19.600000000000001</v>
      </c>
      <c r="X11" s="7"/>
      <c r="Y11" s="7"/>
      <c r="Z11" s="7"/>
      <c r="AA11" s="7"/>
      <c r="AB11" s="7"/>
      <c r="AC11" s="7"/>
      <c r="AD11" s="7"/>
      <c r="AE11" s="7"/>
      <c r="AF11" s="7"/>
    </row>
    <row r="12" spans="1:32" ht="19.95" customHeight="1" x14ac:dyDescent="0.25">
      <c r="A12" s="5"/>
      <c r="B12" s="52" t="s">
        <v>27</v>
      </c>
      <c r="C12" s="52"/>
      <c r="D12" s="5"/>
      <c r="E12" s="9">
        <v>5</v>
      </c>
      <c r="F12" s="15">
        <v>0.16666666666666599</v>
      </c>
      <c r="G12" s="28">
        <v>19.600000000000001</v>
      </c>
      <c r="H12" s="6"/>
      <c r="I12" s="9">
        <v>5</v>
      </c>
      <c r="J12" s="15">
        <v>4.8049999999999997</v>
      </c>
      <c r="K12" s="16">
        <v>20.3</v>
      </c>
      <c r="M12" s="17">
        <v>5</v>
      </c>
      <c r="N12" s="18">
        <v>12.045</v>
      </c>
      <c r="O12" s="19">
        <v>20</v>
      </c>
      <c r="P12" s="5"/>
      <c r="Q12" s="17">
        <v>5</v>
      </c>
      <c r="R12" s="18">
        <v>2.302</v>
      </c>
      <c r="S12" s="20">
        <v>19.600000000000001</v>
      </c>
      <c r="T12" s="7"/>
      <c r="U12" s="17">
        <v>5</v>
      </c>
      <c r="V12" s="18">
        <v>0.83399999999999996</v>
      </c>
      <c r="W12" s="20">
        <v>19.8</v>
      </c>
      <c r="X12" s="7"/>
      <c r="Y12" s="7"/>
      <c r="Z12" s="7"/>
      <c r="AA12" s="7"/>
      <c r="AB12" s="7"/>
      <c r="AC12" s="7"/>
      <c r="AD12" s="7"/>
      <c r="AE12" s="7"/>
      <c r="AF12" s="7"/>
    </row>
    <row r="13" spans="1:32" ht="19.95" customHeight="1" x14ac:dyDescent="0.25">
      <c r="A13" s="5"/>
      <c r="B13" s="52" t="s">
        <v>24</v>
      </c>
      <c r="C13" s="52"/>
      <c r="D13" s="5"/>
      <c r="E13" s="9">
        <v>6</v>
      </c>
      <c r="F13" s="15">
        <v>0.19999999999999901</v>
      </c>
      <c r="G13" s="28">
        <v>20</v>
      </c>
      <c r="H13" s="6"/>
      <c r="I13" s="9">
        <v>6</v>
      </c>
      <c r="J13" s="15">
        <v>4.8380000000000001</v>
      </c>
      <c r="K13" s="16">
        <v>20.9</v>
      </c>
      <c r="M13" s="23">
        <v>6</v>
      </c>
      <c r="N13" s="18">
        <v>12.079000000000001</v>
      </c>
      <c r="O13" s="19">
        <v>20.3</v>
      </c>
      <c r="P13" s="5"/>
      <c r="Q13" s="23">
        <v>6</v>
      </c>
      <c r="R13" s="18">
        <v>2.3359999999999999</v>
      </c>
      <c r="S13" s="26">
        <v>19.8</v>
      </c>
      <c r="T13" s="7"/>
      <c r="U13" s="23">
        <v>6</v>
      </c>
      <c r="V13" s="18">
        <v>0.86799999999999999</v>
      </c>
      <c r="W13" s="20">
        <v>20.2</v>
      </c>
      <c r="X13" s="7"/>
      <c r="Y13" s="7"/>
      <c r="Z13" s="7"/>
      <c r="AA13" s="7"/>
      <c r="AB13" s="7"/>
      <c r="AC13" s="7"/>
      <c r="AD13" s="7"/>
      <c r="AE13" s="7"/>
      <c r="AF13" s="7"/>
    </row>
    <row r="14" spans="1:32" ht="19.95" customHeight="1" x14ac:dyDescent="0.25">
      <c r="A14" s="5"/>
      <c r="B14" s="53" t="s">
        <v>28</v>
      </c>
      <c r="C14" s="54" t="s">
        <v>8</v>
      </c>
      <c r="D14" s="7"/>
      <c r="E14" s="9">
        <v>7</v>
      </c>
      <c r="F14" s="15">
        <v>0.233333333333333</v>
      </c>
      <c r="G14" s="28">
        <v>20.6</v>
      </c>
      <c r="H14" s="5"/>
      <c r="I14" s="9">
        <v>7</v>
      </c>
      <c r="J14" s="15">
        <v>4.8719999999999999</v>
      </c>
      <c r="K14" s="28">
        <v>21.6</v>
      </c>
      <c r="L14" s="7"/>
      <c r="M14" s="17">
        <v>7</v>
      </c>
      <c r="N14" s="18">
        <v>12.112</v>
      </c>
      <c r="O14" s="19">
        <v>20.9</v>
      </c>
      <c r="P14" s="5"/>
      <c r="Q14" s="17">
        <v>7</v>
      </c>
      <c r="R14" s="18">
        <v>2.3690000000000002</v>
      </c>
      <c r="S14" s="20">
        <v>20</v>
      </c>
      <c r="T14" s="7"/>
      <c r="U14" s="17">
        <v>7</v>
      </c>
      <c r="V14" s="18">
        <v>0.90100000000000002</v>
      </c>
      <c r="W14" s="20">
        <v>20.7</v>
      </c>
      <c r="X14" s="7"/>
      <c r="Y14" s="7"/>
      <c r="Z14" s="7"/>
      <c r="AA14" s="7"/>
      <c r="AB14" s="7"/>
      <c r="AC14" s="7"/>
      <c r="AD14" s="7"/>
      <c r="AE14" s="7"/>
      <c r="AF14" s="7"/>
    </row>
    <row r="15" spans="1:32" ht="19.95" customHeight="1" x14ac:dyDescent="0.25">
      <c r="A15" s="5"/>
      <c r="B15" s="49">
        <v>2</v>
      </c>
      <c r="C15" s="50">
        <v>0.17</v>
      </c>
      <c r="D15" s="7"/>
      <c r="E15" s="9">
        <v>8</v>
      </c>
      <c r="F15" s="15">
        <v>0.266666666666666</v>
      </c>
      <c r="G15" s="28">
        <v>21.3</v>
      </c>
      <c r="H15" s="7"/>
      <c r="I15" s="9">
        <v>8</v>
      </c>
      <c r="J15" s="15">
        <v>4.9050000000000002</v>
      </c>
      <c r="K15" s="28">
        <v>22.8</v>
      </c>
      <c r="L15" s="7"/>
      <c r="M15" s="17">
        <v>8</v>
      </c>
      <c r="N15" s="18">
        <v>12.145</v>
      </c>
      <c r="O15" s="19">
        <v>21.4</v>
      </c>
      <c r="P15" s="5"/>
      <c r="Q15" s="17">
        <v>8</v>
      </c>
      <c r="R15" s="18">
        <v>2.4020000000000001</v>
      </c>
      <c r="S15" s="20">
        <v>20.3</v>
      </c>
      <c r="T15" s="7"/>
      <c r="U15" s="17">
        <v>8</v>
      </c>
      <c r="V15" s="18">
        <v>0.93400000000000005</v>
      </c>
      <c r="W15" s="20">
        <v>21.3</v>
      </c>
      <c r="X15" s="7"/>
      <c r="Y15" s="7"/>
      <c r="Z15" s="7"/>
      <c r="AA15" s="7"/>
      <c r="AB15" s="7"/>
      <c r="AC15" s="7"/>
      <c r="AD15" s="7"/>
      <c r="AE15" s="7"/>
      <c r="AF15" s="7"/>
    </row>
    <row r="16" spans="1:32" ht="19.95" customHeight="1" x14ac:dyDescent="0.25">
      <c r="A16" s="5"/>
      <c r="B16" s="49">
        <v>7</v>
      </c>
      <c r="C16" s="50">
        <v>0.19</v>
      </c>
      <c r="D16" s="7"/>
      <c r="E16" s="9">
        <v>9</v>
      </c>
      <c r="F16" s="15">
        <v>0.29999999999999899</v>
      </c>
      <c r="G16" s="28">
        <v>22.3</v>
      </c>
      <c r="H16" s="7"/>
      <c r="I16" s="9">
        <v>9</v>
      </c>
      <c r="J16" s="15">
        <v>4.9379999999999997</v>
      </c>
      <c r="K16" s="28">
        <v>24.2</v>
      </c>
      <c r="L16" s="7"/>
      <c r="M16" s="17">
        <v>9</v>
      </c>
      <c r="N16" s="18">
        <v>12.179</v>
      </c>
      <c r="O16" s="19">
        <v>22</v>
      </c>
      <c r="P16" s="5"/>
      <c r="Q16" s="17">
        <v>9</v>
      </c>
      <c r="R16" s="18">
        <v>2.4359999999999999</v>
      </c>
      <c r="S16" s="20">
        <v>20.7</v>
      </c>
      <c r="U16" s="17">
        <v>9</v>
      </c>
      <c r="V16" s="18">
        <v>0.96799999999999997</v>
      </c>
      <c r="W16" s="20">
        <v>21.9</v>
      </c>
      <c r="X16" s="7"/>
      <c r="Y16" s="7"/>
      <c r="Z16" s="7"/>
      <c r="AA16" s="7"/>
      <c r="AB16" s="7"/>
      <c r="AC16" s="7"/>
      <c r="AD16" s="7"/>
      <c r="AE16" s="7"/>
      <c r="AF16" s="7"/>
    </row>
    <row r="17" spans="1:32" ht="19.95" customHeight="1" x14ac:dyDescent="0.25">
      <c r="A17" s="5"/>
      <c r="B17" s="49">
        <v>1</v>
      </c>
      <c r="C17" s="50">
        <v>0.21</v>
      </c>
      <c r="D17" s="7"/>
      <c r="E17" s="9">
        <v>10</v>
      </c>
      <c r="F17" s="15">
        <v>0.33333333333333298</v>
      </c>
      <c r="G17" s="28">
        <v>23.3</v>
      </c>
      <c r="H17" s="7"/>
      <c r="I17" s="9">
        <v>10</v>
      </c>
      <c r="J17" s="29">
        <v>4.9720000000000004</v>
      </c>
      <c r="K17" s="30">
        <v>25.7</v>
      </c>
      <c r="L17" s="7"/>
      <c r="M17" s="17">
        <v>10</v>
      </c>
      <c r="N17" s="18">
        <v>12.212</v>
      </c>
      <c r="O17" s="19">
        <v>22.7</v>
      </c>
      <c r="P17" s="5"/>
      <c r="Q17" s="17">
        <v>10</v>
      </c>
      <c r="R17" s="18">
        <v>2.4689999999999999</v>
      </c>
      <c r="S17" s="20">
        <v>21</v>
      </c>
      <c r="U17" s="23">
        <v>10</v>
      </c>
      <c r="V17" s="18">
        <v>1.0009999999999999</v>
      </c>
      <c r="W17" s="20">
        <v>22.8</v>
      </c>
      <c r="X17" s="7"/>
      <c r="Y17" s="7"/>
      <c r="Z17" s="7"/>
      <c r="AA17" s="7"/>
      <c r="AB17" s="7"/>
      <c r="AC17" s="7"/>
      <c r="AD17" s="7"/>
      <c r="AE17" s="7"/>
      <c r="AF17" s="7"/>
    </row>
    <row r="18" spans="1:32" ht="19.95" customHeight="1" x14ac:dyDescent="0.25">
      <c r="A18" s="6"/>
      <c r="B18" s="49">
        <v>1</v>
      </c>
      <c r="C18" s="50">
        <v>0.23</v>
      </c>
      <c r="D18" s="7"/>
      <c r="E18" s="9">
        <v>11</v>
      </c>
      <c r="F18" s="15">
        <v>0.36666666666666597</v>
      </c>
      <c r="G18" s="28">
        <v>24.4</v>
      </c>
      <c r="H18" s="7"/>
      <c r="I18" s="7"/>
      <c r="J18" s="7"/>
      <c r="K18" s="7"/>
      <c r="L18" s="7"/>
      <c r="M18" s="17">
        <v>11</v>
      </c>
      <c r="N18" s="24">
        <v>12.246</v>
      </c>
      <c r="O18" s="25">
        <v>23.5</v>
      </c>
      <c r="P18" s="6"/>
      <c r="Q18" s="17">
        <v>11</v>
      </c>
      <c r="R18" s="18">
        <v>2.5019999999999998</v>
      </c>
      <c r="S18" s="20">
        <v>21.4</v>
      </c>
      <c r="U18" s="17">
        <v>11</v>
      </c>
      <c r="V18" s="24">
        <v>1.034</v>
      </c>
      <c r="W18" s="26">
        <v>23.2</v>
      </c>
      <c r="X18" s="7"/>
      <c r="Y18" s="7"/>
      <c r="Z18" s="7"/>
      <c r="AA18" s="7"/>
      <c r="AB18" s="7"/>
      <c r="AC18" s="7"/>
      <c r="AD18" s="7"/>
      <c r="AE18" s="7"/>
      <c r="AF18" s="7"/>
    </row>
    <row r="19" spans="1:32" ht="19.95" customHeight="1" x14ac:dyDescent="0.25">
      <c r="A19" s="6"/>
      <c r="B19" s="55">
        <f>SUM(B15:B18)</f>
        <v>11</v>
      </c>
      <c r="C19" s="56">
        <f>(B15*C15+B16*C16+B17*C17+C18*B18)/B19</f>
        <v>0.19181818181818186</v>
      </c>
      <c r="D19" s="7"/>
      <c r="E19" s="9">
        <v>12</v>
      </c>
      <c r="F19" s="15">
        <v>0.39999999999999902</v>
      </c>
      <c r="G19" s="28">
        <v>25.7</v>
      </c>
      <c r="H19" s="7"/>
      <c r="I19" s="7"/>
      <c r="J19" s="7"/>
      <c r="K19" s="7"/>
      <c r="L19" s="7"/>
      <c r="M19" s="23">
        <v>12</v>
      </c>
      <c r="N19" s="18">
        <v>12.279</v>
      </c>
      <c r="O19" s="19">
        <v>24.4</v>
      </c>
      <c r="P19" s="6"/>
      <c r="Q19" s="23">
        <v>12</v>
      </c>
      <c r="R19" s="18">
        <v>2.536</v>
      </c>
      <c r="S19" s="20">
        <v>21.9</v>
      </c>
      <c r="U19" s="17">
        <v>12</v>
      </c>
      <c r="V19" s="18">
        <v>1.0680000000000001</v>
      </c>
      <c r="W19" s="20">
        <v>24.8</v>
      </c>
      <c r="X19" s="7"/>
      <c r="Y19" s="7"/>
      <c r="Z19" s="7"/>
      <c r="AA19" s="7"/>
      <c r="AB19" s="7"/>
      <c r="AC19" s="7"/>
      <c r="AD19" s="7"/>
      <c r="AE19" s="7"/>
      <c r="AF19" s="7"/>
    </row>
    <row r="20" spans="1:32" ht="19.95" customHeight="1" x14ac:dyDescent="0.25">
      <c r="A20" s="5"/>
      <c r="B20" s="52" t="s">
        <v>25</v>
      </c>
      <c r="C20" s="52"/>
      <c r="D20" s="7"/>
      <c r="E20" s="9">
        <v>13</v>
      </c>
      <c r="F20" s="15">
        <v>0.43333333333333302</v>
      </c>
      <c r="G20" s="16">
        <v>27.4</v>
      </c>
      <c r="H20" s="7"/>
      <c r="I20" s="7"/>
      <c r="J20" s="7"/>
      <c r="K20" s="7"/>
      <c r="L20" s="7"/>
      <c r="M20" s="17">
        <v>13</v>
      </c>
      <c r="N20" s="24">
        <v>12.311999999999999</v>
      </c>
      <c r="O20" s="25">
        <v>25.4</v>
      </c>
      <c r="P20" s="5"/>
      <c r="Q20" s="17">
        <v>13</v>
      </c>
      <c r="R20" s="18">
        <v>2.569</v>
      </c>
      <c r="S20" s="20">
        <v>22.4</v>
      </c>
      <c r="U20" s="17">
        <v>13</v>
      </c>
      <c r="V20" s="18">
        <v>1.101</v>
      </c>
      <c r="W20" s="20">
        <v>25.9</v>
      </c>
      <c r="X20" s="7"/>
      <c r="Y20" s="7"/>
      <c r="Z20" s="7"/>
      <c r="AA20" s="7"/>
      <c r="AB20" s="7"/>
      <c r="AC20" s="7"/>
      <c r="AD20" s="7"/>
      <c r="AE20" s="7"/>
      <c r="AF20" s="7"/>
    </row>
    <row r="21" spans="1:32" ht="19.95" customHeight="1" x14ac:dyDescent="0.25">
      <c r="A21" s="5"/>
      <c r="B21" s="53" t="s">
        <v>28</v>
      </c>
      <c r="C21" s="54" t="s">
        <v>8</v>
      </c>
      <c r="D21" s="7"/>
      <c r="H21" s="7"/>
      <c r="I21" s="7"/>
      <c r="J21" s="7"/>
      <c r="K21" s="7"/>
      <c r="L21" s="7"/>
      <c r="M21" s="7"/>
      <c r="N21" s="7"/>
      <c r="O21" s="7"/>
      <c r="P21" s="5"/>
      <c r="Q21" s="17">
        <v>14</v>
      </c>
      <c r="R21" s="18">
        <v>2.6030000000000002</v>
      </c>
      <c r="S21" s="20">
        <v>22.9</v>
      </c>
      <c r="X21" s="7"/>
      <c r="Y21" s="7"/>
      <c r="Z21" s="7"/>
      <c r="AA21" s="7"/>
      <c r="AB21" s="7"/>
      <c r="AC21" s="7"/>
      <c r="AD21" s="7"/>
      <c r="AE21" s="7"/>
      <c r="AF21" s="7"/>
    </row>
    <row r="22" spans="1:32" ht="19.95" customHeight="1" x14ac:dyDescent="0.25">
      <c r="A22" s="5"/>
      <c r="B22" s="49">
        <v>2</v>
      </c>
      <c r="C22" s="50">
        <v>0.22500000000000001</v>
      </c>
      <c r="D22" s="7"/>
      <c r="H22" s="7"/>
      <c r="I22" s="7"/>
      <c r="J22" s="7"/>
      <c r="K22" s="7"/>
      <c r="L22" s="7"/>
      <c r="M22" s="7"/>
      <c r="N22" s="7"/>
      <c r="O22" s="7"/>
      <c r="P22" s="5"/>
      <c r="Q22" s="17">
        <v>15</v>
      </c>
      <c r="R22" s="18">
        <v>2.6360000000000001</v>
      </c>
      <c r="S22" s="20">
        <v>23.4</v>
      </c>
      <c r="X22" s="7"/>
      <c r="Y22" s="7"/>
      <c r="Z22" s="7"/>
      <c r="AA22" s="7"/>
      <c r="AB22" s="7"/>
      <c r="AC22" s="7"/>
      <c r="AD22" s="7"/>
      <c r="AE22" s="7"/>
      <c r="AF22" s="7"/>
    </row>
    <row r="23" spans="1:32" ht="19.95" customHeight="1" x14ac:dyDescent="0.25">
      <c r="A23" s="5"/>
      <c r="B23" s="49">
        <v>5</v>
      </c>
      <c r="C23" s="50">
        <v>0.27500000000000002</v>
      </c>
      <c r="H23" s="7"/>
      <c r="I23" s="7"/>
      <c r="J23" s="7"/>
      <c r="K23" s="7"/>
      <c r="L23" s="7"/>
      <c r="M23" s="7"/>
      <c r="N23" s="7"/>
      <c r="O23" s="7"/>
      <c r="P23" s="5"/>
      <c r="Q23" s="23">
        <v>16</v>
      </c>
      <c r="R23" s="18">
        <v>2.669</v>
      </c>
      <c r="S23" s="26">
        <v>24</v>
      </c>
      <c r="X23" s="7"/>
      <c r="Y23" s="7"/>
      <c r="Z23" s="7"/>
      <c r="AA23" s="7"/>
      <c r="AB23" s="7"/>
      <c r="AC23" s="7"/>
      <c r="AD23" s="7"/>
      <c r="AE23" s="7"/>
      <c r="AF23" s="7"/>
    </row>
    <row r="24" spans="1:32" ht="19.95" customHeight="1" x14ac:dyDescent="0.25">
      <c r="A24" s="6"/>
      <c r="B24" s="49">
        <v>3</v>
      </c>
      <c r="C24" s="51">
        <v>0.32500000000000001</v>
      </c>
      <c r="H24" s="7"/>
      <c r="I24" s="7"/>
      <c r="J24" s="7"/>
      <c r="K24" s="7"/>
      <c r="L24" s="7"/>
      <c r="M24" s="7"/>
      <c r="N24" s="7"/>
      <c r="O24" s="7"/>
      <c r="P24" s="5"/>
      <c r="X24" s="7"/>
      <c r="Y24" s="7"/>
      <c r="Z24" s="7"/>
      <c r="AA24" s="7"/>
      <c r="AB24" s="7"/>
      <c r="AC24" s="7"/>
      <c r="AD24" s="7"/>
      <c r="AE24" s="7"/>
      <c r="AF24" s="7"/>
    </row>
    <row r="25" spans="1:32" ht="19.95" customHeight="1" x14ac:dyDescent="0.25">
      <c r="A25" s="6"/>
      <c r="B25" s="49">
        <v>1</v>
      </c>
      <c r="C25" s="51">
        <v>0.375</v>
      </c>
      <c r="H25" s="7"/>
      <c r="I25" s="7"/>
      <c r="J25" s="7"/>
      <c r="K25" s="7"/>
      <c r="L25" s="7"/>
      <c r="M25" s="7"/>
      <c r="N25" s="7"/>
      <c r="O25" s="7"/>
      <c r="P25" s="5"/>
      <c r="X25" s="7"/>
      <c r="Y25" s="7"/>
      <c r="Z25" s="7"/>
      <c r="AA25" s="7"/>
      <c r="AB25" s="7"/>
      <c r="AC25" s="7"/>
      <c r="AD25" s="7"/>
      <c r="AE25" s="7"/>
      <c r="AF25" s="7"/>
    </row>
    <row r="26" spans="1:32" ht="19.95" customHeight="1" x14ac:dyDescent="0.25">
      <c r="A26" s="6"/>
      <c r="B26" s="55">
        <f>SUM(B22:B25)</f>
        <v>11</v>
      </c>
      <c r="C26" s="56">
        <f>(B22*C22+B23*C23+B24*C24+C25*B25)/B26</f>
        <v>0.28863636363636364</v>
      </c>
      <c r="H26" s="7"/>
      <c r="K26" s="7"/>
      <c r="L26" s="7"/>
      <c r="M26" s="7"/>
      <c r="N26" s="7"/>
      <c r="O26" s="7"/>
      <c r="P26" s="5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9.95" customHeight="1" x14ac:dyDescent="0.25">
      <c r="A27" s="6"/>
      <c r="H27" s="7"/>
      <c r="K27" s="7"/>
      <c r="L27" s="7"/>
      <c r="M27" s="7"/>
      <c r="N27" s="7"/>
      <c r="O27" s="7"/>
      <c r="P27" s="5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9.95" customHeight="1" x14ac:dyDescent="0.25">
      <c r="A28" s="6"/>
      <c r="H28" s="7"/>
      <c r="K28" s="7"/>
      <c r="L28" s="7"/>
      <c r="M28" s="7"/>
      <c r="N28" s="7"/>
      <c r="O28" s="7"/>
      <c r="P28" s="5"/>
      <c r="Q28" s="5"/>
      <c r="R28" s="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19.95" customHeight="1" x14ac:dyDescent="0.25">
      <c r="A29" s="6"/>
      <c r="H29" s="7"/>
      <c r="K29" s="7"/>
      <c r="L29" s="7"/>
      <c r="M29" s="7"/>
      <c r="N29" s="7"/>
      <c r="O29" s="7"/>
      <c r="P29" s="5"/>
      <c r="Q29" s="5"/>
      <c r="R29" s="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ht="19.95" customHeight="1" x14ac:dyDescent="0.25">
      <c r="A30" s="6"/>
      <c r="D30" s="7"/>
      <c r="E30" s="7"/>
      <c r="F30" s="7"/>
      <c r="H30" s="7"/>
      <c r="K30" s="7"/>
      <c r="L30" s="7"/>
      <c r="M30" s="7"/>
      <c r="N30" s="7"/>
      <c r="O30" s="7"/>
      <c r="P30" s="5"/>
      <c r="Q30" s="5"/>
      <c r="R30" s="5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ht="19.95" customHeight="1" x14ac:dyDescent="0.25">
      <c r="A31" s="6"/>
      <c r="D31" s="7"/>
      <c r="E31" s="7"/>
      <c r="F31" s="7"/>
      <c r="H31" s="7"/>
      <c r="K31" s="7"/>
      <c r="L31" s="7"/>
      <c r="M31" s="7"/>
      <c r="N31" s="7"/>
      <c r="O31" s="7"/>
      <c r="P31" s="5"/>
      <c r="Q31" s="5"/>
      <c r="R31" s="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ht="19.95" customHeight="1" x14ac:dyDescent="0.25">
      <c r="A32" s="6"/>
      <c r="D32" s="7"/>
      <c r="E32" s="7"/>
      <c r="F32" s="7"/>
      <c r="H32" s="7"/>
      <c r="K32" s="7"/>
      <c r="L32" s="7"/>
      <c r="M32" s="7"/>
      <c r="N32" s="7"/>
      <c r="O32" s="7"/>
      <c r="P32" s="5"/>
      <c r="Q32" s="5"/>
      <c r="R32" s="5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ht="19.95" customHeight="1" x14ac:dyDescent="0.25">
      <c r="A33" s="6"/>
      <c r="D33" s="7"/>
      <c r="E33" s="7"/>
      <c r="F33" s="7"/>
      <c r="H33" s="7"/>
      <c r="K33" s="7"/>
      <c r="L33" s="7"/>
      <c r="M33" s="7"/>
      <c r="N33" s="7"/>
      <c r="O33" s="7"/>
      <c r="P33" s="5"/>
      <c r="Q33" s="5"/>
      <c r="R33" s="5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ht="19.95" customHeight="1" x14ac:dyDescent="0.25">
      <c r="A34" s="6"/>
      <c r="D34" s="7"/>
      <c r="E34" s="7"/>
      <c r="F34" s="7"/>
      <c r="H34" s="7"/>
      <c r="K34" s="7"/>
      <c r="L34" s="7"/>
      <c r="M34" s="7"/>
      <c r="N34" s="7"/>
      <c r="O34" s="7"/>
      <c r="P34" s="5"/>
      <c r="Q34" s="5"/>
      <c r="R34" s="5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ht="19.95" customHeight="1" x14ac:dyDescent="0.25">
      <c r="A35" s="6"/>
      <c r="D35" s="7"/>
      <c r="E35" s="7"/>
      <c r="F35" s="7"/>
      <c r="H35" s="7"/>
      <c r="K35" s="7"/>
      <c r="L35" s="7"/>
      <c r="M35" s="7"/>
      <c r="N35" s="7"/>
      <c r="O35" s="7"/>
      <c r="P35" s="5"/>
      <c r="Q35" s="5"/>
      <c r="R35" s="5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9.95" customHeight="1" x14ac:dyDescent="0.25">
      <c r="A36" s="6"/>
      <c r="D36" s="7"/>
      <c r="E36" s="7"/>
      <c r="F36" s="7"/>
      <c r="H36" s="7"/>
      <c r="K36" s="7"/>
      <c r="L36" s="7"/>
      <c r="M36" s="7"/>
      <c r="N36" s="7"/>
      <c r="O36" s="7"/>
      <c r="P36" s="6"/>
      <c r="Q36" s="5"/>
      <c r="R36" s="5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ht="19.95" customHeight="1" x14ac:dyDescent="0.25">
      <c r="A37" s="6"/>
      <c r="D37" s="7"/>
      <c r="E37" s="7"/>
      <c r="F37" s="7"/>
      <c r="H37" s="7"/>
      <c r="K37" s="7"/>
      <c r="L37" s="7"/>
      <c r="M37" s="7"/>
      <c r="N37" s="7"/>
      <c r="O37" s="7"/>
      <c r="P37" s="6"/>
      <c r="Q37" s="5"/>
      <c r="R37" s="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ht="19.95" customHeight="1" x14ac:dyDescent="0.25">
      <c r="A38" s="6"/>
      <c r="B38" s="7"/>
      <c r="C38" s="7"/>
      <c r="D38" s="7"/>
      <c r="E38" s="7"/>
      <c r="F38" s="7"/>
      <c r="G38" s="7"/>
      <c r="H38" s="7"/>
      <c r="K38" s="7"/>
      <c r="L38" s="7"/>
      <c r="M38" s="7"/>
      <c r="N38" s="7"/>
      <c r="O38" s="7"/>
      <c r="P38" s="6"/>
      <c r="Q38" s="5"/>
      <c r="R38" s="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19.95" customHeight="1" x14ac:dyDescent="0.25">
      <c r="A39" s="6"/>
      <c r="B39" s="7"/>
      <c r="C39" s="7"/>
      <c r="D39" s="7"/>
      <c r="E39" s="7"/>
      <c r="F39" s="7"/>
      <c r="G39" s="7"/>
      <c r="H39" s="7"/>
      <c r="K39" s="7"/>
      <c r="L39" s="7"/>
      <c r="M39" s="7"/>
      <c r="N39" s="7"/>
      <c r="O39" s="7"/>
      <c r="P39" s="6"/>
      <c r="Q39" s="5"/>
      <c r="R39" s="5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9.95" customHeight="1" x14ac:dyDescent="0.25">
      <c r="A40" s="6"/>
      <c r="B40" s="7"/>
      <c r="C40" s="7"/>
      <c r="D40" s="7"/>
      <c r="E40" s="7"/>
      <c r="F40" s="7"/>
      <c r="G40" s="7"/>
      <c r="H40" s="7"/>
      <c r="K40" s="7"/>
      <c r="L40" s="7"/>
      <c r="M40" s="7"/>
      <c r="N40" s="7"/>
      <c r="O40" s="7"/>
      <c r="P40" s="6"/>
      <c r="Q40" s="5"/>
      <c r="R40" s="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9.95" customHeight="1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6"/>
      <c r="Q41" s="5"/>
      <c r="R41" s="5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9.95" customHeight="1" x14ac:dyDescent="0.2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6"/>
      <c r="Q42" s="5"/>
      <c r="R42" s="5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9.95" customHeight="1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6"/>
      <c r="Q43" s="5"/>
      <c r="R43" s="5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ht="19.95" customHeight="1" x14ac:dyDescent="0.2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6"/>
      <c r="Q44" s="5"/>
      <c r="R44" s="5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ht="19.95" customHeight="1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6"/>
      <c r="Q45" s="5"/>
      <c r="R45" s="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ht="19.95" customHeight="1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6"/>
      <c r="Q46" s="5"/>
      <c r="R46" s="5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ht="19.95" customHeight="1" x14ac:dyDescent="0.2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6"/>
      <c r="Q47" s="5"/>
      <c r="R47" s="5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ht="19.95" customHeight="1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6"/>
      <c r="Q48" s="5"/>
      <c r="R48" s="5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ht="19.95" customHeight="1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6"/>
      <c r="Q49" s="5"/>
      <c r="R49" s="5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ht="19.95" customHeight="1" x14ac:dyDescent="0.2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6"/>
      <c r="Q50" s="5"/>
      <c r="R50" s="5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ht="19.95" customHeight="1" x14ac:dyDescent="0.2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6"/>
      <c r="Q51" s="5"/>
      <c r="R51" s="5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ht="19.95" customHeight="1" x14ac:dyDescent="0.2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6"/>
      <c r="Q52" s="5"/>
      <c r="R52" s="5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ht="19.95" customHeight="1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6"/>
      <c r="Q53" s="5"/>
      <c r="R53" s="5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ht="19.95" customHeight="1" x14ac:dyDescent="0.2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6"/>
      <c r="Q54" s="5"/>
      <c r="R54" s="5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ht="19.95" customHeight="1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6"/>
      <c r="Q55" s="5"/>
      <c r="R55" s="5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ht="19.95" customHeight="1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6"/>
      <c r="Q56" s="5"/>
      <c r="R56" s="5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ht="19.95" customHeight="1" x14ac:dyDescent="0.2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6"/>
      <c r="Q57" s="5"/>
      <c r="R57" s="5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ht="19.95" customHeight="1" x14ac:dyDescent="0.2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6"/>
      <c r="Q58" s="5"/>
      <c r="R58" s="5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ht="19.95" customHeight="1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6"/>
      <c r="Q59" s="5"/>
      <c r="R59" s="5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ht="19.95" customHeight="1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6"/>
      <c r="Q60" s="5"/>
      <c r="R60" s="5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ht="19.95" customHeight="1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6"/>
      <c r="Q61" s="5"/>
      <c r="R61" s="5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ht="19.95" customHeight="1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6"/>
      <c r="Q62" s="5"/>
      <c r="R62" s="5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ht="19.95" customHeight="1" x14ac:dyDescent="0.2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6"/>
      <c r="Q63" s="5"/>
      <c r="R63" s="5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ht="19.95" customHeight="1" x14ac:dyDescent="0.2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6"/>
      <c r="Q64" s="5"/>
      <c r="R64" s="5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ht="19.95" customHeight="1" x14ac:dyDescent="0.2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6"/>
      <c r="Q65" s="5"/>
      <c r="R65" s="5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ht="19.95" customHeight="1" x14ac:dyDescent="0.2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6"/>
      <c r="Q66" s="5"/>
      <c r="R66" s="5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ht="19.95" customHeight="1" x14ac:dyDescent="0.2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6"/>
      <c r="Q67" s="5"/>
      <c r="R67" s="5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ht="19.95" customHeight="1" x14ac:dyDescent="0.2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6"/>
      <c r="Q68" s="5"/>
      <c r="R68" s="5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ht="19.95" customHeight="1" x14ac:dyDescent="0.2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6"/>
      <c r="Q69" s="5"/>
      <c r="R69" s="5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ht="19.95" customHeight="1" x14ac:dyDescent="0.2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6"/>
      <c r="Q70" s="5"/>
      <c r="R70" s="5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ht="19.95" customHeight="1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6"/>
      <c r="Q71" s="5"/>
      <c r="R71" s="5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ht="19.95" customHeight="1" x14ac:dyDescent="0.2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6"/>
      <c r="Q72" s="5"/>
      <c r="R72" s="5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ht="19.95" customHeight="1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6"/>
      <c r="Q73" s="5"/>
      <c r="R73" s="5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ht="19.95" customHeight="1" x14ac:dyDescent="0.2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6"/>
      <c r="Q74" s="5"/>
      <c r="R74" s="5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ht="19.95" customHeight="1" x14ac:dyDescent="0.2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6"/>
      <c r="Q75" s="5"/>
      <c r="R75" s="5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ht="19.95" customHeight="1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6"/>
      <c r="Q76" s="5"/>
      <c r="R76" s="5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ht="19.95" customHeight="1" x14ac:dyDescent="0.2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6"/>
      <c r="Q77" s="5"/>
      <c r="R77" s="5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ht="19.95" customHeight="1" x14ac:dyDescent="0.2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6"/>
      <c r="Q78" s="5"/>
      <c r="R78" s="5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ht="19.95" customHeight="1" x14ac:dyDescent="0.2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6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ht="19.95" customHeight="1" x14ac:dyDescent="0.2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6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ht="19.95" customHeight="1" x14ac:dyDescent="0.2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6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ht="19.95" customHeight="1" x14ac:dyDescent="0.2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6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ht="19.95" customHeight="1" x14ac:dyDescent="0.2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6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ht="19.95" customHeight="1" x14ac:dyDescent="0.2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6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ht="19.95" customHeight="1" x14ac:dyDescent="0.2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6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ht="19.95" customHeight="1" x14ac:dyDescent="0.2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6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ht="19.95" customHeight="1" x14ac:dyDescent="0.2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6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ht="19.95" customHeight="1" x14ac:dyDescent="0.2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6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ht="19.95" customHeight="1" x14ac:dyDescent="0.25">
      <c r="A89" s="1"/>
      <c r="B89" s="7"/>
      <c r="C89" s="7"/>
      <c r="P89" s="1"/>
    </row>
    <row r="90" spans="1:32" ht="19.95" customHeight="1" x14ac:dyDescent="0.25">
      <c r="A90" s="1"/>
      <c r="P90" s="1"/>
    </row>
    <row r="91" spans="1:32" ht="19.95" customHeight="1" x14ac:dyDescent="0.25">
      <c r="A91" s="1"/>
      <c r="P91" s="1"/>
    </row>
    <row r="92" spans="1:32" ht="19.95" customHeight="1" x14ac:dyDescent="0.25">
      <c r="A92" s="1"/>
      <c r="P92" s="1"/>
    </row>
    <row r="93" spans="1:32" ht="19.95" customHeight="1" x14ac:dyDescent="0.25">
      <c r="A93" s="1"/>
      <c r="P93" s="1"/>
    </row>
    <row r="94" spans="1:32" ht="19.95" customHeight="1" x14ac:dyDescent="0.25">
      <c r="A94" s="1"/>
      <c r="P94" s="1"/>
    </row>
    <row r="95" spans="1:32" ht="19.95" customHeight="1" x14ac:dyDescent="0.25">
      <c r="A95" s="1"/>
      <c r="P95" s="1"/>
    </row>
    <row r="96" spans="1:32" ht="19.95" customHeight="1" x14ac:dyDescent="0.25">
      <c r="A96" s="1"/>
      <c r="P96" s="1"/>
    </row>
    <row r="97" spans="1:16" ht="19.95" customHeight="1" x14ac:dyDescent="0.25">
      <c r="A97" s="1"/>
      <c r="P97" s="1"/>
    </row>
    <row r="98" spans="1:16" ht="19.95" customHeight="1" x14ac:dyDescent="0.25">
      <c r="A98" s="1"/>
      <c r="P98" s="1"/>
    </row>
    <row r="99" spans="1:16" ht="19.95" customHeight="1" x14ac:dyDescent="0.25">
      <c r="A99" s="1"/>
      <c r="P99" s="1"/>
    </row>
    <row r="100" spans="1:16" ht="19.95" customHeight="1" x14ac:dyDescent="0.25">
      <c r="A100" s="1"/>
      <c r="P100" s="1"/>
    </row>
    <row r="101" spans="1:16" ht="19.95" customHeight="1" x14ac:dyDescent="0.25">
      <c r="A101" s="1"/>
      <c r="P101" s="1"/>
    </row>
    <row r="102" spans="1:16" ht="19.95" customHeight="1" x14ac:dyDescent="0.25">
      <c r="A102" s="1"/>
      <c r="P102" s="1"/>
    </row>
    <row r="103" spans="1:16" ht="19.95" customHeight="1" x14ac:dyDescent="0.25">
      <c r="A103" s="1"/>
      <c r="P103" s="1"/>
    </row>
    <row r="104" spans="1:16" ht="19.95" customHeight="1" x14ac:dyDescent="0.25">
      <c r="A104" s="1"/>
      <c r="P104" s="1"/>
    </row>
    <row r="105" spans="1:16" ht="19.95" customHeight="1" x14ac:dyDescent="0.25">
      <c r="A105" s="1"/>
      <c r="P105" s="1"/>
    </row>
    <row r="106" spans="1:16" ht="19.95" customHeight="1" x14ac:dyDescent="0.25">
      <c r="A106" s="1"/>
      <c r="P106" s="1"/>
    </row>
    <row r="107" spans="1:16" ht="19.95" customHeight="1" x14ac:dyDescent="0.25">
      <c r="A107" s="1"/>
      <c r="P107" s="1"/>
    </row>
    <row r="108" spans="1:16" ht="19.95" customHeight="1" x14ac:dyDescent="0.25">
      <c r="A108" s="1"/>
      <c r="P108" s="1"/>
    </row>
    <row r="109" spans="1:16" ht="19.95" customHeight="1" x14ac:dyDescent="0.25">
      <c r="A109" s="1"/>
      <c r="P109" s="1"/>
    </row>
    <row r="110" spans="1:16" ht="19.95" customHeight="1" x14ac:dyDescent="0.25">
      <c r="A110" s="1"/>
      <c r="P110" s="1"/>
    </row>
    <row r="111" spans="1:16" ht="19.95" customHeight="1" x14ac:dyDescent="0.25">
      <c r="A111" s="1"/>
      <c r="P111" s="1"/>
    </row>
    <row r="112" spans="1:16" ht="19.95" customHeight="1" x14ac:dyDescent="0.25">
      <c r="A112" s="1"/>
      <c r="P112" s="1"/>
    </row>
    <row r="113" spans="1:16" ht="19.95" customHeight="1" x14ac:dyDescent="0.25">
      <c r="A113" s="1"/>
      <c r="P113" s="1"/>
    </row>
    <row r="114" spans="1:16" ht="19.95" customHeight="1" x14ac:dyDescent="0.25">
      <c r="A114" s="1"/>
      <c r="P114" s="1"/>
    </row>
    <row r="115" spans="1:16" ht="19.95" customHeight="1" x14ac:dyDescent="0.25">
      <c r="A115" s="1"/>
      <c r="P115" s="1"/>
    </row>
    <row r="116" spans="1:16" ht="19.95" customHeight="1" x14ac:dyDescent="0.25">
      <c r="A116" s="1"/>
      <c r="P116" s="1"/>
    </row>
    <row r="117" spans="1:16" ht="19.95" customHeight="1" x14ac:dyDescent="0.25">
      <c r="A117" s="1"/>
      <c r="P117" s="1"/>
    </row>
    <row r="118" spans="1:16" ht="13.2" x14ac:dyDescent="0.25">
      <c r="A118" s="1"/>
      <c r="P118" s="1"/>
    </row>
    <row r="119" spans="1:16" ht="13.2" x14ac:dyDescent="0.25">
      <c r="A119" s="1"/>
      <c r="P119" s="1"/>
    </row>
    <row r="120" spans="1:16" ht="13.2" x14ac:dyDescent="0.25">
      <c r="A120" s="1"/>
      <c r="P120" s="1"/>
    </row>
    <row r="121" spans="1:16" ht="13.2" x14ac:dyDescent="0.25">
      <c r="A121" s="1"/>
      <c r="P121" s="1"/>
    </row>
    <row r="122" spans="1:16" ht="13.2" x14ac:dyDescent="0.25">
      <c r="A122" s="1"/>
      <c r="P122" s="1"/>
    </row>
    <row r="123" spans="1:16" ht="13.2" x14ac:dyDescent="0.25">
      <c r="A123" s="1"/>
      <c r="P123" s="1"/>
    </row>
    <row r="124" spans="1:16" ht="13.2" x14ac:dyDescent="0.25">
      <c r="A124" s="1"/>
      <c r="P124" s="1"/>
    </row>
    <row r="125" spans="1:16" ht="13.2" x14ac:dyDescent="0.25">
      <c r="A125" s="1"/>
      <c r="P125" s="1"/>
    </row>
    <row r="126" spans="1:16" ht="13.2" x14ac:dyDescent="0.25">
      <c r="A126" s="1"/>
      <c r="P126" s="1"/>
    </row>
    <row r="127" spans="1:16" ht="13.2" x14ac:dyDescent="0.25">
      <c r="A127" s="1"/>
      <c r="P127" s="1"/>
    </row>
    <row r="128" spans="1:16" ht="13.2" x14ac:dyDescent="0.25">
      <c r="A128" s="1"/>
      <c r="P128" s="1"/>
    </row>
    <row r="129" spans="1:16" ht="13.2" x14ac:dyDescent="0.25">
      <c r="A129" s="1"/>
      <c r="P129" s="1"/>
    </row>
    <row r="130" spans="1:16" ht="13.2" x14ac:dyDescent="0.25">
      <c r="A130" s="1"/>
      <c r="P130" s="1"/>
    </row>
    <row r="131" spans="1:16" ht="13.2" x14ac:dyDescent="0.25">
      <c r="A131" s="1"/>
      <c r="P131" s="1"/>
    </row>
    <row r="132" spans="1:16" ht="13.2" x14ac:dyDescent="0.25">
      <c r="A132" s="1"/>
      <c r="P132" s="1"/>
    </row>
    <row r="133" spans="1:16" ht="13.2" x14ac:dyDescent="0.25">
      <c r="A133" s="1"/>
      <c r="P133" s="1"/>
    </row>
    <row r="134" spans="1:16" ht="13.2" x14ac:dyDescent="0.25">
      <c r="A134" s="1"/>
      <c r="P134" s="1"/>
    </row>
    <row r="135" spans="1:16" ht="13.2" x14ac:dyDescent="0.25">
      <c r="A135" s="1"/>
      <c r="P135" s="1"/>
    </row>
    <row r="136" spans="1:16" ht="13.2" x14ac:dyDescent="0.25">
      <c r="A136" s="1"/>
      <c r="P136" s="1"/>
    </row>
    <row r="137" spans="1:16" ht="13.2" x14ac:dyDescent="0.25">
      <c r="A137" s="1"/>
      <c r="P137" s="1"/>
    </row>
    <row r="138" spans="1:16" ht="13.2" x14ac:dyDescent="0.25">
      <c r="A138" s="1"/>
      <c r="P138" s="1"/>
    </row>
    <row r="139" spans="1:16" ht="13.2" x14ac:dyDescent="0.25">
      <c r="A139" s="1"/>
      <c r="P139" s="1"/>
    </row>
    <row r="140" spans="1:16" ht="13.2" x14ac:dyDescent="0.25">
      <c r="A140" s="1"/>
      <c r="P140" s="1"/>
    </row>
    <row r="141" spans="1:16" ht="13.2" x14ac:dyDescent="0.25">
      <c r="A141" s="1"/>
      <c r="P141" s="1"/>
    </row>
    <row r="142" spans="1:16" ht="13.2" x14ac:dyDescent="0.25">
      <c r="A142" s="1"/>
      <c r="P142" s="1"/>
    </row>
    <row r="143" spans="1:16" ht="13.2" x14ac:dyDescent="0.25">
      <c r="A143" s="1"/>
      <c r="P143" s="1"/>
    </row>
    <row r="144" spans="1:16" ht="13.2" x14ac:dyDescent="0.25">
      <c r="A144" s="1"/>
      <c r="P144" s="1"/>
    </row>
    <row r="145" spans="1:16" ht="13.2" x14ac:dyDescent="0.25">
      <c r="A145" s="1"/>
      <c r="P145" s="1"/>
    </row>
    <row r="146" spans="1:16" ht="13.2" x14ac:dyDescent="0.25">
      <c r="A146" s="1"/>
      <c r="P146" s="1"/>
    </row>
    <row r="147" spans="1:16" ht="13.2" x14ac:dyDescent="0.25">
      <c r="A147" s="1"/>
      <c r="P147" s="1"/>
    </row>
    <row r="148" spans="1:16" ht="13.2" x14ac:dyDescent="0.25">
      <c r="A148" s="1"/>
      <c r="P148" s="1"/>
    </row>
    <row r="149" spans="1:16" ht="13.2" x14ac:dyDescent="0.25">
      <c r="A149" s="1"/>
      <c r="P149" s="1"/>
    </row>
    <row r="150" spans="1:16" ht="13.2" x14ac:dyDescent="0.25">
      <c r="A150" s="1"/>
      <c r="P150" s="1"/>
    </row>
    <row r="151" spans="1:16" ht="13.2" x14ac:dyDescent="0.25">
      <c r="A151" s="1"/>
      <c r="P151" s="1"/>
    </row>
    <row r="152" spans="1:16" ht="13.2" x14ac:dyDescent="0.25">
      <c r="A152" s="1"/>
      <c r="P152" s="1"/>
    </row>
    <row r="153" spans="1:16" ht="13.2" x14ac:dyDescent="0.25">
      <c r="A153" s="1"/>
      <c r="P153" s="1"/>
    </row>
    <row r="154" spans="1:16" ht="13.2" x14ac:dyDescent="0.25">
      <c r="A154" s="1"/>
      <c r="P154" s="1"/>
    </row>
    <row r="155" spans="1:16" ht="13.2" x14ac:dyDescent="0.25">
      <c r="A155" s="1"/>
      <c r="P155" s="1"/>
    </row>
    <row r="156" spans="1:16" ht="13.2" x14ac:dyDescent="0.25">
      <c r="A156" s="1"/>
      <c r="P156" s="1"/>
    </row>
    <row r="157" spans="1:16" ht="13.2" x14ac:dyDescent="0.25">
      <c r="A157" s="1"/>
      <c r="P157" s="1"/>
    </row>
    <row r="158" spans="1:16" ht="13.2" x14ac:dyDescent="0.25">
      <c r="A158" s="1"/>
      <c r="P158" s="1"/>
    </row>
    <row r="159" spans="1:16" ht="13.2" x14ac:dyDescent="0.25">
      <c r="A159" s="1"/>
      <c r="P159" s="1"/>
    </row>
    <row r="160" spans="1:16" ht="13.2" x14ac:dyDescent="0.25">
      <c r="A160" s="1"/>
      <c r="P160" s="1"/>
    </row>
    <row r="161" spans="1:16" ht="13.2" x14ac:dyDescent="0.25">
      <c r="A161" s="1"/>
      <c r="P161" s="1"/>
    </row>
    <row r="162" spans="1:16" ht="13.2" x14ac:dyDescent="0.25">
      <c r="A162" s="1"/>
      <c r="P162" s="1"/>
    </row>
    <row r="163" spans="1:16" ht="13.2" x14ac:dyDescent="0.25">
      <c r="A163" s="1"/>
      <c r="P163" s="1"/>
    </row>
    <row r="164" spans="1:16" ht="13.2" x14ac:dyDescent="0.25">
      <c r="A164" s="1"/>
      <c r="P164" s="1"/>
    </row>
    <row r="165" spans="1:16" ht="13.2" x14ac:dyDescent="0.25">
      <c r="A165" s="1"/>
      <c r="P165" s="1"/>
    </row>
    <row r="166" spans="1:16" ht="13.2" x14ac:dyDescent="0.25">
      <c r="A166" s="1"/>
      <c r="P166" s="1"/>
    </row>
    <row r="167" spans="1:16" ht="13.2" x14ac:dyDescent="0.25">
      <c r="A167" s="1"/>
      <c r="P167" s="1"/>
    </row>
    <row r="168" spans="1:16" ht="13.2" x14ac:dyDescent="0.25">
      <c r="A168" s="1"/>
      <c r="P168" s="1"/>
    </row>
    <row r="169" spans="1:16" ht="13.2" x14ac:dyDescent="0.25">
      <c r="A169" s="1"/>
      <c r="P169" s="1"/>
    </row>
    <row r="170" spans="1:16" ht="13.2" x14ac:dyDescent="0.25">
      <c r="A170" s="1"/>
      <c r="P170" s="1"/>
    </row>
    <row r="171" spans="1:16" ht="13.2" x14ac:dyDescent="0.25">
      <c r="A171" s="1"/>
      <c r="P171" s="1"/>
    </row>
    <row r="172" spans="1:16" ht="13.2" x14ac:dyDescent="0.25">
      <c r="A172" s="1"/>
      <c r="P172" s="1"/>
    </row>
    <row r="173" spans="1:16" ht="13.2" x14ac:dyDescent="0.25">
      <c r="A173" s="1"/>
      <c r="P173" s="1"/>
    </row>
    <row r="174" spans="1:16" ht="13.2" x14ac:dyDescent="0.25">
      <c r="A174" s="1"/>
      <c r="P174" s="1"/>
    </row>
    <row r="175" spans="1:16" ht="13.2" x14ac:dyDescent="0.25">
      <c r="A175" s="1"/>
      <c r="P175" s="1"/>
    </row>
    <row r="176" spans="1:16" ht="13.2" x14ac:dyDescent="0.25">
      <c r="A176" s="1"/>
      <c r="P176" s="1"/>
    </row>
    <row r="177" spans="1:16" ht="13.2" x14ac:dyDescent="0.25">
      <c r="A177" s="1"/>
      <c r="P177" s="1"/>
    </row>
    <row r="178" spans="1:16" ht="13.2" x14ac:dyDescent="0.25">
      <c r="A178" s="1"/>
      <c r="P178" s="1"/>
    </row>
    <row r="179" spans="1:16" ht="13.2" x14ac:dyDescent="0.25">
      <c r="A179" s="1"/>
      <c r="P179" s="1"/>
    </row>
    <row r="180" spans="1:16" ht="13.2" x14ac:dyDescent="0.25">
      <c r="A180" s="1"/>
      <c r="P180" s="1"/>
    </row>
    <row r="181" spans="1:16" ht="13.2" x14ac:dyDescent="0.25">
      <c r="A181" s="1"/>
      <c r="P181" s="1"/>
    </row>
    <row r="182" spans="1:16" ht="13.2" x14ac:dyDescent="0.25">
      <c r="A182" s="1"/>
      <c r="P182" s="1"/>
    </row>
    <row r="183" spans="1:16" ht="13.2" x14ac:dyDescent="0.25">
      <c r="A183" s="1"/>
      <c r="P183" s="1"/>
    </row>
    <row r="184" spans="1:16" ht="13.2" x14ac:dyDescent="0.25">
      <c r="A184" s="1"/>
      <c r="P184" s="1"/>
    </row>
    <row r="185" spans="1:16" ht="13.2" x14ac:dyDescent="0.25">
      <c r="A185" s="1"/>
      <c r="P185" s="1"/>
    </row>
    <row r="186" spans="1:16" ht="13.2" x14ac:dyDescent="0.25">
      <c r="A186" s="1"/>
      <c r="P186" s="1"/>
    </row>
    <row r="187" spans="1:16" ht="13.2" x14ac:dyDescent="0.25">
      <c r="A187" s="1"/>
      <c r="P187" s="1"/>
    </row>
    <row r="188" spans="1:16" ht="13.2" x14ac:dyDescent="0.25">
      <c r="A188" s="1"/>
      <c r="P188" s="1"/>
    </row>
    <row r="189" spans="1:16" ht="13.2" x14ac:dyDescent="0.25">
      <c r="A189" s="1"/>
      <c r="P189" s="1"/>
    </row>
    <row r="190" spans="1:16" ht="13.2" x14ac:dyDescent="0.25">
      <c r="A190" s="1"/>
      <c r="P190" s="1"/>
    </row>
    <row r="191" spans="1:16" ht="13.2" x14ac:dyDescent="0.25">
      <c r="A191" s="1"/>
      <c r="P191" s="1"/>
    </row>
    <row r="192" spans="1:16" ht="13.2" x14ac:dyDescent="0.25">
      <c r="A192" s="1"/>
      <c r="P192" s="1"/>
    </row>
    <row r="193" spans="1:16" ht="13.2" x14ac:dyDescent="0.25">
      <c r="A193" s="1"/>
      <c r="P193" s="1"/>
    </row>
    <row r="194" spans="1:16" ht="13.2" x14ac:dyDescent="0.25">
      <c r="A194" s="1"/>
      <c r="P194" s="1"/>
    </row>
    <row r="195" spans="1:16" ht="13.2" x14ac:dyDescent="0.25">
      <c r="A195" s="1"/>
      <c r="P195" s="1"/>
    </row>
    <row r="196" spans="1:16" ht="13.2" x14ac:dyDescent="0.25">
      <c r="A196" s="1"/>
      <c r="P196" s="1"/>
    </row>
    <row r="197" spans="1:16" ht="13.2" x14ac:dyDescent="0.25">
      <c r="A197" s="1"/>
      <c r="P197" s="1"/>
    </row>
    <row r="198" spans="1:16" ht="13.2" x14ac:dyDescent="0.25">
      <c r="A198" s="1"/>
      <c r="P198" s="1"/>
    </row>
    <row r="199" spans="1:16" ht="13.2" x14ac:dyDescent="0.25">
      <c r="A199" s="1"/>
      <c r="P199" s="1"/>
    </row>
    <row r="200" spans="1:16" ht="13.2" x14ac:dyDescent="0.25">
      <c r="A200" s="1"/>
      <c r="P200" s="1"/>
    </row>
    <row r="201" spans="1:16" ht="13.2" x14ac:dyDescent="0.25">
      <c r="A201" s="1"/>
      <c r="P201" s="1"/>
    </row>
    <row r="202" spans="1:16" ht="13.2" x14ac:dyDescent="0.25">
      <c r="A202" s="1"/>
      <c r="P202" s="1"/>
    </row>
    <row r="203" spans="1:16" ht="13.2" x14ac:dyDescent="0.25">
      <c r="A203" s="1"/>
      <c r="P203" s="1"/>
    </row>
    <row r="204" spans="1:16" ht="13.2" x14ac:dyDescent="0.25">
      <c r="A204" s="1"/>
      <c r="P204" s="1"/>
    </row>
    <row r="205" spans="1:16" ht="13.2" x14ac:dyDescent="0.25">
      <c r="A205" s="1"/>
      <c r="P205" s="1"/>
    </row>
    <row r="206" spans="1:16" ht="13.2" x14ac:dyDescent="0.25">
      <c r="A206" s="1"/>
      <c r="P206" s="1"/>
    </row>
    <row r="207" spans="1:16" ht="13.2" x14ac:dyDescent="0.25">
      <c r="A207" s="1"/>
      <c r="P207" s="1"/>
    </row>
    <row r="208" spans="1:16" ht="13.2" x14ac:dyDescent="0.25">
      <c r="A208" s="1"/>
      <c r="P208" s="1"/>
    </row>
    <row r="209" spans="1:16" ht="13.2" x14ac:dyDescent="0.25">
      <c r="A209" s="1"/>
      <c r="P209" s="1"/>
    </row>
    <row r="210" spans="1:16" ht="13.2" x14ac:dyDescent="0.25">
      <c r="A210" s="1"/>
      <c r="P210" s="1"/>
    </row>
    <row r="211" spans="1:16" ht="13.2" x14ac:dyDescent="0.25">
      <c r="A211" s="1"/>
      <c r="P211" s="1"/>
    </row>
    <row r="212" spans="1:16" ht="13.2" x14ac:dyDescent="0.25">
      <c r="A212" s="1"/>
      <c r="P212" s="1"/>
    </row>
    <row r="213" spans="1:16" ht="13.2" x14ac:dyDescent="0.25">
      <c r="A213" s="1"/>
      <c r="P213" s="1"/>
    </row>
    <row r="214" spans="1:16" ht="13.2" x14ac:dyDescent="0.25">
      <c r="A214" s="1"/>
      <c r="P214" s="1"/>
    </row>
    <row r="215" spans="1:16" ht="13.2" x14ac:dyDescent="0.25">
      <c r="A215" s="1"/>
      <c r="P215" s="1"/>
    </row>
    <row r="216" spans="1:16" ht="13.2" x14ac:dyDescent="0.25">
      <c r="A216" s="1"/>
      <c r="P216" s="1"/>
    </row>
    <row r="217" spans="1:16" ht="13.2" x14ac:dyDescent="0.25">
      <c r="A217" s="1"/>
      <c r="P217" s="1"/>
    </row>
    <row r="218" spans="1:16" ht="13.2" x14ac:dyDescent="0.25">
      <c r="A218" s="1"/>
      <c r="P218" s="1"/>
    </row>
    <row r="219" spans="1:16" ht="13.2" x14ac:dyDescent="0.25">
      <c r="A219" s="1"/>
      <c r="P219" s="1"/>
    </row>
    <row r="220" spans="1:16" ht="13.2" x14ac:dyDescent="0.25">
      <c r="A220" s="1"/>
      <c r="P220" s="1"/>
    </row>
    <row r="221" spans="1:16" ht="13.2" x14ac:dyDescent="0.25">
      <c r="A221" s="1"/>
      <c r="P221" s="1"/>
    </row>
    <row r="222" spans="1:16" ht="13.2" x14ac:dyDescent="0.25">
      <c r="A222" s="1"/>
      <c r="P222" s="1"/>
    </row>
    <row r="223" spans="1:16" ht="13.2" x14ac:dyDescent="0.25">
      <c r="A223" s="1"/>
      <c r="P223" s="1"/>
    </row>
    <row r="224" spans="1:16" ht="13.2" x14ac:dyDescent="0.25">
      <c r="A224" s="1"/>
      <c r="P224" s="1"/>
    </row>
    <row r="225" spans="1:16" ht="13.2" x14ac:dyDescent="0.25">
      <c r="A225" s="1"/>
      <c r="P225" s="1"/>
    </row>
    <row r="226" spans="1:16" ht="13.2" x14ac:dyDescent="0.25">
      <c r="A226" s="1"/>
      <c r="P226" s="1"/>
    </row>
    <row r="227" spans="1:16" ht="13.2" x14ac:dyDescent="0.25">
      <c r="A227" s="1"/>
      <c r="P227" s="1"/>
    </row>
    <row r="228" spans="1:16" ht="13.2" x14ac:dyDescent="0.25">
      <c r="A228" s="1"/>
      <c r="P228" s="1"/>
    </row>
    <row r="229" spans="1:16" ht="13.2" x14ac:dyDescent="0.25">
      <c r="A229" s="1"/>
      <c r="P229" s="1"/>
    </row>
    <row r="230" spans="1:16" ht="13.2" x14ac:dyDescent="0.25">
      <c r="A230" s="1"/>
      <c r="P230" s="1"/>
    </row>
    <row r="231" spans="1:16" ht="13.2" x14ac:dyDescent="0.25">
      <c r="A231" s="1"/>
      <c r="P231" s="1"/>
    </row>
    <row r="232" spans="1:16" ht="13.2" x14ac:dyDescent="0.25">
      <c r="A232" s="1"/>
      <c r="P232" s="1"/>
    </row>
    <row r="233" spans="1:16" ht="13.2" x14ac:dyDescent="0.25">
      <c r="A233" s="1"/>
      <c r="P233" s="1"/>
    </row>
    <row r="234" spans="1:16" ht="13.2" x14ac:dyDescent="0.25">
      <c r="A234" s="1"/>
      <c r="P234" s="1"/>
    </row>
    <row r="235" spans="1:16" ht="13.2" x14ac:dyDescent="0.25">
      <c r="A235" s="1"/>
      <c r="P235" s="1"/>
    </row>
    <row r="236" spans="1:16" ht="13.2" x14ac:dyDescent="0.25">
      <c r="A236" s="1"/>
      <c r="P236" s="1"/>
    </row>
    <row r="237" spans="1:16" ht="13.2" x14ac:dyDescent="0.25">
      <c r="A237" s="1"/>
      <c r="P237" s="1"/>
    </row>
    <row r="238" spans="1:16" ht="13.2" x14ac:dyDescent="0.25">
      <c r="A238" s="1"/>
      <c r="P238" s="1"/>
    </row>
    <row r="239" spans="1:16" ht="13.2" x14ac:dyDescent="0.25">
      <c r="A239" s="1"/>
      <c r="P239" s="1"/>
    </row>
    <row r="240" spans="1:16" ht="13.2" x14ac:dyDescent="0.25">
      <c r="A240" s="1"/>
      <c r="P240" s="1"/>
    </row>
    <row r="241" spans="1:16" ht="13.2" x14ac:dyDescent="0.25">
      <c r="A241" s="1"/>
      <c r="P241" s="1"/>
    </row>
    <row r="242" spans="1:16" ht="13.2" x14ac:dyDescent="0.25">
      <c r="A242" s="1"/>
      <c r="P242" s="1"/>
    </row>
    <row r="243" spans="1:16" ht="13.2" x14ac:dyDescent="0.25">
      <c r="A243" s="1"/>
      <c r="P243" s="1"/>
    </row>
    <row r="244" spans="1:16" ht="13.2" x14ac:dyDescent="0.25">
      <c r="A244" s="1"/>
      <c r="P244" s="1"/>
    </row>
    <row r="245" spans="1:16" ht="13.2" x14ac:dyDescent="0.25">
      <c r="A245" s="1"/>
      <c r="P245" s="1"/>
    </row>
    <row r="246" spans="1:16" ht="13.2" x14ac:dyDescent="0.25">
      <c r="A246" s="1"/>
      <c r="P246" s="1"/>
    </row>
    <row r="247" spans="1:16" ht="13.2" x14ac:dyDescent="0.25">
      <c r="A247" s="1"/>
      <c r="P247" s="1"/>
    </row>
    <row r="248" spans="1:16" ht="13.2" x14ac:dyDescent="0.25">
      <c r="A248" s="1"/>
      <c r="P248" s="1"/>
    </row>
    <row r="249" spans="1:16" ht="13.2" x14ac:dyDescent="0.25">
      <c r="A249" s="1"/>
      <c r="P249" s="1"/>
    </row>
    <row r="250" spans="1:16" ht="13.2" x14ac:dyDescent="0.25">
      <c r="A250" s="1"/>
      <c r="P250" s="1"/>
    </row>
    <row r="251" spans="1:16" ht="13.2" x14ac:dyDescent="0.25">
      <c r="A251" s="1"/>
      <c r="P251" s="1"/>
    </row>
    <row r="252" spans="1:16" ht="13.2" x14ac:dyDescent="0.25">
      <c r="A252" s="1"/>
      <c r="P252" s="1"/>
    </row>
    <row r="253" spans="1:16" ht="13.2" x14ac:dyDescent="0.25">
      <c r="A253" s="1"/>
      <c r="P253" s="1"/>
    </row>
    <row r="254" spans="1:16" ht="13.2" x14ac:dyDescent="0.25">
      <c r="A254" s="1"/>
      <c r="P254" s="1"/>
    </row>
    <row r="255" spans="1:16" ht="13.2" x14ac:dyDescent="0.25">
      <c r="A255" s="1"/>
      <c r="P255" s="1"/>
    </row>
    <row r="256" spans="1:16" ht="13.2" x14ac:dyDescent="0.25">
      <c r="A256" s="1"/>
      <c r="P256" s="1"/>
    </row>
    <row r="257" spans="1:16" ht="13.2" x14ac:dyDescent="0.25">
      <c r="A257" s="1"/>
      <c r="P257" s="1"/>
    </row>
    <row r="258" spans="1:16" ht="13.2" x14ac:dyDescent="0.25">
      <c r="A258" s="1"/>
      <c r="P258" s="1"/>
    </row>
    <row r="259" spans="1:16" ht="13.2" x14ac:dyDescent="0.25">
      <c r="A259" s="1"/>
      <c r="P259" s="1"/>
    </row>
    <row r="260" spans="1:16" ht="13.2" x14ac:dyDescent="0.25">
      <c r="A260" s="1"/>
      <c r="P260" s="1"/>
    </row>
    <row r="261" spans="1:16" ht="13.2" x14ac:dyDescent="0.25">
      <c r="A261" s="1"/>
      <c r="P261" s="1"/>
    </row>
    <row r="262" spans="1:16" ht="13.2" x14ac:dyDescent="0.25">
      <c r="A262" s="1"/>
      <c r="P262" s="1"/>
    </row>
    <row r="263" spans="1:16" ht="13.2" x14ac:dyDescent="0.25">
      <c r="A263" s="1"/>
      <c r="P263" s="1"/>
    </row>
    <row r="264" spans="1:16" ht="13.2" x14ac:dyDescent="0.25">
      <c r="A264" s="1"/>
      <c r="P264" s="1"/>
    </row>
    <row r="265" spans="1:16" ht="13.2" x14ac:dyDescent="0.25">
      <c r="A265" s="1"/>
      <c r="P265" s="1"/>
    </row>
    <row r="266" spans="1:16" ht="13.2" x14ac:dyDescent="0.25">
      <c r="A266" s="1"/>
      <c r="P266" s="1"/>
    </row>
    <row r="267" spans="1:16" ht="13.2" x14ac:dyDescent="0.25">
      <c r="A267" s="1"/>
      <c r="P267" s="1"/>
    </row>
    <row r="268" spans="1:16" ht="13.2" x14ac:dyDescent="0.25">
      <c r="A268" s="1"/>
      <c r="P268" s="1"/>
    </row>
    <row r="269" spans="1:16" ht="13.2" x14ac:dyDescent="0.25">
      <c r="A269" s="1"/>
      <c r="P269" s="1"/>
    </row>
    <row r="270" spans="1:16" ht="13.2" x14ac:dyDescent="0.25">
      <c r="A270" s="1"/>
      <c r="P270" s="1"/>
    </row>
    <row r="271" spans="1:16" ht="13.2" x14ac:dyDescent="0.25">
      <c r="A271" s="1"/>
      <c r="P271" s="1"/>
    </row>
    <row r="272" spans="1:16" ht="13.2" x14ac:dyDescent="0.25">
      <c r="A272" s="1"/>
      <c r="P272" s="1"/>
    </row>
    <row r="273" spans="1:16" ht="13.2" x14ac:dyDescent="0.25">
      <c r="A273" s="1"/>
      <c r="P273" s="1"/>
    </row>
    <row r="274" spans="1:16" ht="13.2" x14ac:dyDescent="0.25">
      <c r="A274" s="1"/>
      <c r="P274" s="1"/>
    </row>
    <row r="275" spans="1:16" ht="13.2" x14ac:dyDescent="0.25">
      <c r="A275" s="1"/>
      <c r="P275" s="1"/>
    </row>
    <row r="276" spans="1:16" ht="13.2" x14ac:dyDescent="0.25">
      <c r="A276" s="1"/>
      <c r="P276" s="1"/>
    </row>
    <row r="277" spans="1:16" ht="13.2" x14ac:dyDescent="0.25">
      <c r="A277" s="1"/>
      <c r="P277" s="1"/>
    </row>
    <row r="278" spans="1:16" ht="13.2" x14ac:dyDescent="0.25">
      <c r="A278" s="1"/>
      <c r="P278" s="1"/>
    </row>
    <row r="279" spans="1:16" ht="13.2" x14ac:dyDescent="0.25">
      <c r="A279" s="1"/>
      <c r="P279" s="1"/>
    </row>
    <row r="280" spans="1:16" ht="13.2" x14ac:dyDescent="0.25">
      <c r="A280" s="1"/>
      <c r="P280" s="1"/>
    </row>
    <row r="281" spans="1:16" ht="13.2" x14ac:dyDescent="0.25">
      <c r="A281" s="1"/>
      <c r="P281" s="1"/>
    </row>
    <row r="282" spans="1:16" ht="13.2" x14ac:dyDescent="0.25">
      <c r="A282" s="1"/>
      <c r="P282" s="1"/>
    </row>
    <row r="283" spans="1:16" ht="13.2" x14ac:dyDescent="0.25">
      <c r="A283" s="1"/>
      <c r="P283" s="1"/>
    </row>
    <row r="284" spans="1:16" ht="13.2" x14ac:dyDescent="0.25">
      <c r="A284" s="1"/>
      <c r="P284" s="1"/>
    </row>
    <row r="285" spans="1:16" ht="13.2" x14ac:dyDescent="0.25">
      <c r="A285" s="1"/>
      <c r="P285" s="1"/>
    </row>
    <row r="286" spans="1:16" ht="13.2" x14ac:dyDescent="0.25">
      <c r="A286" s="1"/>
      <c r="P286" s="1"/>
    </row>
    <row r="287" spans="1:16" ht="13.2" x14ac:dyDescent="0.25">
      <c r="A287" s="1"/>
      <c r="P287" s="1"/>
    </row>
    <row r="288" spans="1:16" ht="13.2" x14ac:dyDescent="0.25">
      <c r="A288" s="1"/>
      <c r="P288" s="1"/>
    </row>
    <row r="289" spans="1:16" ht="13.2" x14ac:dyDescent="0.25">
      <c r="A289" s="1"/>
      <c r="P289" s="1"/>
    </row>
    <row r="290" spans="1:16" ht="13.2" x14ac:dyDescent="0.25">
      <c r="A290" s="1"/>
      <c r="P290" s="1"/>
    </row>
    <row r="291" spans="1:16" ht="13.2" x14ac:dyDescent="0.25">
      <c r="A291" s="1"/>
      <c r="P291" s="1"/>
    </row>
    <row r="292" spans="1:16" ht="13.2" x14ac:dyDescent="0.25">
      <c r="A292" s="1"/>
      <c r="P292" s="1"/>
    </row>
    <row r="293" spans="1:16" ht="13.2" x14ac:dyDescent="0.25">
      <c r="A293" s="1"/>
      <c r="P293" s="1"/>
    </row>
    <row r="294" spans="1:16" ht="13.2" x14ac:dyDescent="0.25">
      <c r="A294" s="1"/>
      <c r="P294" s="1"/>
    </row>
    <row r="295" spans="1:16" ht="13.2" x14ac:dyDescent="0.25">
      <c r="A295" s="1"/>
      <c r="P295" s="1"/>
    </row>
    <row r="296" spans="1:16" ht="13.2" x14ac:dyDescent="0.25">
      <c r="A296" s="1"/>
      <c r="P296" s="1"/>
    </row>
    <row r="297" spans="1:16" ht="13.2" x14ac:dyDescent="0.25">
      <c r="A297" s="1"/>
      <c r="P297" s="1"/>
    </row>
    <row r="298" spans="1:16" ht="13.2" x14ac:dyDescent="0.25">
      <c r="A298" s="1"/>
      <c r="P298" s="1"/>
    </row>
    <row r="299" spans="1:16" ht="13.2" x14ac:dyDescent="0.25">
      <c r="A299" s="1"/>
      <c r="P299" s="1"/>
    </row>
    <row r="300" spans="1:16" ht="13.2" x14ac:dyDescent="0.25">
      <c r="A300" s="1"/>
      <c r="P300" s="1"/>
    </row>
    <row r="301" spans="1:16" ht="13.2" x14ac:dyDescent="0.25">
      <c r="A301" s="1"/>
      <c r="P301" s="1"/>
    </row>
    <row r="302" spans="1:16" ht="13.2" x14ac:dyDescent="0.25">
      <c r="A302" s="1"/>
      <c r="P302" s="1"/>
    </row>
    <row r="303" spans="1:16" ht="13.2" x14ac:dyDescent="0.25">
      <c r="A303" s="1"/>
      <c r="P303" s="1"/>
    </row>
    <row r="304" spans="1:16" ht="13.2" x14ac:dyDescent="0.25">
      <c r="A304" s="1"/>
      <c r="P304" s="1"/>
    </row>
    <row r="305" spans="1:16" ht="13.2" x14ac:dyDescent="0.25">
      <c r="A305" s="1"/>
      <c r="P305" s="1"/>
    </row>
    <row r="306" spans="1:16" ht="13.2" x14ac:dyDescent="0.25">
      <c r="A306" s="1"/>
      <c r="P306" s="1"/>
    </row>
    <row r="307" spans="1:16" ht="13.2" x14ac:dyDescent="0.25">
      <c r="A307" s="1"/>
      <c r="P307" s="1"/>
    </row>
    <row r="308" spans="1:16" ht="13.2" x14ac:dyDescent="0.25">
      <c r="A308" s="1"/>
      <c r="P308" s="1"/>
    </row>
    <row r="309" spans="1:16" ht="13.2" x14ac:dyDescent="0.25">
      <c r="A309" s="1"/>
      <c r="P309" s="1"/>
    </row>
    <row r="310" spans="1:16" ht="13.2" x14ac:dyDescent="0.25">
      <c r="A310" s="1"/>
      <c r="P310" s="1"/>
    </row>
    <row r="311" spans="1:16" ht="13.2" x14ac:dyDescent="0.25">
      <c r="A311" s="1"/>
      <c r="P311" s="1"/>
    </row>
    <row r="312" spans="1:16" ht="13.2" x14ac:dyDescent="0.25">
      <c r="A312" s="1"/>
      <c r="P312" s="1"/>
    </row>
    <row r="313" spans="1:16" ht="13.2" x14ac:dyDescent="0.25">
      <c r="A313" s="1"/>
      <c r="P313" s="1"/>
    </row>
    <row r="314" spans="1:16" ht="13.2" x14ac:dyDescent="0.25">
      <c r="A314" s="1"/>
      <c r="P314" s="1"/>
    </row>
    <row r="315" spans="1:16" ht="13.2" x14ac:dyDescent="0.25">
      <c r="A315" s="1"/>
      <c r="P315" s="1"/>
    </row>
    <row r="316" spans="1:16" ht="13.2" x14ac:dyDescent="0.25">
      <c r="A316" s="1"/>
      <c r="P316" s="1"/>
    </row>
    <row r="317" spans="1:16" ht="13.2" x14ac:dyDescent="0.25">
      <c r="A317" s="1"/>
      <c r="P317" s="1"/>
    </row>
    <row r="318" spans="1:16" ht="13.2" x14ac:dyDescent="0.25">
      <c r="A318" s="1"/>
      <c r="P318" s="1"/>
    </row>
    <row r="319" spans="1:16" ht="13.2" x14ac:dyDescent="0.25">
      <c r="A319" s="1"/>
      <c r="P319" s="1"/>
    </row>
    <row r="320" spans="1:16" ht="13.2" x14ac:dyDescent="0.25">
      <c r="A320" s="1"/>
      <c r="P320" s="1"/>
    </row>
    <row r="321" spans="1:16" ht="13.2" x14ac:dyDescent="0.25">
      <c r="A321" s="1"/>
      <c r="P321" s="1"/>
    </row>
    <row r="322" spans="1:16" ht="13.2" x14ac:dyDescent="0.25">
      <c r="A322" s="1"/>
      <c r="P322" s="1"/>
    </row>
    <row r="323" spans="1:16" ht="13.2" x14ac:dyDescent="0.25">
      <c r="A323" s="1"/>
      <c r="P323" s="1"/>
    </row>
    <row r="324" spans="1:16" ht="13.2" x14ac:dyDescent="0.25">
      <c r="A324" s="1"/>
      <c r="P324" s="1"/>
    </row>
    <row r="325" spans="1:16" ht="13.2" x14ac:dyDescent="0.25">
      <c r="A325" s="1"/>
      <c r="P325" s="1"/>
    </row>
    <row r="326" spans="1:16" ht="13.2" x14ac:dyDescent="0.25">
      <c r="A326" s="1"/>
      <c r="P326" s="1"/>
    </row>
    <row r="327" spans="1:16" ht="13.2" x14ac:dyDescent="0.25">
      <c r="A327" s="1"/>
      <c r="P327" s="1"/>
    </row>
    <row r="328" spans="1:16" ht="13.2" x14ac:dyDescent="0.25">
      <c r="A328" s="1"/>
      <c r="P328" s="1"/>
    </row>
    <row r="329" spans="1:16" ht="13.2" x14ac:dyDescent="0.25">
      <c r="A329" s="1"/>
      <c r="P329" s="1"/>
    </row>
    <row r="330" spans="1:16" ht="13.2" x14ac:dyDescent="0.25">
      <c r="A330" s="1"/>
      <c r="P330" s="1"/>
    </row>
    <row r="331" spans="1:16" ht="13.2" x14ac:dyDescent="0.25">
      <c r="A331" s="1"/>
      <c r="P331" s="1"/>
    </row>
    <row r="332" spans="1:16" ht="13.2" x14ac:dyDescent="0.25">
      <c r="A332" s="1"/>
      <c r="P332" s="1"/>
    </row>
    <row r="333" spans="1:16" ht="13.2" x14ac:dyDescent="0.25">
      <c r="A333" s="1"/>
      <c r="P333" s="1"/>
    </row>
    <row r="334" spans="1:16" ht="13.2" x14ac:dyDescent="0.25">
      <c r="A334" s="1"/>
      <c r="P334" s="1"/>
    </row>
    <row r="335" spans="1:16" ht="13.2" x14ac:dyDescent="0.25">
      <c r="A335" s="1"/>
      <c r="P335" s="1"/>
    </row>
    <row r="336" spans="1:16" ht="13.2" x14ac:dyDescent="0.25">
      <c r="A336" s="1"/>
      <c r="P336" s="1"/>
    </row>
    <row r="337" spans="1:16" ht="13.2" x14ac:dyDescent="0.25">
      <c r="A337" s="1"/>
      <c r="P337" s="1"/>
    </row>
    <row r="338" spans="1:16" ht="13.2" x14ac:dyDescent="0.25">
      <c r="A338" s="1"/>
      <c r="P338" s="1"/>
    </row>
    <row r="339" spans="1:16" ht="13.2" x14ac:dyDescent="0.25">
      <c r="A339" s="1"/>
      <c r="P339" s="1"/>
    </row>
    <row r="340" spans="1:16" ht="13.2" x14ac:dyDescent="0.25">
      <c r="A340" s="1"/>
      <c r="P340" s="1"/>
    </row>
    <row r="341" spans="1:16" ht="13.2" x14ac:dyDescent="0.25">
      <c r="A341" s="1"/>
      <c r="P341" s="1"/>
    </row>
    <row r="342" spans="1:16" ht="13.2" x14ac:dyDescent="0.25">
      <c r="A342" s="1"/>
      <c r="P342" s="1"/>
    </row>
    <row r="343" spans="1:16" ht="13.2" x14ac:dyDescent="0.25">
      <c r="A343" s="1"/>
      <c r="P343" s="1"/>
    </row>
    <row r="344" spans="1:16" ht="13.2" x14ac:dyDescent="0.25">
      <c r="A344" s="1"/>
      <c r="P344" s="1"/>
    </row>
    <row r="345" spans="1:16" ht="13.2" x14ac:dyDescent="0.25">
      <c r="A345" s="1"/>
      <c r="P345" s="1"/>
    </row>
    <row r="346" spans="1:16" ht="13.2" x14ac:dyDescent="0.25">
      <c r="A346" s="1"/>
      <c r="P346" s="1"/>
    </row>
    <row r="347" spans="1:16" ht="13.2" x14ac:dyDescent="0.25">
      <c r="A347" s="1"/>
      <c r="P347" s="1"/>
    </row>
    <row r="348" spans="1:16" ht="13.2" x14ac:dyDescent="0.25">
      <c r="A348" s="1"/>
      <c r="P348" s="1"/>
    </row>
    <row r="349" spans="1:16" ht="13.2" x14ac:dyDescent="0.25">
      <c r="A349" s="1"/>
      <c r="P349" s="1"/>
    </row>
    <row r="350" spans="1:16" ht="13.2" x14ac:dyDescent="0.25">
      <c r="A350" s="1"/>
      <c r="P350" s="1"/>
    </row>
    <row r="351" spans="1:16" ht="13.2" x14ac:dyDescent="0.25">
      <c r="A351" s="1"/>
      <c r="P351" s="1"/>
    </row>
    <row r="352" spans="1:16" ht="13.2" x14ac:dyDescent="0.25">
      <c r="A352" s="1"/>
      <c r="P352" s="1"/>
    </row>
    <row r="353" spans="1:16" ht="13.2" x14ac:dyDescent="0.25">
      <c r="A353" s="1"/>
      <c r="P353" s="1"/>
    </row>
    <row r="354" spans="1:16" ht="13.2" x14ac:dyDescent="0.25">
      <c r="A354" s="1"/>
      <c r="P354" s="1"/>
    </row>
    <row r="355" spans="1:16" ht="13.2" x14ac:dyDescent="0.25">
      <c r="A355" s="1"/>
      <c r="P355" s="1"/>
    </row>
    <row r="356" spans="1:16" ht="13.2" x14ac:dyDescent="0.25">
      <c r="A356" s="1"/>
      <c r="P356" s="1"/>
    </row>
    <row r="357" spans="1:16" ht="13.2" x14ac:dyDescent="0.25">
      <c r="A357" s="1"/>
      <c r="P357" s="1"/>
    </row>
    <row r="358" spans="1:16" ht="13.2" x14ac:dyDescent="0.25">
      <c r="A358" s="1"/>
      <c r="P358" s="1"/>
    </row>
    <row r="359" spans="1:16" ht="13.2" x14ac:dyDescent="0.25">
      <c r="A359" s="1"/>
      <c r="P359" s="1"/>
    </row>
    <row r="360" spans="1:16" ht="13.2" x14ac:dyDescent="0.25">
      <c r="A360" s="1"/>
      <c r="P360" s="1"/>
    </row>
    <row r="361" spans="1:16" ht="13.2" x14ac:dyDescent="0.25">
      <c r="A361" s="1"/>
      <c r="P361" s="1"/>
    </row>
    <row r="362" spans="1:16" ht="13.2" x14ac:dyDescent="0.25">
      <c r="A362" s="1"/>
      <c r="P362" s="1"/>
    </row>
    <row r="363" spans="1:16" ht="13.2" x14ac:dyDescent="0.25">
      <c r="A363" s="1"/>
      <c r="P363" s="1"/>
    </row>
    <row r="364" spans="1:16" ht="13.2" x14ac:dyDescent="0.25">
      <c r="A364" s="1"/>
      <c r="P364" s="1"/>
    </row>
    <row r="365" spans="1:16" ht="13.2" x14ac:dyDescent="0.25">
      <c r="A365" s="1"/>
      <c r="P365" s="1"/>
    </row>
    <row r="366" spans="1:16" ht="13.2" x14ac:dyDescent="0.25">
      <c r="A366" s="1"/>
      <c r="P366" s="1"/>
    </row>
    <row r="367" spans="1:16" ht="13.2" x14ac:dyDescent="0.25">
      <c r="A367" s="1"/>
      <c r="P367" s="1"/>
    </row>
    <row r="368" spans="1:16" ht="13.2" x14ac:dyDescent="0.25">
      <c r="A368" s="1"/>
      <c r="P368" s="1"/>
    </row>
    <row r="369" spans="1:16" ht="13.2" x14ac:dyDescent="0.25">
      <c r="A369" s="1"/>
      <c r="P369" s="1"/>
    </row>
    <row r="370" spans="1:16" ht="13.2" x14ac:dyDescent="0.25">
      <c r="A370" s="1"/>
      <c r="P370" s="1"/>
    </row>
    <row r="371" spans="1:16" ht="13.2" x14ac:dyDescent="0.25">
      <c r="A371" s="1"/>
      <c r="P371" s="1"/>
    </row>
    <row r="372" spans="1:16" ht="13.2" x14ac:dyDescent="0.25">
      <c r="A372" s="1"/>
      <c r="P372" s="1"/>
    </row>
    <row r="373" spans="1:16" ht="13.2" x14ac:dyDescent="0.25">
      <c r="A373" s="1"/>
      <c r="P373" s="1"/>
    </row>
    <row r="374" spans="1:16" ht="13.2" x14ac:dyDescent="0.25">
      <c r="A374" s="1"/>
      <c r="P374" s="1"/>
    </row>
    <row r="375" spans="1:16" ht="13.2" x14ac:dyDescent="0.25">
      <c r="A375" s="1"/>
      <c r="P375" s="1"/>
    </row>
    <row r="376" spans="1:16" ht="13.2" x14ac:dyDescent="0.25">
      <c r="A376" s="1"/>
      <c r="P376" s="1"/>
    </row>
    <row r="377" spans="1:16" ht="13.2" x14ac:dyDescent="0.25">
      <c r="A377" s="1"/>
      <c r="P377" s="1"/>
    </row>
    <row r="378" spans="1:16" ht="13.2" x14ac:dyDescent="0.25">
      <c r="A378" s="1"/>
      <c r="P378" s="1"/>
    </row>
    <row r="379" spans="1:16" ht="13.2" x14ac:dyDescent="0.25">
      <c r="A379" s="1"/>
      <c r="P379" s="1"/>
    </row>
    <row r="380" spans="1:16" ht="13.2" x14ac:dyDescent="0.25">
      <c r="A380" s="1"/>
      <c r="P380" s="1"/>
    </row>
    <row r="381" spans="1:16" ht="13.2" x14ac:dyDescent="0.25">
      <c r="A381" s="1"/>
      <c r="P381" s="1"/>
    </row>
    <row r="382" spans="1:16" ht="13.2" x14ac:dyDescent="0.25">
      <c r="A382" s="1"/>
      <c r="P382" s="1"/>
    </row>
    <row r="383" spans="1:16" ht="13.2" x14ac:dyDescent="0.25">
      <c r="A383" s="1"/>
      <c r="P383" s="1"/>
    </row>
    <row r="384" spans="1:16" ht="13.2" x14ac:dyDescent="0.25">
      <c r="A384" s="1"/>
      <c r="P384" s="1"/>
    </row>
    <row r="385" spans="1:16" ht="13.2" x14ac:dyDescent="0.25">
      <c r="A385" s="1"/>
      <c r="P385" s="1"/>
    </row>
    <row r="386" spans="1:16" ht="13.2" x14ac:dyDescent="0.25">
      <c r="A386" s="1"/>
      <c r="P386" s="1"/>
    </row>
    <row r="387" spans="1:16" ht="13.2" x14ac:dyDescent="0.25">
      <c r="A387" s="1"/>
      <c r="P387" s="1"/>
    </row>
    <row r="388" spans="1:16" ht="13.2" x14ac:dyDescent="0.25">
      <c r="A388" s="1"/>
      <c r="P388" s="1"/>
    </row>
    <row r="389" spans="1:16" ht="13.2" x14ac:dyDescent="0.25">
      <c r="A389" s="1"/>
      <c r="P389" s="1"/>
    </row>
    <row r="390" spans="1:16" ht="13.2" x14ac:dyDescent="0.25">
      <c r="A390" s="1"/>
      <c r="P390" s="1"/>
    </row>
    <row r="391" spans="1:16" ht="13.2" x14ac:dyDescent="0.25">
      <c r="A391" s="1"/>
      <c r="P391" s="1"/>
    </row>
    <row r="392" spans="1:16" ht="13.2" x14ac:dyDescent="0.25">
      <c r="A392" s="1"/>
      <c r="P392" s="1"/>
    </row>
    <row r="393" spans="1:16" ht="13.2" x14ac:dyDescent="0.25">
      <c r="A393" s="1"/>
      <c r="P393" s="1"/>
    </row>
    <row r="394" spans="1:16" ht="13.2" x14ac:dyDescent="0.25">
      <c r="A394" s="1"/>
      <c r="P394" s="1"/>
    </row>
    <row r="395" spans="1:16" ht="13.2" x14ac:dyDescent="0.25">
      <c r="A395" s="1"/>
      <c r="P395" s="1"/>
    </row>
    <row r="396" spans="1:16" ht="13.2" x14ac:dyDescent="0.25">
      <c r="A396" s="1"/>
      <c r="P396" s="1"/>
    </row>
    <row r="397" spans="1:16" ht="13.2" x14ac:dyDescent="0.25">
      <c r="A397" s="1"/>
      <c r="P397" s="1"/>
    </row>
    <row r="398" spans="1:16" ht="13.2" x14ac:dyDescent="0.25">
      <c r="A398" s="1"/>
      <c r="P398" s="1"/>
    </row>
    <row r="399" spans="1:16" ht="13.2" x14ac:dyDescent="0.25">
      <c r="A399" s="1"/>
      <c r="P399" s="1"/>
    </row>
    <row r="400" spans="1:16" ht="13.2" x14ac:dyDescent="0.25">
      <c r="A400" s="1"/>
      <c r="P400" s="1"/>
    </row>
    <row r="401" spans="1:16" ht="13.2" x14ac:dyDescent="0.25">
      <c r="A401" s="1"/>
      <c r="P401" s="1"/>
    </row>
    <row r="402" spans="1:16" ht="13.2" x14ac:dyDescent="0.25">
      <c r="A402" s="1"/>
      <c r="P402" s="1"/>
    </row>
    <row r="403" spans="1:16" ht="13.2" x14ac:dyDescent="0.25">
      <c r="A403" s="1"/>
      <c r="P403" s="1"/>
    </row>
    <row r="404" spans="1:16" ht="13.2" x14ac:dyDescent="0.25">
      <c r="A404" s="1"/>
      <c r="P404" s="1"/>
    </row>
    <row r="405" spans="1:16" ht="13.2" x14ac:dyDescent="0.25">
      <c r="A405" s="1"/>
      <c r="P405" s="1"/>
    </row>
    <row r="406" spans="1:16" ht="13.2" x14ac:dyDescent="0.25">
      <c r="A406" s="1"/>
      <c r="P406" s="1"/>
    </row>
    <row r="407" spans="1:16" ht="13.2" x14ac:dyDescent="0.25">
      <c r="A407" s="1"/>
      <c r="P407" s="1"/>
    </row>
    <row r="408" spans="1:16" ht="13.2" x14ac:dyDescent="0.25">
      <c r="A408" s="1"/>
      <c r="P408" s="1"/>
    </row>
    <row r="409" spans="1:16" ht="13.2" x14ac:dyDescent="0.25">
      <c r="A409" s="1"/>
      <c r="P409" s="1"/>
    </row>
    <row r="410" spans="1:16" ht="13.2" x14ac:dyDescent="0.25">
      <c r="A410" s="1"/>
      <c r="P410" s="1"/>
    </row>
    <row r="411" spans="1:16" ht="13.2" x14ac:dyDescent="0.25">
      <c r="A411" s="1"/>
      <c r="P411" s="1"/>
    </row>
    <row r="412" spans="1:16" ht="13.2" x14ac:dyDescent="0.25">
      <c r="A412" s="1"/>
      <c r="P412" s="1"/>
    </row>
    <row r="413" spans="1:16" ht="13.2" x14ac:dyDescent="0.25">
      <c r="A413" s="1"/>
      <c r="P413" s="1"/>
    </row>
    <row r="414" spans="1:16" ht="13.2" x14ac:dyDescent="0.25">
      <c r="A414" s="1"/>
      <c r="P414" s="1"/>
    </row>
    <row r="415" spans="1:16" ht="13.2" x14ac:dyDescent="0.25">
      <c r="A415" s="1"/>
      <c r="P415" s="1"/>
    </row>
    <row r="416" spans="1:16" ht="13.2" x14ac:dyDescent="0.25">
      <c r="A416" s="1"/>
      <c r="P416" s="1"/>
    </row>
    <row r="417" spans="1:16" ht="13.2" x14ac:dyDescent="0.25">
      <c r="A417" s="1"/>
      <c r="P417" s="1"/>
    </row>
    <row r="418" spans="1:16" ht="13.2" x14ac:dyDescent="0.25">
      <c r="A418" s="1"/>
      <c r="P418" s="1"/>
    </row>
    <row r="419" spans="1:16" ht="13.2" x14ac:dyDescent="0.25">
      <c r="A419" s="1"/>
      <c r="P419" s="1"/>
    </row>
    <row r="420" spans="1:16" ht="13.2" x14ac:dyDescent="0.25">
      <c r="A420" s="1"/>
      <c r="P420" s="1"/>
    </row>
    <row r="421" spans="1:16" ht="13.2" x14ac:dyDescent="0.25">
      <c r="A421" s="1"/>
      <c r="P421" s="1"/>
    </row>
    <row r="422" spans="1:16" ht="13.2" x14ac:dyDescent="0.25">
      <c r="A422" s="1"/>
      <c r="P422" s="1"/>
    </row>
    <row r="423" spans="1:16" ht="13.2" x14ac:dyDescent="0.25">
      <c r="A423" s="1"/>
      <c r="P423" s="1"/>
    </row>
    <row r="424" spans="1:16" ht="13.2" x14ac:dyDescent="0.25">
      <c r="A424" s="1"/>
      <c r="P424" s="1"/>
    </row>
    <row r="425" spans="1:16" ht="13.2" x14ac:dyDescent="0.25">
      <c r="A425" s="1"/>
      <c r="P425" s="1"/>
    </row>
    <row r="426" spans="1:16" ht="13.2" x14ac:dyDescent="0.25">
      <c r="A426" s="1"/>
      <c r="P426" s="1"/>
    </row>
    <row r="427" spans="1:16" ht="13.2" x14ac:dyDescent="0.25">
      <c r="A427" s="1"/>
      <c r="P427" s="1"/>
    </row>
    <row r="428" spans="1:16" ht="13.2" x14ac:dyDescent="0.25">
      <c r="A428" s="1"/>
      <c r="P428" s="1"/>
    </row>
    <row r="429" spans="1:16" ht="13.2" x14ac:dyDescent="0.25">
      <c r="A429" s="1"/>
      <c r="P429" s="1"/>
    </row>
    <row r="430" spans="1:16" ht="13.2" x14ac:dyDescent="0.25">
      <c r="A430" s="1"/>
      <c r="P430" s="1"/>
    </row>
    <row r="431" spans="1:16" ht="13.2" x14ac:dyDescent="0.25">
      <c r="A431" s="1"/>
      <c r="P431" s="1"/>
    </row>
    <row r="432" spans="1:16" ht="13.2" x14ac:dyDescent="0.25">
      <c r="A432" s="1"/>
      <c r="P432" s="1"/>
    </row>
    <row r="433" spans="1:16" ht="13.2" x14ac:dyDescent="0.25">
      <c r="A433" s="1"/>
      <c r="P433" s="1"/>
    </row>
    <row r="434" spans="1:16" ht="13.2" x14ac:dyDescent="0.25">
      <c r="A434" s="1"/>
      <c r="P434" s="1"/>
    </row>
    <row r="435" spans="1:16" ht="13.2" x14ac:dyDescent="0.25">
      <c r="A435" s="1"/>
      <c r="P435" s="1"/>
    </row>
    <row r="436" spans="1:16" ht="13.2" x14ac:dyDescent="0.25">
      <c r="A436" s="1"/>
      <c r="P436" s="1"/>
    </row>
    <row r="437" spans="1:16" ht="13.2" x14ac:dyDescent="0.25">
      <c r="A437" s="1"/>
      <c r="P437" s="1"/>
    </row>
    <row r="438" spans="1:16" ht="13.2" x14ac:dyDescent="0.25">
      <c r="A438" s="1"/>
      <c r="P438" s="1"/>
    </row>
    <row r="439" spans="1:16" ht="13.2" x14ac:dyDescent="0.25">
      <c r="A439" s="1"/>
      <c r="P439" s="1"/>
    </row>
    <row r="440" spans="1:16" ht="13.2" x14ac:dyDescent="0.25">
      <c r="A440" s="1"/>
      <c r="P440" s="1"/>
    </row>
    <row r="441" spans="1:16" ht="13.2" x14ac:dyDescent="0.25">
      <c r="A441" s="1"/>
      <c r="P441" s="1"/>
    </row>
    <row r="442" spans="1:16" ht="13.2" x14ac:dyDescent="0.25">
      <c r="A442" s="1"/>
      <c r="P442" s="1"/>
    </row>
    <row r="443" spans="1:16" ht="13.2" x14ac:dyDescent="0.25">
      <c r="A443" s="1"/>
      <c r="P443" s="1"/>
    </row>
    <row r="444" spans="1:16" ht="13.2" x14ac:dyDescent="0.25">
      <c r="A444" s="1"/>
      <c r="P444" s="1"/>
    </row>
    <row r="445" spans="1:16" ht="13.2" x14ac:dyDescent="0.25">
      <c r="A445" s="1"/>
      <c r="P445" s="1"/>
    </row>
    <row r="446" spans="1:16" ht="13.2" x14ac:dyDescent="0.25">
      <c r="A446" s="1"/>
      <c r="P446" s="1"/>
    </row>
    <row r="447" spans="1:16" ht="13.2" x14ac:dyDescent="0.25">
      <c r="A447" s="1"/>
      <c r="P447" s="1"/>
    </row>
    <row r="448" spans="1:16" ht="13.2" x14ac:dyDescent="0.25">
      <c r="A448" s="1"/>
      <c r="P448" s="1"/>
    </row>
    <row r="449" spans="1:16" ht="13.2" x14ac:dyDescent="0.25">
      <c r="A449" s="1"/>
      <c r="P449" s="1"/>
    </row>
    <row r="450" spans="1:16" ht="13.2" x14ac:dyDescent="0.25">
      <c r="A450" s="1"/>
      <c r="P450" s="1"/>
    </row>
    <row r="451" spans="1:16" ht="13.2" x14ac:dyDescent="0.25">
      <c r="A451" s="1"/>
      <c r="P451" s="1"/>
    </row>
    <row r="452" spans="1:16" ht="13.2" x14ac:dyDescent="0.25">
      <c r="A452" s="1"/>
      <c r="P452" s="1"/>
    </row>
    <row r="453" spans="1:16" ht="13.2" x14ac:dyDescent="0.25">
      <c r="A453" s="1"/>
      <c r="P453" s="1"/>
    </row>
    <row r="454" spans="1:16" ht="13.2" x14ac:dyDescent="0.25">
      <c r="A454" s="1"/>
      <c r="P454" s="1"/>
    </row>
    <row r="455" spans="1:16" ht="13.2" x14ac:dyDescent="0.25">
      <c r="A455" s="1"/>
      <c r="P455" s="1"/>
    </row>
    <row r="456" spans="1:16" ht="13.2" x14ac:dyDescent="0.25">
      <c r="A456" s="1"/>
      <c r="P456" s="1"/>
    </row>
    <row r="457" spans="1:16" ht="13.2" x14ac:dyDescent="0.25">
      <c r="A457" s="1"/>
      <c r="P457" s="1"/>
    </row>
    <row r="458" spans="1:16" ht="13.2" x14ac:dyDescent="0.25">
      <c r="A458" s="1"/>
      <c r="P458" s="1"/>
    </row>
    <row r="459" spans="1:16" ht="13.2" x14ac:dyDescent="0.25">
      <c r="A459" s="1"/>
      <c r="P459" s="1"/>
    </row>
    <row r="460" spans="1:16" ht="13.2" x14ac:dyDescent="0.25">
      <c r="A460" s="1"/>
      <c r="P460" s="1"/>
    </row>
    <row r="461" spans="1:16" ht="13.2" x14ac:dyDescent="0.25">
      <c r="A461" s="1"/>
      <c r="P461" s="1"/>
    </row>
    <row r="462" spans="1:16" ht="13.2" x14ac:dyDescent="0.25">
      <c r="A462" s="1"/>
      <c r="P462" s="1"/>
    </row>
    <row r="463" spans="1:16" ht="13.2" x14ac:dyDescent="0.25">
      <c r="A463" s="1"/>
      <c r="P463" s="1"/>
    </row>
    <row r="464" spans="1:16" ht="13.2" x14ac:dyDescent="0.25">
      <c r="A464" s="1"/>
      <c r="P464" s="1"/>
    </row>
    <row r="465" spans="1:16" ht="13.2" x14ac:dyDescent="0.25">
      <c r="A465" s="1"/>
      <c r="P465" s="1"/>
    </row>
    <row r="466" spans="1:16" ht="13.2" x14ac:dyDescent="0.25">
      <c r="A466" s="1"/>
      <c r="P466" s="1"/>
    </row>
    <row r="467" spans="1:16" ht="13.2" x14ac:dyDescent="0.25">
      <c r="A467" s="1"/>
      <c r="P467" s="1"/>
    </row>
    <row r="468" spans="1:16" ht="13.2" x14ac:dyDescent="0.25">
      <c r="A468" s="1"/>
      <c r="P468" s="1"/>
    </row>
    <row r="469" spans="1:16" ht="13.2" x14ac:dyDescent="0.25">
      <c r="A469" s="1"/>
      <c r="P469" s="1"/>
    </row>
    <row r="470" spans="1:16" ht="13.2" x14ac:dyDescent="0.25">
      <c r="A470" s="1"/>
      <c r="P470" s="1"/>
    </row>
    <row r="471" spans="1:16" ht="13.2" x14ac:dyDescent="0.25">
      <c r="A471" s="1"/>
      <c r="P471" s="1"/>
    </row>
    <row r="472" spans="1:16" ht="13.2" x14ac:dyDescent="0.25">
      <c r="A472" s="1"/>
      <c r="P472" s="1"/>
    </row>
    <row r="473" spans="1:16" ht="13.2" x14ac:dyDescent="0.25">
      <c r="A473" s="1"/>
      <c r="P473" s="1"/>
    </row>
    <row r="474" spans="1:16" ht="13.2" x14ac:dyDescent="0.25">
      <c r="A474" s="1"/>
      <c r="P474" s="1"/>
    </row>
    <row r="475" spans="1:16" ht="13.2" x14ac:dyDescent="0.25">
      <c r="A475" s="1"/>
      <c r="P475" s="1"/>
    </row>
    <row r="476" spans="1:16" ht="13.2" x14ac:dyDescent="0.25">
      <c r="A476" s="1"/>
      <c r="P476" s="1"/>
    </row>
    <row r="477" spans="1:16" ht="13.2" x14ac:dyDescent="0.25">
      <c r="A477" s="1"/>
      <c r="P477" s="1"/>
    </row>
    <row r="478" spans="1:16" ht="13.2" x14ac:dyDescent="0.25">
      <c r="A478" s="1"/>
      <c r="P478" s="1"/>
    </row>
    <row r="479" spans="1:16" ht="13.2" x14ac:dyDescent="0.25">
      <c r="A479" s="1"/>
      <c r="P479" s="1"/>
    </row>
    <row r="480" spans="1:16" ht="13.2" x14ac:dyDescent="0.25">
      <c r="A480" s="1"/>
      <c r="P480" s="1"/>
    </row>
    <row r="481" spans="1:16" ht="13.2" x14ac:dyDescent="0.25">
      <c r="A481" s="1"/>
      <c r="P481" s="1"/>
    </row>
    <row r="482" spans="1:16" ht="13.2" x14ac:dyDescent="0.25">
      <c r="A482" s="1"/>
      <c r="P482" s="1"/>
    </row>
    <row r="483" spans="1:16" ht="13.2" x14ac:dyDescent="0.25">
      <c r="A483" s="1"/>
      <c r="P483" s="1"/>
    </row>
    <row r="484" spans="1:16" ht="13.2" x14ac:dyDescent="0.25">
      <c r="A484" s="1"/>
      <c r="P484" s="1"/>
    </row>
    <row r="485" spans="1:16" ht="13.2" x14ac:dyDescent="0.25">
      <c r="A485" s="1"/>
      <c r="P485" s="1"/>
    </row>
    <row r="486" spans="1:16" ht="13.2" x14ac:dyDescent="0.25">
      <c r="A486" s="1"/>
      <c r="P486" s="1"/>
    </row>
    <row r="487" spans="1:16" ht="13.2" x14ac:dyDescent="0.25">
      <c r="A487" s="1"/>
      <c r="P487" s="1"/>
    </row>
    <row r="488" spans="1:16" ht="13.2" x14ac:dyDescent="0.25">
      <c r="A488" s="1"/>
      <c r="P488" s="1"/>
    </row>
    <row r="489" spans="1:16" ht="13.2" x14ac:dyDescent="0.25">
      <c r="A489" s="1"/>
      <c r="P489" s="1"/>
    </row>
    <row r="490" spans="1:16" ht="13.2" x14ac:dyDescent="0.25">
      <c r="A490" s="1"/>
      <c r="P490" s="1"/>
    </row>
    <row r="491" spans="1:16" ht="13.2" x14ac:dyDescent="0.25">
      <c r="A491" s="1"/>
      <c r="P491" s="1"/>
    </row>
    <row r="492" spans="1:16" ht="13.2" x14ac:dyDescent="0.25">
      <c r="A492" s="1"/>
      <c r="P492" s="1"/>
    </row>
    <row r="493" spans="1:16" ht="13.2" x14ac:dyDescent="0.25">
      <c r="A493" s="1"/>
      <c r="P493" s="1"/>
    </row>
    <row r="494" spans="1:16" ht="13.2" x14ac:dyDescent="0.25">
      <c r="A494" s="1"/>
      <c r="P494" s="1"/>
    </row>
    <row r="495" spans="1:16" ht="13.2" x14ac:dyDescent="0.25">
      <c r="A495" s="1"/>
      <c r="P495" s="1"/>
    </row>
    <row r="496" spans="1:16" ht="13.2" x14ac:dyDescent="0.25">
      <c r="A496" s="1"/>
      <c r="P496" s="1"/>
    </row>
    <row r="497" spans="1:16" ht="13.2" x14ac:dyDescent="0.25">
      <c r="A497" s="1"/>
      <c r="P497" s="1"/>
    </row>
    <row r="498" spans="1:16" ht="13.2" x14ac:dyDescent="0.25">
      <c r="A498" s="1"/>
      <c r="P498" s="1"/>
    </row>
    <row r="499" spans="1:16" ht="13.2" x14ac:dyDescent="0.25">
      <c r="A499" s="1"/>
      <c r="P499" s="1"/>
    </row>
    <row r="500" spans="1:16" ht="13.2" x14ac:dyDescent="0.25">
      <c r="A500" s="1"/>
      <c r="P500" s="1"/>
    </row>
    <row r="501" spans="1:16" ht="13.2" x14ac:dyDescent="0.25">
      <c r="A501" s="1"/>
      <c r="P501" s="1"/>
    </row>
    <row r="502" spans="1:16" ht="13.2" x14ac:dyDescent="0.25">
      <c r="A502" s="1"/>
      <c r="P502" s="1"/>
    </row>
    <row r="503" spans="1:16" ht="13.2" x14ac:dyDescent="0.25">
      <c r="A503" s="1"/>
      <c r="P503" s="1"/>
    </row>
    <row r="504" spans="1:16" ht="13.2" x14ac:dyDescent="0.25">
      <c r="A504" s="1"/>
      <c r="P504" s="1"/>
    </row>
    <row r="505" spans="1:16" ht="13.2" x14ac:dyDescent="0.25">
      <c r="A505" s="1"/>
      <c r="P505" s="1"/>
    </row>
    <row r="506" spans="1:16" ht="13.2" x14ac:dyDescent="0.25">
      <c r="A506" s="1"/>
      <c r="P506" s="1"/>
    </row>
    <row r="507" spans="1:16" ht="13.2" x14ac:dyDescent="0.25">
      <c r="A507" s="1"/>
      <c r="P507" s="1"/>
    </row>
    <row r="508" spans="1:16" ht="13.2" x14ac:dyDescent="0.25">
      <c r="A508" s="1"/>
      <c r="P508" s="1"/>
    </row>
    <row r="509" spans="1:16" ht="13.2" x14ac:dyDescent="0.25">
      <c r="A509" s="1"/>
      <c r="P509" s="1"/>
    </row>
    <row r="510" spans="1:16" ht="13.2" x14ac:dyDescent="0.25">
      <c r="A510" s="1"/>
      <c r="P510" s="1"/>
    </row>
    <row r="511" spans="1:16" ht="13.2" x14ac:dyDescent="0.25">
      <c r="A511" s="1"/>
      <c r="P511" s="1"/>
    </row>
    <row r="512" spans="1:16" ht="13.2" x14ac:dyDescent="0.25">
      <c r="A512" s="1"/>
      <c r="P512" s="1"/>
    </row>
    <row r="513" spans="1:16" ht="13.2" x14ac:dyDescent="0.25">
      <c r="A513" s="1"/>
      <c r="P513" s="1"/>
    </row>
    <row r="514" spans="1:16" ht="13.2" x14ac:dyDescent="0.25">
      <c r="A514" s="1"/>
      <c r="P514" s="1"/>
    </row>
    <row r="515" spans="1:16" ht="13.2" x14ac:dyDescent="0.25">
      <c r="A515" s="1"/>
      <c r="P515" s="1"/>
    </row>
    <row r="516" spans="1:16" ht="13.2" x14ac:dyDescent="0.25">
      <c r="A516" s="1"/>
      <c r="P516" s="1"/>
    </row>
    <row r="517" spans="1:16" ht="13.2" x14ac:dyDescent="0.25">
      <c r="A517" s="1"/>
      <c r="P517" s="1"/>
    </row>
    <row r="518" spans="1:16" ht="13.2" x14ac:dyDescent="0.25">
      <c r="A518" s="1"/>
      <c r="P518" s="1"/>
    </row>
    <row r="519" spans="1:16" ht="13.2" x14ac:dyDescent="0.25">
      <c r="A519" s="1"/>
      <c r="P519" s="1"/>
    </row>
    <row r="520" spans="1:16" ht="13.2" x14ac:dyDescent="0.25">
      <c r="A520" s="1"/>
      <c r="P520" s="1"/>
    </row>
    <row r="521" spans="1:16" ht="13.2" x14ac:dyDescent="0.25">
      <c r="A521" s="1"/>
      <c r="P521" s="1"/>
    </row>
    <row r="522" spans="1:16" ht="13.2" x14ac:dyDescent="0.25">
      <c r="A522" s="1"/>
      <c r="P522" s="1"/>
    </row>
    <row r="523" spans="1:16" ht="13.2" x14ac:dyDescent="0.25">
      <c r="A523" s="1"/>
      <c r="P523" s="1"/>
    </row>
    <row r="524" spans="1:16" ht="13.2" x14ac:dyDescent="0.25">
      <c r="A524" s="1"/>
      <c r="P524" s="1"/>
    </row>
    <row r="525" spans="1:16" ht="13.2" x14ac:dyDescent="0.25">
      <c r="A525" s="1"/>
      <c r="P525" s="1"/>
    </row>
    <row r="526" spans="1:16" ht="13.2" x14ac:dyDescent="0.25">
      <c r="A526" s="1"/>
      <c r="P526" s="1"/>
    </row>
    <row r="527" spans="1:16" ht="13.2" x14ac:dyDescent="0.25">
      <c r="A527" s="1"/>
      <c r="P527" s="1"/>
    </row>
    <row r="528" spans="1:16" ht="13.2" x14ac:dyDescent="0.25">
      <c r="A528" s="1"/>
      <c r="P528" s="1"/>
    </row>
    <row r="529" spans="1:16" ht="13.2" x14ac:dyDescent="0.25">
      <c r="A529" s="1"/>
      <c r="P529" s="1"/>
    </row>
    <row r="530" spans="1:16" ht="13.2" x14ac:dyDescent="0.25">
      <c r="A530" s="1"/>
      <c r="P530" s="1"/>
    </row>
    <row r="531" spans="1:16" ht="13.2" x14ac:dyDescent="0.25">
      <c r="A531" s="1"/>
      <c r="P531" s="1"/>
    </row>
    <row r="532" spans="1:16" ht="13.2" x14ac:dyDescent="0.25">
      <c r="A532" s="1"/>
      <c r="P532" s="1"/>
    </row>
    <row r="533" spans="1:16" ht="13.2" x14ac:dyDescent="0.25">
      <c r="A533" s="1"/>
      <c r="P533" s="1"/>
    </row>
    <row r="534" spans="1:16" ht="13.2" x14ac:dyDescent="0.25">
      <c r="A534" s="1"/>
      <c r="P534" s="1"/>
    </row>
    <row r="535" spans="1:16" ht="13.2" x14ac:dyDescent="0.25">
      <c r="A535" s="1"/>
      <c r="P535" s="1"/>
    </row>
    <row r="536" spans="1:16" ht="13.2" x14ac:dyDescent="0.25">
      <c r="A536" s="1"/>
      <c r="P536" s="1"/>
    </row>
    <row r="537" spans="1:16" ht="13.2" x14ac:dyDescent="0.25">
      <c r="A537" s="1"/>
      <c r="P537" s="1"/>
    </row>
    <row r="538" spans="1:16" ht="13.2" x14ac:dyDescent="0.25">
      <c r="A538" s="1"/>
      <c r="P538" s="1"/>
    </row>
    <row r="539" spans="1:16" ht="13.2" x14ac:dyDescent="0.25">
      <c r="A539" s="1"/>
      <c r="P539" s="1"/>
    </row>
    <row r="540" spans="1:16" ht="13.2" x14ac:dyDescent="0.25">
      <c r="A540" s="1"/>
      <c r="P540" s="1"/>
    </row>
    <row r="541" spans="1:16" ht="13.2" x14ac:dyDescent="0.25">
      <c r="A541" s="1"/>
      <c r="P541" s="1"/>
    </row>
    <row r="542" spans="1:16" ht="13.2" x14ac:dyDescent="0.25">
      <c r="A542" s="1"/>
      <c r="P542" s="1"/>
    </row>
    <row r="543" spans="1:16" ht="13.2" x14ac:dyDescent="0.25">
      <c r="A543" s="1"/>
      <c r="P543" s="1"/>
    </row>
    <row r="544" spans="1:16" ht="13.2" x14ac:dyDescent="0.25">
      <c r="A544" s="1"/>
      <c r="P544" s="1"/>
    </row>
    <row r="545" spans="1:16" ht="13.2" x14ac:dyDescent="0.25">
      <c r="A545" s="1"/>
      <c r="P545" s="1"/>
    </row>
    <row r="546" spans="1:16" ht="13.2" x14ac:dyDescent="0.25">
      <c r="A546" s="1"/>
      <c r="P546" s="1"/>
    </row>
    <row r="547" spans="1:16" ht="13.2" x14ac:dyDescent="0.25">
      <c r="A547" s="1"/>
      <c r="P547" s="1"/>
    </row>
    <row r="548" spans="1:16" ht="13.2" x14ac:dyDescent="0.25">
      <c r="A548" s="1"/>
      <c r="P548" s="1"/>
    </row>
    <row r="549" spans="1:16" ht="13.2" x14ac:dyDescent="0.25">
      <c r="A549" s="1"/>
      <c r="P549" s="1"/>
    </row>
    <row r="550" spans="1:16" ht="13.2" x14ac:dyDescent="0.25">
      <c r="A550" s="1"/>
      <c r="P550" s="1"/>
    </row>
    <row r="551" spans="1:16" ht="13.2" x14ac:dyDescent="0.25">
      <c r="A551" s="1"/>
      <c r="P551" s="1"/>
    </row>
    <row r="552" spans="1:16" ht="13.2" x14ac:dyDescent="0.25">
      <c r="A552" s="1"/>
      <c r="P552" s="1"/>
    </row>
    <row r="553" spans="1:16" ht="13.2" x14ac:dyDescent="0.25">
      <c r="A553" s="1"/>
      <c r="P553" s="1"/>
    </row>
    <row r="554" spans="1:16" ht="13.2" x14ac:dyDescent="0.25">
      <c r="A554" s="1"/>
      <c r="P554" s="1"/>
    </row>
    <row r="555" spans="1:16" ht="13.2" x14ac:dyDescent="0.25">
      <c r="A555" s="1"/>
      <c r="P555" s="1"/>
    </row>
    <row r="556" spans="1:16" ht="13.2" x14ac:dyDescent="0.25">
      <c r="A556" s="1"/>
      <c r="P556" s="1"/>
    </row>
    <row r="557" spans="1:16" ht="13.2" x14ac:dyDescent="0.25">
      <c r="A557" s="1"/>
      <c r="P557" s="1"/>
    </row>
    <row r="558" spans="1:16" ht="13.2" x14ac:dyDescent="0.25">
      <c r="A558" s="1"/>
      <c r="P558" s="1"/>
    </row>
    <row r="559" spans="1:16" ht="13.2" x14ac:dyDescent="0.25">
      <c r="A559" s="1"/>
      <c r="P559" s="1"/>
    </row>
    <row r="560" spans="1:16" ht="13.2" x14ac:dyDescent="0.25">
      <c r="A560" s="1"/>
      <c r="P560" s="1"/>
    </row>
    <row r="561" spans="1:16" ht="13.2" x14ac:dyDescent="0.25">
      <c r="A561" s="1"/>
      <c r="P561" s="1"/>
    </row>
    <row r="562" spans="1:16" ht="13.2" x14ac:dyDescent="0.25">
      <c r="A562" s="1"/>
      <c r="P562" s="1"/>
    </row>
    <row r="563" spans="1:16" ht="13.2" x14ac:dyDescent="0.25">
      <c r="A563" s="1"/>
      <c r="P563" s="1"/>
    </row>
    <row r="564" spans="1:16" ht="13.2" x14ac:dyDescent="0.25">
      <c r="A564" s="1"/>
      <c r="P564" s="1"/>
    </row>
    <row r="565" spans="1:16" ht="13.2" x14ac:dyDescent="0.25">
      <c r="A565" s="1"/>
      <c r="P565" s="1"/>
    </row>
    <row r="566" spans="1:16" ht="13.2" x14ac:dyDescent="0.25">
      <c r="A566" s="1"/>
      <c r="P566" s="1"/>
    </row>
    <row r="567" spans="1:16" ht="13.2" x14ac:dyDescent="0.25">
      <c r="A567" s="1"/>
      <c r="P567" s="1"/>
    </row>
    <row r="568" spans="1:16" ht="13.2" x14ac:dyDescent="0.25">
      <c r="A568" s="1"/>
      <c r="P568" s="1"/>
    </row>
    <row r="569" spans="1:16" ht="13.2" x14ac:dyDescent="0.25">
      <c r="A569" s="1"/>
      <c r="P569" s="1"/>
    </row>
    <row r="570" spans="1:16" ht="13.2" x14ac:dyDescent="0.25">
      <c r="A570" s="1"/>
      <c r="P570" s="1"/>
    </row>
    <row r="571" spans="1:16" ht="13.2" x14ac:dyDescent="0.25">
      <c r="A571" s="1"/>
      <c r="P571" s="1"/>
    </row>
    <row r="572" spans="1:16" ht="13.2" x14ac:dyDescent="0.25">
      <c r="A572" s="1"/>
      <c r="P572" s="1"/>
    </row>
    <row r="573" spans="1:16" ht="13.2" x14ac:dyDescent="0.25">
      <c r="A573" s="1"/>
      <c r="P573" s="1"/>
    </row>
    <row r="574" spans="1:16" ht="13.2" x14ac:dyDescent="0.25">
      <c r="A574" s="1"/>
      <c r="P574" s="1"/>
    </row>
    <row r="575" spans="1:16" ht="13.2" x14ac:dyDescent="0.25">
      <c r="A575" s="1"/>
      <c r="P575" s="1"/>
    </row>
    <row r="576" spans="1:16" ht="13.2" x14ac:dyDescent="0.25">
      <c r="A576" s="1"/>
      <c r="P576" s="1"/>
    </row>
    <row r="577" spans="1:16" ht="13.2" x14ac:dyDescent="0.25">
      <c r="A577" s="1"/>
      <c r="P577" s="1"/>
    </row>
    <row r="578" spans="1:16" ht="13.2" x14ac:dyDescent="0.25">
      <c r="A578" s="1"/>
      <c r="P578" s="1"/>
    </row>
    <row r="579" spans="1:16" ht="13.2" x14ac:dyDescent="0.25">
      <c r="A579" s="1"/>
      <c r="P579" s="1"/>
    </row>
    <row r="580" spans="1:16" ht="13.2" x14ac:dyDescent="0.25">
      <c r="A580" s="1"/>
      <c r="P580" s="1"/>
    </row>
    <row r="581" spans="1:16" ht="13.2" x14ac:dyDescent="0.25">
      <c r="A581" s="1"/>
      <c r="P581" s="1"/>
    </row>
    <row r="582" spans="1:16" ht="13.2" x14ac:dyDescent="0.25">
      <c r="A582" s="1"/>
      <c r="P582" s="1"/>
    </row>
    <row r="583" spans="1:16" ht="13.2" x14ac:dyDescent="0.25">
      <c r="A583" s="1"/>
      <c r="P583" s="1"/>
    </row>
    <row r="584" spans="1:16" ht="13.2" x14ac:dyDescent="0.25">
      <c r="A584" s="1"/>
      <c r="P584" s="1"/>
    </row>
    <row r="585" spans="1:16" ht="13.2" x14ac:dyDescent="0.25">
      <c r="A585" s="1"/>
      <c r="P585" s="1"/>
    </row>
    <row r="586" spans="1:16" ht="13.2" x14ac:dyDescent="0.25">
      <c r="A586" s="1"/>
      <c r="P586" s="1"/>
    </row>
    <row r="587" spans="1:16" ht="13.2" x14ac:dyDescent="0.25">
      <c r="A587" s="1"/>
      <c r="P587" s="1"/>
    </row>
    <row r="588" spans="1:16" ht="13.2" x14ac:dyDescent="0.25">
      <c r="A588" s="1"/>
      <c r="P588" s="1"/>
    </row>
    <row r="589" spans="1:16" ht="13.2" x14ac:dyDescent="0.25">
      <c r="A589" s="1"/>
      <c r="P589" s="1"/>
    </row>
    <row r="590" spans="1:16" ht="13.2" x14ac:dyDescent="0.25">
      <c r="A590" s="1"/>
      <c r="P590" s="1"/>
    </row>
    <row r="591" spans="1:16" ht="13.2" x14ac:dyDescent="0.25">
      <c r="A591" s="1"/>
      <c r="P591" s="1"/>
    </row>
    <row r="592" spans="1:16" ht="13.2" x14ac:dyDescent="0.25">
      <c r="A592" s="1"/>
      <c r="P592" s="1"/>
    </row>
    <row r="593" spans="1:16" ht="13.2" x14ac:dyDescent="0.25">
      <c r="A593" s="1"/>
      <c r="P593" s="1"/>
    </row>
    <row r="594" spans="1:16" ht="13.2" x14ac:dyDescent="0.25">
      <c r="A594" s="1"/>
      <c r="P594" s="1"/>
    </row>
    <row r="595" spans="1:16" ht="13.2" x14ac:dyDescent="0.25">
      <c r="A595" s="1"/>
      <c r="P595" s="1"/>
    </row>
    <row r="596" spans="1:16" ht="13.2" x14ac:dyDescent="0.25">
      <c r="A596" s="1"/>
      <c r="P596" s="1"/>
    </row>
    <row r="597" spans="1:16" ht="13.2" x14ac:dyDescent="0.25">
      <c r="A597" s="1"/>
      <c r="P597" s="1"/>
    </row>
    <row r="598" spans="1:16" ht="13.2" x14ac:dyDescent="0.25">
      <c r="A598" s="1"/>
      <c r="P598" s="1"/>
    </row>
    <row r="599" spans="1:16" ht="13.2" x14ac:dyDescent="0.25">
      <c r="A599" s="1"/>
      <c r="P599" s="1"/>
    </row>
    <row r="600" spans="1:16" ht="13.2" x14ac:dyDescent="0.25">
      <c r="A600" s="1"/>
      <c r="P600" s="1"/>
    </row>
    <row r="601" spans="1:16" ht="13.2" x14ac:dyDescent="0.25">
      <c r="A601" s="1"/>
      <c r="P601" s="1"/>
    </row>
    <row r="602" spans="1:16" ht="13.2" x14ac:dyDescent="0.25">
      <c r="A602" s="1"/>
      <c r="P602" s="1"/>
    </row>
    <row r="603" spans="1:16" ht="13.2" x14ac:dyDescent="0.25">
      <c r="A603" s="1"/>
      <c r="P603" s="1"/>
    </row>
    <row r="604" spans="1:16" ht="13.2" x14ac:dyDescent="0.25">
      <c r="A604" s="1"/>
      <c r="P604" s="1"/>
    </row>
    <row r="605" spans="1:16" ht="13.2" x14ac:dyDescent="0.25">
      <c r="A605" s="1"/>
      <c r="P605" s="1"/>
    </row>
    <row r="606" spans="1:16" ht="13.2" x14ac:dyDescent="0.25">
      <c r="A606" s="1"/>
      <c r="P606" s="1"/>
    </row>
    <row r="607" spans="1:16" ht="13.2" x14ac:dyDescent="0.25">
      <c r="A607" s="1"/>
      <c r="P607" s="1"/>
    </row>
    <row r="608" spans="1:16" ht="13.2" x14ac:dyDescent="0.25">
      <c r="A608" s="1"/>
      <c r="P608" s="1"/>
    </row>
    <row r="609" spans="1:16" ht="13.2" x14ac:dyDescent="0.25">
      <c r="A609" s="1"/>
      <c r="P609" s="1"/>
    </row>
    <row r="610" spans="1:16" ht="13.2" x14ac:dyDescent="0.25">
      <c r="A610" s="1"/>
      <c r="P610" s="1"/>
    </row>
    <row r="611" spans="1:16" ht="13.2" x14ac:dyDescent="0.25">
      <c r="A611" s="1"/>
      <c r="P611" s="1"/>
    </row>
    <row r="612" spans="1:16" ht="13.2" x14ac:dyDescent="0.25">
      <c r="A612" s="1"/>
      <c r="P612" s="1"/>
    </row>
    <row r="613" spans="1:16" ht="13.2" x14ac:dyDescent="0.25">
      <c r="A613" s="1"/>
      <c r="P613" s="1"/>
    </row>
    <row r="614" spans="1:16" ht="13.2" x14ac:dyDescent="0.25">
      <c r="A614" s="1"/>
      <c r="P614" s="1"/>
    </row>
    <row r="615" spans="1:16" ht="13.2" x14ac:dyDescent="0.25">
      <c r="A615" s="1"/>
      <c r="P615" s="1"/>
    </row>
    <row r="616" spans="1:16" ht="13.2" x14ac:dyDescent="0.25">
      <c r="A616" s="1"/>
      <c r="P616" s="1"/>
    </row>
    <row r="617" spans="1:16" ht="13.2" x14ac:dyDescent="0.25">
      <c r="A617" s="1"/>
      <c r="P617" s="1"/>
    </row>
    <row r="618" spans="1:16" ht="13.2" x14ac:dyDescent="0.25">
      <c r="A618" s="1"/>
      <c r="P618" s="1"/>
    </row>
    <row r="619" spans="1:16" ht="13.2" x14ac:dyDescent="0.25">
      <c r="A619" s="1"/>
      <c r="P619" s="1"/>
    </row>
    <row r="620" spans="1:16" ht="13.2" x14ac:dyDescent="0.25">
      <c r="A620" s="1"/>
      <c r="P620" s="1"/>
    </row>
    <row r="621" spans="1:16" ht="13.2" x14ac:dyDescent="0.25">
      <c r="A621" s="1"/>
      <c r="P621" s="1"/>
    </row>
    <row r="622" spans="1:16" ht="13.2" x14ac:dyDescent="0.25">
      <c r="A622" s="1"/>
      <c r="P622" s="1"/>
    </row>
    <row r="623" spans="1:16" ht="13.2" x14ac:dyDescent="0.25">
      <c r="A623" s="1"/>
      <c r="P623" s="1"/>
    </row>
    <row r="624" spans="1:16" ht="13.2" x14ac:dyDescent="0.25">
      <c r="A624" s="1"/>
      <c r="P624" s="1"/>
    </row>
    <row r="625" spans="1:16" ht="13.2" x14ac:dyDescent="0.25">
      <c r="A625" s="1"/>
      <c r="P625" s="1"/>
    </row>
    <row r="626" spans="1:16" ht="13.2" x14ac:dyDescent="0.25">
      <c r="A626" s="1"/>
      <c r="P626" s="1"/>
    </row>
    <row r="627" spans="1:16" ht="13.2" x14ac:dyDescent="0.25">
      <c r="A627" s="1"/>
      <c r="P627" s="1"/>
    </row>
    <row r="628" spans="1:16" ht="13.2" x14ac:dyDescent="0.25">
      <c r="A628" s="1"/>
      <c r="P628" s="1"/>
    </row>
    <row r="629" spans="1:16" ht="13.2" x14ac:dyDescent="0.25">
      <c r="A629" s="1"/>
      <c r="P629" s="1"/>
    </row>
    <row r="630" spans="1:16" ht="13.2" x14ac:dyDescent="0.25">
      <c r="A630" s="1"/>
      <c r="P630" s="1"/>
    </row>
    <row r="631" spans="1:16" ht="13.2" x14ac:dyDescent="0.25">
      <c r="A631" s="1"/>
      <c r="P631" s="1"/>
    </row>
    <row r="632" spans="1:16" ht="13.2" x14ac:dyDescent="0.25">
      <c r="A632" s="1"/>
      <c r="P632" s="1"/>
    </row>
    <row r="633" spans="1:16" ht="13.2" x14ac:dyDescent="0.25">
      <c r="A633" s="1"/>
      <c r="P633" s="1"/>
    </row>
    <row r="634" spans="1:16" ht="13.2" x14ac:dyDescent="0.25">
      <c r="A634" s="1"/>
      <c r="P634" s="1"/>
    </row>
    <row r="635" spans="1:16" ht="13.2" x14ac:dyDescent="0.25">
      <c r="A635" s="1"/>
      <c r="P635" s="1"/>
    </row>
    <row r="636" spans="1:16" ht="13.2" x14ac:dyDescent="0.25">
      <c r="A636" s="1"/>
      <c r="P636" s="1"/>
    </row>
    <row r="637" spans="1:16" ht="13.2" x14ac:dyDescent="0.25">
      <c r="A637" s="1"/>
      <c r="P637" s="1"/>
    </row>
    <row r="638" spans="1:16" ht="13.2" x14ac:dyDescent="0.25">
      <c r="A638" s="1"/>
      <c r="P638" s="1"/>
    </row>
    <row r="639" spans="1:16" ht="13.2" x14ac:dyDescent="0.25">
      <c r="A639" s="1"/>
      <c r="P639" s="1"/>
    </row>
    <row r="640" spans="1:16" ht="13.2" x14ac:dyDescent="0.25">
      <c r="A640" s="1"/>
      <c r="P640" s="1"/>
    </row>
    <row r="641" spans="1:16" ht="13.2" x14ac:dyDescent="0.25">
      <c r="A641" s="1"/>
      <c r="P641" s="1"/>
    </row>
    <row r="642" spans="1:16" ht="13.2" x14ac:dyDescent="0.25">
      <c r="A642" s="1"/>
      <c r="P642" s="1"/>
    </row>
    <row r="643" spans="1:16" ht="13.2" x14ac:dyDescent="0.25">
      <c r="A643" s="1"/>
      <c r="P643" s="1"/>
    </row>
    <row r="644" spans="1:16" ht="13.2" x14ac:dyDescent="0.25">
      <c r="A644" s="1"/>
      <c r="P644" s="1"/>
    </row>
    <row r="645" spans="1:16" ht="13.2" x14ac:dyDescent="0.25">
      <c r="A645" s="1"/>
      <c r="P645" s="1"/>
    </row>
    <row r="646" spans="1:16" ht="13.2" x14ac:dyDescent="0.25">
      <c r="A646" s="1"/>
      <c r="P646" s="1"/>
    </row>
    <row r="647" spans="1:16" ht="13.2" x14ac:dyDescent="0.25">
      <c r="A647" s="1"/>
      <c r="P647" s="1"/>
    </row>
    <row r="648" spans="1:16" ht="13.2" x14ac:dyDescent="0.25">
      <c r="A648" s="1"/>
      <c r="P648" s="1"/>
    </row>
    <row r="649" spans="1:16" ht="13.2" x14ac:dyDescent="0.25">
      <c r="A649" s="1"/>
      <c r="P649" s="1"/>
    </row>
    <row r="650" spans="1:16" ht="13.2" x14ac:dyDescent="0.25">
      <c r="A650" s="1"/>
      <c r="P650" s="1"/>
    </row>
    <row r="651" spans="1:16" ht="13.2" x14ac:dyDescent="0.25">
      <c r="A651" s="1"/>
      <c r="P651" s="1"/>
    </row>
    <row r="652" spans="1:16" ht="13.2" x14ac:dyDescent="0.25">
      <c r="A652" s="1"/>
      <c r="P652" s="1"/>
    </row>
    <row r="653" spans="1:16" ht="13.2" x14ac:dyDescent="0.25">
      <c r="A653" s="1"/>
      <c r="P653" s="1"/>
    </row>
    <row r="654" spans="1:16" ht="13.2" x14ac:dyDescent="0.25">
      <c r="A654" s="1"/>
      <c r="P654" s="1"/>
    </row>
    <row r="655" spans="1:16" ht="13.2" x14ac:dyDescent="0.25">
      <c r="A655" s="1"/>
      <c r="P655" s="1"/>
    </row>
    <row r="656" spans="1:16" ht="13.2" x14ac:dyDescent="0.25">
      <c r="A656" s="1"/>
      <c r="P656" s="1"/>
    </row>
    <row r="657" spans="1:16" ht="13.2" x14ac:dyDescent="0.25">
      <c r="A657" s="1"/>
      <c r="P657" s="1"/>
    </row>
    <row r="658" spans="1:16" ht="13.2" x14ac:dyDescent="0.25">
      <c r="A658" s="1"/>
      <c r="P658" s="1"/>
    </row>
    <row r="659" spans="1:16" ht="13.2" x14ac:dyDescent="0.25">
      <c r="A659" s="1"/>
      <c r="P659" s="1"/>
    </row>
    <row r="660" spans="1:16" ht="13.2" x14ac:dyDescent="0.25">
      <c r="A660" s="1"/>
      <c r="P660" s="1"/>
    </row>
    <row r="661" spans="1:16" ht="13.2" x14ac:dyDescent="0.25">
      <c r="A661" s="1"/>
      <c r="P661" s="1"/>
    </row>
    <row r="662" spans="1:16" ht="13.2" x14ac:dyDescent="0.25">
      <c r="A662" s="1"/>
      <c r="P662" s="1"/>
    </row>
    <row r="663" spans="1:16" ht="13.2" x14ac:dyDescent="0.25">
      <c r="A663" s="1"/>
      <c r="P663" s="1"/>
    </row>
    <row r="664" spans="1:16" ht="13.2" x14ac:dyDescent="0.25">
      <c r="A664" s="1"/>
      <c r="P664" s="1"/>
    </row>
    <row r="665" spans="1:16" ht="13.2" x14ac:dyDescent="0.25">
      <c r="A665" s="1"/>
      <c r="P665" s="1"/>
    </row>
    <row r="666" spans="1:16" ht="13.2" x14ac:dyDescent="0.25">
      <c r="A666" s="1"/>
      <c r="P666" s="1"/>
    </row>
    <row r="667" spans="1:16" ht="13.2" x14ac:dyDescent="0.25">
      <c r="A667" s="1"/>
      <c r="P667" s="1"/>
    </row>
    <row r="668" spans="1:16" ht="13.2" x14ac:dyDescent="0.25">
      <c r="A668" s="1"/>
      <c r="P668" s="1"/>
    </row>
    <row r="669" spans="1:16" ht="13.2" x14ac:dyDescent="0.25">
      <c r="A669" s="1"/>
      <c r="P669" s="1"/>
    </row>
    <row r="670" spans="1:16" ht="13.2" x14ac:dyDescent="0.25">
      <c r="A670" s="1"/>
      <c r="P670" s="1"/>
    </row>
    <row r="671" spans="1:16" ht="13.2" x14ac:dyDescent="0.25">
      <c r="A671" s="1"/>
      <c r="P671" s="1"/>
    </row>
    <row r="672" spans="1:16" ht="13.2" x14ac:dyDescent="0.25">
      <c r="A672" s="1"/>
      <c r="P672" s="1"/>
    </row>
    <row r="673" spans="1:16" ht="13.2" x14ac:dyDescent="0.25">
      <c r="A673" s="1"/>
      <c r="P673" s="1"/>
    </row>
    <row r="674" spans="1:16" ht="13.2" x14ac:dyDescent="0.25">
      <c r="A674" s="1"/>
      <c r="P674" s="1"/>
    </row>
    <row r="675" spans="1:16" ht="13.2" x14ac:dyDescent="0.25">
      <c r="A675" s="1"/>
      <c r="P675" s="1"/>
    </row>
    <row r="676" spans="1:16" ht="13.2" x14ac:dyDescent="0.25">
      <c r="A676" s="1"/>
      <c r="P676" s="1"/>
    </row>
    <row r="677" spans="1:16" ht="13.2" x14ac:dyDescent="0.25">
      <c r="A677" s="1"/>
      <c r="P677" s="1"/>
    </row>
    <row r="678" spans="1:16" ht="13.2" x14ac:dyDescent="0.25">
      <c r="A678" s="1"/>
      <c r="P678" s="1"/>
    </row>
    <row r="679" spans="1:16" ht="13.2" x14ac:dyDescent="0.25">
      <c r="A679" s="1"/>
      <c r="P679" s="1"/>
    </row>
    <row r="680" spans="1:16" ht="13.2" x14ac:dyDescent="0.25">
      <c r="A680" s="1"/>
      <c r="P680" s="1"/>
    </row>
    <row r="681" spans="1:16" ht="13.2" x14ac:dyDescent="0.25">
      <c r="A681" s="1"/>
      <c r="P681" s="1"/>
    </row>
    <row r="682" spans="1:16" ht="13.2" x14ac:dyDescent="0.25">
      <c r="A682" s="1"/>
      <c r="P682" s="1"/>
    </row>
    <row r="683" spans="1:16" ht="13.2" x14ac:dyDescent="0.25">
      <c r="A683" s="1"/>
      <c r="P683" s="1"/>
    </row>
    <row r="684" spans="1:16" ht="13.2" x14ac:dyDescent="0.25">
      <c r="A684" s="1"/>
      <c r="P684" s="1"/>
    </row>
    <row r="685" spans="1:16" ht="13.2" x14ac:dyDescent="0.25">
      <c r="A685" s="1"/>
      <c r="P685" s="1"/>
    </row>
    <row r="686" spans="1:16" ht="13.2" x14ac:dyDescent="0.25">
      <c r="A686" s="1"/>
      <c r="P686" s="1"/>
    </row>
    <row r="687" spans="1:16" ht="13.2" x14ac:dyDescent="0.25">
      <c r="A687" s="1"/>
      <c r="P687" s="1"/>
    </row>
    <row r="688" spans="1:16" ht="13.2" x14ac:dyDescent="0.25">
      <c r="A688" s="1"/>
      <c r="P688" s="1"/>
    </row>
    <row r="689" spans="1:16" ht="13.2" x14ac:dyDescent="0.25">
      <c r="A689" s="1"/>
      <c r="P689" s="1"/>
    </row>
    <row r="690" spans="1:16" ht="13.2" x14ac:dyDescent="0.25">
      <c r="A690" s="1"/>
      <c r="P690" s="1"/>
    </row>
    <row r="691" spans="1:16" ht="13.2" x14ac:dyDescent="0.25">
      <c r="A691" s="1"/>
      <c r="P691" s="1"/>
    </row>
    <row r="692" spans="1:16" ht="13.2" x14ac:dyDescent="0.25">
      <c r="A692" s="1"/>
      <c r="P692" s="1"/>
    </row>
    <row r="693" spans="1:16" ht="13.2" x14ac:dyDescent="0.25">
      <c r="A693" s="1"/>
      <c r="P693" s="1"/>
    </row>
    <row r="694" spans="1:16" ht="13.2" x14ac:dyDescent="0.25">
      <c r="A694" s="1"/>
      <c r="P694" s="1"/>
    </row>
    <row r="695" spans="1:16" ht="13.2" x14ac:dyDescent="0.25">
      <c r="A695" s="1"/>
      <c r="P695" s="1"/>
    </row>
    <row r="696" spans="1:16" ht="13.2" x14ac:dyDescent="0.25">
      <c r="A696" s="1"/>
      <c r="P696" s="1"/>
    </row>
    <row r="697" spans="1:16" ht="13.2" x14ac:dyDescent="0.25">
      <c r="A697" s="1"/>
      <c r="P697" s="1"/>
    </row>
    <row r="698" spans="1:16" ht="13.2" x14ac:dyDescent="0.25">
      <c r="A698" s="1"/>
      <c r="P698" s="1"/>
    </row>
    <row r="699" spans="1:16" ht="13.2" x14ac:dyDescent="0.25">
      <c r="A699" s="1"/>
      <c r="P699" s="1"/>
    </row>
    <row r="700" spans="1:16" ht="13.2" x14ac:dyDescent="0.25">
      <c r="A700" s="1"/>
      <c r="P700" s="1"/>
    </row>
    <row r="701" spans="1:16" ht="13.2" x14ac:dyDescent="0.25">
      <c r="A701" s="1"/>
      <c r="P701" s="1"/>
    </row>
    <row r="702" spans="1:16" ht="13.2" x14ac:dyDescent="0.25">
      <c r="A702" s="1"/>
      <c r="P702" s="1"/>
    </row>
    <row r="703" spans="1:16" ht="13.2" x14ac:dyDescent="0.25">
      <c r="A703" s="1"/>
      <c r="P703" s="1"/>
    </row>
    <row r="704" spans="1:16" ht="13.2" x14ac:dyDescent="0.25">
      <c r="A704" s="1"/>
      <c r="P704" s="1"/>
    </row>
    <row r="705" spans="1:16" ht="13.2" x14ac:dyDescent="0.25">
      <c r="A705" s="1"/>
      <c r="P705" s="1"/>
    </row>
    <row r="706" spans="1:16" ht="13.2" x14ac:dyDescent="0.25">
      <c r="A706" s="1"/>
      <c r="P706" s="1"/>
    </row>
    <row r="707" spans="1:16" ht="13.2" x14ac:dyDescent="0.25">
      <c r="A707" s="1"/>
      <c r="P707" s="1"/>
    </row>
    <row r="708" spans="1:16" ht="13.2" x14ac:dyDescent="0.25">
      <c r="A708" s="1"/>
      <c r="P708" s="1"/>
    </row>
    <row r="709" spans="1:16" ht="13.2" x14ac:dyDescent="0.25">
      <c r="A709" s="1"/>
      <c r="P709" s="1"/>
    </row>
    <row r="710" spans="1:16" ht="13.2" x14ac:dyDescent="0.25">
      <c r="A710" s="1"/>
      <c r="P710" s="1"/>
    </row>
    <row r="711" spans="1:16" ht="13.2" x14ac:dyDescent="0.25">
      <c r="A711" s="1"/>
      <c r="P711" s="1"/>
    </row>
    <row r="712" spans="1:16" ht="13.2" x14ac:dyDescent="0.25">
      <c r="A712" s="1"/>
      <c r="P712" s="1"/>
    </row>
    <row r="713" spans="1:16" ht="13.2" x14ac:dyDescent="0.25">
      <c r="A713" s="1"/>
      <c r="P713" s="1"/>
    </row>
    <row r="714" spans="1:16" ht="13.2" x14ac:dyDescent="0.25">
      <c r="A714" s="1"/>
      <c r="P714" s="1"/>
    </row>
    <row r="715" spans="1:16" ht="13.2" x14ac:dyDescent="0.25">
      <c r="A715" s="1"/>
      <c r="P715" s="1"/>
    </row>
    <row r="716" spans="1:16" ht="13.2" x14ac:dyDescent="0.25">
      <c r="A716" s="1"/>
      <c r="P716" s="1"/>
    </row>
    <row r="717" spans="1:16" ht="13.2" x14ac:dyDescent="0.25">
      <c r="A717" s="1"/>
      <c r="P717" s="1"/>
    </row>
    <row r="718" spans="1:16" ht="13.2" x14ac:dyDescent="0.25">
      <c r="A718" s="1"/>
      <c r="P718" s="1"/>
    </row>
    <row r="719" spans="1:16" ht="13.2" x14ac:dyDescent="0.25">
      <c r="A719" s="1"/>
      <c r="P719" s="1"/>
    </row>
    <row r="720" spans="1:16" ht="13.2" x14ac:dyDescent="0.25">
      <c r="A720" s="1"/>
      <c r="P720" s="1"/>
    </row>
    <row r="721" spans="1:16" ht="13.2" x14ac:dyDescent="0.25">
      <c r="A721" s="1"/>
      <c r="P721" s="1"/>
    </row>
    <row r="722" spans="1:16" ht="13.2" x14ac:dyDescent="0.25">
      <c r="A722" s="1"/>
      <c r="P722" s="1"/>
    </row>
    <row r="723" spans="1:16" ht="13.2" x14ac:dyDescent="0.25">
      <c r="A723" s="1"/>
      <c r="P723" s="1"/>
    </row>
    <row r="724" spans="1:16" ht="13.2" x14ac:dyDescent="0.25">
      <c r="A724" s="1"/>
      <c r="P724" s="1"/>
    </row>
    <row r="725" spans="1:16" ht="13.2" x14ac:dyDescent="0.25">
      <c r="A725" s="1"/>
      <c r="P725" s="1"/>
    </row>
    <row r="726" spans="1:16" ht="13.2" x14ac:dyDescent="0.25">
      <c r="A726" s="1"/>
      <c r="P726" s="1"/>
    </row>
    <row r="727" spans="1:16" ht="13.2" x14ac:dyDescent="0.25">
      <c r="A727" s="1"/>
      <c r="P727" s="1"/>
    </row>
    <row r="728" spans="1:16" ht="13.2" x14ac:dyDescent="0.25">
      <c r="A728" s="1"/>
      <c r="P728" s="1"/>
    </row>
    <row r="729" spans="1:16" ht="13.2" x14ac:dyDescent="0.25">
      <c r="A729" s="1"/>
      <c r="P729" s="1"/>
    </row>
    <row r="730" spans="1:16" ht="13.2" x14ac:dyDescent="0.25">
      <c r="A730" s="1"/>
      <c r="P730" s="1"/>
    </row>
    <row r="731" spans="1:16" ht="13.2" x14ac:dyDescent="0.25">
      <c r="A731" s="1"/>
      <c r="P731" s="1"/>
    </row>
    <row r="732" spans="1:16" ht="13.2" x14ac:dyDescent="0.25">
      <c r="A732" s="1"/>
      <c r="P732" s="1"/>
    </row>
    <row r="733" spans="1:16" ht="13.2" x14ac:dyDescent="0.25">
      <c r="A733" s="1"/>
      <c r="P733" s="1"/>
    </row>
    <row r="734" spans="1:16" ht="13.2" x14ac:dyDescent="0.25">
      <c r="A734" s="1"/>
      <c r="P734" s="1"/>
    </row>
    <row r="735" spans="1:16" ht="13.2" x14ac:dyDescent="0.25">
      <c r="A735" s="1"/>
      <c r="P735" s="1"/>
    </row>
    <row r="736" spans="1:16" ht="13.2" x14ac:dyDescent="0.25">
      <c r="A736" s="1"/>
      <c r="P736" s="1"/>
    </row>
    <row r="737" spans="1:16" ht="13.2" x14ac:dyDescent="0.25">
      <c r="A737" s="1"/>
      <c r="P737" s="1"/>
    </row>
    <row r="738" spans="1:16" ht="13.2" x14ac:dyDescent="0.25">
      <c r="A738" s="1"/>
      <c r="P738" s="1"/>
    </row>
    <row r="739" spans="1:16" ht="13.2" x14ac:dyDescent="0.25">
      <c r="A739" s="1"/>
      <c r="P739" s="1"/>
    </row>
    <row r="740" spans="1:16" ht="13.2" x14ac:dyDescent="0.25">
      <c r="A740" s="1"/>
      <c r="P740" s="1"/>
    </row>
    <row r="741" spans="1:16" ht="13.2" x14ac:dyDescent="0.25">
      <c r="A741" s="1"/>
      <c r="P741" s="1"/>
    </row>
    <row r="742" spans="1:16" ht="13.2" x14ac:dyDescent="0.25">
      <c r="A742" s="1"/>
      <c r="P742" s="1"/>
    </row>
    <row r="743" spans="1:16" ht="13.2" x14ac:dyDescent="0.25">
      <c r="A743" s="1"/>
      <c r="P743" s="1"/>
    </row>
    <row r="744" spans="1:16" ht="13.2" x14ac:dyDescent="0.25">
      <c r="A744" s="1"/>
      <c r="P744" s="1"/>
    </row>
    <row r="745" spans="1:16" ht="13.2" x14ac:dyDescent="0.25">
      <c r="A745" s="1"/>
      <c r="P745" s="1"/>
    </row>
    <row r="746" spans="1:16" ht="13.2" x14ac:dyDescent="0.25">
      <c r="A746" s="1"/>
      <c r="P746" s="1"/>
    </row>
    <row r="747" spans="1:16" ht="13.2" x14ac:dyDescent="0.25">
      <c r="A747" s="1"/>
      <c r="P747" s="1"/>
    </row>
    <row r="748" spans="1:16" ht="13.2" x14ac:dyDescent="0.25">
      <c r="A748" s="1"/>
      <c r="P748" s="1"/>
    </row>
    <row r="749" spans="1:16" ht="13.2" x14ac:dyDescent="0.25">
      <c r="A749" s="1"/>
      <c r="P749" s="1"/>
    </row>
    <row r="750" spans="1:16" ht="13.2" x14ac:dyDescent="0.25">
      <c r="A750" s="1"/>
      <c r="P750" s="1"/>
    </row>
    <row r="751" spans="1:16" ht="13.2" x14ac:dyDescent="0.25">
      <c r="A751" s="1"/>
      <c r="P751" s="1"/>
    </row>
    <row r="752" spans="1:16" ht="13.2" x14ac:dyDescent="0.25">
      <c r="A752" s="1"/>
      <c r="P752" s="1"/>
    </row>
    <row r="753" spans="1:16" ht="13.2" x14ac:dyDescent="0.25">
      <c r="A753" s="1"/>
      <c r="P753" s="1"/>
    </row>
    <row r="754" spans="1:16" ht="13.2" x14ac:dyDescent="0.25">
      <c r="A754" s="1"/>
      <c r="P754" s="1"/>
    </row>
    <row r="755" spans="1:16" ht="13.2" x14ac:dyDescent="0.25">
      <c r="A755" s="1"/>
      <c r="P755" s="1"/>
    </row>
    <row r="756" spans="1:16" ht="13.2" x14ac:dyDescent="0.25">
      <c r="A756" s="1"/>
      <c r="P756" s="1"/>
    </row>
    <row r="757" spans="1:16" ht="13.2" x14ac:dyDescent="0.25">
      <c r="A757" s="1"/>
      <c r="P757" s="1"/>
    </row>
    <row r="758" spans="1:16" ht="13.2" x14ac:dyDescent="0.25">
      <c r="A758" s="1"/>
      <c r="P758" s="1"/>
    </row>
    <row r="759" spans="1:16" ht="13.2" x14ac:dyDescent="0.25">
      <c r="A759" s="1"/>
      <c r="P759" s="1"/>
    </row>
    <row r="760" spans="1:16" ht="13.2" x14ac:dyDescent="0.25">
      <c r="A760" s="1"/>
      <c r="P760" s="1"/>
    </row>
    <row r="761" spans="1:16" ht="13.2" x14ac:dyDescent="0.25">
      <c r="A761" s="1"/>
      <c r="P761" s="1"/>
    </row>
    <row r="762" spans="1:16" ht="13.2" x14ac:dyDescent="0.25">
      <c r="A762" s="1"/>
      <c r="P762" s="1"/>
    </row>
    <row r="763" spans="1:16" ht="13.2" x14ac:dyDescent="0.25">
      <c r="A763" s="1"/>
      <c r="P763" s="1"/>
    </row>
    <row r="764" spans="1:16" ht="13.2" x14ac:dyDescent="0.25">
      <c r="A764" s="1"/>
      <c r="P764" s="1"/>
    </row>
    <row r="765" spans="1:16" ht="13.2" x14ac:dyDescent="0.25">
      <c r="A765" s="1"/>
      <c r="P765" s="1"/>
    </row>
    <row r="766" spans="1:16" ht="13.2" x14ac:dyDescent="0.25">
      <c r="A766" s="1"/>
      <c r="P766" s="1"/>
    </row>
    <row r="767" spans="1:16" ht="13.2" x14ac:dyDescent="0.25">
      <c r="A767" s="1"/>
      <c r="P767" s="1"/>
    </row>
    <row r="768" spans="1:16" ht="13.2" x14ac:dyDescent="0.25">
      <c r="A768" s="1"/>
      <c r="P768" s="1"/>
    </row>
    <row r="769" spans="1:16" ht="13.2" x14ac:dyDescent="0.25">
      <c r="A769" s="1"/>
      <c r="P769" s="1"/>
    </row>
    <row r="770" spans="1:16" ht="13.2" x14ac:dyDescent="0.25">
      <c r="A770" s="1"/>
      <c r="P770" s="1"/>
    </row>
    <row r="771" spans="1:16" ht="13.2" x14ac:dyDescent="0.25">
      <c r="A771" s="1"/>
      <c r="P771" s="1"/>
    </row>
    <row r="772" spans="1:16" ht="13.2" x14ac:dyDescent="0.25">
      <c r="A772" s="1"/>
      <c r="P772" s="1"/>
    </row>
    <row r="773" spans="1:16" ht="13.2" x14ac:dyDescent="0.25">
      <c r="A773" s="1"/>
      <c r="P773" s="1"/>
    </row>
    <row r="774" spans="1:16" ht="13.2" x14ac:dyDescent="0.25">
      <c r="A774" s="1"/>
      <c r="P774" s="1"/>
    </row>
    <row r="775" spans="1:16" ht="13.2" x14ac:dyDescent="0.25">
      <c r="A775" s="1"/>
      <c r="P775" s="1"/>
    </row>
    <row r="776" spans="1:16" ht="13.2" x14ac:dyDescent="0.25">
      <c r="A776" s="1"/>
      <c r="P776" s="1"/>
    </row>
    <row r="777" spans="1:16" ht="13.2" x14ac:dyDescent="0.25">
      <c r="A777" s="1"/>
      <c r="P777" s="1"/>
    </row>
    <row r="778" spans="1:16" ht="13.2" x14ac:dyDescent="0.25">
      <c r="A778" s="1"/>
      <c r="P778" s="1"/>
    </row>
    <row r="779" spans="1:16" ht="13.2" x14ac:dyDescent="0.25">
      <c r="A779" s="1"/>
      <c r="P779" s="1"/>
    </row>
    <row r="780" spans="1:16" ht="13.2" x14ac:dyDescent="0.25">
      <c r="A780" s="1"/>
      <c r="P780" s="1"/>
    </row>
    <row r="781" spans="1:16" ht="13.2" x14ac:dyDescent="0.25">
      <c r="A781" s="1"/>
      <c r="P781" s="1"/>
    </row>
    <row r="782" spans="1:16" ht="13.2" x14ac:dyDescent="0.25">
      <c r="A782" s="1"/>
      <c r="P782" s="1"/>
    </row>
    <row r="783" spans="1:16" ht="13.2" x14ac:dyDescent="0.25">
      <c r="A783" s="1"/>
      <c r="P783" s="1"/>
    </row>
    <row r="784" spans="1:16" ht="13.2" x14ac:dyDescent="0.25">
      <c r="A784" s="1"/>
      <c r="P784" s="1"/>
    </row>
    <row r="785" spans="1:16" ht="13.2" x14ac:dyDescent="0.25">
      <c r="A785" s="1"/>
      <c r="P785" s="1"/>
    </row>
    <row r="786" spans="1:16" ht="13.2" x14ac:dyDescent="0.25">
      <c r="A786" s="1"/>
      <c r="P786" s="1"/>
    </row>
    <row r="787" spans="1:16" ht="13.2" x14ac:dyDescent="0.25">
      <c r="A787" s="1"/>
      <c r="P787" s="1"/>
    </row>
    <row r="788" spans="1:16" ht="13.2" x14ac:dyDescent="0.25">
      <c r="A788" s="1"/>
      <c r="P788" s="1"/>
    </row>
    <row r="789" spans="1:16" ht="13.2" x14ac:dyDescent="0.25">
      <c r="A789" s="1"/>
      <c r="P789" s="1"/>
    </row>
    <row r="790" spans="1:16" ht="13.2" x14ac:dyDescent="0.25">
      <c r="A790" s="1"/>
      <c r="P790" s="1"/>
    </row>
    <row r="791" spans="1:16" ht="13.2" x14ac:dyDescent="0.25">
      <c r="A791" s="1"/>
      <c r="P791" s="1"/>
    </row>
    <row r="792" spans="1:16" ht="13.2" x14ac:dyDescent="0.25">
      <c r="A792" s="1"/>
      <c r="P792" s="1"/>
    </row>
    <row r="793" spans="1:16" ht="13.2" x14ac:dyDescent="0.25">
      <c r="A793" s="1"/>
      <c r="P793" s="1"/>
    </row>
    <row r="794" spans="1:16" ht="13.2" x14ac:dyDescent="0.25">
      <c r="A794" s="1"/>
      <c r="P794" s="1"/>
    </row>
    <row r="795" spans="1:16" ht="13.2" x14ac:dyDescent="0.25">
      <c r="A795" s="1"/>
      <c r="P795" s="1"/>
    </row>
    <row r="796" spans="1:16" ht="13.2" x14ac:dyDescent="0.25">
      <c r="A796" s="1"/>
      <c r="P796" s="1"/>
    </row>
    <row r="797" spans="1:16" ht="13.2" x14ac:dyDescent="0.25">
      <c r="A797" s="1"/>
      <c r="P797" s="1"/>
    </row>
    <row r="798" spans="1:16" ht="13.2" x14ac:dyDescent="0.25">
      <c r="A798" s="1"/>
      <c r="P798" s="1"/>
    </row>
    <row r="799" spans="1:16" ht="13.2" x14ac:dyDescent="0.25">
      <c r="A799" s="1"/>
      <c r="P799" s="1"/>
    </row>
    <row r="800" spans="1:16" ht="13.2" x14ac:dyDescent="0.25">
      <c r="A800" s="1"/>
      <c r="P800" s="1"/>
    </row>
    <row r="801" spans="1:16" ht="13.2" x14ac:dyDescent="0.25">
      <c r="A801" s="1"/>
      <c r="P801" s="1"/>
    </row>
    <row r="802" spans="1:16" ht="13.2" x14ac:dyDescent="0.25">
      <c r="A802" s="1"/>
      <c r="P802" s="1"/>
    </row>
    <row r="803" spans="1:16" ht="13.2" x14ac:dyDescent="0.25">
      <c r="A803" s="1"/>
      <c r="P803" s="1"/>
    </row>
    <row r="804" spans="1:16" ht="13.2" x14ac:dyDescent="0.25">
      <c r="A804" s="1"/>
      <c r="P804" s="1"/>
    </row>
    <row r="805" spans="1:16" ht="13.2" x14ac:dyDescent="0.25">
      <c r="A805" s="1"/>
      <c r="P805" s="1"/>
    </row>
    <row r="806" spans="1:16" ht="13.2" x14ac:dyDescent="0.25">
      <c r="A806" s="1"/>
      <c r="P806" s="1"/>
    </row>
    <row r="807" spans="1:16" ht="13.2" x14ac:dyDescent="0.25">
      <c r="A807" s="1"/>
      <c r="P807" s="1"/>
    </row>
    <row r="808" spans="1:16" ht="13.2" x14ac:dyDescent="0.25">
      <c r="A808" s="1"/>
      <c r="P808" s="1"/>
    </row>
    <row r="809" spans="1:16" ht="13.2" x14ac:dyDescent="0.25">
      <c r="A809" s="1"/>
      <c r="P809" s="1"/>
    </row>
    <row r="810" spans="1:16" ht="13.2" x14ac:dyDescent="0.25">
      <c r="A810" s="1"/>
      <c r="P810" s="1"/>
    </row>
    <row r="811" spans="1:16" ht="13.2" x14ac:dyDescent="0.25">
      <c r="A811" s="1"/>
      <c r="P811" s="1"/>
    </row>
    <row r="812" spans="1:16" ht="13.2" x14ac:dyDescent="0.25">
      <c r="A812" s="1"/>
      <c r="P812" s="1"/>
    </row>
    <row r="813" spans="1:16" ht="13.2" x14ac:dyDescent="0.25">
      <c r="A813" s="1"/>
      <c r="P813" s="1"/>
    </row>
    <row r="814" spans="1:16" ht="13.2" x14ac:dyDescent="0.25">
      <c r="A814" s="1"/>
      <c r="P814" s="1"/>
    </row>
    <row r="815" spans="1:16" ht="13.2" x14ac:dyDescent="0.25">
      <c r="A815" s="1"/>
      <c r="P815" s="1"/>
    </row>
    <row r="816" spans="1:16" ht="13.2" x14ac:dyDescent="0.25">
      <c r="A816" s="1"/>
      <c r="P816" s="1"/>
    </row>
    <row r="817" spans="1:16" ht="13.2" x14ac:dyDescent="0.25">
      <c r="A817" s="1"/>
      <c r="P817" s="1"/>
    </row>
    <row r="818" spans="1:16" ht="13.2" x14ac:dyDescent="0.25">
      <c r="A818" s="1"/>
      <c r="P818" s="1"/>
    </row>
    <row r="819" spans="1:16" ht="13.2" x14ac:dyDescent="0.25">
      <c r="A819" s="1"/>
      <c r="P819" s="1"/>
    </row>
    <row r="820" spans="1:16" ht="13.2" x14ac:dyDescent="0.25">
      <c r="A820" s="1"/>
      <c r="P820" s="1"/>
    </row>
    <row r="821" spans="1:16" ht="13.2" x14ac:dyDescent="0.25">
      <c r="A821" s="1"/>
      <c r="P821" s="1"/>
    </row>
    <row r="822" spans="1:16" ht="13.2" x14ac:dyDescent="0.25">
      <c r="A822" s="1"/>
      <c r="P822" s="1"/>
    </row>
    <row r="823" spans="1:16" ht="13.2" x14ac:dyDescent="0.25">
      <c r="A823" s="1"/>
      <c r="P823" s="1"/>
    </row>
    <row r="824" spans="1:16" ht="13.2" x14ac:dyDescent="0.25">
      <c r="A824" s="1"/>
      <c r="P824" s="1"/>
    </row>
    <row r="825" spans="1:16" ht="13.2" x14ac:dyDescent="0.25">
      <c r="A825" s="1"/>
      <c r="P825" s="1"/>
    </row>
    <row r="826" spans="1:16" ht="13.2" x14ac:dyDescent="0.25">
      <c r="A826" s="1"/>
      <c r="P826" s="1"/>
    </row>
    <row r="827" spans="1:16" ht="13.2" x14ac:dyDescent="0.25">
      <c r="A827" s="1"/>
      <c r="P827" s="1"/>
    </row>
    <row r="828" spans="1:16" ht="13.2" x14ac:dyDescent="0.25">
      <c r="A828" s="1"/>
      <c r="P828" s="1"/>
    </row>
    <row r="829" spans="1:16" ht="13.2" x14ac:dyDescent="0.25">
      <c r="A829" s="1"/>
      <c r="P829" s="1"/>
    </row>
    <row r="830" spans="1:16" ht="13.2" x14ac:dyDescent="0.25">
      <c r="A830" s="1"/>
      <c r="P830" s="1"/>
    </row>
    <row r="831" spans="1:16" ht="13.2" x14ac:dyDescent="0.25">
      <c r="A831" s="1"/>
      <c r="P831" s="1"/>
    </row>
    <row r="832" spans="1:16" ht="13.2" x14ac:dyDescent="0.25">
      <c r="A832" s="1"/>
      <c r="P832" s="1"/>
    </row>
    <row r="833" spans="1:16" ht="13.2" x14ac:dyDescent="0.25">
      <c r="A833" s="1"/>
      <c r="P833" s="1"/>
    </row>
    <row r="834" spans="1:16" ht="13.2" x14ac:dyDescent="0.25">
      <c r="A834" s="1"/>
      <c r="P834" s="1"/>
    </row>
    <row r="835" spans="1:16" ht="13.2" x14ac:dyDescent="0.25">
      <c r="A835" s="1"/>
      <c r="P835" s="1"/>
    </row>
    <row r="836" spans="1:16" ht="13.2" x14ac:dyDescent="0.25">
      <c r="A836" s="1"/>
      <c r="P836" s="1"/>
    </row>
    <row r="837" spans="1:16" ht="13.2" x14ac:dyDescent="0.25">
      <c r="A837" s="1"/>
      <c r="P837" s="1"/>
    </row>
    <row r="838" spans="1:16" ht="13.2" x14ac:dyDescent="0.25">
      <c r="A838" s="1"/>
      <c r="P838" s="1"/>
    </row>
    <row r="839" spans="1:16" ht="13.2" x14ac:dyDescent="0.25">
      <c r="A839" s="1"/>
      <c r="P839" s="1"/>
    </row>
    <row r="840" spans="1:16" ht="13.2" x14ac:dyDescent="0.25">
      <c r="A840" s="1"/>
      <c r="P840" s="1"/>
    </row>
    <row r="841" spans="1:16" ht="13.2" x14ac:dyDescent="0.25">
      <c r="A841" s="1"/>
      <c r="P841" s="1"/>
    </row>
    <row r="842" spans="1:16" ht="13.2" x14ac:dyDescent="0.25">
      <c r="A842" s="1"/>
      <c r="P842" s="1"/>
    </row>
    <row r="843" spans="1:16" ht="13.2" x14ac:dyDescent="0.25">
      <c r="A843" s="1"/>
      <c r="P843" s="1"/>
    </row>
    <row r="844" spans="1:16" ht="13.2" x14ac:dyDescent="0.25">
      <c r="A844" s="1"/>
      <c r="P844" s="1"/>
    </row>
    <row r="845" spans="1:16" ht="13.2" x14ac:dyDescent="0.25">
      <c r="A845" s="1"/>
      <c r="P845" s="1"/>
    </row>
    <row r="846" spans="1:16" ht="13.2" x14ac:dyDescent="0.25">
      <c r="A846" s="1"/>
      <c r="P846" s="1"/>
    </row>
    <row r="847" spans="1:16" ht="13.2" x14ac:dyDescent="0.25">
      <c r="A847" s="1"/>
      <c r="P847" s="1"/>
    </row>
    <row r="848" spans="1:16" ht="13.2" x14ac:dyDescent="0.25">
      <c r="A848" s="1"/>
      <c r="P848" s="1"/>
    </row>
    <row r="849" spans="1:16" ht="13.2" x14ac:dyDescent="0.25">
      <c r="A849" s="1"/>
      <c r="P849" s="1"/>
    </row>
    <row r="850" spans="1:16" ht="13.2" x14ac:dyDescent="0.25">
      <c r="A850" s="1"/>
      <c r="P850" s="1"/>
    </row>
    <row r="851" spans="1:16" ht="13.2" x14ac:dyDescent="0.25">
      <c r="A851" s="1"/>
      <c r="P851" s="1"/>
    </row>
    <row r="852" spans="1:16" ht="13.2" x14ac:dyDescent="0.25">
      <c r="A852" s="1"/>
      <c r="P852" s="1"/>
    </row>
    <row r="853" spans="1:16" ht="13.2" x14ac:dyDescent="0.25">
      <c r="A853" s="1"/>
      <c r="P853" s="1"/>
    </row>
    <row r="854" spans="1:16" ht="13.2" x14ac:dyDescent="0.25">
      <c r="A854" s="1"/>
      <c r="P854" s="1"/>
    </row>
    <row r="855" spans="1:16" ht="13.2" x14ac:dyDescent="0.25">
      <c r="A855" s="1"/>
      <c r="P855" s="1"/>
    </row>
    <row r="856" spans="1:16" ht="13.2" x14ac:dyDescent="0.25">
      <c r="A856" s="1"/>
      <c r="P856" s="1"/>
    </row>
    <row r="857" spans="1:16" ht="13.2" x14ac:dyDescent="0.25">
      <c r="A857" s="1"/>
      <c r="P857" s="1"/>
    </row>
    <row r="858" spans="1:16" ht="13.2" x14ac:dyDescent="0.25">
      <c r="A858" s="1"/>
      <c r="P858" s="1"/>
    </row>
    <row r="859" spans="1:16" ht="13.2" x14ac:dyDescent="0.25">
      <c r="A859" s="1"/>
      <c r="P859" s="1"/>
    </row>
    <row r="860" spans="1:16" ht="13.2" x14ac:dyDescent="0.25">
      <c r="A860" s="1"/>
      <c r="P860" s="1"/>
    </row>
    <row r="861" spans="1:16" ht="13.2" x14ac:dyDescent="0.25">
      <c r="A861" s="1"/>
      <c r="P861" s="1"/>
    </row>
    <row r="862" spans="1:16" ht="13.2" x14ac:dyDescent="0.25">
      <c r="A862" s="1"/>
      <c r="P862" s="1"/>
    </row>
    <row r="863" spans="1:16" ht="13.2" x14ac:dyDescent="0.25">
      <c r="A863" s="1"/>
      <c r="P863" s="1"/>
    </row>
    <row r="864" spans="1:16" ht="13.2" x14ac:dyDescent="0.25">
      <c r="A864" s="1"/>
      <c r="P864" s="1"/>
    </row>
    <row r="865" spans="1:16" ht="13.2" x14ac:dyDescent="0.25">
      <c r="A865" s="1"/>
      <c r="P865" s="1"/>
    </row>
    <row r="866" spans="1:16" ht="13.2" x14ac:dyDescent="0.25">
      <c r="A866" s="1"/>
      <c r="P866" s="1"/>
    </row>
    <row r="867" spans="1:16" ht="13.2" x14ac:dyDescent="0.25">
      <c r="A867" s="1"/>
      <c r="P867" s="1"/>
    </row>
    <row r="868" spans="1:16" ht="13.2" x14ac:dyDescent="0.25">
      <c r="A868" s="1"/>
      <c r="P868" s="1"/>
    </row>
    <row r="869" spans="1:16" ht="13.2" x14ac:dyDescent="0.25">
      <c r="A869" s="1"/>
      <c r="P869" s="1"/>
    </row>
    <row r="870" spans="1:16" ht="13.2" x14ac:dyDescent="0.25">
      <c r="A870" s="1"/>
      <c r="P870" s="1"/>
    </row>
    <row r="871" spans="1:16" ht="13.2" x14ac:dyDescent="0.25">
      <c r="A871" s="1"/>
      <c r="P871" s="1"/>
    </row>
    <row r="872" spans="1:16" ht="13.2" x14ac:dyDescent="0.25">
      <c r="A872" s="1"/>
      <c r="P872" s="1"/>
    </row>
    <row r="873" spans="1:16" ht="13.2" x14ac:dyDescent="0.25">
      <c r="A873" s="1"/>
      <c r="P873" s="1"/>
    </row>
    <row r="874" spans="1:16" ht="13.2" x14ac:dyDescent="0.25">
      <c r="A874" s="1"/>
      <c r="P874" s="1"/>
    </row>
    <row r="875" spans="1:16" ht="13.2" x14ac:dyDescent="0.25">
      <c r="A875" s="1"/>
      <c r="P875" s="1"/>
    </row>
    <row r="876" spans="1:16" ht="13.2" x14ac:dyDescent="0.25">
      <c r="A876" s="1"/>
      <c r="P876" s="1"/>
    </row>
    <row r="877" spans="1:16" ht="13.2" x14ac:dyDescent="0.25">
      <c r="A877" s="1"/>
      <c r="P877" s="1"/>
    </row>
    <row r="878" spans="1:16" ht="13.2" x14ac:dyDescent="0.25">
      <c r="A878" s="1"/>
      <c r="P878" s="1"/>
    </row>
    <row r="879" spans="1:16" ht="13.2" x14ac:dyDescent="0.25">
      <c r="A879" s="1"/>
      <c r="P879" s="1"/>
    </row>
    <row r="880" spans="1:16" ht="13.2" x14ac:dyDescent="0.25">
      <c r="A880" s="1"/>
      <c r="P880" s="1"/>
    </row>
    <row r="881" spans="1:16" ht="13.2" x14ac:dyDescent="0.25">
      <c r="A881" s="1"/>
      <c r="P881" s="1"/>
    </row>
    <row r="882" spans="1:16" ht="13.2" x14ac:dyDescent="0.25">
      <c r="A882" s="1"/>
      <c r="P882" s="1"/>
    </row>
    <row r="883" spans="1:16" ht="13.2" x14ac:dyDescent="0.25">
      <c r="A883" s="1"/>
      <c r="P883" s="1"/>
    </row>
    <row r="884" spans="1:16" ht="13.2" x14ac:dyDescent="0.25">
      <c r="A884" s="1"/>
      <c r="P884" s="1"/>
    </row>
    <row r="885" spans="1:16" ht="13.2" x14ac:dyDescent="0.25">
      <c r="A885" s="1"/>
      <c r="P885" s="1"/>
    </row>
    <row r="886" spans="1:16" ht="13.2" x14ac:dyDescent="0.25">
      <c r="A886" s="1"/>
      <c r="P886" s="1"/>
    </row>
    <row r="887" spans="1:16" ht="13.2" x14ac:dyDescent="0.25">
      <c r="A887" s="1"/>
      <c r="P887" s="1"/>
    </row>
    <row r="888" spans="1:16" ht="13.2" x14ac:dyDescent="0.25">
      <c r="A888" s="1"/>
      <c r="P888" s="1"/>
    </row>
    <row r="889" spans="1:16" ht="13.2" x14ac:dyDescent="0.25">
      <c r="A889" s="1"/>
      <c r="P889" s="1"/>
    </row>
    <row r="890" spans="1:16" ht="13.2" x14ac:dyDescent="0.25">
      <c r="A890" s="1"/>
      <c r="P890" s="1"/>
    </row>
    <row r="891" spans="1:16" ht="13.2" x14ac:dyDescent="0.25">
      <c r="A891" s="1"/>
      <c r="P891" s="1"/>
    </row>
    <row r="892" spans="1:16" ht="13.2" x14ac:dyDescent="0.25">
      <c r="A892" s="1"/>
      <c r="P892" s="1"/>
    </row>
    <row r="893" spans="1:16" ht="13.2" x14ac:dyDescent="0.25">
      <c r="A893" s="1"/>
      <c r="P893" s="1"/>
    </row>
    <row r="894" spans="1:16" ht="13.2" x14ac:dyDescent="0.25">
      <c r="A894" s="1"/>
      <c r="P894" s="1"/>
    </row>
    <row r="895" spans="1:16" ht="13.2" x14ac:dyDescent="0.25">
      <c r="A895" s="1"/>
      <c r="P895" s="1"/>
    </row>
    <row r="896" spans="1:16" ht="13.2" x14ac:dyDescent="0.25">
      <c r="A896" s="1"/>
      <c r="P896" s="1"/>
    </row>
    <row r="897" spans="1:16" ht="13.2" x14ac:dyDescent="0.25">
      <c r="A897" s="1"/>
      <c r="P897" s="1"/>
    </row>
    <row r="898" spans="1:16" ht="13.2" x14ac:dyDescent="0.25">
      <c r="A898" s="1"/>
      <c r="P898" s="1"/>
    </row>
    <row r="899" spans="1:16" ht="13.2" x14ac:dyDescent="0.25">
      <c r="A899" s="1"/>
      <c r="P899" s="1"/>
    </row>
    <row r="900" spans="1:16" ht="13.2" x14ac:dyDescent="0.25">
      <c r="A900" s="1"/>
      <c r="P900" s="1"/>
    </row>
    <row r="901" spans="1:16" ht="13.2" x14ac:dyDescent="0.25">
      <c r="A901" s="1"/>
      <c r="P901" s="1"/>
    </row>
    <row r="902" spans="1:16" ht="13.2" x14ac:dyDescent="0.25">
      <c r="A902" s="1"/>
      <c r="P902" s="1"/>
    </row>
    <row r="903" spans="1:16" ht="13.2" x14ac:dyDescent="0.25">
      <c r="A903" s="1"/>
      <c r="P903" s="1"/>
    </row>
    <row r="904" spans="1:16" ht="13.2" x14ac:dyDescent="0.25">
      <c r="A904" s="1"/>
      <c r="P904" s="1"/>
    </row>
    <row r="905" spans="1:16" ht="13.2" x14ac:dyDescent="0.25">
      <c r="A905" s="1"/>
      <c r="P905" s="1"/>
    </row>
    <row r="906" spans="1:16" ht="13.2" x14ac:dyDescent="0.25">
      <c r="A906" s="1"/>
      <c r="P906" s="1"/>
    </row>
    <row r="907" spans="1:16" ht="13.2" x14ac:dyDescent="0.25">
      <c r="A907" s="1"/>
      <c r="P907" s="1"/>
    </row>
    <row r="908" spans="1:16" ht="13.2" x14ac:dyDescent="0.25">
      <c r="A908" s="1"/>
      <c r="P908" s="1"/>
    </row>
    <row r="909" spans="1:16" ht="13.2" x14ac:dyDescent="0.25">
      <c r="A909" s="1"/>
      <c r="P909" s="1"/>
    </row>
    <row r="910" spans="1:16" ht="13.2" x14ac:dyDescent="0.25">
      <c r="A910" s="1"/>
      <c r="P910" s="1"/>
    </row>
    <row r="911" spans="1:16" ht="13.2" x14ac:dyDescent="0.25">
      <c r="A911" s="1"/>
      <c r="P911" s="1"/>
    </row>
    <row r="912" spans="1:16" ht="13.2" x14ac:dyDescent="0.25">
      <c r="A912" s="1"/>
      <c r="P912" s="1"/>
    </row>
    <row r="913" spans="1:16" ht="13.2" x14ac:dyDescent="0.25">
      <c r="A913" s="1"/>
      <c r="P913" s="1"/>
    </row>
    <row r="914" spans="1:16" ht="13.2" x14ac:dyDescent="0.25">
      <c r="A914" s="1"/>
      <c r="P914" s="1"/>
    </row>
    <row r="915" spans="1:16" ht="13.2" x14ac:dyDescent="0.25">
      <c r="A915" s="1"/>
      <c r="P915" s="1"/>
    </row>
    <row r="916" spans="1:16" ht="13.2" x14ac:dyDescent="0.25">
      <c r="A916" s="1"/>
      <c r="P916" s="1"/>
    </row>
    <row r="917" spans="1:16" ht="13.2" x14ac:dyDescent="0.25">
      <c r="A917" s="1"/>
      <c r="P917" s="1"/>
    </row>
    <row r="918" spans="1:16" ht="13.2" x14ac:dyDescent="0.25">
      <c r="A918" s="1"/>
      <c r="P918" s="1"/>
    </row>
    <row r="919" spans="1:16" ht="13.2" x14ac:dyDescent="0.25">
      <c r="A919" s="1"/>
      <c r="P919" s="1"/>
    </row>
    <row r="920" spans="1:16" ht="13.2" x14ac:dyDescent="0.25">
      <c r="A920" s="1"/>
      <c r="P920" s="1"/>
    </row>
    <row r="921" spans="1:16" ht="13.2" x14ac:dyDescent="0.25">
      <c r="A921" s="1"/>
      <c r="P921" s="1"/>
    </row>
    <row r="922" spans="1:16" ht="13.2" x14ac:dyDescent="0.25">
      <c r="A922" s="1"/>
      <c r="P922" s="1"/>
    </row>
    <row r="923" spans="1:16" ht="13.2" x14ac:dyDescent="0.25">
      <c r="A923" s="1"/>
      <c r="P923" s="1"/>
    </row>
    <row r="924" spans="1:16" ht="13.2" x14ac:dyDescent="0.25">
      <c r="A924" s="1"/>
      <c r="P924" s="1"/>
    </row>
    <row r="925" spans="1:16" ht="13.2" x14ac:dyDescent="0.25">
      <c r="A925" s="1"/>
      <c r="P925" s="1"/>
    </row>
    <row r="926" spans="1:16" ht="13.2" x14ac:dyDescent="0.25">
      <c r="A926" s="1"/>
      <c r="P926" s="1"/>
    </row>
    <row r="927" spans="1:16" ht="13.2" x14ac:dyDescent="0.25">
      <c r="A927" s="1"/>
      <c r="P927" s="1"/>
    </row>
    <row r="928" spans="1:16" ht="13.2" x14ac:dyDescent="0.25">
      <c r="A928" s="1"/>
      <c r="P928" s="1"/>
    </row>
    <row r="929" spans="1:16" ht="13.2" x14ac:dyDescent="0.25">
      <c r="A929" s="1"/>
      <c r="P929" s="1"/>
    </row>
    <row r="930" spans="1:16" ht="13.2" x14ac:dyDescent="0.25">
      <c r="A930" s="1"/>
      <c r="P930" s="1"/>
    </row>
    <row r="931" spans="1:16" ht="13.2" x14ac:dyDescent="0.25">
      <c r="A931" s="1"/>
      <c r="P931" s="1"/>
    </row>
    <row r="932" spans="1:16" ht="13.2" x14ac:dyDescent="0.25">
      <c r="A932" s="1"/>
      <c r="P932" s="1"/>
    </row>
    <row r="933" spans="1:16" ht="13.2" x14ac:dyDescent="0.25">
      <c r="A933" s="1"/>
      <c r="P933" s="1"/>
    </row>
    <row r="934" spans="1:16" ht="13.2" x14ac:dyDescent="0.25">
      <c r="A934" s="1"/>
      <c r="P934" s="1"/>
    </row>
    <row r="935" spans="1:16" ht="13.2" x14ac:dyDescent="0.25">
      <c r="A935" s="1"/>
      <c r="P935" s="1"/>
    </row>
    <row r="936" spans="1:16" ht="13.2" x14ac:dyDescent="0.25">
      <c r="A936" s="1"/>
      <c r="P936" s="1"/>
    </row>
    <row r="937" spans="1:16" ht="13.2" x14ac:dyDescent="0.25">
      <c r="A937" s="1"/>
      <c r="P937" s="1"/>
    </row>
    <row r="938" spans="1:16" ht="13.2" x14ac:dyDescent="0.25">
      <c r="A938" s="1"/>
      <c r="P938" s="1"/>
    </row>
    <row r="939" spans="1:16" ht="13.2" x14ac:dyDescent="0.25">
      <c r="A939" s="1"/>
      <c r="P939" s="1"/>
    </row>
    <row r="940" spans="1:16" ht="13.2" x14ac:dyDescent="0.25">
      <c r="A940" s="1"/>
      <c r="P940" s="1"/>
    </row>
    <row r="941" spans="1:16" ht="13.2" x14ac:dyDescent="0.25">
      <c r="A941" s="1"/>
      <c r="P941" s="1"/>
    </row>
    <row r="942" spans="1:16" ht="13.2" x14ac:dyDescent="0.25">
      <c r="A942" s="1"/>
      <c r="P942" s="1"/>
    </row>
    <row r="943" spans="1:16" ht="13.2" x14ac:dyDescent="0.25">
      <c r="A943" s="1"/>
      <c r="P943" s="1"/>
    </row>
    <row r="944" spans="1:16" ht="13.2" x14ac:dyDescent="0.25">
      <c r="A944" s="1"/>
      <c r="P944" s="1"/>
    </row>
    <row r="945" spans="1:16" ht="13.2" x14ac:dyDescent="0.25">
      <c r="A945" s="1"/>
      <c r="P945" s="1"/>
    </row>
    <row r="946" spans="1:16" ht="13.2" x14ac:dyDescent="0.25">
      <c r="A946" s="1"/>
      <c r="P946" s="1"/>
    </row>
    <row r="947" spans="1:16" ht="13.2" x14ac:dyDescent="0.25">
      <c r="A947" s="1"/>
      <c r="P947" s="1"/>
    </row>
    <row r="948" spans="1:16" ht="13.2" x14ac:dyDescent="0.25">
      <c r="A948" s="1"/>
      <c r="P948" s="1"/>
    </row>
    <row r="949" spans="1:16" ht="13.2" x14ac:dyDescent="0.25">
      <c r="A949" s="1"/>
      <c r="P949" s="1"/>
    </row>
    <row r="950" spans="1:16" ht="13.2" x14ac:dyDescent="0.25">
      <c r="A950" s="1"/>
      <c r="P950" s="1"/>
    </row>
    <row r="951" spans="1:16" ht="13.2" x14ac:dyDescent="0.25">
      <c r="A951" s="1"/>
      <c r="P951" s="1"/>
    </row>
    <row r="952" spans="1:16" ht="13.2" x14ac:dyDescent="0.25">
      <c r="A952" s="1"/>
      <c r="P952" s="1"/>
    </row>
    <row r="953" spans="1:16" ht="13.2" x14ac:dyDescent="0.25">
      <c r="A953" s="1"/>
      <c r="P953" s="1"/>
    </row>
    <row r="954" spans="1:16" ht="13.2" x14ac:dyDescent="0.25">
      <c r="A954" s="1"/>
      <c r="P954" s="1"/>
    </row>
    <row r="955" spans="1:16" ht="13.2" x14ac:dyDescent="0.25">
      <c r="A955" s="1"/>
      <c r="P955" s="1"/>
    </row>
    <row r="956" spans="1:16" ht="13.2" x14ac:dyDescent="0.25">
      <c r="A956" s="1"/>
      <c r="P956" s="1"/>
    </row>
    <row r="957" spans="1:16" ht="13.2" x14ac:dyDescent="0.25">
      <c r="A957" s="1"/>
      <c r="P957" s="1"/>
    </row>
    <row r="958" spans="1:16" ht="13.2" x14ac:dyDescent="0.25">
      <c r="A958" s="1"/>
      <c r="P958" s="1"/>
    </row>
    <row r="959" spans="1:16" ht="13.2" x14ac:dyDescent="0.25">
      <c r="A959" s="1"/>
      <c r="P959" s="1"/>
    </row>
    <row r="960" spans="1:16" ht="13.2" x14ac:dyDescent="0.25">
      <c r="A960" s="1"/>
      <c r="P960" s="1"/>
    </row>
    <row r="961" spans="1:16" ht="13.2" x14ac:dyDescent="0.25">
      <c r="A961" s="1"/>
      <c r="P961" s="1"/>
    </row>
    <row r="962" spans="1:16" ht="13.2" x14ac:dyDescent="0.25">
      <c r="A962" s="1"/>
      <c r="P962" s="1"/>
    </row>
    <row r="963" spans="1:16" ht="13.2" x14ac:dyDescent="0.25">
      <c r="A963" s="1"/>
      <c r="P963" s="1"/>
    </row>
    <row r="964" spans="1:16" ht="13.2" x14ac:dyDescent="0.25">
      <c r="A964" s="1"/>
      <c r="P964" s="1"/>
    </row>
    <row r="965" spans="1:16" ht="13.2" x14ac:dyDescent="0.25">
      <c r="A965" s="1"/>
      <c r="P965" s="1"/>
    </row>
    <row r="966" spans="1:16" ht="13.2" x14ac:dyDescent="0.25">
      <c r="A966" s="1"/>
      <c r="P966" s="1"/>
    </row>
    <row r="967" spans="1:16" ht="13.2" x14ac:dyDescent="0.25">
      <c r="A967" s="1"/>
      <c r="P967" s="1"/>
    </row>
    <row r="968" spans="1:16" ht="13.2" x14ac:dyDescent="0.25">
      <c r="A968" s="1"/>
      <c r="P968" s="1"/>
    </row>
    <row r="969" spans="1:16" ht="13.2" x14ac:dyDescent="0.25">
      <c r="A969" s="1"/>
      <c r="P969" s="1"/>
    </row>
    <row r="970" spans="1:16" ht="13.2" x14ac:dyDescent="0.25">
      <c r="A970" s="1"/>
      <c r="P970" s="1"/>
    </row>
    <row r="971" spans="1:16" ht="13.2" x14ac:dyDescent="0.25">
      <c r="A971" s="1"/>
      <c r="P971" s="1"/>
    </row>
    <row r="972" spans="1:16" ht="13.2" x14ac:dyDescent="0.25">
      <c r="A972" s="1"/>
      <c r="P972" s="1"/>
    </row>
    <row r="973" spans="1:16" ht="13.2" x14ac:dyDescent="0.25">
      <c r="A973" s="1"/>
      <c r="P973" s="1"/>
    </row>
    <row r="974" spans="1:16" ht="13.2" x14ac:dyDescent="0.25">
      <c r="A974" s="1"/>
      <c r="P974" s="1"/>
    </row>
    <row r="975" spans="1:16" ht="13.2" x14ac:dyDescent="0.25">
      <c r="A975" s="1"/>
      <c r="P975" s="1"/>
    </row>
  </sheetData>
  <mergeCells count="21">
    <mergeCell ref="I3:K3"/>
    <mergeCell ref="E2:G2"/>
    <mergeCell ref="B12:C12"/>
    <mergeCell ref="B13:C13"/>
    <mergeCell ref="B20:C20"/>
    <mergeCell ref="U2:W2"/>
    <mergeCell ref="U3:W3"/>
    <mergeCell ref="U6:W6"/>
    <mergeCell ref="B5:C5"/>
    <mergeCell ref="E6:G6"/>
    <mergeCell ref="M6:O6"/>
    <mergeCell ref="Q6:S6"/>
    <mergeCell ref="I6:K6"/>
    <mergeCell ref="B2:C2"/>
    <mergeCell ref="M2:O2"/>
    <mergeCell ref="Q2:S2"/>
    <mergeCell ref="B3:C3"/>
    <mergeCell ref="E3:G3"/>
    <mergeCell ref="M3:O3"/>
    <mergeCell ref="Q3:S3"/>
    <mergeCell ref="I2:K2"/>
  </mergeCells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6411-EE90-4CE1-9D48-C08290E95B70}">
  <dimension ref="B2:L3"/>
  <sheetViews>
    <sheetView workbookViewId="0">
      <selection activeCell="B2" sqref="B2:L3"/>
    </sheetView>
  </sheetViews>
  <sheetFormatPr defaultRowHeight="13.2" x14ac:dyDescent="0.25"/>
  <sheetData>
    <row r="2" spans="2:12" x14ac:dyDescent="0.25">
      <c r="B2" s="4" t="s">
        <v>5</v>
      </c>
      <c r="C2" s="4" t="s">
        <v>6</v>
      </c>
      <c r="D2" s="4" t="s">
        <v>1</v>
      </c>
      <c r="E2" s="2"/>
      <c r="F2" s="4" t="s">
        <v>5</v>
      </c>
      <c r="G2" s="4" t="s">
        <v>6</v>
      </c>
      <c r="H2" s="4" t="s">
        <v>1</v>
      </c>
      <c r="J2" s="4" t="s">
        <v>5</v>
      </c>
      <c r="K2" s="4" t="s">
        <v>6</v>
      </c>
      <c r="L2" s="4" t="s">
        <v>1</v>
      </c>
    </row>
    <row r="3" spans="2:12" x14ac:dyDescent="0.25">
      <c r="B3" s="3">
        <v>3.8</v>
      </c>
      <c r="C3" s="3">
        <v>1.6</v>
      </c>
      <c r="D3" s="3" t="s">
        <v>2</v>
      </c>
      <c r="E3" s="2"/>
      <c r="F3" s="3">
        <v>2.6</v>
      </c>
      <c r="G3" s="3">
        <v>1</v>
      </c>
      <c r="H3" s="3" t="s">
        <v>2</v>
      </c>
      <c r="J3" s="3">
        <v>3</v>
      </c>
      <c r="K3" s="3">
        <v>2.2000000000000002</v>
      </c>
      <c r="L3" s="3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 Azevedo Cancio</dc:creator>
  <cp:lastModifiedBy>Cássio Azevedo Cancio</cp:lastModifiedBy>
  <dcterms:created xsi:type="dcterms:W3CDTF">2022-07-02T13:49:32Z</dcterms:created>
  <dcterms:modified xsi:type="dcterms:W3CDTF">2022-07-03T22:07:58Z</dcterms:modified>
</cp:coreProperties>
</file>