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NY_housing data/"/>
    </mc:Choice>
  </mc:AlternateContent>
  <xr:revisionPtr revIDLastSave="0" documentId="10_ncr:0_{3482004F-E998-4A40-9FEC-87266AB6231D}" xr6:coauthVersionLast="43" xr6:coauthVersionMax="43" xr10:uidLastSave="{00000000-0000-0000-0000-000000000000}"/>
  <bookViews>
    <workbookView xWindow="740" yWindow="1060" windowWidth="22840" windowHeight="13100" xr2:uid="{72ACAADF-B61D-9C42-A47D-FB077F9AE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<sst xmlns="http://schemas.openxmlformats.org/spreadsheetml/2006/main" count="69" uniqueCount="69">
  <si>
    <t>NY_CS_2019</t>
  </si>
  <si>
    <t>Population_Est_2018</t>
  </si>
  <si>
    <t>EV_new_reg_2018</t>
  </si>
  <si>
    <t>EV_total_2025</t>
  </si>
  <si>
    <t>Geography</t>
  </si>
  <si>
    <t>Albany_County</t>
  </si>
  <si>
    <t>Allegany_County</t>
  </si>
  <si>
    <t>Bronx_County</t>
  </si>
  <si>
    <t>Broome_County</t>
  </si>
  <si>
    <t>Cattaraugus_County</t>
  </si>
  <si>
    <t>Cayuga_County</t>
  </si>
  <si>
    <t>Chautauqua_County</t>
  </si>
  <si>
    <t>Chemung_County</t>
  </si>
  <si>
    <t>Chenango_County</t>
  </si>
  <si>
    <t>Clinton_County</t>
  </si>
  <si>
    <t>Columbia_County</t>
  </si>
  <si>
    <t>Cortland_County</t>
  </si>
  <si>
    <t>Delaware_County</t>
  </si>
  <si>
    <t>Dutchess_County</t>
  </si>
  <si>
    <t>Erie_County</t>
  </si>
  <si>
    <t>Essex_County</t>
  </si>
  <si>
    <t>Franklin_County</t>
  </si>
  <si>
    <t>Fulton_County</t>
  </si>
  <si>
    <t>Genesee_County</t>
  </si>
  <si>
    <t>Greene_County</t>
  </si>
  <si>
    <t>Hamilton_County</t>
  </si>
  <si>
    <t>Herkimer_County</t>
  </si>
  <si>
    <t>Jefferson_County</t>
  </si>
  <si>
    <t>Kings_County</t>
  </si>
  <si>
    <t>Lewis_County</t>
  </si>
  <si>
    <t>Livingston_County</t>
  </si>
  <si>
    <t>Madison_County</t>
  </si>
  <si>
    <t>Monroe_County</t>
  </si>
  <si>
    <t>Montgomery_County</t>
  </si>
  <si>
    <t>Nassau_County</t>
  </si>
  <si>
    <t>New_York_County</t>
  </si>
  <si>
    <t>Niagara_County</t>
  </si>
  <si>
    <t>Oneida_County</t>
  </si>
  <si>
    <t>Onondaga_County</t>
  </si>
  <si>
    <t>Ontario_County</t>
  </si>
  <si>
    <t>Orange_County</t>
  </si>
  <si>
    <t>Orleans_County</t>
  </si>
  <si>
    <t>Oswego_County</t>
  </si>
  <si>
    <t>Otsego_County</t>
  </si>
  <si>
    <t>Putnam_County</t>
  </si>
  <si>
    <t>Queens_County</t>
  </si>
  <si>
    <t>Rensselaer_County</t>
  </si>
  <si>
    <t>Richmond_County</t>
  </si>
  <si>
    <t>Rockland_County</t>
  </si>
  <si>
    <t>St._Lawrence_County</t>
  </si>
  <si>
    <t>Saratoga_County</t>
  </si>
  <si>
    <t>Schenectady_County</t>
  </si>
  <si>
    <t>Schoharie_County</t>
  </si>
  <si>
    <t>Schuyler_County</t>
  </si>
  <si>
    <t>Seneca_County</t>
  </si>
  <si>
    <t>Steuben_County</t>
  </si>
  <si>
    <t>Suffolk_County</t>
  </si>
  <si>
    <t>Sullivan_County</t>
  </si>
  <si>
    <t>Tioga_County</t>
  </si>
  <si>
    <t>Tompkins_County</t>
  </si>
  <si>
    <t>Ulster_County</t>
  </si>
  <si>
    <t>Warren_County</t>
  </si>
  <si>
    <t>Washington_County</t>
  </si>
  <si>
    <t>Wayne_County</t>
  </si>
  <si>
    <t>Westchester_County</t>
  </si>
  <si>
    <t>Wyoming_County</t>
  </si>
  <si>
    <t>Yates_County</t>
  </si>
  <si>
    <t>EV_per_100k</t>
  </si>
  <si>
    <t>EV_per_CS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</si>
</sst>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EV_per_CS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Sheet1!$F$2:$F$63</c:f>
              <c:numCache>
                <c:formatCode>0</c:formatCode>
                <c:ptCount val="62"/>
                <c:pt idx="0">
                  <c:v>1972.6265460054769</c:v>
                </c:pt>
                <c:pt idx="1">
                  <c:v>77.899601316642801</c:v>
                </c:pt>
                <c:pt idx="2">
                  <c:v>305.58796059646659</c:v>
                </c:pt>
                <c:pt idx="3">
                  <c:v>717.11415893334299</c:v>
                </c:pt>
                <c:pt idx="4">
                  <c:v>164.74589682406355</c:v>
                </c:pt>
                <c:pt idx="5">
                  <c:v>492.28367536305825</c:v>
                </c:pt>
                <c:pt idx="6">
                  <c:v>367.51436511706703</c:v>
                </c:pt>
                <c:pt idx="7">
                  <c:v>729.78059576090561</c:v>
                </c:pt>
                <c:pt idx="8">
                  <c:v>456.52286550804342</c:v>
                </c:pt>
                <c:pt idx="9">
                  <c:v>784.37788660766103</c:v>
                </c:pt>
                <c:pt idx="10">
                  <c:v>1720.4258785675647</c:v>
                </c:pt>
                <c:pt idx="11">
                  <c:v>453.78313645715144</c:v>
                </c:pt>
                <c:pt idx="12">
                  <c:v>568.60218348242825</c:v>
                </c:pt>
                <c:pt idx="13">
                  <c:v>2235.01265083314</c:v>
                </c:pt>
                <c:pt idx="14">
                  <c:v>985.11399843593256</c:v>
                </c:pt>
                <c:pt idx="15">
                  <c:v>1502.9924016499128</c:v>
                </c:pt>
                <c:pt idx="16">
                  <c:v>503.41298836661332</c:v>
                </c:pt>
                <c:pt idx="17">
                  <c:v>337.45204317252205</c:v>
                </c:pt>
                <c:pt idx="18">
                  <c:v>471.67652568183377</c:v>
                </c:pt>
                <c:pt idx="19">
                  <c:v>1180.4682272755206</c:v>
                </c:pt>
                <c:pt idx="20">
                  <c:v>407.85729466979308</c:v>
                </c:pt>
                <c:pt idx="21">
                  <c:v>292.47153535585574</c:v>
                </c:pt>
                <c:pt idx="22">
                  <c:v>372.19008209936771</c:v>
                </c:pt>
                <c:pt idx="23">
                  <c:v>618.25666147274774</c:v>
                </c:pt>
                <c:pt idx="24">
                  <c:v>68.379749860697345</c:v>
                </c:pt>
                <c:pt idx="25">
                  <c:v>715.05814152413643</c:v>
                </c:pt>
                <c:pt idx="26">
                  <c:v>1021.789247582944</c:v>
                </c:pt>
                <c:pt idx="27">
                  <c:v>1846.2558249594251</c:v>
                </c:pt>
                <c:pt idx="28">
                  <c:v>511.9431690207681</c:v>
                </c:pt>
                <c:pt idx="29">
                  <c:v>3673.2135224734957</c:v>
                </c:pt>
                <c:pt idx="30">
                  <c:v>1755.4741144375976</c:v>
                </c:pt>
                <c:pt idx="31">
                  <c:v>713.29333944279961</c:v>
                </c:pt>
                <c:pt idx="32">
                  <c:v>622.30406495730483</c:v>
                </c:pt>
                <c:pt idx="33">
                  <c:v>1018.157297902649</c:v>
                </c:pt>
                <c:pt idx="34">
                  <c:v>1580.2279862222642</c:v>
                </c:pt>
                <c:pt idx="35">
                  <c:v>1273.6454592034506</c:v>
                </c:pt>
                <c:pt idx="36">
                  <c:v>445.29677055201984</c:v>
                </c:pt>
                <c:pt idx="37">
                  <c:v>429.49243284741186</c:v>
                </c:pt>
                <c:pt idx="38">
                  <c:v>756.68180411632954</c:v>
                </c:pt>
                <c:pt idx="39">
                  <c:v>2377.3116308049407</c:v>
                </c:pt>
                <c:pt idx="40">
                  <c:v>944.33149108974942</c:v>
                </c:pt>
                <c:pt idx="41">
                  <c:v>1485.8415037325674</c:v>
                </c:pt>
                <c:pt idx="42">
                  <c:v>1025.4097640441578</c:v>
                </c:pt>
                <c:pt idx="43">
                  <c:v>2587.4904065696187</c:v>
                </c:pt>
                <c:pt idx="44">
                  <c:v>334.75047795234718</c:v>
                </c:pt>
                <c:pt idx="45">
                  <c:v>1932.8738944278716</c:v>
                </c:pt>
                <c:pt idx="46">
                  <c:v>2048.8272098074794</c:v>
                </c:pt>
                <c:pt idx="47">
                  <c:v>756.0121612810309</c:v>
                </c:pt>
                <c:pt idx="48">
                  <c:v>1312.5117339971091</c:v>
                </c:pt>
                <c:pt idx="49">
                  <c:v>369.06923358487006</c:v>
                </c:pt>
                <c:pt idx="50">
                  <c:v>547.46271339523605</c:v>
                </c:pt>
                <c:pt idx="51">
                  <c:v>2494.5370592177928</c:v>
                </c:pt>
                <c:pt idx="52">
                  <c:v>886.27847160106137</c:v>
                </c:pt>
                <c:pt idx="53">
                  <c:v>670.34403628882887</c:v>
                </c:pt>
                <c:pt idx="54">
                  <c:v>3113.9644361790947</c:v>
                </c:pt>
                <c:pt idx="55">
                  <c:v>2744.0637141156935</c:v>
                </c:pt>
                <c:pt idx="56">
                  <c:v>1041.1927495360917</c:v>
                </c:pt>
                <c:pt idx="57">
                  <c:v>650.12440773974197</c:v>
                </c:pt>
                <c:pt idx="58">
                  <c:v>803.17962540676081</c:v>
                </c:pt>
                <c:pt idx="59">
                  <c:v>5064.9127468174102</c:v>
                </c:pt>
                <c:pt idx="60">
                  <c:v>90.230223004408757</c:v>
                </c:pt>
                <c:pt idx="61">
                  <c:v>509.60407036596928</c:v>
                </c:pt>
              </c:numCache>
            </c:numRef>
          </c:xVal>
          <c:yVal>
            <c:numRef>
              <c:f>Sheet1!$G$2:$G$63</c:f>
              <c:numCache>
                <c:formatCode>0</c:formatCode>
                <c:ptCount val="62"/>
                <c:pt idx="0">
                  <c:v>96.163039195168892</c:v>
                </c:pt>
                <c:pt idx="1">
                  <c:v>36.168784891317252</c:v>
                </c:pt>
                <c:pt idx="2">
                  <c:v>336.64792091149144</c:v>
                </c:pt>
                <c:pt idx="3">
                  <c:v>105.72414045154277</c:v>
                </c:pt>
                <c:pt idx="4">
                  <c:v>15.823843389951303</c:v>
                </c:pt>
                <c:pt idx="5">
                  <c:v>75.954448271766253</c:v>
                </c:pt>
                <c:pt idx="6">
                  <c:v>470.19420358712438</c:v>
                </c:pt>
                <c:pt idx="7">
                  <c:v>87.838477593199059</c:v>
                </c:pt>
                <c:pt idx="8">
                  <c:v>217.01270934790355</c:v>
                </c:pt>
                <c:pt idx="9">
                  <c:v>63.295373559805206</c:v>
                </c:pt>
                <c:pt idx="10">
                  <c:v>73.629312100181565</c:v>
                </c:pt>
                <c:pt idx="11">
                  <c:v>72.337569782634517</c:v>
                </c:pt>
                <c:pt idx="12">
                  <c:v>50.636298847844174</c:v>
                </c:pt>
                <c:pt idx="13">
                  <c:v>198.92831690224492</c:v>
                </c:pt>
                <c:pt idx="14">
                  <c:v>153.56407822499958</c:v>
                </c:pt>
                <c:pt idx="15">
                  <c:v>140.15404145385438</c:v>
                </c:pt>
                <c:pt idx="16">
                  <c:v>23.016499476292804</c:v>
                </c:pt>
                <c:pt idx="17">
                  <c:v>45.21098111414657</c:v>
                </c:pt>
                <c:pt idx="18">
                  <c:v>67.816471671219858</c:v>
                </c:pt>
                <c:pt idx="19">
                  <c:v>93.436027635902917</c:v>
                </c:pt>
                <c:pt idx="20">
                  <c:v>18.084392445658626</c:v>
                </c:pt>
                <c:pt idx="21">
                  <c:v>36.168784891317259</c:v>
                </c:pt>
                <c:pt idx="22">
                  <c:v>46.215669583349822</c:v>
                </c:pt>
                <c:pt idx="23">
                  <c:v>231.42780477560245</c:v>
                </c:pt>
                <c:pt idx="24">
                  <c:v>18.084392445658626</c:v>
                </c:pt>
                <c:pt idx="25">
                  <c:v>75.351635190244295</c:v>
                </c:pt>
                <c:pt idx="26">
                  <c:v>103.33938540376359</c:v>
                </c:pt>
                <c:pt idx="27">
                  <c:v>236.34430127257315</c:v>
                </c:pt>
                <c:pt idx="28">
                  <c:v>63.295373559805213</c:v>
                </c:pt>
                <c:pt idx="29">
                  <c:v>2267.9472162532797</c:v>
                </c:pt>
                <c:pt idx="30">
                  <c:v>85.347535691302383</c:v>
                </c:pt>
                <c:pt idx="31">
                  <c:v>136.45496118087877</c:v>
                </c:pt>
                <c:pt idx="32">
                  <c:v>84.039235482766571</c:v>
                </c:pt>
                <c:pt idx="33">
                  <c:v>117.54855089678111</c:v>
                </c:pt>
                <c:pt idx="34">
                  <c:v>157.8274249802935</c:v>
                </c:pt>
                <c:pt idx="35">
                  <c:v>256.03692462537748</c:v>
                </c:pt>
                <c:pt idx="36">
                  <c:v>180.84392445658628</c:v>
                </c:pt>
                <c:pt idx="37">
                  <c:v>253.18149423922085</c:v>
                </c:pt>
                <c:pt idx="38">
                  <c:v>56.513726392683218</c:v>
                </c:pt>
                <c:pt idx="39">
                  <c:v>783.65700597854072</c:v>
                </c:pt>
                <c:pt idx="40">
                  <c:v>398.52642611729198</c:v>
                </c:pt>
                <c:pt idx="41">
                  <c:v>131.61418946562668</c:v>
                </c:pt>
                <c:pt idx="42">
                  <c:v>1220.6964900819576</c:v>
                </c:pt>
                <c:pt idx="43">
                  <c:v>601.95191997692291</c:v>
                </c:pt>
                <c:pt idx="44">
                  <c:v>36.168784891317259</c:v>
                </c:pt>
                <c:pt idx="45">
                  <c:v>108.50635467395176</c:v>
                </c:pt>
                <c:pt idx="46">
                  <c:v>144.67513956526906</c:v>
                </c:pt>
                <c:pt idx="47">
                  <c:v>117.54855089678109</c:v>
                </c:pt>
                <c:pt idx="48">
                  <c:v>117.54855089678109</c:v>
                </c:pt>
                <c:pt idx="49">
                  <c:v>21.098457853268403</c:v>
                </c:pt>
                <c:pt idx="50">
                  <c:v>65.555922615512543</c:v>
                </c:pt>
                <c:pt idx="51">
                  <c:v>351.87060729981505</c:v>
                </c:pt>
                <c:pt idx="52">
                  <c:v>95.58893149848133</c:v>
                </c:pt>
                <c:pt idx="53">
                  <c:v>325.51906402185529</c:v>
                </c:pt>
                <c:pt idx="54">
                  <c:v>123.11297934159913</c:v>
                </c:pt>
                <c:pt idx="55">
                  <c:v>81.681172546224801</c:v>
                </c:pt>
                <c:pt idx="56">
                  <c:v>31.862977166160444</c:v>
                </c:pt>
                <c:pt idx="57">
                  <c:v>397.85663380448989</c:v>
                </c:pt>
                <c:pt idx="58">
                  <c:v>723.37569782634512</c:v>
                </c:pt>
                <c:pt idx="59">
                  <c:v>569.8686456713358</c:v>
                </c:pt>
                <c:pt idx="60">
                  <c:v>18.084392445658626</c:v>
                </c:pt>
                <c:pt idx="61">
                  <c:v>42.196915706536807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0-844B-82F6-A7FC339C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33280"/>
        <c:axId val="497734912"/>
      </c:scatterChart>
      <c:valAx>
        <c:axId val="4977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49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97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18</xdr:row>
      <xdr:rowOff>38100</xdr:rowOff>
    </xdr:from>
    <xdr:to>
      <xdr:col>13</xdr:col>
      <xdr:colOff>768350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CC313-0990-2E4E-90EB-9C021F73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711C-CF9A-044A-B055-C2271B4E5E61}">
  <dimension ref="A1:G63"/>
  <sheetViews>
    <sheetView tabSelected="1" topLeftCell="A10" zoomScaleNormal="100" workbookViewId="0">
      <selection activeCell="I10" sqref="I10"/>
    </sheetView>
  </sheetViews>
  <sheetFormatPr baseColWidth="10" defaultRowHeight="16"/>
  <cols>
    <col min="7" max="7" width="13.6640625" bestFit="1" customWidth="1"/>
  </cols>
  <sheetData>
    <row r="1" spans="1:7" ht="34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67</v>
      </c>
      <c r="G1" s="1" t="s">
        <v>68</v>
      </c>
    </row>
    <row r="2" spans="1:7">
      <c r="A2" t="s">
        <v>5</v>
      </c>
      <c r="B2">
        <v>63</v>
      </c>
      <c r="C2">
        <v>307117</v>
      </c>
      <c r="D2">
        <v>335</v>
      </c>
      <c r="E2" s="2">
        <v>6058.2714692956406</v>
      </c>
      <c r="F2" s="2">
        <f>(E2/C2)*100000</f>
        <v>1972.6265460054769</v>
      </c>
      <c r="G2" s="2">
        <f>E2/B2</f>
        <v>96.163039195168892</v>
      </c>
    </row>
    <row r="3" spans="1:7">
      <c r="A3" t="s">
        <v>6</v>
      </c>
      <c r="B3">
        <v>1</v>
      </c>
      <c r="C3">
        <v>46430</v>
      </c>
      <c r="D3">
        <v>2</v>
      </c>
      <c r="E3" s="2">
        <v>36.168784891317252</v>
      </c>
      <c r="F3" s="2">
        <f t="shared" ref="F3:F63" si="0">(E3/C3)*100000</f>
        <v>77.899601316642801</v>
      </c>
      <c r="G3" s="2">
        <f t="shared" ref="G3:G63" si="1">E3/B3</f>
        <v>36.168784891317252</v>
      </c>
    </row>
    <row r="4" spans="1:7">
      <c r="A4" t="s">
        <v>7</v>
      </c>
      <c r="B4">
        <v>13</v>
      </c>
      <c r="C4">
        <v>1432132</v>
      </c>
      <c r="D4">
        <v>242</v>
      </c>
      <c r="E4" s="2">
        <v>4376.4229718493889</v>
      </c>
      <c r="F4" s="2">
        <f t="shared" si="0"/>
        <v>305.58796059646659</v>
      </c>
      <c r="G4" s="2">
        <f t="shared" si="1"/>
        <v>336.64792091149144</v>
      </c>
    </row>
    <row r="5" spans="1:7">
      <c r="A5" t="s">
        <v>8</v>
      </c>
      <c r="B5">
        <v>13</v>
      </c>
      <c r="C5">
        <v>191659</v>
      </c>
      <c r="D5">
        <v>76</v>
      </c>
      <c r="E5" s="2">
        <v>1374.4138258700559</v>
      </c>
      <c r="F5" s="2">
        <f t="shared" si="0"/>
        <v>717.11415893334299</v>
      </c>
      <c r="G5" s="2">
        <f t="shared" si="1"/>
        <v>105.72414045154277</v>
      </c>
    </row>
    <row r="6" spans="1:7">
      <c r="A6" t="s">
        <v>9</v>
      </c>
      <c r="B6">
        <v>8</v>
      </c>
      <c r="C6">
        <v>76840</v>
      </c>
      <c r="D6">
        <v>7</v>
      </c>
      <c r="E6" s="2">
        <v>126.59074711961043</v>
      </c>
      <c r="F6" s="2">
        <f t="shared" si="0"/>
        <v>164.74589682406355</v>
      </c>
      <c r="G6" s="2">
        <f t="shared" si="1"/>
        <v>15.823843389951303</v>
      </c>
    </row>
    <row r="7" spans="1:7">
      <c r="A7" t="s">
        <v>10</v>
      </c>
      <c r="B7">
        <v>5</v>
      </c>
      <c r="C7">
        <v>77145</v>
      </c>
      <c r="D7">
        <v>21</v>
      </c>
      <c r="E7" s="2">
        <v>379.77224135883125</v>
      </c>
      <c r="F7" s="2">
        <f t="shared" si="0"/>
        <v>492.28367536305825</v>
      </c>
      <c r="G7" s="2">
        <f t="shared" si="1"/>
        <v>75.954448271766253</v>
      </c>
    </row>
    <row r="8" spans="1:7">
      <c r="A8" t="s">
        <v>11</v>
      </c>
      <c r="B8">
        <v>1</v>
      </c>
      <c r="C8">
        <v>127939</v>
      </c>
      <c r="D8">
        <v>26</v>
      </c>
      <c r="E8" s="2">
        <v>470.19420358712438</v>
      </c>
      <c r="F8" s="2">
        <f t="shared" si="0"/>
        <v>367.51436511706703</v>
      </c>
      <c r="G8" s="2">
        <f t="shared" si="1"/>
        <v>470.19420358712438</v>
      </c>
    </row>
    <row r="9" spans="1:7">
      <c r="A9" t="s">
        <v>12</v>
      </c>
      <c r="B9">
        <v>7</v>
      </c>
      <c r="C9">
        <v>84254</v>
      </c>
      <c r="D9">
        <v>34</v>
      </c>
      <c r="E9" s="2">
        <v>614.86934315239341</v>
      </c>
      <c r="F9" s="2">
        <f t="shared" si="0"/>
        <v>729.78059576090561</v>
      </c>
      <c r="G9" s="2">
        <f t="shared" si="1"/>
        <v>87.838477593199059</v>
      </c>
    </row>
    <row r="10" spans="1:7">
      <c r="A10" t="s">
        <v>13</v>
      </c>
      <c r="B10">
        <v>1</v>
      </c>
      <c r="C10">
        <v>47536</v>
      </c>
      <c r="D10">
        <v>12</v>
      </c>
      <c r="E10" s="2">
        <v>217.01270934790355</v>
      </c>
      <c r="F10" s="2">
        <f t="shared" si="0"/>
        <v>456.52286550804342</v>
      </c>
      <c r="G10" s="2">
        <f t="shared" si="1"/>
        <v>217.01270934790355</v>
      </c>
    </row>
    <row r="11" spans="1:7">
      <c r="A11" t="s">
        <v>14</v>
      </c>
      <c r="B11">
        <v>10</v>
      </c>
      <c r="C11">
        <v>80695</v>
      </c>
      <c r="D11">
        <v>35</v>
      </c>
      <c r="E11" s="2">
        <v>632.95373559805205</v>
      </c>
      <c r="F11" s="2">
        <f t="shared" si="0"/>
        <v>784.37788660766103</v>
      </c>
      <c r="G11" s="2">
        <f t="shared" si="1"/>
        <v>63.295373559805206</v>
      </c>
    </row>
    <row r="12" spans="1:7">
      <c r="A12" t="s">
        <v>15</v>
      </c>
      <c r="B12">
        <v>14</v>
      </c>
      <c r="C12">
        <v>59916</v>
      </c>
      <c r="D12">
        <v>57</v>
      </c>
      <c r="E12" s="2">
        <v>1030.8103694025419</v>
      </c>
      <c r="F12" s="2">
        <f t="shared" si="0"/>
        <v>1720.4258785675647</v>
      </c>
      <c r="G12" s="2">
        <f t="shared" si="1"/>
        <v>73.629312100181565</v>
      </c>
    </row>
    <row r="13" spans="1:7">
      <c r="A13" t="s">
        <v>16</v>
      </c>
      <c r="B13">
        <v>3</v>
      </c>
      <c r="C13">
        <v>47823</v>
      </c>
      <c r="D13">
        <v>12</v>
      </c>
      <c r="E13" s="2">
        <v>217.01270934790355</v>
      </c>
      <c r="F13" s="2">
        <f t="shared" si="0"/>
        <v>453.78313645715144</v>
      </c>
      <c r="G13" s="2">
        <f t="shared" si="1"/>
        <v>72.337569782634517</v>
      </c>
    </row>
    <row r="14" spans="1:7">
      <c r="A14" t="s">
        <v>17</v>
      </c>
      <c r="B14">
        <v>5</v>
      </c>
      <c r="C14">
        <v>44527</v>
      </c>
      <c r="D14">
        <v>14</v>
      </c>
      <c r="E14" s="2">
        <v>253.18149423922085</v>
      </c>
      <c r="F14" s="2">
        <f t="shared" si="0"/>
        <v>568.60218348242825</v>
      </c>
      <c r="G14" s="2">
        <f t="shared" si="1"/>
        <v>50.636298847844174</v>
      </c>
    </row>
    <row r="15" spans="1:7">
      <c r="A15" t="s">
        <v>18</v>
      </c>
      <c r="B15">
        <v>33</v>
      </c>
      <c r="C15">
        <v>293718</v>
      </c>
      <c r="D15">
        <v>363</v>
      </c>
      <c r="E15" s="2">
        <v>6564.634457774082</v>
      </c>
      <c r="F15" s="2">
        <f t="shared" si="0"/>
        <v>2235.01265083314</v>
      </c>
      <c r="G15" s="2">
        <f t="shared" si="1"/>
        <v>198.92831690224492</v>
      </c>
    </row>
    <row r="16" spans="1:7">
      <c r="A16" t="s">
        <v>19</v>
      </c>
      <c r="B16">
        <v>59</v>
      </c>
      <c r="C16">
        <v>919719</v>
      </c>
      <c r="D16">
        <v>501</v>
      </c>
      <c r="E16" s="2">
        <v>9060.2806152749745</v>
      </c>
      <c r="F16" s="2">
        <f t="shared" si="0"/>
        <v>985.11399843593256</v>
      </c>
      <c r="G16" s="2">
        <f t="shared" si="1"/>
        <v>153.56407822499958</v>
      </c>
    </row>
    <row r="17" spans="1:7">
      <c r="A17" t="s">
        <v>20</v>
      </c>
      <c r="B17">
        <v>4</v>
      </c>
      <c r="C17">
        <v>37300</v>
      </c>
      <c r="D17">
        <v>31</v>
      </c>
      <c r="E17" s="2">
        <v>560.6161658154175</v>
      </c>
      <c r="F17" s="2">
        <f t="shared" si="0"/>
        <v>1502.9924016499128</v>
      </c>
      <c r="G17" s="2">
        <f t="shared" si="1"/>
        <v>140.15404145385438</v>
      </c>
    </row>
    <row r="18" spans="1:7">
      <c r="A18" t="s">
        <v>21</v>
      </c>
      <c r="B18">
        <v>11</v>
      </c>
      <c r="C18">
        <v>50293</v>
      </c>
      <c r="D18">
        <v>14</v>
      </c>
      <c r="E18" s="2">
        <v>253.18149423922085</v>
      </c>
      <c r="F18" s="2">
        <f t="shared" si="0"/>
        <v>503.41298836661332</v>
      </c>
      <c r="G18" s="2">
        <f t="shared" si="1"/>
        <v>23.016499476292804</v>
      </c>
    </row>
    <row r="19" spans="1:7">
      <c r="A19" t="s">
        <v>22</v>
      </c>
      <c r="B19">
        <v>4</v>
      </c>
      <c r="C19">
        <v>53591</v>
      </c>
      <c r="D19">
        <v>10</v>
      </c>
      <c r="E19" s="2">
        <v>180.84392445658628</v>
      </c>
      <c r="F19" s="2">
        <f t="shared" si="0"/>
        <v>337.45204317252205</v>
      </c>
      <c r="G19" s="2">
        <f t="shared" si="1"/>
        <v>45.21098111414657</v>
      </c>
    </row>
    <row r="20" spans="1:7">
      <c r="A20" t="s">
        <v>23</v>
      </c>
      <c r="B20">
        <v>4</v>
      </c>
      <c r="C20">
        <v>57511</v>
      </c>
      <c r="D20">
        <v>15</v>
      </c>
      <c r="E20" s="2">
        <v>271.26588668487943</v>
      </c>
      <c r="F20" s="2">
        <f t="shared" si="0"/>
        <v>471.67652568183377</v>
      </c>
      <c r="G20" s="2">
        <f t="shared" si="1"/>
        <v>67.816471671219858</v>
      </c>
    </row>
    <row r="21" spans="1:7">
      <c r="A21" t="s">
        <v>24</v>
      </c>
      <c r="B21">
        <v>6</v>
      </c>
      <c r="C21">
        <v>47491</v>
      </c>
      <c r="D21">
        <v>31</v>
      </c>
      <c r="E21" s="2">
        <v>560.6161658154175</v>
      </c>
      <c r="F21" s="2">
        <f t="shared" si="0"/>
        <v>1180.4682272755206</v>
      </c>
      <c r="G21" s="2">
        <f t="shared" si="1"/>
        <v>93.436027635902917</v>
      </c>
    </row>
    <row r="22" spans="1:7">
      <c r="A22" t="s">
        <v>25</v>
      </c>
      <c r="B22">
        <v>1</v>
      </c>
      <c r="C22">
        <v>4434</v>
      </c>
      <c r="D22">
        <v>1</v>
      </c>
      <c r="E22" s="2">
        <v>18.084392445658626</v>
      </c>
      <c r="F22" s="2">
        <f t="shared" si="0"/>
        <v>407.85729466979308</v>
      </c>
      <c r="G22" s="2">
        <f t="shared" si="1"/>
        <v>18.084392445658626</v>
      </c>
    </row>
    <row r="23" spans="1:7">
      <c r="A23" t="s">
        <v>26</v>
      </c>
      <c r="B23">
        <v>5</v>
      </c>
      <c r="C23">
        <v>61833</v>
      </c>
      <c r="D23">
        <v>10</v>
      </c>
      <c r="E23" s="2">
        <v>180.84392445658628</v>
      </c>
      <c r="F23" s="2">
        <f t="shared" si="0"/>
        <v>292.47153535585574</v>
      </c>
      <c r="G23" s="2">
        <f t="shared" si="1"/>
        <v>36.168784891317259</v>
      </c>
    </row>
    <row r="24" spans="1:7">
      <c r="A24" t="s">
        <v>27</v>
      </c>
      <c r="B24">
        <v>9</v>
      </c>
      <c r="C24">
        <v>111755</v>
      </c>
      <c r="D24">
        <v>23</v>
      </c>
      <c r="E24" s="2">
        <v>415.94102625014841</v>
      </c>
      <c r="F24" s="2">
        <f t="shared" si="0"/>
        <v>372.19008209936771</v>
      </c>
      <c r="G24" s="2">
        <f t="shared" si="1"/>
        <v>46.215669583349822</v>
      </c>
    </row>
    <row r="25" spans="1:7">
      <c r="A25" t="s">
        <v>28</v>
      </c>
      <c r="B25">
        <v>69</v>
      </c>
      <c r="C25">
        <v>2582830</v>
      </c>
      <c r="D25">
        <v>883</v>
      </c>
      <c r="E25" s="2">
        <v>15968.51852951657</v>
      </c>
      <c r="F25" s="2">
        <f t="shared" si="0"/>
        <v>618.25666147274774</v>
      </c>
      <c r="G25" s="2">
        <f t="shared" si="1"/>
        <v>231.42780477560245</v>
      </c>
    </row>
    <row r="26" spans="1:7">
      <c r="A26" t="s">
        <v>29</v>
      </c>
      <c r="B26">
        <v>1</v>
      </c>
      <c r="C26">
        <v>26447</v>
      </c>
      <c r="D26">
        <v>1</v>
      </c>
      <c r="E26" s="2">
        <v>18.084392445658626</v>
      </c>
      <c r="F26" s="2">
        <f t="shared" si="0"/>
        <v>68.379749860697345</v>
      </c>
      <c r="G26" s="2">
        <f t="shared" si="1"/>
        <v>18.084392445658626</v>
      </c>
    </row>
    <row r="27" spans="1:7">
      <c r="A27" t="s">
        <v>30</v>
      </c>
      <c r="B27">
        <v>6</v>
      </c>
      <c r="C27">
        <v>63227</v>
      </c>
      <c r="D27">
        <v>25</v>
      </c>
      <c r="E27" s="2">
        <v>452.10981114146574</v>
      </c>
      <c r="F27" s="2">
        <f t="shared" si="0"/>
        <v>715.05814152413643</v>
      </c>
      <c r="G27" s="2">
        <f t="shared" si="1"/>
        <v>75.351635190244295</v>
      </c>
    </row>
    <row r="28" spans="1:7">
      <c r="A28" t="s">
        <v>31</v>
      </c>
      <c r="B28">
        <v>7</v>
      </c>
      <c r="C28">
        <v>70795</v>
      </c>
      <c r="D28">
        <v>40</v>
      </c>
      <c r="E28" s="2">
        <v>723.37569782634512</v>
      </c>
      <c r="F28" s="2">
        <f t="shared" si="0"/>
        <v>1021.789247582944</v>
      </c>
      <c r="G28" s="2">
        <f t="shared" si="1"/>
        <v>103.33938540376359</v>
      </c>
    </row>
    <row r="29" spans="1:7">
      <c r="A29" t="s">
        <v>32</v>
      </c>
      <c r="B29">
        <v>58</v>
      </c>
      <c r="C29">
        <v>742474</v>
      </c>
      <c r="D29">
        <v>758</v>
      </c>
      <c r="E29" s="2">
        <v>13707.969473809242</v>
      </c>
      <c r="F29" s="2">
        <f t="shared" si="0"/>
        <v>1846.2558249594251</v>
      </c>
      <c r="G29" s="2">
        <f t="shared" si="1"/>
        <v>236.34430127257315</v>
      </c>
    </row>
    <row r="30" spans="1:7">
      <c r="A30" t="s">
        <v>33</v>
      </c>
      <c r="B30">
        <v>4</v>
      </c>
      <c r="C30">
        <v>49455</v>
      </c>
      <c r="D30">
        <v>14</v>
      </c>
      <c r="E30" s="2">
        <v>253.18149423922085</v>
      </c>
      <c r="F30" s="2">
        <f t="shared" si="0"/>
        <v>511.9431690207681</v>
      </c>
      <c r="G30" s="2">
        <f t="shared" si="1"/>
        <v>63.295373559805213</v>
      </c>
    </row>
    <row r="31" spans="1:7">
      <c r="A31" t="s">
        <v>34</v>
      </c>
      <c r="B31">
        <v>22</v>
      </c>
      <c r="C31">
        <v>1358343</v>
      </c>
      <c r="D31">
        <v>2759</v>
      </c>
      <c r="E31" s="2">
        <v>49894.838757572157</v>
      </c>
      <c r="F31" s="2">
        <f t="shared" si="0"/>
        <v>3673.2135224734957</v>
      </c>
      <c r="G31" s="2">
        <f t="shared" si="1"/>
        <v>2267.9472162532797</v>
      </c>
    </row>
    <row r="32" spans="1:7">
      <c r="A32" s="3" t="s">
        <v>35</v>
      </c>
      <c r="B32">
        <v>335</v>
      </c>
      <c r="C32">
        <v>1628701</v>
      </c>
      <c r="D32">
        <v>1581</v>
      </c>
      <c r="E32" s="2">
        <v>28591.424456586297</v>
      </c>
      <c r="F32" s="2">
        <f t="shared" si="0"/>
        <v>1755.4741144375976</v>
      </c>
      <c r="G32" s="2">
        <f t="shared" si="1"/>
        <v>85.347535691302383</v>
      </c>
    </row>
    <row r="33" spans="1:7">
      <c r="A33" t="s">
        <v>36</v>
      </c>
      <c r="B33">
        <v>11</v>
      </c>
      <c r="C33">
        <v>210433</v>
      </c>
      <c r="D33">
        <v>83</v>
      </c>
      <c r="E33" s="2">
        <v>1501.0045729896665</v>
      </c>
      <c r="F33" s="2">
        <f t="shared" si="0"/>
        <v>713.29333944279961</v>
      </c>
      <c r="G33" s="2">
        <f t="shared" si="1"/>
        <v>136.45496118087877</v>
      </c>
    </row>
    <row r="34" spans="1:7">
      <c r="A34" t="s">
        <v>37</v>
      </c>
      <c r="B34">
        <v>17</v>
      </c>
      <c r="C34">
        <v>229577</v>
      </c>
      <c r="D34">
        <v>79</v>
      </c>
      <c r="E34" s="2">
        <v>1428.6670032070317</v>
      </c>
      <c r="F34" s="2">
        <f t="shared" si="0"/>
        <v>622.30406495730483</v>
      </c>
      <c r="G34" s="2">
        <f t="shared" si="1"/>
        <v>84.039235482766571</v>
      </c>
    </row>
    <row r="35" spans="1:7">
      <c r="A35" t="s">
        <v>38</v>
      </c>
      <c r="B35">
        <v>40</v>
      </c>
      <c r="C35">
        <v>461809</v>
      </c>
      <c r="D35">
        <v>260</v>
      </c>
      <c r="E35" s="2">
        <v>4701.9420358712441</v>
      </c>
      <c r="F35" s="2">
        <f t="shared" si="0"/>
        <v>1018.157297902649</v>
      </c>
      <c r="G35" s="2">
        <f t="shared" si="1"/>
        <v>117.54855089678111</v>
      </c>
    </row>
    <row r="36" spans="1:7">
      <c r="A36" t="s">
        <v>39</v>
      </c>
      <c r="B36">
        <v>11</v>
      </c>
      <c r="C36">
        <v>109864</v>
      </c>
      <c r="D36">
        <v>96</v>
      </c>
      <c r="E36" s="2">
        <v>1736.1016747832284</v>
      </c>
      <c r="F36" s="2">
        <f t="shared" si="0"/>
        <v>1580.2279862222642</v>
      </c>
      <c r="G36" s="2">
        <f t="shared" si="1"/>
        <v>157.8274249802935</v>
      </c>
    </row>
    <row r="37" spans="1:7">
      <c r="A37" t="s">
        <v>40</v>
      </c>
      <c r="B37">
        <v>19</v>
      </c>
      <c r="C37">
        <v>381951</v>
      </c>
      <c r="D37">
        <v>269</v>
      </c>
      <c r="E37" s="2">
        <v>4864.7015678821717</v>
      </c>
      <c r="F37" s="2">
        <f t="shared" si="0"/>
        <v>1273.6454592034506</v>
      </c>
      <c r="G37" s="2">
        <f t="shared" si="1"/>
        <v>256.03692462537748</v>
      </c>
    </row>
    <row r="38" spans="1:7">
      <c r="A38" t="s">
        <v>41</v>
      </c>
      <c r="B38">
        <v>1</v>
      </c>
      <c r="C38">
        <v>40612</v>
      </c>
      <c r="D38">
        <v>10</v>
      </c>
      <c r="E38" s="2">
        <v>180.84392445658628</v>
      </c>
      <c r="F38" s="2">
        <f t="shared" si="0"/>
        <v>445.29677055201984</v>
      </c>
      <c r="G38" s="2">
        <f t="shared" si="1"/>
        <v>180.84392445658628</v>
      </c>
    </row>
    <row r="39" spans="1:7">
      <c r="A39" t="s">
        <v>42</v>
      </c>
      <c r="B39">
        <v>2</v>
      </c>
      <c r="C39">
        <v>117898</v>
      </c>
      <c r="D39">
        <v>28</v>
      </c>
      <c r="E39" s="2">
        <v>506.36298847844171</v>
      </c>
      <c r="F39" s="2">
        <f t="shared" si="0"/>
        <v>429.49243284741186</v>
      </c>
      <c r="G39" s="2">
        <f t="shared" si="1"/>
        <v>253.18149423922085</v>
      </c>
    </row>
    <row r="40" spans="1:7">
      <c r="A40" t="s">
        <v>43</v>
      </c>
      <c r="B40">
        <v>8</v>
      </c>
      <c r="C40">
        <v>59749</v>
      </c>
      <c r="D40">
        <v>25</v>
      </c>
      <c r="E40" s="2">
        <v>452.10981114146574</v>
      </c>
      <c r="F40" s="2">
        <f t="shared" si="0"/>
        <v>756.68180411632954</v>
      </c>
      <c r="G40" s="2">
        <f t="shared" si="1"/>
        <v>56.513726392683218</v>
      </c>
    </row>
    <row r="41" spans="1:7">
      <c r="A41" t="s">
        <v>44</v>
      </c>
      <c r="B41">
        <v>3</v>
      </c>
      <c r="C41">
        <v>98892</v>
      </c>
      <c r="D41">
        <v>130</v>
      </c>
      <c r="E41" s="2">
        <v>2350.9710179356221</v>
      </c>
      <c r="F41" s="2">
        <f t="shared" si="0"/>
        <v>2377.3116308049407</v>
      </c>
      <c r="G41" s="2">
        <f t="shared" si="1"/>
        <v>783.65700597854072</v>
      </c>
    </row>
    <row r="42" spans="1:7">
      <c r="A42" t="s">
        <v>45</v>
      </c>
      <c r="B42">
        <v>54</v>
      </c>
      <c r="C42">
        <v>2278906</v>
      </c>
      <c r="D42">
        <v>1190</v>
      </c>
      <c r="E42" s="2">
        <v>21520.427010333766</v>
      </c>
      <c r="F42" s="2">
        <f t="shared" si="0"/>
        <v>944.33149108974942</v>
      </c>
      <c r="G42" s="2">
        <f t="shared" si="1"/>
        <v>398.52642611729198</v>
      </c>
    </row>
    <row r="43" spans="1:7">
      <c r="A43" t="s">
        <v>46</v>
      </c>
      <c r="B43">
        <v>18</v>
      </c>
      <c r="C43">
        <v>159442</v>
      </c>
      <c r="D43">
        <v>131</v>
      </c>
      <c r="E43" s="2">
        <v>2369.0554103812801</v>
      </c>
      <c r="F43" s="2">
        <f t="shared" si="0"/>
        <v>1485.8415037325674</v>
      </c>
      <c r="G43" s="2">
        <f t="shared" si="1"/>
        <v>131.61418946562668</v>
      </c>
    </row>
    <row r="44" spans="1:7">
      <c r="A44" t="s">
        <v>47</v>
      </c>
      <c r="B44">
        <v>4</v>
      </c>
      <c r="C44">
        <v>476179</v>
      </c>
      <c r="D44">
        <v>270</v>
      </c>
      <c r="E44" s="2">
        <v>4882.7859603278303</v>
      </c>
      <c r="F44" s="2">
        <f t="shared" si="0"/>
        <v>1025.4097640441578</v>
      </c>
      <c r="G44" s="2">
        <f t="shared" si="1"/>
        <v>1220.6964900819576</v>
      </c>
    </row>
    <row r="45" spans="1:7">
      <c r="A45" t="s">
        <v>48</v>
      </c>
      <c r="B45">
        <v>14</v>
      </c>
      <c r="C45">
        <v>325695</v>
      </c>
      <c r="D45">
        <v>466</v>
      </c>
      <c r="E45" s="2">
        <v>8427.3268796769207</v>
      </c>
      <c r="F45" s="2">
        <f t="shared" si="0"/>
        <v>2587.4904065696187</v>
      </c>
      <c r="G45" s="2">
        <f t="shared" si="1"/>
        <v>601.95191997692291</v>
      </c>
    </row>
    <row r="46" spans="1:7">
      <c r="A46" t="s">
        <v>49</v>
      </c>
      <c r="B46">
        <v>10</v>
      </c>
      <c r="C46">
        <v>108047</v>
      </c>
      <c r="D46">
        <v>20</v>
      </c>
      <c r="E46" s="2">
        <v>361.68784891317256</v>
      </c>
      <c r="F46" s="2">
        <f t="shared" si="0"/>
        <v>334.75047795234718</v>
      </c>
      <c r="G46" s="2">
        <f t="shared" si="1"/>
        <v>36.168784891317259</v>
      </c>
    </row>
    <row r="47" spans="1:7">
      <c r="A47" t="s">
        <v>50</v>
      </c>
      <c r="B47">
        <v>41</v>
      </c>
      <c r="C47">
        <v>230163</v>
      </c>
      <c r="D47">
        <v>246</v>
      </c>
      <c r="E47" s="2">
        <v>4448.7605416320221</v>
      </c>
      <c r="F47" s="2">
        <f t="shared" si="0"/>
        <v>1932.8738944278716</v>
      </c>
      <c r="G47" s="2">
        <f t="shared" si="1"/>
        <v>108.50635467395176</v>
      </c>
    </row>
    <row r="48" spans="1:7">
      <c r="A48" t="s">
        <v>51</v>
      </c>
      <c r="B48">
        <v>22</v>
      </c>
      <c r="C48">
        <v>155350</v>
      </c>
      <c r="D48">
        <v>176</v>
      </c>
      <c r="E48" s="2">
        <v>3182.8530704359191</v>
      </c>
      <c r="F48" s="2">
        <f t="shared" si="0"/>
        <v>2048.8272098074794</v>
      </c>
      <c r="G48" s="2">
        <f t="shared" si="1"/>
        <v>144.67513956526906</v>
      </c>
    </row>
    <row r="49" spans="1:7">
      <c r="A49" t="s">
        <v>52</v>
      </c>
      <c r="B49">
        <v>2</v>
      </c>
      <c r="C49">
        <v>31097</v>
      </c>
      <c r="D49">
        <v>13</v>
      </c>
      <c r="E49" s="2">
        <v>235.09710179356219</v>
      </c>
      <c r="F49" s="2">
        <f t="shared" si="0"/>
        <v>756.0121612810309</v>
      </c>
      <c r="G49" s="2">
        <f t="shared" si="1"/>
        <v>117.54855089678109</v>
      </c>
    </row>
    <row r="50" spans="1:7">
      <c r="A50" t="s">
        <v>53</v>
      </c>
      <c r="B50">
        <v>2</v>
      </c>
      <c r="C50">
        <v>17912</v>
      </c>
      <c r="D50">
        <v>13</v>
      </c>
      <c r="E50" s="2">
        <v>235.09710179356219</v>
      </c>
      <c r="F50" s="2">
        <f t="shared" si="0"/>
        <v>1312.5117339971091</v>
      </c>
      <c r="G50" s="2">
        <f t="shared" si="1"/>
        <v>117.54855089678109</v>
      </c>
    </row>
    <row r="51" spans="1:7">
      <c r="A51" t="s">
        <v>54</v>
      </c>
      <c r="B51">
        <v>6</v>
      </c>
      <c r="C51">
        <v>34300</v>
      </c>
      <c r="D51">
        <v>7</v>
      </c>
      <c r="E51" s="2">
        <v>126.59074711961043</v>
      </c>
      <c r="F51" s="2">
        <f t="shared" si="0"/>
        <v>369.06923358487006</v>
      </c>
      <c r="G51" s="2">
        <f t="shared" si="1"/>
        <v>21.098457853268403</v>
      </c>
    </row>
    <row r="52" spans="1:7">
      <c r="A52" t="s">
        <v>55</v>
      </c>
      <c r="B52">
        <v>8</v>
      </c>
      <c r="C52">
        <v>95796</v>
      </c>
      <c r="D52">
        <v>29</v>
      </c>
      <c r="E52" s="2">
        <v>524.44738092410034</v>
      </c>
      <c r="F52" s="2">
        <f t="shared" si="0"/>
        <v>547.46271339523605</v>
      </c>
      <c r="G52" s="2">
        <f t="shared" si="1"/>
        <v>65.555922615512543</v>
      </c>
    </row>
    <row r="53" spans="1:7">
      <c r="A53" t="s">
        <v>56</v>
      </c>
      <c r="B53">
        <v>105</v>
      </c>
      <c r="C53">
        <v>1481093</v>
      </c>
      <c r="D53">
        <v>2043</v>
      </c>
      <c r="E53" s="2">
        <v>36946.413766480582</v>
      </c>
      <c r="F53" s="2">
        <f t="shared" si="0"/>
        <v>2494.5370592177928</v>
      </c>
      <c r="G53" s="2">
        <f t="shared" si="1"/>
        <v>351.87060729981505</v>
      </c>
    </row>
    <row r="54" spans="1:7">
      <c r="A54" t="s">
        <v>57</v>
      </c>
      <c r="B54">
        <v>7</v>
      </c>
      <c r="C54">
        <v>75498</v>
      </c>
      <c r="D54">
        <v>37</v>
      </c>
      <c r="E54" s="2">
        <v>669.12252048936932</v>
      </c>
      <c r="F54" s="2">
        <f t="shared" si="0"/>
        <v>886.27847160106137</v>
      </c>
      <c r="G54" s="2">
        <f t="shared" si="1"/>
        <v>95.58893149848133</v>
      </c>
    </row>
    <row r="55" spans="1:7">
      <c r="A55" t="s">
        <v>58</v>
      </c>
      <c r="B55">
        <v>1</v>
      </c>
      <c r="C55">
        <v>48560</v>
      </c>
      <c r="D55">
        <v>18</v>
      </c>
      <c r="E55" s="2">
        <v>325.51906402185529</v>
      </c>
      <c r="F55" s="2">
        <f t="shared" si="0"/>
        <v>670.34403628882887</v>
      </c>
      <c r="G55" s="2">
        <f t="shared" si="1"/>
        <v>325.51906402185529</v>
      </c>
    </row>
    <row r="56" spans="1:7">
      <c r="A56" t="s">
        <v>59</v>
      </c>
      <c r="B56">
        <v>26</v>
      </c>
      <c r="C56">
        <v>102793</v>
      </c>
      <c r="D56">
        <v>177</v>
      </c>
      <c r="E56" s="2">
        <v>3200.9374628815772</v>
      </c>
      <c r="F56" s="2">
        <f t="shared" si="0"/>
        <v>3113.9644361790947</v>
      </c>
      <c r="G56" s="2">
        <f t="shared" si="1"/>
        <v>123.11297934159913</v>
      </c>
    </row>
    <row r="57" spans="1:7">
      <c r="A57" t="s">
        <v>60</v>
      </c>
      <c r="B57">
        <v>60</v>
      </c>
      <c r="C57">
        <v>178599</v>
      </c>
      <c r="D57">
        <v>271</v>
      </c>
      <c r="E57" s="2">
        <v>4900.8703527734879</v>
      </c>
      <c r="F57" s="2">
        <f t="shared" si="0"/>
        <v>2744.0637141156935</v>
      </c>
      <c r="G57" s="2">
        <f t="shared" si="1"/>
        <v>81.681172546224801</v>
      </c>
    </row>
    <row r="58" spans="1:7">
      <c r="A58" t="s">
        <v>61</v>
      </c>
      <c r="B58">
        <v>21</v>
      </c>
      <c r="C58">
        <v>64265</v>
      </c>
      <c r="D58">
        <v>37</v>
      </c>
      <c r="E58" s="2">
        <v>669.12252048936932</v>
      </c>
      <c r="F58" s="2">
        <f t="shared" si="0"/>
        <v>1041.1927495360917</v>
      </c>
      <c r="G58" s="2">
        <f t="shared" si="1"/>
        <v>31.862977166160444</v>
      </c>
    </row>
    <row r="59" spans="1:7">
      <c r="A59" t="s">
        <v>62</v>
      </c>
      <c r="B59">
        <v>1</v>
      </c>
      <c r="C59">
        <v>61197</v>
      </c>
      <c r="D59">
        <v>22</v>
      </c>
      <c r="E59" s="2">
        <v>397.85663380448989</v>
      </c>
      <c r="F59" s="2">
        <f t="shared" si="0"/>
        <v>650.12440773974197</v>
      </c>
      <c r="G59" s="2">
        <f t="shared" si="1"/>
        <v>397.85663380448989</v>
      </c>
    </row>
    <row r="60" spans="1:7">
      <c r="A60" t="s">
        <v>63</v>
      </c>
      <c r="B60">
        <v>1</v>
      </c>
      <c r="C60">
        <v>90064</v>
      </c>
      <c r="D60">
        <v>40</v>
      </c>
      <c r="E60" s="2">
        <v>723.37569782634512</v>
      </c>
      <c r="F60" s="2">
        <f t="shared" si="0"/>
        <v>803.17962540676081</v>
      </c>
      <c r="G60" s="2">
        <f t="shared" si="1"/>
        <v>723.37569782634512</v>
      </c>
    </row>
    <row r="61" spans="1:7">
      <c r="A61" t="s">
        <v>64</v>
      </c>
      <c r="B61">
        <v>86</v>
      </c>
      <c r="C61">
        <v>967612</v>
      </c>
      <c r="D61">
        <v>2710</v>
      </c>
      <c r="E61" s="2">
        <v>49008.703527734877</v>
      </c>
      <c r="F61" s="2">
        <f t="shared" si="0"/>
        <v>5064.9127468174102</v>
      </c>
      <c r="G61" s="2">
        <f t="shared" si="1"/>
        <v>569.8686456713358</v>
      </c>
    </row>
    <row r="62" spans="1:7">
      <c r="A62" t="s">
        <v>65</v>
      </c>
      <c r="B62">
        <v>2</v>
      </c>
      <c r="C62">
        <v>40085</v>
      </c>
      <c r="D62">
        <v>2</v>
      </c>
      <c r="E62" s="2">
        <v>36.168784891317252</v>
      </c>
      <c r="F62" s="2">
        <f t="shared" si="0"/>
        <v>90.230223004408757</v>
      </c>
      <c r="G62" s="2">
        <f t="shared" si="1"/>
        <v>18.084392445658626</v>
      </c>
    </row>
    <row r="63" spans="1:7">
      <c r="A63" t="s">
        <v>66</v>
      </c>
      <c r="B63">
        <v>3</v>
      </c>
      <c r="C63">
        <v>24841</v>
      </c>
      <c r="D63">
        <v>7</v>
      </c>
      <c r="E63" s="2">
        <v>126.59074711961043</v>
      </c>
      <c r="F63" s="2">
        <f t="shared" si="0"/>
        <v>509.60407036596928</v>
      </c>
      <c r="G63" s="2">
        <f t="shared" si="1"/>
        <v>42.196915706536807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Stricker</dc:creator>
  <cp:lastModifiedBy>Katrin Stricker</cp:lastModifiedBy>
  <dcterms:created xsi:type="dcterms:W3CDTF">2019-08-16T08:55:29Z</dcterms:created>
  <dcterms:modified xsi:type="dcterms:W3CDTF">2019-08-16T10:02:13Z</dcterms:modified>
</cp:coreProperties>
</file>