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rinstricker/Downloads/NY_housing data/"/>
    </mc:Choice>
  </mc:AlternateContent>
  <xr:revisionPtr revIDLastSave="0" documentId="8_{DA2CED4A-11AF-C143-A613-230FE6A02868}" xr6:coauthVersionLast="44" xr6:coauthVersionMax="44" xr10:uidLastSave="{00000000-0000-0000-0000-000000000000}"/>
  <bookViews>
    <workbookView xWindow="2460" yWindow="2560" windowWidth="24440" windowHeight="12540" xr2:uid="{5A538DA7-4965-974E-8064-3641A4D940E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" i="1" l="1"/>
  <c r="Q2" i="1"/>
</calcChain>
</file>

<file path=xl/sharedStrings.xml><?xml version="1.0" encoding="utf-8"?>
<sst xmlns="http://schemas.openxmlformats.org/spreadsheetml/2006/main" count="86" uniqueCount="86">
  <si>
    <t>Geography</t>
  </si>
  <si>
    <t>NY_CS_2019</t>
  </si>
  <si>
    <t>Population_Est_2018</t>
  </si>
  <si>
    <t>EV_2018</t>
  </si>
  <si>
    <t>EV_total_2025</t>
  </si>
  <si>
    <t>Weight_Range_low</t>
  </si>
  <si>
    <t>Weight_Range_high</t>
  </si>
  <si>
    <t>housing_units_detached</t>
  </si>
  <si>
    <t>Total_housing_units_1_attached</t>
  </si>
  <si>
    <t>Apartments</t>
  </si>
  <si>
    <t>One_car</t>
  </si>
  <si>
    <t>Two_cars</t>
  </si>
  <si>
    <t>Three_m_cars</t>
  </si>
  <si>
    <t>Value_units_Median_dollars</t>
  </si>
  <si>
    <t>y</t>
  </si>
  <si>
    <t>x</t>
  </si>
  <si>
    <t>percent EV 2018</t>
  </si>
  <si>
    <t>New_reg_EV2025</t>
  </si>
  <si>
    <t>Albany_County</t>
  </si>
  <si>
    <t>Allegany_County</t>
  </si>
  <si>
    <t>Bronx_County</t>
  </si>
  <si>
    <t>–73.852939</t>
  </si>
  <si>
    <t>Broome_County</t>
  </si>
  <si>
    <t>Cattaraugus_County</t>
  </si>
  <si>
    <t>Cayuga_County</t>
  </si>
  <si>
    <t>Chautauqua_County</t>
  </si>
  <si>
    <t>Chemung_County</t>
  </si>
  <si>
    <t>Chenango_County</t>
  </si>
  <si>
    <t>Clinton_County</t>
  </si>
  <si>
    <t>Columbia_County</t>
  </si>
  <si>
    <t>Cortland_County</t>
  </si>
  <si>
    <t>Delaware_County</t>
  </si>
  <si>
    <t>Dutchess_County</t>
  </si>
  <si>
    <t>Erie_County</t>
  </si>
  <si>
    <t>Essex_County</t>
  </si>
  <si>
    <t>Franklin_County</t>
  </si>
  <si>
    <t>Fulton_County</t>
  </si>
  <si>
    <t>–74.42368</t>
  </si>
  <si>
    <t>Genesee_County</t>
  </si>
  <si>
    <t>Greene_County</t>
  </si>
  <si>
    <t>Hamilton_County</t>
  </si>
  <si>
    <t>Herkimer_County</t>
  </si>
  <si>
    <t>Jefferson_County</t>
  </si>
  <si>
    <t>Kings_County</t>
  </si>
  <si>
    <t>Lewis_County</t>
  </si>
  <si>
    <t>Livingston_County</t>
  </si>
  <si>
    <t>Madison_County</t>
  </si>
  <si>
    <t>Monroe_County</t>
  </si>
  <si>
    <t>Montgomery_County</t>
  </si>
  <si>
    <t>Nassau_County</t>
  </si>
  <si>
    <t>New_York_County</t>
  </si>
  <si>
    <t>Niagara_County</t>
  </si>
  <si>
    <t>Oneida_County</t>
  </si>
  <si>
    <t>Onondaga_County</t>
  </si>
  <si>
    <t>Ontario_County</t>
  </si>
  <si>
    <t>Orange_County</t>
  </si>
  <si>
    <t>Orleans_County</t>
  </si>
  <si>
    <t>Oswego_County</t>
  </si>
  <si>
    <t>Otsego_County</t>
  </si>
  <si>
    <t>Putnam_County</t>
  </si>
  <si>
    <t>Queens_County</t>
  </si>
  <si>
    <t>Rensselaer_County</t>
  </si>
  <si>
    <t>Richmond_County</t>
  </si>
  <si>
    <t>–74.137063</t>
  </si>
  <si>
    <t>Rockland_County</t>
  </si>
  <si>
    <t>St._Lawrence_County</t>
  </si>
  <si>
    <t>Saratoga_County</t>
  </si>
  <si>
    <t>Schenectady_County</t>
  </si>
  <si>
    <t>–74.043583</t>
  </si>
  <si>
    <t>Schoharie_County</t>
  </si>
  <si>
    <t>Schuyler_County</t>
  </si>
  <si>
    <t>Seneca_County</t>
  </si>
  <si>
    <t>–76.827088</t>
  </si>
  <si>
    <t>Steuben_County</t>
  </si>
  <si>
    <t>Suffolk_County</t>
  </si>
  <si>
    <t>Sullivan_County</t>
  </si>
  <si>
    <t>Tioga_County</t>
  </si>
  <si>
    <t>Tompkins_County</t>
  </si>
  <si>
    <t>Ulster_County</t>
  </si>
  <si>
    <t>Warren_County</t>
  </si>
  <si>
    <t>Washington_County</t>
  </si>
  <si>
    <t>–73.439428</t>
  </si>
  <si>
    <t>Wayne_County</t>
  </si>
  <si>
    <t>Westchester_County</t>
  </si>
  <si>
    <t>Wyoming_County</t>
  </si>
  <si>
    <t>Yates_County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</si>
</sst>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83BF6-2437-EC41-B759-14805144675E}">
  <dimension ref="A1:T63"/>
  <sheetViews>
    <sheetView tabSelected="1" topLeftCell="A37" workbookViewId="0">
      <selection activeCell="B6" sqref="B6"/>
    </sheetView>
  </sheetViews>
  <sheetFormatPr baseColWidth="10" defaultRowHeight="16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>
        <v>16838</v>
      </c>
      <c r="S1">
        <v>304505</v>
      </c>
      <c r="T1" t="s">
        <v>17</v>
      </c>
    </row>
    <row r="2" spans="1:20">
      <c r="A2" t="s">
        <v>18</v>
      </c>
      <c r="B2">
        <v>63</v>
      </c>
      <c r="C2">
        <v>307117</v>
      </c>
      <c r="D2">
        <v>335</v>
      </c>
      <c r="E2">
        <v>6058</v>
      </c>
      <c r="F2">
        <v>4033</v>
      </c>
      <c r="G2">
        <v>2013</v>
      </c>
      <c r="H2">
        <v>69913</v>
      </c>
      <c r="I2">
        <v>5429</v>
      </c>
      <c r="J2">
        <v>238030</v>
      </c>
      <c r="K2">
        <v>47431</v>
      </c>
      <c r="L2">
        <v>44259</v>
      </c>
      <c r="M2">
        <v>16899</v>
      </c>
      <c r="N2">
        <v>214400</v>
      </c>
      <c r="O2">
        <v>42.747219999999999</v>
      </c>
      <c r="P2">
        <v>-73.799120000000002</v>
      </c>
      <c r="Q2">
        <f>(D2*100)/R1</f>
        <v>1.9895474521914718</v>
      </c>
      <c r="R2">
        <v>1.989547452</v>
      </c>
      <c r="S2">
        <v>6058.2714699999997</v>
      </c>
      <c r="T2">
        <f>(S1*R2)/100</f>
        <v>6058.2714687125999</v>
      </c>
    </row>
    <row r="3" spans="1:20">
      <c r="A3" t="s">
        <v>19</v>
      </c>
      <c r="B3">
        <v>1</v>
      </c>
      <c r="C3">
        <v>46430</v>
      </c>
      <c r="D3">
        <v>2</v>
      </c>
      <c r="E3">
        <v>36</v>
      </c>
      <c r="F3">
        <v>5704</v>
      </c>
      <c r="G3">
        <v>590</v>
      </c>
      <c r="H3">
        <v>18976</v>
      </c>
      <c r="I3">
        <v>204</v>
      </c>
      <c r="J3">
        <v>46668</v>
      </c>
      <c r="K3">
        <v>6478</v>
      </c>
      <c r="L3">
        <v>6635</v>
      </c>
      <c r="M3">
        <v>3307</v>
      </c>
      <c r="N3">
        <v>73300</v>
      </c>
      <c r="O3">
        <v>42.1173</v>
      </c>
      <c r="P3">
        <v>-77.947500000000005</v>
      </c>
      <c r="R3">
        <v>1.1877894999999999E-2</v>
      </c>
      <c r="S3">
        <v>36.168779999999998</v>
      </c>
    </row>
    <row r="4" spans="1:20">
      <c r="A4" t="s">
        <v>20</v>
      </c>
      <c r="B4">
        <v>13</v>
      </c>
      <c r="C4">
        <v>1432132</v>
      </c>
      <c r="D4">
        <v>242</v>
      </c>
      <c r="E4">
        <v>4376</v>
      </c>
      <c r="F4">
        <v>1526</v>
      </c>
      <c r="G4">
        <v>3381</v>
      </c>
      <c r="H4">
        <v>29667</v>
      </c>
      <c r="I4">
        <v>24969</v>
      </c>
      <c r="J4">
        <v>627027</v>
      </c>
      <c r="K4">
        <v>148356</v>
      </c>
      <c r="L4">
        <v>49779</v>
      </c>
      <c r="M4">
        <v>9131</v>
      </c>
      <c r="N4">
        <v>371800</v>
      </c>
      <c r="O4">
        <v>40.848711000000002</v>
      </c>
      <c r="P4" t="s">
        <v>21</v>
      </c>
      <c r="R4">
        <v>1.4372253239999999</v>
      </c>
      <c r="S4">
        <v>4376.4229699999996</v>
      </c>
    </row>
    <row r="5" spans="1:20">
      <c r="A5" t="s">
        <v>22</v>
      </c>
      <c r="B5">
        <v>13</v>
      </c>
      <c r="C5">
        <v>191659</v>
      </c>
      <c r="D5">
        <v>76</v>
      </c>
      <c r="E5">
        <v>1374</v>
      </c>
      <c r="F5">
        <v>7303</v>
      </c>
      <c r="G5">
        <v>161</v>
      </c>
      <c r="H5">
        <v>55072</v>
      </c>
      <c r="I5">
        <v>2000</v>
      </c>
      <c r="J5">
        <v>157996</v>
      </c>
      <c r="K5">
        <v>29025</v>
      </c>
      <c r="L5">
        <v>27796</v>
      </c>
      <c r="M5">
        <v>12203</v>
      </c>
      <c r="N5">
        <v>113100</v>
      </c>
      <c r="O5">
        <v>42.1098</v>
      </c>
      <c r="P5">
        <v>-75.885800000000003</v>
      </c>
      <c r="R5">
        <v>0.451360019</v>
      </c>
      <c r="S5">
        <v>1374.41383</v>
      </c>
    </row>
    <row r="6" spans="1:20">
      <c r="A6" t="s">
        <v>23</v>
      </c>
      <c r="B6">
        <v>8</v>
      </c>
      <c r="C6">
        <v>76840</v>
      </c>
      <c r="D6">
        <v>7</v>
      </c>
      <c r="E6">
        <v>127</v>
      </c>
      <c r="F6">
        <v>6016</v>
      </c>
      <c r="G6">
        <v>290</v>
      </c>
      <c r="H6">
        <v>27756</v>
      </c>
      <c r="I6">
        <v>1288</v>
      </c>
      <c r="J6">
        <v>73204</v>
      </c>
      <c r="K6">
        <v>11239</v>
      </c>
      <c r="L6">
        <v>11812</v>
      </c>
      <c r="M6">
        <v>5114</v>
      </c>
      <c r="N6">
        <v>86500</v>
      </c>
      <c r="O6">
        <v>42.329500000000003</v>
      </c>
      <c r="P6">
        <v>-78.463700000000003</v>
      </c>
      <c r="R6">
        <v>4.1572632999999998E-2</v>
      </c>
      <c r="S6">
        <v>126.59075</v>
      </c>
    </row>
    <row r="7" spans="1:20">
      <c r="A7" t="s">
        <v>24</v>
      </c>
      <c r="B7">
        <v>5</v>
      </c>
      <c r="C7">
        <v>77145</v>
      </c>
      <c r="D7">
        <v>21</v>
      </c>
      <c r="E7">
        <v>380</v>
      </c>
      <c r="F7">
        <v>5722</v>
      </c>
      <c r="G7">
        <v>1208</v>
      </c>
      <c r="H7">
        <v>25203</v>
      </c>
      <c r="I7">
        <v>719</v>
      </c>
      <c r="J7">
        <v>65377</v>
      </c>
      <c r="K7">
        <v>10930</v>
      </c>
      <c r="L7">
        <v>11760</v>
      </c>
      <c r="M7">
        <v>5594</v>
      </c>
      <c r="N7">
        <v>120000</v>
      </c>
      <c r="O7">
        <v>42.7864</v>
      </c>
      <c r="P7">
        <v>-76.703400000000002</v>
      </c>
      <c r="R7">
        <v>0.12471790000000001</v>
      </c>
      <c r="S7">
        <v>379.77224000000001</v>
      </c>
    </row>
    <row r="8" spans="1:20">
      <c r="A8" t="s">
        <v>25</v>
      </c>
      <c r="B8">
        <v>0</v>
      </c>
      <c r="C8">
        <v>127939</v>
      </c>
      <c r="D8">
        <v>26</v>
      </c>
      <c r="E8">
        <v>470</v>
      </c>
      <c r="F8">
        <v>5086</v>
      </c>
      <c r="G8">
        <v>1753</v>
      </c>
      <c r="H8">
        <v>45980</v>
      </c>
      <c r="I8">
        <v>1134</v>
      </c>
      <c r="J8">
        <v>121919</v>
      </c>
      <c r="K8">
        <v>20712</v>
      </c>
      <c r="L8">
        <v>19096</v>
      </c>
      <c r="M8">
        <v>7403</v>
      </c>
      <c r="N8">
        <v>85800</v>
      </c>
      <c r="O8">
        <v>42.49333</v>
      </c>
      <c r="P8">
        <v>-79.272220000000004</v>
      </c>
      <c r="R8">
        <v>0.15441263799999999</v>
      </c>
      <c r="S8">
        <v>470.19420000000002</v>
      </c>
    </row>
    <row r="9" spans="1:20">
      <c r="A9" t="s">
        <v>26</v>
      </c>
      <c r="B9">
        <v>7</v>
      </c>
      <c r="C9">
        <v>84254</v>
      </c>
      <c r="D9">
        <v>34</v>
      </c>
      <c r="E9">
        <v>615</v>
      </c>
      <c r="F9">
        <v>3161</v>
      </c>
      <c r="G9">
        <v>2415</v>
      </c>
      <c r="H9">
        <v>25935</v>
      </c>
      <c r="I9">
        <v>910</v>
      </c>
      <c r="J9">
        <v>69529</v>
      </c>
      <c r="K9">
        <v>11928</v>
      </c>
      <c r="L9">
        <v>13140</v>
      </c>
      <c r="M9">
        <v>5679</v>
      </c>
      <c r="N9">
        <v>105500</v>
      </c>
      <c r="O9">
        <v>42.0839</v>
      </c>
      <c r="P9">
        <v>-76.7881</v>
      </c>
      <c r="R9">
        <v>0.20192421899999999</v>
      </c>
      <c r="S9">
        <v>614.86933999999997</v>
      </c>
    </row>
    <row r="10" spans="1:20">
      <c r="A10" t="s">
        <v>27</v>
      </c>
      <c r="B10">
        <v>0</v>
      </c>
      <c r="C10">
        <v>47536</v>
      </c>
      <c r="D10">
        <v>12</v>
      </c>
      <c r="E10">
        <v>217</v>
      </c>
      <c r="F10">
        <v>5014</v>
      </c>
      <c r="G10">
        <v>1395</v>
      </c>
      <c r="H10">
        <v>15760</v>
      </c>
      <c r="I10">
        <v>247</v>
      </c>
      <c r="J10">
        <v>42606</v>
      </c>
      <c r="K10">
        <v>7309</v>
      </c>
      <c r="L10">
        <v>7662</v>
      </c>
      <c r="M10">
        <v>3835</v>
      </c>
      <c r="N10">
        <v>95900</v>
      </c>
      <c r="O10">
        <v>42.583300000000001</v>
      </c>
      <c r="P10">
        <v>-75.433300000000003</v>
      </c>
      <c r="R10">
        <v>7.1267370999999996E-2</v>
      </c>
      <c r="S10">
        <v>217.01271</v>
      </c>
    </row>
    <row r="11" spans="1:20">
      <c r="A11" t="s">
        <v>28</v>
      </c>
      <c r="B11">
        <v>10</v>
      </c>
      <c r="C11">
        <v>80695</v>
      </c>
      <c r="D11">
        <v>35</v>
      </c>
      <c r="E11">
        <v>633</v>
      </c>
      <c r="F11">
        <v>7085</v>
      </c>
      <c r="G11">
        <v>1449</v>
      </c>
      <c r="H11">
        <v>22196</v>
      </c>
      <c r="I11">
        <v>927</v>
      </c>
      <c r="J11">
        <v>61322</v>
      </c>
      <c r="K11">
        <v>10637</v>
      </c>
      <c r="L11">
        <v>11769</v>
      </c>
      <c r="M11">
        <v>6320</v>
      </c>
      <c r="N11">
        <v>129000</v>
      </c>
      <c r="O11">
        <v>44.691800000000001</v>
      </c>
      <c r="P11">
        <v>-73.455600000000004</v>
      </c>
      <c r="R11">
        <v>0.20786316699999999</v>
      </c>
      <c r="S11">
        <v>632.95374000000004</v>
      </c>
    </row>
    <row r="12" spans="1:20">
      <c r="A12" t="s">
        <v>29</v>
      </c>
      <c r="B12">
        <v>14</v>
      </c>
      <c r="C12">
        <v>59916</v>
      </c>
      <c r="D12">
        <v>57</v>
      </c>
      <c r="E12">
        <v>1031</v>
      </c>
      <c r="F12">
        <v>6758</v>
      </c>
      <c r="G12">
        <v>1610</v>
      </c>
      <c r="H12">
        <v>24497</v>
      </c>
      <c r="I12">
        <v>638</v>
      </c>
      <c r="J12">
        <v>60390</v>
      </c>
      <c r="K12">
        <v>8451</v>
      </c>
      <c r="L12">
        <v>9887</v>
      </c>
      <c r="M12">
        <v>5285</v>
      </c>
      <c r="N12">
        <v>224600</v>
      </c>
      <c r="O12">
        <v>42.133099999999999</v>
      </c>
      <c r="P12">
        <v>-73.785399999999996</v>
      </c>
      <c r="R12">
        <v>0.33852001399999998</v>
      </c>
      <c r="S12">
        <v>1030.8103699999999</v>
      </c>
    </row>
    <row r="13" spans="1:20">
      <c r="A13" t="s">
        <v>30</v>
      </c>
      <c r="B13">
        <v>3</v>
      </c>
      <c r="C13">
        <v>47823</v>
      </c>
      <c r="D13">
        <v>12</v>
      </c>
      <c r="E13">
        <v>217</v>
      </c>
      <c r="F13">
        <v>2180</v>
      </c>
      <c r="G13">
        <v>161</v>
      </c>
      <c r="H13">
        <v>12630</v>
      </c>
      <c r="I13">
        <v>279</v>
      </c>
      <c r="J13">
        <v>35811</v>
      </c>
      <c r="K13">
        <v>5926</v>
      </c>
      <c r="L13">
        <v>7175</v>
      </c>
      <c r="M13">
        <v>3207</v>
      </c>
      <c r="N13">
        <v>113900</v>
      </c>
      <c r="O13">
        <v>42.451599999999999</v>
      </c>
      <c r="P13">
        <v>-76.043700000000001</v>
      </c>
      <c r="R13">
        <v>7.1267370999999996E-2</v>
      </c>
      <c r="S13">
        <v>217.01271</v>
      </c>
    </row>
    <row r="14" spans="1:20">
      <c r="A14" t="s">
        <v>31</v>
      </c>
      <c r="B14">
        <v>5</v>
      </c>
      <c r="C14">
        <v>44527</v>
      </c>
      <c r="D14">
        <v>14</v>
      </c>
      <c r="E14">
        <v>253</v>
      </c>
      <c r="F14">
        <v>5232</v>
      </c>
      <c r="G14">
        <v>1288</v>
      </c>
      <c r="H14">
        <v>23358</v>
      </c>
      <c r="I14">
        <v>208</v>
      </c>
      <c r="J14">
        <v>56157</v>
      </c>
      <c r="K14">
        <v>6675</v>
      </c>
      <c r="L14">
        <v>7116</v>
      </c>
      <c r="M14">
        <v>3502</v>
      </c>
      <c r="N14">
        <v>138000</v>
      </c>
      <c r="O14">
        <v>42.3523</v>
      </c>
      <c r="P14">
        <v>-74.578299999999999</v>
      </c>
      <c r="R14">
        <v>8.3145266999999995E-2</v>
      </c>
      <c r="S14">
        <v>253.18149</v>
      </c>
    </row>
    <row r="15" spans="1:20">
      <c r="A15" t="s">
        <v>32</v>
      </c>
      <c r="B15">
        <v>33</v>
      </c>
      <c r="C15">
        <v>293718</v>
      </c>
      <c r="D15">
        <v>363</v>
      </c>
      <c r="E15">
        <v>6565</v>
      </c>
      <c r="F15">
        <v>2362</v>
      </c>
      <c r="G15">
        <v>2898</v>
      </c>
      <c r="H15">
        <v>77424</v>
      </c>
      <c r="I15">
        <v>6206</v>
      </c>
      <c r="J15">
        <v>211528</v>
      </c>
      <c r="K15">
        <v>34630</v>
      </c>
      <c r="L15">
        <v>40294</v>
      </c>
      <c r="M15">
        <v>23798</v>
      </c>
      <c r="N15">
        <v>275200</v>
      </c>
      <c r="O15">
        <v>41.785699999999999</v>
      </c>
      <c r="P15">
        <v>-73.742199999999997</v>
      </c>
      <c r="R15">
        <v>2.1558379859999999</v>
      </c>
      <c r="S15">
        <v>6564.6344600000002</v>
      </c>
    </row>
    <row r="16" spans="1:20">
      <c r="A16" t="s">
        <v>33</v>
      </c>
      <c r="B16">
        <v>59</v>
      </c>
      <c r="C16">
        <v>919719</v>
      </c>
      <c r="D16">
        <v>501</v>
      </c>
      <c r="E16">
        <v>9060</v>
      </c>
      <c r="F16">
        <v>6286</v>
      </c>
      <c r="G16">
        <v>537</v>
      </c>
      <c r="H16">
        <v>249242</v>
      </c>
      <c r="I16">
        <v>11860</v>
      </c>
      <c r="J16">
        <v>766262</v>
      </c>
      <c r="K16">
        <v>150712</v>
      </c>
      <c r="L16">
        <v>133456</v>
      </c>
      <c r="M16">
        <v>50366</v>
      </c>
      <c r="N16">
        <v>139900</v>
      </c>
      <c r="O16">
        <v>42.940800000000003</v>
      </c>
      <c r="P16">
        <v>-78.735799999999998</v>
      </c>
      <c r="R16">
        <v>2.975412757</v>
      </c>
      <c r="S16">
        <v>9060.2806199999995</v>
      </c>
    </row>
    <row r="17" spans="1:19">
      <c r="A17" t="s">
        <v>34</v>
      </c>
      <c r="B17">
        <v>4</v>
      </c>
      <c r="C17">
        <v>37300</v>
      </c>
      <c r="D17">
        <v>31</v>
      </c>
      <c r="E17">
        <v>561</v>
      </c>
      <c r="F17">
        <v>7467</v>
      </c>
      <c r="G17">
        <v>1449</v>
      </c>
      <c r="H17">
        <v>20532</v>
      </c>
      <c r="I17">
        <v>476</v>
      </c>
      <c r="J17">
        <v>48118</v>
      </c>
      <c r="K17">
        <v>4983</v>
      </c>
      <c r="L17">
        <v>6204</v>
      </c>
      <c r="M17">
        <v>2923</v>
      </c>
      <c r="N17">
        <v>146900</v>
      </c>
      <c r="O17">
        <v>44.494999999999997</v>
      </c>
      <c r="P17">
        <v>-73.471100000000007</v>
      </c>
      <c r="R17">
        <v>0.18410737599999999</v>
      </c>
      <c r="S17">
        <v>560.61617000000001</v>
      </c>
    </row>
    <row r="18" spans="1:19">
      <c r="A18" t="s">
        <v>35</v>
      </c>
      <c r="B18">
        <v>11</v>
      </c>
      <c r="C18">
        <v>50293</v>
      </c>
      <c r="D18">
        <v>14</v>
      </c>
      <c r="E18">
        <v>253</v>
      </c>
      <c r="F18">
        <v>9429</v>
      </c>
      <c r="G18">
        <v>564</v>
      </c>
      <c r="H18">
        <v>18647</v>
      </c>
      <c r="I18">
        <v>235</v>
      </c>
      <c r="J18">
        <v>45555</v>
      </c>
      <c r="K18">
        <v>6643</v>
      </c>
      <c r="L18">
        <v>7603</v>
      </c>
      <c r="M18">
        <v>2913</v>
      </c>
      <c r="N18">
        <v>102200</v>
      </c>
      <c r="O18">
        <v>44.841999999999999</v>
      </c>
      <c r="P18">
        <v>-74.308099999999996</v>
      </c>
      <c r="R18">
        <v>8.3145266999999995E-2</v>
      </c>
      <c r="S18">
        <v>253.18149</v>
      </c>
    </row>
    <row r="19" spans="1:19">
      <c r="A19" t="s">
        <v>36</v>
      </c>
      <c r="B19">
        <v>4</v>
      </c>
      <c r="C19">
        <v>53591</v>
      </c>
      <c r="D19">
        <v>10</v>
      </c>
      <c r="E19">
        <v>181</v>
      </c>
      <c r="F19">
        <v>4796</v>
      </c>
      <c r="G19">
        <v>1771</v>
      </c>
      <c r="H19">
        <v>19991</v>
      </c>
      <c r="I19">
        <v>205</v>
      </c>
      <c r="J19">
        <v>52513</v>
      </c>
      <c r="K19">
        <v>8218</v>
      </c>
      <c r="L19">
        <v>8391</v>
      </c>
      <c r="M19">
        <v>3812</v>
      </c>
      <c r="N19">
        <v>107600</v>
      </c>
      <c r="O19">
        <v>43.115608999999999</v>
      </c>
      <c r="P19" t="s">
        <v>37</v>
      </c>
      <c r="R19">
        <v>5.9389475999999997E-2</v>
      </c>
      <c r="S19">
        <v>180.84392</v>
      </c>
    </row>
    <row r="20" spans="1:19">
      <c r="A20" t="s">
        <v>38</v>
      </c>
      <c r="B20">
        <v>4</v>
      </c>
      <c r="C20">
        <v>57511</v>
      </c>
      <c r="D20">
        <v>15</v>
      </c>
      <c r="E20">
        <v>271</v>
      </c>
      <c r="F20">
        <v>4905</v>
      </c>
      <c r="G20">
        <v>1771</v>
      </c>
      <c r="H20">
        <v>18533</v>
      </c>
      <c r="I20">
        <v>504</v>
      </c>
      <c r="J20">
        <v>46922</v>
      </c>
      <c r="K20">
        <v>8282</v>
      </c>
      <c r="L20">
        <v>9153</v>
      </c>
      <c r="M20">
        <v>4698</v>
      </c>
      <c r="N20">
        <v>111900</v>
      </c>
      <c r="O20">
        <v>42.9985</v>
      </c>
      <c r="P20">
        <v>-78.205699999999993</v>
      </c>
      <c r="R20">
        <v>8.9084213999999995E-2</v>
      </c>
      <c r="S20">
        <v>271.26589000000001</v>
      </c>
    </row>
    <row r="21" spans="1:19">
      <c r="A21" t="s">
        <v>39</v>
      </c>
      <c r="B21">
        <v>6</v>
      </c>
      <c r="C21">
        <v>47491</v>
      </c>
      <c r="D21">
        <v>31</v>
      </c>
      <c r="E21">
        <v>561</v>
      </c>
      <c r="F21">
        <v>5450</v>
      </c>
      <c r="G21">
        <v>483</v>
      </c>
      <c r="H21">
        <v>22204</v>
      </c>
      <c r="I21">
        <v>789</v>
      </c>
      <c r="J21">
        <v>53959</v>
      </c>
      <c r="K21">
        <v>6113</v>
      </c>
      <c r="L21">
        <v>6361</v>
      </c>
      <c r="M21">
        <v>3325</v>
      </c>
      <c r="N21">
        <v>176100</v>
      </c>
      <c r="O21">
        <v>42.138800000000003</v>
      </c>
      <c r="P21">
        <v>-74.087000000000003</v>
      </c>
      <c r="R21">
        <v>0.18410737599999999</v>
      </c>
      <c r="S21">
        <v>560.61617000000001</v>
      </c>
    </row>
    <row r="22" spans="1:19">
      <c r="A22" t="s">
        <v>40</v>
      </c>
      <c r="B22">
        <v>1</v>
      </c>
      <c r="C22">
        <v>4434</v>
      </c>
      <c r="D22">
        <v>1</v>
      </c>
      <c r="E22">
        <v>18</v>
      </c>
      <c r="F22">
        <v>9592</v>
      </c>
      <c r="G22">
        <v>161</v>
      </c>
      <c r="H22">
        <v>7858</v>
      </c>
      <c r="I22">
        <v>41</v>
      </c>
      <c r="J22">
        <v>16828</v>
      </c>
      <c r="K22">
        <v>349</v>
      </c>
      <c r="L22">
        <v>520</v>
      </c>
      <c r="M22">
        <v>173</v>
      </c>
      <c r="N22">
        <v>164000</v>
      </c>
      <c r="O22">
        <v>43.754770000000001</v>
      </c>
      <c r="P22">
        <v>-74.275580000000005</v>
      </c>
      <c r="R22">
        <v>5.9389480000000003E-3</v>
      </c>
      <c r="S22">
        <v>18.084389999999999</v>
      </c>
    </row>
    <row r="23" spans="1:19">
      <c r="A23" t="s">
        <v>41</v>
      </c>
      <c r="B23">
        <v>5</v>
      </c>
      <c r="C23">
        <v>61833</v>
      </c>
      <c r="D23">
        <v>10</v>
      </c>
      <c r="E23">
        <v>181</v>
      </c>
      <c r="F23">
        <v>9265</v>
      </c>
      <c r="G23">
        <v>3220</v>
      </c>
      <c r="H23">
        <v>23430</v>
      </c>
      <c r="I23">
        <v>361</v>
      </c>
      <c r="J23">
        <v>60384</v>
      </c>
      <c r="K23">
        <v>9349</v>
      </c>
      <c r="L23">
        <v>9278</v>
      </c>
      <c r="M23">
        <v>4184</v>
      </c>
      <c r="N23">
        <v>95800</v>
      </c>
      <c r="O23">
        <v>43.123199999999997</v>
      </c>
      <c r="P23">
        <v>-74.797399999999996</v>
      </c>
      <c r="R23">
        <v>5.9389475999999997E-2</v>
      </c>
      <c r="S23">
        <v>180.84392</v>
      </c>
    </row>
    <row r="24" spans="1:19">
      <c r="A24" t="s">
        <v>42</v>
      </c>
      <c r="B24">
        <v>9</v>
      </c>
      <c r="C24">
        <v>111755</v>
      </c>
      <c r="D24">
        <v>23</v>
      </c>
      <c r="E24">
        <v>416</v>
      </c>
      <c r="F24">
        <v>5886</v>
      </c>
      <c r="G24">
        <v>1369</v>
      </c>
      <c r="H24">
        <v>34043</v>
      </c>
      <c r="I24">
        <v>3810</v>
      </c>
      <c r="J24">
        <v>100647</v>
      </c>
      <c r="K24">
        <v>15614</v>
      </c>
      <c r="L24">
        <v>17374</v>
      </c>
      <c r="M24">
        <v>6469</v>
      </c>
      <c r="N24">
        <v>149300</v>
      </c>
      <c r="O24">
        <v>43.988669999999999</v>
      </c>
      <c r="P24">
        <v>-76.026229999999998</v>
      </c>
      <c r="R24">
        <v>0.13659579499999999</v>
      </c>
      <c r="S24">
        <v>415.94103000000001</v>
      </c>
    </row>
    <row r="25" spans="1:19">
      <c r="A25" t="s">
        <v>43</v>
      </c>
      <c r="B25">
        <v>69</v>
      </c>
      <c r="C25">
        <v>2582830</v>
      </c>
      <c r="D25">
        <v>883</v>
      </c>
      <c r="E25">
        <v>15969</v>
      </c>
      <c r="F25">
        <v>1526</v>
      </c>
      <c r="G25">
        <v>3381</v>
      </c>
      <c r="H25">
        <v>53660</v>
      </c>
      <c r="I25">
        <v>88807</v>
      </c>
      <c r="J25">
        <v>1355247</v>
      </c>
      <c r="K25">
        <v>319567</v>
      </c>
      <c r="L25">
        <v>84180</v>
      </c>
      <c r="M25">
        <v>16731</v>
      </c>
      <c r="N25">
        <v>623900</v>
      </c>
      <c r="O25">
        <v>40.714500000000001</v>
      </c>
      <c r="P25">
        <v>-73.881900000000002</v>
      </c>
      <c r="R25">
        <v>5.2440907470000004</v>
      </c>
      <c r="S25">
        <v>15968.518529999999</v>
      </c>
    </row>
    <row r="26" spans="1:19">
      <c r="A26" t="s">
        <v>44</v>
      </c>
      <c r="B26">
        <v>1</v>
      </c>
      <c r="C26">
        <v>26447</v>
      </c>
      <c r="D26">
        <v>1</v>
      </c>
      <c r="E26">
        <v>18</v>
      </c>
      <c r="F26">
        <v>8448</v>
      </c>
      <c r="G26">
        <v>644</v>
      </c>
      <c r="H26">
        <v>12200</v>
      </c>
      <c r="I26">
        <v>101</v>
      </c>
      <c r="J26">
        <v>28317</v>
      </c>
      <c r="K26">
        <v>2981</v>
      </c>
      <c r="L26">
        <v>4482</v>
      </c>
      <c r="M26">
        <v>2275</v>
      </c>
      <c r="N26">
        <v>121700</v>
      </c>
      <c r="O26">
        <v>43.852400000000003</v>
      </c>
      <c r="P26">
        <v>-75.715800000000002</v>
      </c>
      <c r="R26">
        <v>5.9389480000000003E-3</v>
      </c>
      <c r="S26">
        <v>18.084389999999999</v>
      </c>
    </row>
    <row r="27" spans="1:19">
      <c r="A27" t="s">
        <v>45</v>
      </c>
      <c r="B27">
        <v>6</v>
      </c>
      <c r="C27">
        <v>63227</v>
      </c>
      <c r="D27">
        <v>25</v>
      </c>
      <c r="E27">
        <v>452</v>
      </c>
      <c r="F27">
        <v>4251</v>
      </c>
      <c r="G27">
        <v>2093</v>
      </c>
      <c r="H27">
        <v>18990</v>
      </c>
      <c r="I27">
        <v>389</v>
      </c>
      <c r="J27">
        <v>48273</v>
      </c>
      <c r="K27">
        <v>7782</v>
      </c>
      <c r="L27">
        <v>9698</v>
      </c>
      <c r="M27">
        <v>5058</v>
      </c>
      <c r="N27">
        <v>125000</v>
      </c>
      <c r="O27">
        <v>43.152099999999997</v>
      </c>
      <c r="P27">
        <v>-78.653400000000005</v>
      </c>
      <c r="R27">
        <v>0.14847368999999999</v>
      </c>
      <c r="S27">
        <v>452.10980999999998</v>
      </c>
    </row>
    <row r="28" spans="1:19">
      <c r="A28" t="s">
        <v>46</v>
      </c>
      <c r="B28">
        <v>7</v>
      </c>
      <c r="C28">
        <v>70795</v>
      </c>
      <c r="D28">
        <v>40</v>
      </c>
      <c r="E28">
        <v>723</v>
      </c>
      <c r="F28">
        <v>9483</v>
      </c>
      <c r="G28">
        <v>2254</v>
      </c>
      <c r="H28">
        <v>23332</v>
      </c>
      <c r="I28">
        <v>341</v>
      </c>
      <c r="J28">
        <v>57783</v>
      </c>
      <c r="K28">
        <v>8559</v>
      </c>
      <c r="L28">
        <v>11056</v>
      </c>
      <c r="M28">
        <v>5083</v>
      </c>
      <c r="N28">
        <v>132800</v>
      </c>
      <c r="O28">
        <v>43.080100000000002</v>
      </c>
      <c r="P28">
        <v>-75.668599999999998</v>
      </c>
      <c r="R28">
        <v>0.23755790500000001</v>
      </c>
      <c r="S28">
        <v>723.37570000000005</v>
      </c>
    </row>
    <row r="29" spans="1:19">
      <c r="A29" t="s">
        <v>47</v>
      </c>
      <c r="B29">
        <v>58</v>
      </c>
      <c r="C29">
        <v>742474</v>
      </c>
      <c r="D29">
        <v>758</v>
      </c>
      <c r="E29">
        <v>13708</v>
      </c>
      <c r="F29">
        <v>4142</v>
      </c>
      <c r="G29">
        <v>2469</v>
      </c>
      <c r="H29">
        <v>206453</v>
      </c>
      <c r="I29">
        <v>18530</v>
      </c>
      <c r="J29">
        <v>573123</v>
      </c>
      <c r="K29">
        <v>111704</v>
      </c>
      <c r="L29">
        <v>112239</v>
      </c>
      <c r="M29">
        <v>42106</v>
      </c>
      <c r="N29">
        <v>142300</v>
      </c>
      <c r="O29">
        <v>43.116700000000002</v>
      </c>
      <c r="P29">
        <v>-77.676699999999997</v>
      </c>
      <c r="R29">
        <v>4.5017222950000004</v>
      </c>
      <c r="S29">
        <v>13707.96947</v>
      </c>
    </row>
    <row r="30" spans="1:19">
      <c r="A30" t="s">
        <v>48</v>
      </c>
      <c r="B30">
        <v>4</v>
      </c>
      <c r="C30">
        <v>49455</v>
      </c>
      <c r="D30">
        <v>14</v>
      </c>
      <c r="E30">
        <v>253</v>
      </c>
      <c r="F30">
        <v>4360</v>
      </c>
      <c r="G30">
        <v>2093</v>
      </c>
      <c r="H30">
        <v>13467</v>
      </c>
      <c r="I30">
        <v>789</v>
      </c>
      <c r="J30">
        <v>42387</v>
      </c>
      <c r="K30">
        <v>6771</v>
      </c>
      <c r="L30">
        <v>6840</v>
      </c>
      <c r="M30">
        <v>3586</v>
      </c>
      <c r="N30">
        <v>99900</v>
      </c>
      <c r="O30">
        <v>42.964300000000001</v>
      </c>
      <c r="P30">
        <v>-74.4756</v>
      </c>
      <c r="R30">
        <v>8.3145266999999995E-2</v>
      </c>
      <c r="S30">
        <v>253.18149</v>
      </c>
    </row>
    <row r="31" spans="1:19">
      <c r="A31" t="s">
        <v>49</v>
      </c>
      <c r="B31">
        <v>22</v>
      </c>
      <c r="C31">
        <v>1358343</v>
      </c>
      <c r="D31">
        <v>2759</v>
      </c>
      <c r="E31">
        <v>49895</v>
      </c>
      <c r="F31">
        <v>1526</v>
      </c>
      <c r="G31">
        <v>3381</v>
      </c>
      <c r="H31">
        <v>358592</v>
      </c>
      <c r="I31">
        <v>13578</v>
      </c>
      <c r="J31">
        <v>874727</v>
      </c>
      <c r="K31">
        <v>125379</v>
      </c>
      <c r="L31">
        <v>183008</v>
      </c>
      <c r="M31">
        <v>102700</v>
      </c>
      <c r="N31">
        <v>460700</v>
      </c>
      <c r="O31">
        <v>40.698099999999997</v>
      </c>
      <c r="P31">
        <v>-73.4499</v>
      </c>
      <c r="R31">
        <v>16.385556480000002</v>
      </c>
      <c r="S31">
        <v>49894.838759999999</v>
      </c>
    </row>
    <row r="32" spans="1:19">
      <c r="A32" t="s">
        <v>50</v>
      </c>
      <c r="B32">
        <v>335</v>
      </c>
      <c r="C32">
        <v>1628701</v>
      </c>
      <c r="D32">
        <v>1581</v>
      </c>
      <c r="E32">
        <v>28591</v>
      </c>
      <c r="F32">
        <v>1526</v>
      </c>
      <c r="G32">
        <v>3381</v>
      </c>
      <c r="H32">
        <v>9217</v>
      </c>
      <c r="I32">
        <v>6573</v>
      </c>
      <c r="J32">
        <v>897158</v>
      </c>
      <c r="K32">
        <v>153579</v>
      </c>
      <c r="L32">
        <v>17574</v>
      </c>
      <c r="M32">
        <v>3632</v>
      </c>
      <c r="N32">
        <v>915300</v>
      </c>
      <c r="O32">
        <v>40.778979999999997</v>
      </c>
      <c r="P32">
        <v>-73.969250000000002</v>
      </c>
      <c r="R32">
        <v>9.3894761849999995</v>
      </c>
      <c r="S32">
        <v>28591.424459999998</v>
      </c>
    </row>
    <row r="33" spans="1:19">
      <c r="A33" t="s">
        <v>51</v>
      </c>
      <c r="B33">
        <v>11</v>
      </c>
      <c r="C33">
        <v>210433</v>
      </c>
      <c r="D33">
        <v>83</v>
      </c>
      <c r="E33">
        <v>1501</v>
      </c>
      <c r="F33">
        <v>4251</v>
      </c>
      <c r="G33">
        <v>2061</v>
      </c>
      <c r="H33">
        <v>69512</v>
      </c>
      <c r="I33">
        <v>2219</v>
      </c>
      <c r="J33">
        <v>180984</v>
      </c>
      <c r="K33">
        <v>32955</v>
      </c>
      <c r="L33">
        <v>32679</v>
      </c>
      <c r="M33">
        <v>13658</v>
      </c>
      <c r="N33">
        <v>114800</v>
      </c>
      <c r="O33">
        <v>43.108330000000002</v>
      </c>
      <c r="P33">
        <v>-78.938059999999993</v>
      </c>
      <c r="R33">
        <v>0.49293265200000003</v>
      </c>
      <c r="S33">
        <v>1501.0045700000001</v>
      </c>
    </row>
    <row r="34" spans="1:19">
      <c r="A34" t="s">
        <v>52</v>
      </c>
      <c r="B34">
        <v>17</v>
      </c>
      <c r="C34">
        <v>229577</v>
      </c>
      <c r="D34">
        <v>79</v>
      </c>
      <c r="E34">
        <v>1429</v>
      </c>
      <c r="F34">
        <v>7303</v>
      </c>
      <c r="G34">
        <v>1208</v>
      </c>
      <c r="H34">
        <v>64517</v>
      </c>
      <c r="I34">
        <v>1600</v>
      </c>
      <c r="J34">
        <v>185129</v>
      </c>
      <c r="K34">
        <v>34994</v>
      </c>
      <c r="L34">
        <v>32496</v>
      </c>
      <c r="M34">
        <v>12847</v>
      </c>
      <c r="N34">
        <v>120000</v>
      </c>
      <c r="O34">
        <v>43.2761</v>
      </c>
      <c r="P34">
        <v>-75.156599999999997</v>
      </c>
      <c r="R34">
        <v>0.46917686199999997</v>
      </c>
      <c r="S34">
        <v>1428.6669999999999</v>
      </c>
    </row>
    <row r="35" spans="1:19">
      <c r="A35" t="s">
        <v>53</v>
      </c>
      <c r="B35">
        <v>40</v>
      </c>
      <c r="C35">
        <v>461809</v>
      </c>
      <c r="D35">
        <v>260</v>
      </c>
      <c r="E35">
        <v>4702</v>
      </c>
      <c r="F35">
        <v>4905</v>
      </c>
      <c r="G35">
        <v>2415</v>
      </c>
      <c r="H35">
        <v>129642</v>
      </c>
      <c r="I35">
        <v>8957</v>
      </c>
      <c r="J35">
        <v>363117</v>
      </c>
      <c r="K35">
        <v>69064</v>
      </c>
      <c r="L35">
        <v>68216</v>
      </c>
      <c r="M35">
        <v>25760</v>
      </c>
      <c r="N35">
        <v>139400</v>
      </c>
      <c r="O35">
        <v>43.1111</v>
      </c>
      <c r="P35">
        <v>-76.103800000000007</v>
      </c>
      <c r="R35">
        <v>1.5441263810000001</v>
      </c>
      <c r="S35">
        <v>4701.9420399999999</v>
      </c>
    </row>
    <row r="36" spans="1:19">
      <c r="A36" t="s">
        <v>54</v>
      </c>
      <c r="B36">
        <v>11</v>
      </c>
      <c r="C36">
        <v>109864</v>
      </c>
      <c r="D36">
        <v>96</v>
      </c>
      <c r="E36">
        <v>1736</v>
      </c>
      <c r="F36">
        <v>4251</v>
      </c>
      <c r="G36">
        <v>1691</v>
      </c>
      <c r="H36">
        <v>33575</v>
      </c>
      <c r="I36">
        <v>2351</v>
      </c>
      <c r="J36">
        <v>88163</v>
      </c>
      <c r="K36">
        <v>14481</v>
      </c>
      <c r="L36">
        <v>17620</v>
      </c>
      <c r="M36">
        <v>9023</v>
      </c>
      <c r="N36">
        <v>156500</v>
      </c>
      <c r="O36">
        <v>42.845050000000001</v>
      </c>
      <c r="P36">
        <v>-77.280709999999999</v>
      </c>
      <c r="R36">
        <v>0.57013897099999999</v>
      </c>
      <c r="S36">
        <v>1736.10167</v>
      </c>
    </row>
    <row r="37" spans="1:19">
      <c r="A37" t="s">
        <v>55</v>
      </c>
      <c r="B37">
        <v>19</v>
      </c>
      <c r="C37">
        <v>381951</v>
      </c>
      <c r="D37">
        <v>269</v>
      </c>
      <c r="E37">
        <v>4865</v>
      </c>
      <c r="F37">
        <v>2725</v>
      </c>
      <c r="G37">
        <v>3301</v>
      </c>
      <c r="H37">
        <v>87774</v>
      </c>
      <c r="I37">
        <v>9468</v>
      </c>
      <c r="J37">
        <v>248339</v>
      </c>
      <c r="K37">
        <v>38161</v>
      </c>
      <c r="L37">
        <v>47591</v>
      </c>
      <c r="M37">
        <v>28071</v>
      </c>
      <c r="N37">
        <v>260300</v>
      </c>
      <c r="O37">
        <v>41.390599999999999</v>
      </c>
      <c r="P37">
        <v>-73.960800000000006</v>
      </c>
      <c r="R37">
        <v>1.597576909</v>
      </c>
      <c r="S37">
        <v>4864.7015700000002</v>
      </c>
    </row>
    <row r="38" spans="1:19">
      <c r="A38" t="s">
        <v>56</v>
      </c>
      <c r="B38">
        <v>0</v>
      </c>
      <c r="C38">
        <v>40612</v>
      </c>
      <c r="D38">
        <v>10</v>
      </c>
      <c r="E38">
        <v>181</v>
      </c>
      <c r="F38">
        <v>4360</v>
      </c>
      <c r="G38">
        <v>2093</v>
      </c>
      <c r="H38">
        <v>13535</v>
      </c>
      <c r="I38">
        <v>293</v>
      </c>
      <c r="J38">
        <v>33455</v>
      </c>
      <c r="K38">
        <v>5751</v>
      </c>
      <c r="L38">
        <v>6326</v>
      </c>
      <c r="M38">
        <v>2908</v>
      </c>
      <c r="N38">
        <v>93600</v>
      </c>
      <c r="O38">
        <v>43.209299999999999</v>
      </c>
      <c r="P38">
        <v>-78.389399999999995</v>
      </c>
      <c r="R38">
        <v>5.9389475999999997E-2</v>
      </c>
      <c r="S38">
        <v>180.84392</v>
      </c>
    </row>
    <row r="39" spans="1:19">
      <c r="A39" t="s">
        <v>57</v>
      </c>
      <c r="B39">
        <v>2</v>
      </c>
      <c r="C39">
        <v>117898</v>
      </c>
      <c r="D39">
        <v>28</v>
      </c>
      <c r="E39">
        <v>506</v>
      </c>
      <c r="F39">
        <v>4106</v>
      </c>
      <c r="G39">
        <v>2683</v>
      </c>
      <c r="H39">
        <v>35887</v>
      </c>
      <c r="I39">
        <v>568</v>
      </c>
      <c r="J39">
        <v>93995</v>
      </c>
      <c r="K39">
        <v>15397</v>
      </c>
      <c r="L39">
        <v>17659</v>
      </c>
      <c r="M39">
        <v>8829</v>
      </c>
      <c r="N39">
        <v>97800</v>
      </c>
      <c r="O39">
        <v>43.316499999999998</v>
      </c>
      <c r="P39">
        <v>-76.418499999999995</v>
      </c>
      <c r="R39">
        <v>0.16629053299999999</v>
      </c>
      <c r="S39">
        <v>506.36299000000002</v>
      </c>
    </row>
    <row r="40" spans="1:19">
      <c r="A40" t="s">
        <v>58</v>
      </c>
      <c r="B40">
        <v>8</v>
      </c>
      <c r="C40">
        <v>59749</v>
      </c>
      <c r="D40">
        <v>25</v>
      </c>
      <c r="E40">
        <v>452</v>
      </c>
      <c r="F40">
        <v>9374</v>
      </c>
      <c r="G40">
        <v>322</v>
      </c>
      <c r="H40">
        <v>21756</v>
      </c>
      <c r="I40">
        <v>350</v>
      </c>
      <c r="J40">
        <v>55090</v>
      </c>
      <c r="K40">
        <v>8185</v>
      </c>
      <c r="L40">
        <v>9028</v>
      </c>
      <c r="M40">
        <v>4484</v>
      </c>
      <c r="N40">
        <v>141900</v>
      </c>
      <c r="O40">
        <v>42.7166</v>
      </c>
      <c r="P40">
        <v>-74.926599999999993</v>
      </c>
      <c r="R40">
        <v>0.14847368999999999</v>
      </c>
      <c r="S40">
        <v>452.10980999999998</v>
      </c>
    </row>
    <row r="41" spans="1:19">
      <c r="A41" t="s">
        <v>59</v>
      </c>
      <c r="B41">
        <v>3</v>
      </c>
      <c r="C41">
        <v>98892</v>
      </c>
      <c r="D41">
        <v>130</v>
      </c>
      <c r="E41">
        <v>2351</v>
      </c>
      <c r="F41">
        <v>4578</v>
      </c>
      <c r="G41">
        <v>564</v>
      </c>
      <c r="H41">
        <v>30120</v>
      </c>
      <c r="I41">
        <v>2787</v>
      </c>
      <c r="J41">
        <v>73250</v>
      </c>
      <c r="K41">
        <v>8486</v>
      </c>
      <c r="L41">
        <v>14175</v>
      </c>
      <c r="M41">
        <v>9896</v>
      </c>
      <c r="N41">
        <v>357700</v>
      </c>
      <c r="O41">
        <v>41.472499999999997</v>
      </c>
      <c r="P41">
        <v>-73.655000000000001</v>
      </c>
      <c r="R41">
        <v>0.77206319000000001</v>
      </c>
      <c r="S41">
        <v>2350.97102</v>
      </c>
    </row>
    <row r="42" spans="1:19">
      <c r="A42" t="s">
        <v>60</v>
      </c>
      <c r="B42">
        <v>54</v>
      </c>
      <c r="C42">
        <v>2278906</v>
      </c>
      <c r="D42">
        <v>1190</v>
      </c>
      <c r="E42">
        <v>21520</v>
      </c>
      <c r="F42">
        <v>1417</v>
      </c>
      <c r="G42">
        <v>3703</v>
      </c>
      <c r="H42">
        <v>161420</v>
      </c>
      <c r="I42">
        <v>73433</v>
      </c>
      <c r="J42">
        <v>1259942</v>
      </c>
      <c r="K42">
        <v>315685</v>
      </c>
      <c r="L42">
        <v>134441</v>
      </c>
      <c r="M42">
        <v>40738</v>
      </c>
      <c r="N42">
        <v>481300</v>
      </c>
      <c r="O42">
        <v>40.779200000000003</v>
      </c>
      <c r="P42">
        <v>-73.88</v>
      </c>
      <c r="R42">
        <v>7.0673476659999999</v>
      </c>
      <c r="S42">
        <v>21520.427009999999</v>
      </c>
    </row>
    <row r="43" spans="1:19">
      <c r="A43" t="s">
        <v>61</v>
      </c>
      <c r="B43">
        <v>18</v>
      </c>
      <c r="C43">
        <v>159442</v>
      </c>
      <c r="D43">
        <v>131</v>
      </c>
      <c r="E43">
        <v>2369</v>
      </c>
      <c r="F43">
        <v>4033</v>
      </c>
      <c r="G43">
        <v>2576</v>
      </c>
      <c r="H43">
        <v>41184</v>
      </c>
      <c r="I43">
        <v>2185</v>
      </c>
      <c r="J43">
        <v>126070</v>
      </c>
      <c r="K43">
        <v>22702</v>
      </c>
      <c r="L43">
        <v>23835</v>
      </c>
      <c r="M43">
        <v>11550</v>
      </c>
      <c r="N43">
        <v>183400</v>
      </c>
      <c r="O43">
        <v>42.936100000000003</v>
      </c>
      <c r="P43">
        <v>-73.432569999999998</v>
      </c>
      <c r="R43">
        <v>0.77800213799999995</v>
      </c>
      <c r="S43">
        <v>2369.0554099999999</v>
      </c>
    </row>
    <row r="44" spans="1:19">
      <c r="A44" t="s">
        <v>62</v>
      </c>
      <c r="B44">
        <v>4</v>
      </c>
      <c r="C44">
        <v>476179</v>
      </c>
      <c r="D44">
        <v>270</v>
      </c>
      <c r="E44">
        <v>4883</v>
      </c>
      <c r="F44">
        <v>1526</v>
      </c>
      <c r="G44">
        <v>3381</v>
      </c>
      <c r="H44">
        <v>61903</v>
      </c>
      <c r="I44">
        <v>45771</v>
      </c>
      <c r="J44">
        <v>328150</v>
      </c>
      <c r="K44">
        <v>59123</v>
      </c>
      <c r="L44">
        <v>55956</v>
      </c>
      <c r="M44">
        <v>22706</v>
      </c>
      <c r="N44">
        <v>460200</v>
      </c>
      <c r="O44">
        <v>40.563854999999997</v>
      </c>
      <c r="P44" t="s">
        <v>63</v>
      </c>
      <c r="R44">
        <v>1.6035158570000001</v>
      </c>
      <c r="S44">
        <v>4882.7859600000002</v>
      </c>
    </row>
    <row r="45" spans="1:19">
      <c r="A45" t="s">
        <v>64</v>
      </c>
      <c r="B45">
        <v>14</v>
      </c>
      <c r="C45">
        <v>325695</v>
      </c>
      <c r="D45">
        <v>466</v>
      </c>
      <c r="E45">
        <v>8427</v>
      </c>
      <c r="F45">
        <v>1526</v>
      </c>
      <c r="G45">
        <v>3381</v>
      </c>
      <c r="H45">
        <v>60221</v>
      </c>
      <c r="I45">
        <v>8744</v>
      </c>
      <c r="J45">
        <v>181202</v>
      </c>
      <c r="K45">
        <v>29641</v>
      </c>
      <c r="L45">
        <v>38976</v>
      </c>
      <c r="M45">
        <v>20812</v>
      </c>
      <c r="N45">
        <v>425100</v>
      </c>
      <c r="O45">
        <v>41.083500000000001</v>
      </c>
      <c r="P45">
        <v>-73.992999999999995</v>
      </c>
      <c r="R45">
        <v>2.7675495899999998</v>
      </c>
      <c r="S45">
        <v>8427.3268800000005</v>
      </c>
    </row>
    <row r="46" spans="1:19">
      <c r="A46" t="s">
        <v>65</v>
      </c>
      <c r="B46">
        <v>10</v>
      </c>
      <c r="C46">
        <v>108047</v>
      </c>
      <c r="D46">
        <v>20</v>
      </c>
      <c r="E46">
        <v>362</v>
      </c>
      <c r="F46">
        <v>7339</v>
      </c>
      <c r="G46">
        <v>1664</v>
      </c>
      <c r="H46">
        <v>37683</v>
      </c>
      <c r="I46">
        <v>737</v>
      </c>
      <c r="J46">
        <v>93532</v>
      </c>
      <c r="K46">
        <v>14783</v>
      </c>
      <c r="L46">
        <v>16149</v>
      </c>
      <c r="M46">
        <v>6632</v>
      </c>
      <c r="N46">
        <v>88000</v>
      </c>
      <c r="O46">
        <v>44.728099999999998</v>
      </c>
      <c r="P46">
        <v>-75.444199999999995</v>
      </c>
      <c r="R46">
        <v>0.11877895199999999</v>
      </c>
      <c r="S46">
        <v>361.68785000000003</v>
      </c>
    </row>
    <row r="47" spans="1:19">
      <c r="A47" t="s">
        <v>66</v>
      </c>
      <c r="B47">
        <v>41</v>
      </c>
      <c r="C47">
        <v>230163</v>
      </c>
      <c r="D47">
        <v>246</v>
      </c>
      <c r="E47">
        <v>4449</v>
      </c>
      <c r="F47">
        <v>4069</v>
      </c>
      <c r="G47">
        <v>2630</v>
      </c>
      <c r="H47">
        <v>65270</v>
      </c>
      <c r="I47">
        <v>4852</v>
      </c>
      <c r="J47">
        <v>180139</v>
      </c>
      <c r="K47">
        <v>29741</v>
      </c>
      <c r="L47">
        <v>40595</v>
      </c>
      <c r="M47">
        <v>18654</v>
      </c>
      <c r="N47">
        <v>243600</v>
      </c>
      <c r="O47">
        <v>43.04121</v>
      </c>
      <c r="P47">
        <v>-73.821089999999998</v>
      </c>
      <c r="R47">
        <v>1.460981114</v>
      </c>
      <c r="S47">
        <v>4448.7605400000002</v>
      </c>
    </row>
    <row r="48" spans="1:19">
      <c r="A48" t="s">
        <v>67</v>
      </c>
      <c r="B48">
        <v>22</v>
      </c>
      <c r="C48">
        <v>155350</v>
      </c>
      <c r="D48">
        <v>176</v>
      </c>
      <c r="E48">
        <v>3183</v>
      </c>
      <c r="F48">
        <v>7085</v>
      </c>
      <c r="G48">
        <v>2254</v>
      </c>
      <c r="H48">
        <v>40671</v>
      </c>
      <c r="I48">
        <v>1336</v>
      </c>
      <c r="J48">
        <v>123298</v>
      </c>
      <c r="K48">
        <v>19593</v>
      </c>
      <c r="L48">
        <v>20261</v>
      </c>
      <c r="M48">
        <v>8017</v>
      </c>
      <c r="N48">
        <v>164100</v>
      </c>
      <c r="O48">
        <v>42.817542000000003</v>
      </c>
      <c r="P48" t="s">
        <v>68</v>
      </c>
      <c r="R48">
        <v>1.0452547809999999</v>
      </c>
      <c r="S48">
        <v>3182.8530700000001</v>
      </c>
    </row>
    <row r="49" spans="1:19">
      <c r="A49" t="s">
        <v>69</v>
      </c>
      <c r="B49">
        <v>2</v>
      </c>
      <c r="C49">
        <v>31097</v>
      </c>
      <c r="D49">
        <v>13</v>
      </c>
      <c r="E49">
        <v>235</v>
      </c>
      <c r="F49">
        <v>5341</v>
      </c>
      <c r="G49">
        <v>1691</v>
      </c>
      <c r="H49">
        <v>12676</v>
      </c>
      <c r="I49">
        <v>82</v>
      </c>
      <c r="J49">
        <v>30952</v>
      </c>
      <c r="K49">
        <v>4310</v>
      </c>
      <c r="L49">
        <v>4626</v>
      </c>
      <c r="M49">
        <v>2764</v>
      </c>
      <c r="N49">
        <v>143300</v>
      </c>
      <c r="O49">
        <v>42.448599999999999</v>
      </c>
      <c r="P49">
        <v>-74.465299999999999</v>
      </c>
      <c r="R49">
        <v>7.7206318999999995E-2</v>
      </c>
      <c r="S49">
        <v>235.09710000000001</v>
      </c>
    </row>
    <row r="50" spans="1:19">
      <c r="A50" t="s">
        <v>70</v>
      </c>
      <c r="B50">
        <v>2</v>
      </c>
      <c r="C50">
        <v>17912</v>
      </c>
      <c r="D50">
        <v>13</v>
      </c>
      <c r="E50">
        <v>235</v>
      </c>
      <c r="F50">
        <v>6976</v>
      </c>
      <c r="G50">
        <v>483</v>
      </c>
      <c r="H50">
        <v>6873</v>
      </c>
      <c r="I50">
        <v>35</v>
      </c>
      <c r="J50">
        <v>16910</v>
      </c>
      <c r="K50">
        <v>2442</v>
      </c>
      <c r="L50">
        <v>2691</v>
      </c>
      <c r="M50">
        <v>1804</v>
      </c>
      <c r="N50">
        <v>114700</v>
      </c>
      <c r="O50">
        <v>42.4422</v>
      </c>
      <c r="P50">
        <v>-76.758600000000001</v>
      </c>
      <c r="R50">
        <v>7.7206318999999995E-2</v>
      </c>
      <c r="S50">
        <v>235.09710000000001</v>
      </c>
    </row>
    <row r="51" spans="1:19">
      <c r="A51" t="s">
        <v>71</v>
      </c>
      <c r="B51">
        <v>6</v>
      </c>
      <c r="C51">
        <v>34300</v>
      </c>
      <c r="D51">
        <v>7</v>
      </c>
      <c r="E51">
        <v>127</v>
      </c>
      <c r="F51">
        <v>4360</v>
      </c>
      <c r="G51">
        <v>1610</v>
      </c>
      <c r="H51">
        <v>11460</v>
      </c>
      <c r="I51">
        <v>193</v>
      </c>
      <c r="J51">
        <v>28759</v>
      </c>
      <c r="K51">
        <v>4388</v>
      </c>
      <c r="L51">
        <v>5648</v>
      </c>
      <c r="M51">
        <v>2474</v>
      </c>
      <c r="N51">
        <v>98400</v>
      </c>
      <c r="O51">
        <v>42.782294</v>
      </c>
      <c r="P51" t="s">
        <v>72</v>
      </c>
      <c r="R51">
        <v>4.1572632999999998E-2</v>
      </c>
      <c r="S51">
        <v>126.59075</v>
      </c>
    </row>
    <row r="52" spans="1:19">
      <c r="A52" t="s">
        <v>73</v>
      </c>
      <c r="B52">
        <v>8</v>
      </c>
      <c r="C52">
        <v>95796</v>
      </c>
      <c r="D52">
        <v>29</v>
      </c>
      <c r="E52">
        <v>524</v>
      </c>
      <c r="F52">
        <v>6540</v>
      </c>
      <c r="G52">
        <v>1449</v>
      </c>
      <c r="H52">
        <v>33170</v>
      </c>
      <c r="I52">
        <v>712</v>
      </c>
      <c r="J52">
        <v>86384</v>
      </c>
      <c r="K52">
        <v>14134</v>
      </c>
      <c r="L52">
        <v>15211</v>
      </c>
      <c r="M52">
        <v>7348</v>
      </c>
      <c r="N52">
        <v>95300</v>
      </c>
      <c r="O52">
        <v>42.134099999999997</v>
      </c>
      <c r="P52">
        <v>-77.069100000000006</v>
      </c>
      <c r="R52">
        <v>0.17222948099999999</v>
      </c>
      <c r="S52">
        <v>524.44737999999995</v>
      </c>
    </row>
    <row r="53" spans="1:19">
      <c r="A53" t="s">
        <v>74</v>
      </c>
      <c r="B53">
        <v>105</v>
      </c>
      <c r="C53">
        <v>1481093</v>
      </c>
      <c r="D53">
        <v>2043</v>
      </c>
      <c r="E53">
        <v>36946</v>
      </c>
      <c r="F53">
        <v>2017</v>
      </c>
      <c r="G53">
        <v>1191</v>
      </c>
      <c r="H53">
        <v>459741</v>
      </c>
      <c r="I53">
        <v>25738</v>
      </c>
      <c r="J53">
        <v>1081982</v>
      </c>
      <c r="K53">
        <v>130546</v>
      </c>
      <c r="L53">
        <v>195871</v>
      </c>
      <c r="M53">
        <v>136946</v>
      </c>
      <c r="N53">
        <v>379400</v>
      </c>
      <c r="O53">
        <v>40.677199999999999</v>
      </c>
      <c r="P53">
        <v>-73.410300000000007</v>
      </c>
      <c r="R53">
        <v>12.13326998</v>
      </c>
      <c r="S53">
        <v>36946.413769999999</v>
      </c>
    </row>
    <row r="54" spans="1:19">
      <c r="A54" t="s">
        <v>75</v>
      </c>
      <c r="B54">
        <v>7</v>
      </c>
      <c r="C54">
        <v>75498</v>
      </c>
      <c r="D54">
        <v>37</v>
      </c>
      <c r="E54">
        <v>669</v>
      </c>
      <c r="F54">
        <v>5886</v>
      </c>
      <c r="G54">
        <v>644</v>
      </c>
      <c r="H54">
        <v>35607</v>
      </c>
      <c r="I54">
        <v>1210</v>
      </c>
      <c r="J54">
        <v>89743</v>
      </c>
      <c r="K54">
        <v>10351</v>
      </c>
      <c r="L54">
        <v>9753</v>
      </c>
      <c r="M54">
        <v>4658</v>
      </c>
      <c r="N54">
        <v>167900</v>
      </c>
      <c r="O54">
        <v>41.573900000000002</v>
      </c>
      <c r="P54">
        <v>-74.487099999999998</v>
      </c>
      <c r="R54">
        <v>0.21974106199999999</v>
      </c>
      <c r="S54">
        <v>669.12252000000001</v>
      </c>
    </row>
    <row r="55" spans="1:19">
      <c r="A55" t="s">
        <v>76</v>
      </c>
      <c r="B55">
        <v>0</v>
      </c>
      <c r="C55">
        <v>48560</v>
      </c>
      <c r="D55">
        <v>18</v>
      </c>
      <c r="E55">
        <v>326</v>
      </c>
      <c r="F55">
        <v>5995</v>
      </c>
      <c r="G55">
        <v>805</v>
      </c>
      <c r="H55">
        <v>15607</v>
      </c>
      <c r="I55">
        <v>144</v>
      </c>
      <c r="J55">
        <v>39574</v>
      </c>
      <c r="K55">
        <v>6416</v>
      </c>
      <c r="L55">
        <v>8113</v>
      </c>
      <c r="M55">
        <v>4244</v>
      </c>
      <c r="N55">
        <v>113000</v>
      </c>
      <c r="O55">
        <v>42.319099999999999</v>
      </c>
      <c r="P55">
        <v>-76.219399999999993</v>
      </c>
      <c r="R55">
        <v>0.10690105699999999</v>
      </c>
      <c r="S55">
        <v>325.51906000000002</v>
      </c>
    </row>
    <row r="56" spans="1:19">
      <c r="A56" t="s">
        <v>77</v>
      </c>
      <c r="B56">
        <v>26</v>
      </c>
      <c r="C56">
        <v>102793</v>
      </c>
      <c r="D56">
        <v>177</v>
      </c>
      <c r="E56">
        <v>3201</v>
      </c>
      <c r="F56">
        <v>6159</v>
      </c>
      <c r="G56">
        <v>1127</v>
      </c>
      <c r="H56">
        <v>21781</v>
      </c>
      <c r="I56">
        <v>1510</v>
      </c>
      <c r="J56">
        <v>69571</v>
      </c>
      <c r="K56">
        <v>14718</v>
      </c>
      <c r="L56">
        <v>12921</v>
      </c>
      <c r="M56">
        <v>5609</v>
      </c>
      <c r="N56">
        <v>190100</v>
      </c>
      <c r="O56">
        <v>42.440100000000001</v>
      </c>
      <c r="P56">
        <v>-76.246200000000002</v>
      </c>
      <c r="R56">
        <v>1.0511937280000001</v>
      </c>
      <c r="S56">
        <v>3200.9374600000001</v>
      </c>
    </row>
    <row r="57" spans="1:19">
      <c r="A57" t="s">
        <v>78</v>
      </c>
      <c r="B57">
        <v>60</v>
      </c>
      <c r="C57">
        <v>178599</v>
      </c>
      <c r="D57">
        <v>271</v>
      </c>
      <c r="E57">
        <v>4901</v>
      </c>
      <c r="F57">
        <v>2834</v>
      </c>
      <c r="G57">
        <v>1288</v>
      </c>
      <c r="H57">
        <v>59136</v>
      </c>
      <c r="I57">
        <v>2293</v>
      </c>
      <c r="J57">
        <v>151995</v>
      </c>
      <c r="K57">
        <v>23767</v>
      </c>
      <c r="L57">
        <v>27037</v>
      </c>
      <c r="M57">
        <v>13679</v>
      </c>
      <c r="N57">
        <v>221600</v>
      </c>
      <c r="O57">
        <v>41.867699999999999</v>
      </c>
      <c r="P57">
        <v>-73.988</v>
      </c>
      <c r="R57">
        <v>1.6094548049999999</v>
      </c>
      <c r="S57">
        <v>4900.8703500000001</v>
      </c>
    </row>
    <row r="58" spans="1:19">
      <c r="A58" t="s">
        <v>79</v>
      </c>
      <c r="B58">
        <v>21</v>
      </c>
      <c r="C58">
        <v>64265</v>
      </c>
      <c r="D58">
        <v>37</v>
      </c>
      <c r="E58">
        <v>669</v>
      </c>
      <c r="F58">
        <v>4905</v>
      </c>
      <c r="G58">
        <v>1932</v>
      </c>
      <c r="H58">
        <v>28357</v>
      </c>
      <c r="I58">
        <v>1007</v>
      </c>
      <c r="J58">
        <v>71889</v>
      </c>
      <c r="K58">
        <v>9636</v>
      </c>
      <c r="L58">
        <v>10359</v>
      </c>
      <c r="M58">
        <v>4810</v>
      </c>
      <c r="N58">
        <v>192800</v>
      </c>
      <c r="O58">
        <v>43.358800000000002</v>
      </c>
      <c r="P58">
        <v>-73.628500000000003</v>
      </c>
      <c r="R58">
        <v>0.21974106199999999</v>
      </c>
      <c r="S58">
        <v>669.12252000000001</v>
      </c>
    </row>
    <row r="59" spans="1:19">
      <c r="A59" t="s">
        <v>80</v>
      </c>
      <c r="B59">
        <v>1</v>
      </c>
      <c r="C59">
        <v>61197</v>
      </c>
      <c r="D59">
        <v>22</v>
      </c>
      <c r="E59">
        <v>398</v>
      </c>
      <c r="F59">
        <v>4142</v>
      </c>
      <c r="G59">
        <v>2576</v>
      </c>
      <c r="H59">
        <v>21921</v>
      </c>
      <c r="I59">
        <v>430</v>
      </c>
      <c r="J59">
        <v>53726</v>
      </c>
      <c r="K59">
        <v>8079</v>
      </c>
      <c r="L59">
        <v>9431</v>
      </c>
      <c r="M59">
        <v>4956</v>
      </c>
      <c r="N59">
        <v>144900</v>
      </c>
      <c r="O59">
        <v>43.312376999999998</v>
      </c>
      <c r="P59" t="s">
        <v>81</v>
      </c>
      <c r="R59">
        <v>0.13065684799999999</v>
      </c>
      <c r="S59">
        <v>397.85663</v>
      </c>
    </row>
    <row r="60" spans="1:19">
      <c r="A60" t="s">
        <v>82</v>
      </c>
      <c r="B60">
        <v>1</v>
      </c>
      <c r="C60">
        <v>90064</v>
      </c>
      <c r="D60">
        <v>40</v>
      </c>
      <c r="E60">
        <v>723</v>
      </c>
      <c r="F60">
        <v>4905</v>
      </c>
      <c r="G60">
        <v>1771</v>
      </c>
      <c r="H60">
        <v>30671</v>
      </c>
      <c r="I60">
        <v>806</v>
      </c>
      <c r="J60">
        <v>75173</v>
      </c>
      <c r="K60">
        <v>12120</v>
      </c>
      <c r="L60">
        <v>14065</v>
      </c>
      <c r="M60">
        <v>7869</v>
      </c>
      <c r="N60">
        <v>118900</v>
      </c>
      <c r="O60">
        <v>43.079500000000003</v>
      </c>
      <c r="P60">
        <v>-77.252600000000001</v>
      </c>
      <c r="R60">
        <v>0.23755790500000001</v>
      </c>
      <c r="S60">
        <v>723.37570000000005</v>
      </c>
    </row>
    <row r="61" spans="1:19">
      <c r="A61" t="s">
        <v>83</v>
      </c>
      <c r="B61">
        <v>86</v>
      </c>
      <c r="C61">
        <v>967612</v>
      </c>
      <c r="D61">
        <v>2710</v>
      </c>
      <c r="E61">
        <v>49009</v>
      </c>
      <c r="F61">
        <v>2017</v>
      </c>
      <c r="G61">
        <v>2496</v>
      </c>
      <c r="H61">
        <v>165520</v>
      </c>
      <c r="I61">
        <v>21150</v>
      </c>
      <c r="J61">
        <v>591245</v>
      </c>
      <c r="K61">
        <v>122182</v>
      </c>
      <c r="L61">
        <v>118479</v>
      </c>
      <c r="M61">
        <v>55550</v>
      </c>
      <c r="N61">
        <v>513300</v>
      </c>
      <c r="O61">
        <v>41.066940000000002</v>
      </c>
      <c r="P61">
        <v>-73.707499999999996</v>
      </c>
      <c r="R61">
        <v>16.09454805</v>
      </c>
      <c r="S61">
        <v>49008.703529999999</v>
      </c>
    </row>
    <row r="62" spans="1:19">
      <c r="A62" t="s">
        <v>84</v>
      </c>
      <c r="B62">
        <v>2</v>
      </c>
      <c r="C62">
        <v>40085</v>
      </c>
      <c r="D62">
        <v>2</v>
      </c>
      <c r="E62">
        <v>36</v>
      </c>
      <c r="F62">
        <v>9265</v>
      </c>
      <c r="G62">
        <v>161</v>
      </c>
      <c r="H62">
        <v>13730</v>
      </c>
      <c r="I62">
        <v>278</v>
      </c>
      <c r="J62">
        <v>33226</v>
      </c>
      <c r="K62">
        <v>5255</v>
      </c>
      <c r="L62">
        <v>6284</v>
      </c>
      <c r="M62">
        <v>3150</v>
      </c>
      <c r="N62">
        <v>108500</v>
      </c>
      <c r="O62">
        <v>42.705800000000004</v>
      </c>
      <c r="P62">
        <v>-78.093699999999998</v>
      </c>
      <c r="R62">
        <v>1.1877894999999999E-2</v>
      </c>
      <c r="S62">
        <v>36.168779999999998</v>
      </c>
    </row>
    <row r="63" spans="1:19">
      <c r="A63" t="s">
        <v>85</v>
      </c>
      <c r="B63">
        <v>3</v>
      </c>
      <c r="C63">
        <v>24841</v>
      </c>
      <c r="D63">
        <v>7</v>
      </c>
      <c r="E63">
        <v>127</v>
      </c>
      <c r="F63">
        <v>5341</v>
      </c>
      <c r="G63">
        <v>1932</v>
      </c>
      <c r="H63">
        <v>501</v>
      </c>
      <c r="I63">
        <v>264</v>
      </c>
      <c r="J63">
        <v>1125</v>
      </c>
      <c r="K63">
        <v>2846</v>
      </c>
      <c r="L63">
        <v>3493</v>
      </c>
      <c r="M63">
        <v>1761</v>
      </c>
      <c r="N63">
        <v>128900</v>
      </c>
      <c r="O63">
        <v>42.642499999999998</v>
      </c>
      <c r="P63">
        <v>-77.056389999999993</v>
      </c>
      <c r="R63">
        <v>4.1572632999999998E-2</v>
      </c>
      <c r="S63">
        <v>126.59075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 Stricker</dc:creator>
  <cp:lastModifiedBy>Katrin Stricker</cp:lastModifiedBy>
  <dcterms:created xsi:type="dcterms:W3CDTF">2019-08-18T11:52:21Z</dcterms:created>
  <dcterms:modified xsi:type="dcterms:W3CDTF">2019-08-18T11:58:28Z</dcterms:modified>
</cp:coreProperties>
</file>