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\NetBeansProjects\excel-ontologia\archivos\"/>
    </mc:Choice>
  </mc:AlternateContent>
  <xr:revisionPtr revIDLastSave="0" documentId="13_ncr:1_{584B00BE-214A-473D-AFB6-B40E01CA9397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Todo Suma" sheetId="4" r:id="rId1"/>
    <sheet name="Todo" sheetId="1" r:id="rId2"/>
    <sheet name="MAP" sheetId="2" r:id="rId3"/>
    <sheet name="suma" sheetId="3" r:id="rId4"/>
  </sheets>
  <calcPr calcId="181029"/>
</workbook>
</file>

<file path=xl/calcChain.xml><?xml version="1.0" encoding="utf-8"?>
<calcChain xmlns="http://schemas.openxmlformats.org/spreadsheetml/2006/main">
  <c r="K28" i="2" l="1"/>
  <c r="DE89" i="1"/>
  <c r="DH263" i="1"/>
  <c r="DG263" i="1"/>
  <c r="DF263" i="1"/>
  <c r="DE263" i="1"/>
  <c r="DD263" i="1"/>
  <c r="DH257" i="1"/>
  <c r="DG257" i="1"/>
  <c r="DF257" i="1"/>
  <c r="DE257" i="1"/>
  <c r="DD257" i="1"/>
  <c r="DH251" i="1"/>
  <c r="DG251" i="1"/>
  <c r="DF251" i="1"/>
  <c r="DE251" i="1"/>
  <c r="DD251" i="1"/>
  <c r="DH245" i="1"/>
  <c r="DG245" i="1"/>
  <c r="DF245" i="1"/>
  <c r="DE245" i="1"/>
  <c r="DD245" i="1"/>
  <c r="DH239" i="1"/>
  <c r="DG239" i="1"/>
  <c r="DF239" i="1"/>
  <c r="DE239" i="1"/>
  <c r="DD239" i="1"/>
  <c r="DH233" i="1"/>
  <c r="DG233" i="1"/>
  <c r="DF233" i="1"/>
  <c r="DE233" i="1"/>
  <c r="DD233" i="1"/>
  <c r="DH227" i="1"/>
  <c r="DG227" i="1"/>
  <c r="DF227" i="1"/>
  <c r="DE227" i="1"/>
  <c r="DD227" i="1"/>
  <c r="DH221" i="1"/>
  <c r="DG221" i="1"/>
  <c r="DF221" i="1"/>
  <c r="DE221" i="1"/>
  <c r="DD221" i="1"/>
  <c r="DH215" i="1"/>
  <c r="DG215" i="1"/>
  <c r="DF215" i="1"/>
  <c r="DE215" i="1"/>
  <c r="DD215" i="1"/>
  <c r="DH209" i="1"/>
  <c r="DG209" i="1"/>
  <c r="DF209" i="1"/>
  <c r="DE209" i="1"/>
  <c r="DD209" i="1"/>
  <c r="DH203" i="1"/>
  <c r="DG203" i="1"/>
  <c r="DF203" i="1"/>
  <c r="DE203" i="1"/>
  <c r="DD203" i="1"/>
  <c r="DH197" i="1"/>
  <c r="DG197" i="1"/>
  <c r="DF197" i="1"/>
  <c r="DE197" i="1"/>
  <c r="DD197" i="1"/>
  <c r="DH191" i="1"/>
  <c r="DG191" i="1"/>
  <c r="DF191" i="1"/>
  <c r="DE191" i="1"/>
  <c r="DD191" i="1"/>
  <c r="DH185" i="1"/>
  <c r="DG185" i="1"/>
  <c r="DF185" i="1"/>
  <c r="DE185" i="1"/>
  <c r="DD185" i="1"/>
  <c r="DH179" i="1"/>
  <c r="DG179" i="1"/>
  <c r="DF179" i="1"/>
  <c r="DE179" i="1"/>
  <c r="DD179" i="1"/>
  <c r="DH173" i="1"/>
  <c r="DG173" i="1"/>
  <c r="DF173" i="1"/>
  <c r="DE173" i="1"/>
  <c r="DD173" i="1"/>
  <c r="DH167" i="1"/>
  <c r="DG167" i="1"/>
  <c r="DF167" i="1"/>
  <c r="DE167" i="1"/>
  <c r="DD167" i="1"/>
  <c r="DH161" i="1"/>
  <c r="DG161" i="1"/>
  <c r="DF161" i="1"/>
  <c r="DE161" i="1"/>
  <c r="DD161" i="1"/>
  <c r="DH155" i="1"/>
  <c r="DG155" i="1"/>
  <c r="DF155" i="1"/>
  <c r="DE155" i="1"/>
  <c r="DD155" i="1"/>
  <c r="DH149" i="1"/>
  <c r="DG149" i="1"/>
  <c r="DF149" i="1"/>
  <c r="DE149" i="1"/>
  <c r="DD149" i="1"/>
  <c r="DH143" i="1"/>
  <c r="DG143" i="1"/>
  <c r="DF143" i="1"/>
  <c r="DE143" i="1"/>
  <c r="DD143" i="1"/>
  <c r="DH137" i="1"/>
  <c r="DG137" i="1"/>
  <c r="DF137" i="1"/>
  <c r="DE137" i="1"/>
  <c r="DD137" i="1"/>
  <c r="DH131" i="1"/>
  <c r="DG131" i="1"/>
  <c r="DF131" i="1"/>
  <c r="DE131" i="1"/>
  <c r="DD131" i="1"/>
  <c r="DH125" i="1"/>
  <c r="DG125" i="1"/>
  <c r="DF125" i="1"/>
  <c r="DE125" i="1"/>
  <c r="DD125" i="1"/>
  <c r="DH119" i="1"/>
  <c r="DG119" i="1"/>
  <c r="DF119" i="1"/>
  <c r="DE119" i="1"/>
  <c r="DD119" i="1"/>
  <c r="DH113" i="1"/>
  <c r="DG113" i="1"/>
  <c r="DF113" i="1"/>
  <c r="DE113" i="1"/>
  <c r="DD113" i="1"/>
  <c r="DH107" i="1"/>
  <c r="DG107" i="1"/>
  <c r="DF107" i="1"/>
  <c r="DE107" i="1"/>
  <c r="DD107" i="1"/>
  <c r="DH101" i="1"/>
  <c r="DG101" i="1"/>
  <c r="DF101" i="1"/>
  <c r="DE101" i="1"/>
  <c r="DD101" i="1"/>
  <c r="DH95" i="1"/>
  <c r="DG95" i="1"/>
  <c r="DF95" i="1"/>
  <c r="DE95" i="1"/>
  <c r="DD95" i="1"/>
  <c r="DH89" i="1"/>
  <c r="DG89" i="1"/>
  <c r="DF89" i="1"/>
  <c r="DD89" i="1"/>
  <c r="DH83" i="1"/>
  <c r="DG83" i="1"/>
  <c r="DF83" i="1"/>
  <c r="DE83" i="1"/>
  <c r="DD83" i="1"/>
  <c r="DH77" i="1"/>
  <c r="DG77" i="1"/>
  <c r="DF77" i="1"/>
  <c r="DE77" i="1"/>
  <c r="DD77" i="1"/>
  <c r="DH71" i="1"/>
  <c r="DG71" i="1"/>
  <c r="DF71" i="1"/>
  <c r="DE71" i="1"/>
  <c r="DD71" i="1"/>
  <c r="DH65" i="1"/>
  <c r="DG65" i="1"/>
  <c r="DF65" i="1"/>
  <c r="DE65" i="1"/>
  <c r="DD65" i="1"/>
  <c r="DH59" i="1"/>
  <c r="DG59" i="1"/>
  <c r="DF59" i="1"/>
  <c r="DE59" i="1"/>
  <c r="DD59" i="1"/>
  <c r="DH53" i="1"/>
  <c r="DG53" i="1"/>
  <c r="DF53" i="1"/>
  <c r="DE53" i="1"/>
  <c r="DD53" i="1"/>
  <c r="DH47" i="1"/>
  <c r="DG47" i="1"/>
  <c r="DF47" i="1"/>
  <c r="DE47" i="1"/>
  <c r="DD47" i="1"/>
  <c r="DH41" i="1"/>
  <c r="DG41" i="1"/>
  <c r="DF41" i="1"/>
  <c r="DE41" i="1"/>
  <c r="DD41" i="1"/>
  <c r="DH35" i="1"/>
  <c r="DG35" i="1"/>
  <c r="DF35" i="1"/>
  <c r="DE35" i="1"/>
  <c r="DD35" i="1"/>
  <c r="DH29" i="1"/>
  <c r="DG29" i="1"/>
  <c r="DF29" i="1"/>
  <c r="DE29" i="1"/>
  <c r="DD29" i="1"/>
  <c r="DH23" i="1"/>
  <c r="DG23" i="1"/>
  <c r="DF23" i="1"/>
  <c r="DE23" i="1"/>
  <c r="DD23" i="1"/>
  <c r="DH17" i="1"/>
  <c r="DG17" i="1"/>
  <c r="DF17" i="1"/>
  <c r="DE17" i="1"/>
  <c r="DD17" i="1"/>
  <c r="DH11" i="1"/>
  <c r="DG11" i="1"/>
  <c r="DF11" i="1"/>
  <c r="DE11" i="1"/>
  <c r="DD11" i="1"/>
  <c r="DH5" i="1"/>
  <c r="DG5" i="1"/>
  <c r="DF5" i="1"/>
  <c r="DE5" i="1"/>
  <c r="DD5" i="1"/>
  <c r="DH12" i="4"/>
  <c r="DG12" i="4"/>
  <c r="DF12" i="4"/>
  <c r="DE12" i="4"/>
  <c r="DD12" i="4"/>
  <c r="Q2" i="3"/>
  <c r="N2" i="3"/>
  <c r="R2" i="3"/>
  <c r="P2" i="3"/>
  <c r="O2" i="3"/>
  <c r="K7" i="2" l="1"/>
  <c r="J7" i="2"/>
  <c r="K6" i="2"/>
  <c r="J6" i="2"/>
  <c r="G39" i="2"/>
  <c r="G38" i="2"/>
  <c r="G37" i="2"/>
  <c r="G36" i="2"/>
  <c r="G40" i="2" s="1"/>
  <c r="G10" i="2"/>
  <c r="K8" i="2" l="1"/>
  <c r="M22" i="2"/>
  <c r="L7" i="2"/>
  <c r="J8" i="2"/>
  <c r="M13" i="2" s="1"/>
  <c r="M19" i="2"/>
  <c r="L6" i="2"/>
  <c r="K26" i="2"/>
  <c r="M16" i="2"/>
  <c r="L8" i="2" l="1"/>
  <c r="K30" i="2"/>
</calcChain>
</file>

<file path=xl/sharedStrings.xml><?xml version="1.0" encoding="utf-8"?>
<sst xmlns="http://schemas.openxmlformats.org/spreadsheetml/2006/main" count="23311" uniqueCount="240">
  <si>
    <t>Inicio</t>
  </si>
  <si>
    <t>2021-01-17 10:08:28</t>
  </si>
  <si>
    <t>Tiempo de procesamiento</t>
  </si>
  <si>
    <t>0:00:51</t>
  </si>
  <si>
    <t>Tiempo</t>
  </si>
  <si>
    <t>Pose</t>
  </si>
  <si>
    <t>Estado</t>
  </si>
  <si>
    <t>0:00:02</t>
  </si>
  <si>
    <t>p</t>
  </si>
  <si>
    <t>0:00:03</t>
  </si>
  <si>
    <t>c</t>
  </si>
  <si>
    <t>0:00:04</t>
  </si>
  <si>
    <t>0:00:05</t>
  </si>
  <si>
    <t>0:00:06</t>
  </si>
  <si>
    <t>deambular</t>
  </si>
  <si>
    <t>0:00:07</t>
  </si>
  <si>
    <t>0:00:08</t>
  </si>
  <si>
    <t>0:00:09</t>
  </si>
  <si>
    <t>0:00:10</t>
  </si>
  <si>
    <t>0:00:11</t>
  </si>
  <si>
    <t>0:00:12</t>
  </si>
  <si>
    <t>0:00:13</t>
  </si>
  <si>
    <t>0:00:14</t>
  </si>
  <si>
    <t>0:00:15</t>
  </si>
  <si>
    <t>0:00:16</t>
  </si>
  <si>
    <t>0:00:17</t>
  </si>
  <si>
    <t>0:00:18</t>
  </si>
  <si>
    <t>0:00:19</t>
  </si>
  <si>
    <t>0:00:20</t>
  </si>
  <si>
    <t>0:00:21</t>
  </si>
  <si>
    <t>s</t>
  </si>
  <si>
    <t>0:00:22</t>
  </si>
  <si>
    <t>0:00:23</t>
  </si>
  <si>
    <t>nervioso</t>
  </si>
  <si>
    <t>0:00:24</t>
  </si>
  <si>
    <t>0:00:25</t>
  </si>
  <si>
    <t>0:00:26</t>
  </si>
  <si>
    <t>0:00:27</t>
  </si>
  <si>
    <t>0:00:28</t>
  </si>
  <si>
    <t>0:00:29</t>
  </si>
  <si>
    <t>0:00:30</t>
  </si>
  <si>
    <t>0:00:31</t>
  </si>
  <si>
    <t>0:00:32</t>
  </si>
  <si>
    <t>deprimido</t>
  </si>
  <si>
    <t>0:00:33</t>
  </si>
  <si>
    <t>0:00:34</t>
  </si>
  <si>
    <t>0:00:35</t>
  </si>
  <si>
    <t>0:00:36</t>
  </si>
  <si>
    <t>0:00:37</t>
  </si>
  <si>
    <t>0:00:38</t>
  </si>
  <si>
    <t>0:00:39</t>
  </si>
  <si>
    <t>0:00:40</t>
  </si>
  <si>
    <t>0:00:41</t>
  </si>
  <si>
    <t>0:00:42</t>
  </si>
  <si>
    <t>0:00:43</t>
  </si>
  <si>
    <t>0:00:44</t>
  </si>
  <si>
    <t>0:00:45</t>
  </si>
  <si>
    <t>0:00:46</t>
  </si>
  <si>
    <t>0:00:47</t>
  </si>
  <si>
    <t>0:00:48</t>
  </si>
  <si>
    <t>0:00:49</t>
  </si>
  <si>
    <t>0:00:50</t>
  </si>
  <si>
    <t>0:00:52</t>
  </si>
  <si>
    <t>1VA</t>
  </si>
  <si>
    <t xml:space="preserve">2VA </t>
  </si>
  <si>
    <t>2021-01-17 09:33:21</t>
  </si>
  <si>
    <t>3VA</t>
  </si>
  <si>
    <t>2021-01-17 09:36:50</t>
  </si>
  <si>
    <t>0:00:01</t>
  </si>
  <si>
    <t>4VA</t>
  </si>
  <si>
    <t>2021-01-17 09:38:34</t>
  </si>
  <si>
    <t>0:01:03</t>
  </si>
  <si>
    <t>0:00:53</t>
  </si>
  <si>
    <t>0:00:54</t>
  </si>
  <si>
    <t>0:00:55</t>
  </si>
  <si>
    <t>0:00:56</t>
  </si>
  <si>
    <t>0:00:57</t>
  </si>
  <si>
    <t>0:00:58</t>
  </si>
  <si>
    <t>0:00:59</t>
  </si>
  <si>
    <t>0:01:00</t>
  </si>
  <si>
    <t>0:01:01</t>
  </si>
  <si>
    <t>0:01:02</t>
  </si>
  <si>
    <t>0:01:04</t>
  </si>
  <si>
    <t>0:01:05</t>
  </si>
  <si>
    <t>desorientado</t>
  </si>
  <si>
    <t>5VA</t>
  </si>
  <si>
    <t>2021-01-17 09:44:35</t>
  </si>
  <si>
    <t>6VA</t>
  </si>
  <si>
    <t>2021-01-17 09:46:49</t>
  </si>
  <si>
    <t>0:01:42</t>
  </si>
  <si>
    <t>0:01:06</t>
  </si>
  <si>
    <t>0:01:07</t>
  </si>
  <si>
    <t>0:01:08</t>
  </si>
  <si>
    <t>0:01:09</t>
  </si>
  <si>
    <t>0:01:10</t>
  </si>
  <si>
    <t>0:01:11</t>
  </si>
  <si>
    <t>0:01:12</t>
  </si>
  <si>
    <t>0:01:13</t>
  </si>
  <si>
    <t>0:01:14</t>
  </si>
  <si>
    <t>0:01:15</t>
  </si>
  <si>
    <t>0:01:16</t>
  </si>
  <si>
    <t>0:01:17</t>
  </si>
  <si>
    <t>0:01:18</t>
  </si>
  <si>
    <t>0:01:19</t>
  </si>
  <si>
    <t>0:01:20</t>
  </si>
  <si>
    <t>0:01:21</t>
  </si>
  <si>
    <t>0:01:22</t>
  </si>
  <si>
    <t>0:01:23</t>
  </si>
  <si>
    <t>0:01:24</t>
  </si>
  <si>
    <t>0:01:25</t>
  </si>
  <si>
    <t>0:01:26</t>
  </si>
  <si>
    <t>0:01:27</t>
  </si>
  <si>
    <t>0:01:28</t>
  </si>
  <si>
    <t>0:01:29</t>
  </si>
  <si>
    <t>0:01:30</t>
  </si>
  <si>
    <t>0:01:31</t>
  </si>
  <si>
    <t>0:01:32</t>
  </si>
  <si>
    <t>0:01:33</t>
  </si>
  <si>
    <t>0:01:34</t>
  </si>
  <si>
    <t>0:01:35</t>
  </si>
  <si>
    <t>0:01:36</t>
  </si>
  <si>
    <t>0:01:37</t>
  </si>
  <si>
    <t>0:01:38</t>
  </si>
  <si>
    <t>0:01:39</t>
  </si>
  <si>
    <t>0:01:40</t>
  </si>
  <si>
    <t>0:01:41</t>
  </si>
  <si>
    <t>0:01:43</t>
  </si>
  <si>
    <t>7VA</t>
  </si>
  <si>
    <t>2021-01-17 09:50:05</t>
  </si>
  <si>
    <t>8VA</t>
  </si>
  <si>
    <t>2021-01-17 10:01:30</t>
  </si>
  <si>
    <t>9VA</t>
  </si>
  <si>
    <t>2021-01-17 10:03:32</t>
  </si>
  <si>
    <t>1SC</t>
  </si>
  <si>
    <t>2SC</t>
  </si>
  <si>
    <t>2021-01-17 10:09:53</t>
  </si>
  <si>
    <t>3SC</t>
  </si>
  <si>
    <t>2021-01-17 10:13:02</t>
  </si>
  <si>
    <t>4SC</t>
  </si>
  <si>
    <t>2021-01-17 10:20:47</t>
  </si>
  <si>
    <t>5SC</t>
  </si>
  <si>
    <t>2021-01-17 10:22:26</t>
  </si>
  <si>
    <t>aburrido</t>
  </si>
  <si>
    <t>6SC</t>
  </si>
  <si>
    <t>2021-01-17 10:25:49</t>
  </si>
  <si>
    <t>7SC</t>
  </si>
  <si>
    <t>2021-01-17 10:27:50</t>
  </si>
  <si>
    <t>9SC</t>
  </si>
  <si>
    <t>10SC</t>
  </si>
  <si>
    <t>11SC</t>
  </si>
  <si>
    <t>12SC</t>
  </si>
  <si>
    <t>13SC</t>
  </si>
  <si>
    <t>14SC</t>
  </si>
  <si>
    <t>2021-01-17 10:31:13</t>
  </si>
  <si>
    <t>2021-01-17 10:33:15</t>
  </si>
  <si>
    <t>2021-01-17 11:08:34</t>
  </si>
  <si>
    <t>2021-01-17 11:06:39</t>
  </si>
  <si>
    <t>2021-01-17 11:03:10</t>
  </si>
  <si>
    <t>2021-01-17 11:05:00</t>
  </si>
  <si>
    <t>VP</t>
  </si>
  <si>
    <t>FP</t>
  </si>
  <si>
    <t>VN=</t>
  </si>
  <si>
    <t>Verdaderos  positivos: la  enfermedad está presente y se diagnostica al paciente como enfermo.</t>
  </si>
  <si>
    <t>FN=</t>
  </si>
  <si>
    <t>FN</t>
  </si>
  <si>
    <t>VN</t>
  </si>
  <si>
    <t>Falsos positivos: el paciente no presen-ta la enfermedad y se le diagnostica como enfermo.</t>
  </si>
  <si>
    <t>VP=</t>
  </si>
  <si>
    <t>Total</t>
  </si>
  <si>
    <t>Verdaderos negativos: la enfermedad no está presente y se diagnostica al paciente como sano.</t>
  </si>
  <si>
    <t>FP=</t>
  </si>
  <si>
    <t>VP+FN</t>
  </si>
  <si>
    <t>FP+VN</t>
  </si>
  <si>
    <t>Falsos negativos: la enfermedad está pre-sente y se diagnostica al paciente como sano.</t>
  </si>
  <si>
    <t>Sensibilidad o Recall o Tasa Positiva Verdadera</t>
  </si>
  <si>
    <t>S=VP/(VP+FN)</t>
  </si>
  <si>
    <t>Sensibilidad: proporción  de  individuos  enfermos que poseen una prueba positiva.</t>
  </si>
  <si>
    <t>Especificidad o Tasa Negativa Verdadera</t>
  </si>
  <si>
    <t>E=VN/(VN+FP)</t>
  </si>
  <si>
    <t>Especificidad: proporción  de  individuos  sin la enfermedad que poseen una prueba negativa o normal.</t>
  </si>
  <si>
    <t>Valores Predictivos Positivos (Precisión)</t>
  </si>
  <si>
    <t>VPP=VP/VP+FP</t>
  </si>
  <si>
    <t>Valores Predictivos Negativos o Especificidad</t>
  </si>
  <si>
    <t>VPN=VN/VN+FP</t>
  </si>
  <si>
    <t>http://www.ehu.eus/ccwintco/index.php/Matrices_de_confusi%C3%B3n_y_otros_valores_estad%C3%ADsticos</t>
  </si>
  <si>
    <t>Precisión=</t>
  </si>
  <si>
    <t>Recall=</t>
  </si>
  <si>
    <t>F-Score=</t>
  </si>
  <si>
    <t>indice de KAPA</t>
  </si>
  <si>
    <t>https://www.bioestadistica.uma.es/analisis/kappa/</t>
  </si>
  <si>
    <t>1FSJ</t>
  </si>
  <si>
    <t>2021-02-01 10:13:19</t>
  </si>
  <si>
    <t>2FSJ</t>
  </si>
  <si>
    <t>2021-02-01 10:16:07</t>
  </si>
  <si>
    <t>3FSJ</t>
  </si>
  <si>
    <t>2021-02-01 10:17:17</t>
  </si>
  <si>
    <t>1FSJB</t>
  </si>
  <si>
    <t>2021-02-01 10:44:49</t>
  </si>
  <si>
    <t>2FSJB</t>
  </si>
  <si>
    <t>2021-02-01 10:51:10</t>
  </si>
  <si>
    <t>3FSJB</t>
  </si>
  <si>
    <t>2021-02-01 10:53:25</t>
  </si>
  <si>
    <t>4FSJB</t>
  </si>
  <si>
    <t>2021-02-01 11:00:51</t>
  </si>
  <si>
    <t>5FSJB</t>
  </si>
  <si>
    <t>2021-02-01 11:09:13</t>
  </si>
  <si>
    <t>6FSJB</t>
  </si>
  <si>
    <t>2021-02-01 11:14:47</t>
  </si>
  <si>
    <t>7 FSJB</t>
  </si>
  <si>
    <t>2021-02-01 11:12:33</t>
  </si>
  <si>
    <t>8FSJB</t>
  </si>
  <si>
    <t>2021-02-01 11:16:41</t>
  </si>
  <si>
    <t>9FSJB</t>
  </si>
  <si>
    <t>2021-02-01 11:20:23</t>
  </si>
  <si>
    <t>10FSJB</t>
  </si>
  <si>
    <t>2021-02-01 11:18:17</t>
  </si>
  <si>
    <t>11FSJB</t>
  </si>
  <si>
    <t>2021-02-01 11:22:36</t>
  </si>
  <si>
    <t>12FSJB</t>
  </si>
  <si>
    <t>2021-02-01 11:24:29</t>
  </si>
  <si>
    <t>13FSJB</t>
  </si>
  <si>
    <t>2021-02-01 11:26:04</t>
  </si>
  <si>
    <t>14FSJB</t>
  </si>
  <si>
    <t>2021-02-01 11:27:37</t>
  </si>
  <si>
    <t>1CR</t>
  </si>
  <si>
    <t>2021-02-01 11:30:10</t>
  </si>
  <si>
    <t>2CR</t>
  </si>
  <si>
    <t>2021-02-01 11:31:42</t>
  </si>
  <si>
    <t>2021-02-01 11:45:40</t>
  </si>
  <si>
    <t>1JT</t>
  </si>
  <si>
    <t>2JT</t>
  </si>
  <si>
    <t>2021-02-01 11:47:23</t>
  </si>
  <si>
    <t>3JT</t>
  </si>
  <si>
    <t>2021-02-01 11:54:16</t>
  </si>
  <si>
    <t>2021-02-01 09:30:01</t>
  </si>
  <si>
    <t>deambualr</t>
  </si>
  <si>
    <t>demabular</t>
  </si>
  <si>
    <t>esorientado</t>
  </si>
  <si>
    <t>desoreintado</t>
  </si>
  <si>
    <t>nerviso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</si>
</sst>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2</xdr:col>
      <xdr:colOff>476250</xdr:colOff>
      <xdr:row>15</xdr:row>
      <xdr:rowOff>38100</xdr:rowOff>
    </xdr:to>
    <xdr:pic>
      <xdr:nvPicPr>
        <xdr:cNvPr id="2" name="Picture 1" descr="img.png">
          <a:extLst>
            <a:ext uri="{FF2B5EF4-FFF2-40B4-BE49-F238E27FC236}">
              <a16:creationId xmlns:a16="http://schemas.microsoft.com/office/drawing/2014/main" id="{F5EA8D29-1ACE-44ED-BE01-F19EA0897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52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476250</xdr:colOff>
      <xdr:row>23</xdr:row>
      <xdr:rowOff>38100</xdr:rowOff>
    </xdr:to>
    <xdr:pic>
      <xdr:nvPicPr>
        <xdr:cNvPr id="3" name="Picture 1" descr="img.png">
          <a:extLst>
            <a:ext uri="{FF2B5EF4-FFF2-40B4-BE49-F238E27FC236}">
              <a16:creationId xmlns:a16="http://schemas.microsoft.com/office/drawing/2014/main" id="{4008CD64-650F-4E84-87D9-C09C3FC8C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3667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476250</xdr:colOff>
      <xdr:row>31</xdr:row>
      <xdr:rowOff>38100</xdr:rowOff>
    </xdr:to>
    <xdr:pic>
      <xdr:nvPicPr>
        <xdr:cNvPr id="4" name="Picture 1" descr="img.png">
          <a:extLst>
            <a:ext uri="{FF2B5EF4-FFF2-40B4-BE49-F238E27FC236}">
              <a16:creationId xmlns:a16="http://schemas.microsoft.com/office/drawing/2014/main" id="{DCC59E44-96BD-46D5-B097-9BFD7417C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5191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476250</xdr:colOff>
      <xdr:row>39</xdr:row>
      <xdr:rowOff>38100</xdr:rowOff>
    </xdr:to>
    <xdr:pic>
      <xdr:nvPicPr>
        <xdr:cNvPr id="5" name="Picture 1" descr="img.png">
          <a:extLst>
            <a:ext uri="{FF2B5EF4-FFF2-40B4-BE49-F238E27FC236}">
              <a16:creationId xmlns:a16="http://schemas.microsoft.com/office/drawing/2014/main" id="{040C89B3-2546-4042-BD06-72F192ED4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6715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476250</xdr:colOff>
      <xdr:row>47</xdr:row>
      <xdr:rowOff>38100</xdr:rowOff>
    </xdr:to>
    <xdr:pic>
      <xdr:nvPicPr>
        <xdr:cNvPr id="6" name="Picture 1" descr="img.png">
          <a:extLst>
            <a:ext uri="{FF2B5EF4-FFF2-40B4-BE49-F238E27FC236}">
              <a16:creationId xmlns:a16="http://schemas.microsoft.com/office/drawing/2014/main" id="{B74DAA0B-D167-49E2-88E7-3D540721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8239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476250</xdr:colOff>
      <xdr:row>55</xdr:row>
      <xdr:rowOff>38100</xdr:rowOff>
    </xdr:to>
    <xdr:pic>
      <xdr:nvPicPr>
        <xdr:cNvPr id="7" name="Picture 1" descr="img.png">
          <a:extLst>
            <a:ext uri="{FF2B5EF4-FFF2-40B4-BE49-F238E27FC236}">
              <a16:creationId xmlns:a16="http://schemas.microsoft.com/office/drawing/2014/main" id="{070E7962-B9F5-47E6-ABFB-FB4929D1E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9763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476250</xdr:colOff>
      <xdr:row>63</xdr:row>
      <xdr:rowOff>38100</xdr:rowOff>
    </xdr:to>
    <xdr:pic>
      <xdr:nvPicPr>
        <xdr:cNvPr id="8" name="Picture 1" descr="img.png">
          <a:extLst>
            <a:ext uri="{FF2B5EF4-FFF2-40B4-BE49-F238E27FC236}">
              <a16:creationId xmlns:a16="http://schemas.microsoft.com/office/drawing/2014/main" id="{FB3A716B-EFAD-4885-9602-D42F7BD11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" y="11287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476250</xdr:colOff>
      <xdr:row>71</xdr:row>
      <xdr:rowOff>38100</xdr:rowOff>
    </xdr:to>
    <xdr:pic>
      <xdr:nvPicPr>
        <xdr:cNvPr id="9" name="Picture 1" descr="img.png">
          <a:extLst>
            <a:ext uri="{FF2B5EF4-FFF2-40B4-BE49-F238E27FC236}">
              <a16:creationId xmlns:a16="http://schemas.microsoft.com/office/drawing/2014/main" id="{1492A887-9CF5-4E8F-B98D-387559113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200" y="12811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476250</xdr:colOff>
      <xdr:row>79</xdr:row>
      <xdr:rowOff>38100</xdr:rowOff>
    </xdr:to>
    <xdr:pic>
      <xdr:nvPicPr>
        <xdr:cNvPr id="10" name="Picture 1" descr="img.png">
          <a:extLst>
            <a:ext uri="{FF2B5EF4-FFF2-40B4-BE49-F238E27FC236}">
              <a16:creationId xmlns:a16="http://schemas.microsoft.com/office/drawing/2014/main" id="{3D5B2F1F-F0C4-4C26-9539-EE42B3320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9200" y="14335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476250</xdr:colOff>
      <xdr:row>87</xdr:row>
      <xdr:rowOff>38100</xdr:rowOff>
    </xdr:to>
    <xdr:pic>
      <xdr:nvPicPr>
        <xdr:cNvPr id="11" name="Picture 1" descr="img.png">
          <a:extLst>
            <a:ext uri="{FF2B5EF4-FFF2-40B4-BE49-F238E27FC236}">
              <a16:creationId xmlns:a16="http://schemas.microsoft.com/office/drawing/2014/main" id="{5C059E4B-EDD3-4D8A-A79E-7B6E83E00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19200" y="15859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476250</xdr:colOff>
      <xdr:row>95</xdr:row>
      <xdr:rowOff>38100</xdr:rowOff>
    </xdr:to>
    <xdr:pic>
      <xdr:nvPicPr>
        <xdr:cNvPr id="12" name="Picture 1" descr="img.png">
          <a:extLst>
            <a:ext uri="{FF2B5EF4-FFF2-40B4-BE49-F238E27FC236}">
              <a16:creationId xmlns:a16="http://schemas.microsoft.com/office/drawing/2014/main" id="{D8AA2961-8593-4D82-8D70-8F9715FF2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19200" y="17383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476250</xdr:colOff>
      <xdr:row>103</xdr:row>
      <xdr:rowOff>38100</xdr:rowOff>
    </xdr:to>
    <xdr:pic>
      <xdr:nvPicPr>
        <xdr:cNvPr id="13" name="Picture 1" descr="img.png">
          <a:extLst>
            <a:ext uri="{FF2B5EF4-FFF2-40B4-BE49-F238E27FC236}">
              <a16:creationId xmlns:a16="http://schemas.microsoft.com/office/drawing/2014/main" id="{E6D36F5F-9D04-4C76-806D-1B7FF4D8C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19200" y="18907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476250</xdr:colOff>
      <xdr:row>111</xdr:row>
      <xdr:rowOff>38100</xdr:rowOff>
    </xdr:to>
    <xdr:pic>
      <xdr:nvPicPr>
        <xdr:cNvPr id="14" name="Picture 1" descr="img.png">
          <a:extLst>
            <a:ext uri="{FF2B5EF4-FFF2-40B4-BE49-F238E27FC236}">
              <a16:creationId xmlns:a16="http://schemas.microsoft.com/office/drawing/2014/main" id="{C6AA59F0-078F-4083-A9BD-C3A17F97E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19200" y="20431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476250</xdr:colOff>
      <xdr:row>119</xdr:row>
      <xdr:rowOff>38100</xdr:rowOff>
    </xdr:to>
    <xdr:pic>
      <xdr:nvPicPr>
        <xdr:cNvPr id="15" name="Picture 1" descr="img.png">
          <a:extLst>
            <a:ext uri="{FF2B5EF4-FFF2-40B4-BE49-F238E27FC236}">
              <a16:creationId xmlns:a16="http://schemas.microsoft.com/office/drawing/2014/main" id="{0BEE2157-1D39-4C0C-8BCD-D554EFFCA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19200" y="21955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476250</xdr:colOff>
      <xdr:row>127</xdr:row>
      <xdr:rowOff>38100</xdr:rowOff>
    </xdr:to>
    <xdr:pic>
      <xdr:nvPicPr>
        <xdr:cNvPr id="16" name="Picture 1" descr="img.png">
          <a:extLst>
            <a:ext uri="{FF2B5EF4-FFF2-40B4-BE49-F238E27FC236}">
              <a16:creationId xmlns:a16="http://schemas.microsoft.com/office/drawing/2014/main" id="{F551BCC6-010F-4C9B-A417-B2BE3C00E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19200" y="23479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476250</xdr:colOff>
      <xdr:row>135</xdr:row>
      <xdr:rowOff>38100</xdr:rowOff>
    </xdr:to>
    <xdr:pic>
      <xdr:nvPicPr>
        <xdr:cNvPr id="17" name="Picture 1" descr="img.png">
          <a:extLst>
            <a:ext uri="{FF2B5EF4-FFF2-40B4-BE49-F238E27FC236}">
              <a16:creationId xmlns:a16="http://schemas.microsoft.com/office/drawing/2014/main" id="{7CFC1232-297B-4B63-965C-D08A7BE2A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19200" y="25193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476250</xdr:colOff>
      <xdr:row>143</xdr:row>
      <xdr:rowOff>38100</xdr:rowOff>
    </xdr:to>
    <xdr:pic>
      <xdr:nvPicPr>
        <xdr:cNvPr id="18" name="Picture 1" descr="img.png">
          <a:extLst>
            <a:ext uri="{FF2B5EF4-FFF2-40B4-BE49-F238E27FC236}">
              <a16:creationId xmlns:a16="http://schemas.microsoft.com/office/drawing/2014/main" id="{0305385C-82AE-4921-9ABA-F6974E407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19200" y="26717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476250</xdr:colOff>
      <xdr:row>151</xdr:row>
      <xdr:rowOff>38100</xdr:rowOff>
    </xdr:to>
    <xdr:pic>
      <xdr:nvPicPr>
        <xdr:cNvPr id="19" name="Picture 1" descr="img.png">
          <a:extLst>
            <a:ext uri="{FF2B5EF4-FFF2-40B4-BE49-F238E27FC236}">
              <a16:creationId xmlns:a16="http://schemas.microsoft.com/office/drawing/2014/main" id="{9F47615C-1872-4199-9FB6-67195A692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19200" y="28241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476250</xdr:colOff>
      <xdr:row>159</xdr:row>
      <xdr:rowOff>38100</xdr:rowOff>
    </xdr:to>
    <xdr:pic>
      <xdr:nvPicPr>
        <xdr:cNvPr id="20" name="Picture 1" descr="img.png">
          <a:extLst>
            <a:ext uri="{FF2B5EF4-FFF2-40B4-BE49-F238E27FC236}">
              <a16:creationId xmlns:a16="http://schemas.microsoft.com/office/drawing/2014/main" id="{D3D68076-2CA6-4BE1-912C-CFC3A2D29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19200" y="29765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476250</xdr:colOff>
      <xdr:row>167</xdr:row>
      <xdr:rowOff>38100</xdr:rowOff>
    </xdr:to>
    <xdr:pic>
      <xdr:nvPicPr>
        <xdr:cNvPr id="21" name="Picture 1" descr="img.png">
          <a:extLst>
            <a:ext uri="{FF2B5EF4-FFF2-40B4-BE49-F238E27FC236}">
              <a16:creationId xmlns:a16="http://schemas.microsoft.com/office/drawing/2014/main" id="{8E5A5BF4-70E6-47A1-B3DE-A819CD8E1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19200" y="31289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476250</xdr:colOff>
      <xdr:row>175</xdr:row>
      <xdr:rowOff>38100</xdr:rowOff>
    </xdr:to>
    <xdr:pic>
      <xdr:nvPicPr>
        <xdr:cNvPr id="22" name="Picture 1" descr="img.png">
          <a:extLst>
            <a:ext uri="{FF2B5EF4-FFF2-40B4-BE49-F238E27FC236}">
              <a16:creationId xmlns:a16="http://schemas.microsoft.com/office/drawing/2014/main" id="{F627D8E7-FE3D-4FE6-ACFA-87C06E863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19200" y="32813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</xdr:colOff>
      <xdr:row>177</xdr:row>
      <xdr:rowOff>173355</xdr:rowOff>
    </xdr:from>
    <xdr:to>
      <xdr:col>2</xdr:col>
      <xdr:colOff>487681</xdr:colOff>
      <xdr:row>181</xdr:row>
      <xdr:rowOff>28575</xdr:rowOff>
    </xdr:to>
    <xdr:pic>
      <xdr:nvPicPr>
        <xdr:cNvPr id="23" name="Picture 3" descr="img.png">
          <a:extLst>
            <a:ext uri="{FF2B5EF4-FFF2-40B4-BE49-F238E27FC236}">
              <a16:creationId xmlns:a16="http://schemas.microsoft.com/office/drawing/2014/main" id="{40D84745-51B6-412C-8567-CB6DB5E46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37310" y="32543115"/>
          <a:ext cx="476251" cy="58674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</xdr:colOff>
      <xdr:row>186</xdr:row>
      <xdr:rowOff>3810</xdr:rowOff>
    </xdr:from>
    <xdr:to>
      <xdr:col>2</xdr:col>
      <xdr:colOff>483870</xdr:colOff>
      <xdr:row>189</xdr:row>
      <xdr:rowOff>41910</xdr:rowOff>
    </xdr:to>
    <xdr:pic>
      <xdr:nvPicPr>
        <xdr:cNvPr id="24" name="Picture 1" descr="img.png">
          <a:extLst>
            <a:ext uri="{FF2B5EF4-FFF2-40B4-BE49-F238E27FC236}">
              <a16:creationId xmlns:a16="http://schemas.microsoft.com/office/drawing/2014/main" id="{0114946A-1056-42E3-9518-129ADDEC0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33500" y="34019490"/>
          <a:ext cx="476250" cy="58674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</xdr:colOff>
      <xdr:row>194</xdr:row>
      <xdr:rowOff>7620</xdr:rowOff>
    </xdr:from>
    <xdr:to>
      <xdr:col>2</xdr:col>
      <xdr:colOff>480060</xdr:colOff>
      <xdr:row>197</xdr:row>
      <xdr:rowOff>45720</xdr:rowOff>
    </xdr:to>
    <xdr:pic>
      <xdr:nvPicPr>
        <xdr:cNvPr id="25" name="Picture 1" descr="img.png">
          <a:extLst>
            <a:ext uri="{FF2B5EF4-FFF2-40B4-BE49-F238E27FC236}">
              <a16:creationId xmlns:a16="http://schemas.microsoft.com/office/drawing/2014/main" id="{33571617-46F5-42DA-83E3-A1B7F3AA9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29690" y="35486340"/>
          <a:ext cx="476250" cy="58674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202</xdr:row>
      <xdr:rowOff>3810</xdr:rowOff>
    </xdr:from>
    <xdr:to>
      <xdr:col>2</xdr:col>
      <xdr:colOff>495300</xdr:colOff>
      <xdr:row>205</xdr:row>
      <xdr:rowOff>41910</xdr:rowOff>
    </xdr:to>
    <xdr:pic>
      <xdr:nvPicPr>
        <xdr:cNvPr id="26" name="Picture 1" descr="img.png">
          <a:extLst>
            <a:ext uri="{FF2B5EF4-FFF2-40B4-BE49-F238E27FC236}">
              <a16:creationId xmlns:a16="http://schemas.microsoft.com/office/drawing/2014/main" id="{873F364D-5548-491F-B148-D64F2A018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44930" y="36945570"/>
          <a:ext cx="476250" cy="58674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209</xdr:row>
      <xdr:rowOff>140970</xdr:rowOff>
    </xdr:from>
    <xdr:to>
      <xdr:col>2</xdr:col>
      <xdr:colOff>495300</xdr:colOff>
      <xdr:row>212</xdr:row>
      <xdr:rowOff>179070</xdr:rowOff>
    </xdr:to>
    <xdr:pic>
      <xdr:nvPicPr>
        <xdr:cNvPr id="27" name="Picture 1" descr="img.png">
          <a:extLst>
            <a:ext uri="{FF2B5EF4-FFF2-40B4-BE49-F238E27FC236}">
              <a16:creationId xmlns:a16="http://schemas.microsoft.com/office/drawing/2014/main" id="{403098B3-8C90-46AA-B62C-D29D15301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44930" y="38362890"/>
          <a:ext cx="476250" cy="5867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220</xdr:row>
      <xdr:rowOff>0</xdr:rowOff>
    </xdr:from>
    <xdr:to>
      <xdr:col>2</xdr:col>
      <xdr:colOff>476250</xdr:colOff>
      <xdr:row>223</xdr:row>
      <xdr:rowOff>38100</xdr:rowOff>
    </xdr:to>
    <xdr:pic>
      <xdr:nvPicPr>
        <xdr:cNvPr id="28" name="Picture 1" descr="img.png">
          <a:extLst>
            <a:ext uri="{FF2B5EF4-FFF2-40B4-BE49-F238E27FC236}">
              <a16:creationId xmlns:a16="http://schemas.microsoft.com/office/drawing/2014/main" id="{6838CEFF-321B-4C63-AE39-A9CAF0D94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19200" y="42910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228</xdr:row>
      <xdr:rowOff>0</xdr:rowOff>
    </xdr:from>
    <xdr:to>
      <xdr:col>2</xdr:col>
      <xdr:colOff>476250</xdr:colOff>
      <xdr:row>231</xdr:row>
      <xdr:rowOff>38100</xdr:rowOff>
    </xdr:to>
    <xdr:pic>
      <xdr:nvPicPr>
        <xdr:cNvPr id="29" name="Picture 1" descr="img.png">
          <a:extLst>
            <a:ext uri="{FF2B5EF4-FFF2-40B4-BE49-F238E27FC236}">
              <a16:creationId xmlns:a16="http://schemas.microsoft.com/office/drawing/2014/main" id="{7A540AF0-5CB9-4524-B079-10456344E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19200" y="44434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236</xdr:row>
      <xdr:rowOff>0</xdr:rowOff>
    </xdr:from>
    <xdr:to>
      <xdr:col>2</xdr:col>
      <xdr:colOff>476250</xdr:colOff>
      <xdr:row>239</xdr:row>
      <xdr:rowOff>38100</xdr:rowOff>
    </xdr:to>
    <xdr:pic>
      <xdr:nvPicPr>
        <xdr:cNvPr id="30" name="Picture 1" descr="img.png">
          <a:extLst>
            <a:ext uri="{FF2B5EF4-FFF2-40B4-BE49-F238E27FC236}">
              <a16:creationId xmlns:a16="http://schemas.microsoft.com/office/drawing/2014/main" id="{A882691B-0F7C-4CE6-92B7-C4CD3152B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219200" y="45958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252</xdr:row>
      <xdr:rowOff>0</xdr:rowOff>
    </xdr:from>
    <xdr:to>
      <xdr:col>2</xdr:col>
      <xdr:colOff>476250</xdr:colOff>
      <xdr:row>255</xdr:row>
      <xdr:rowOff>38100</xdr:rowOff>
    </xdr:to>
    <xdr:pic>
      <xdr:nvPicPr>
        <xdr:cNvPr id="31" name="Picture 1" descr="img.png">
          <a:extLst>
            <a:ext uri="{FF2B5EF4-FFF2-40B4-BE49-F238E27FC236}">
              <a16:creationId xmlns:a16="http://schemas.microsoft.com/office/drawing/2014/main" id="{738CD777-3122-46BD-91F0-A3AE86E0A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219200" y="49006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244</xdr:row>
      <xdr:rowOff>0</xdr:rowOff>
    </xdr:from>
    <xdr:to>
      <xdr:col>2</xdr:col>
      <xdr:colOff>476250</xdr:colOff>
      <xdr:row>247</xdr:row>
      <xdr:rowOff>38100</xdr:rowOff>
    </xdr:to>
    <xdr:pic>
      <xdr:nvPicPr>
        <xdr:cNvPr id="32" name="Picture 1" descr="img.png">
          <a:extLst>
            <a:ext uri="{FF2B5EF4-FFF2-40B4-BE49-F238E27FC236}">
              <a16:creationId xmlns:a16="http://schemas.microsoft.com/office/drawing/2014/main" id="{9B801E20-E77A-4E91-A6E9-06DF59432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19200" y="47482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260</xdr:row>
      <xdr:rowOff>0</xdr:rowOff>
    </xdr:from>
    <xdr:to>
      <xdr:col>2</xdr:col>
      <xdr:colOff>476250</xdr:colOff>
      <xdr:row>263</xdr:row>
      <xdr:rowOff>38100</xdr:rowOff>
    </xdr:to>
    <xdr:pic>
      <xdr:nvPicPr>
        <xdr:cNvPr id="33" name="Picture 1" descr="img.png">
          <a:extLst>
            <a:ext uri="{FF2B5EF4-FFF2-40B4-BE49-F238E27FC236}">
              <a16:creationId xmlns:a16="http://schemas.microsoft.com/office/drawing/2014/main" id="{FFFA68A8-ECF0-4E2D-AFF3-16A9B4482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19200" y="50530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2</xdr:col>
      <xdr:colOff>476250</xdr:colOff>
      <xdr:row>279</xdr:row>
      <xdr:rowOff>38100</xdr:rowOff>
    </xdr:to>
    <xdr:pic>
      <xdr:nvPicPr>
        <xdr:cNvPr id="34" name="Picture 1" descr="img.png">
          <a:extLst>
            <a:ext uri="{FF2B5EF4-FFF2-40B4-BE49-F238E27FC236}">
              <a16:creationId xmlns:a16="http://schemas.microsoft.com/office/drawing/2014/main" id="{0C556237-6C8D-4F14-956A-D84F83243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219200" y="53578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268</xdr:row>
      <xdr:rowOff>0</xdr:rowOff>
    </xdr:from>
    <xdr:to>
      <xdr:col>2</xdr:col>
      <xdr:colOff>476250</xdr:colOff>
      <xdr:row>271</xdr:row>
      <xdr:rowOff>38100</xdr:rowOff>
    </xdr:to>
    <xdr:pic>
      <xdr:nvPicPr>
        <xdr:cNvPr id="35" name="Picture 1" descr="img.png">
          <a:extLst>
            <a:ext uri="{FF2B5EF4-FFF2-40B4-BE49-F238E27FC236}">
              <a16:creationId xmlns:a16="http://schemas.microsoft.com/office/drawing/2014/main" id="{59FF969A-C676-40A5-9B67-8A31F0C84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219200" y="52054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284</xdr:row>
      <xdr:rowOff>0</xdr:rowOff>
    </xdr:from>
    <xdr:to>
      <xdr:col>2</xdr:col>
      <xdr:colOff>476250</xdr:colOff>
      <xdr:row>287</xdr:row>
      <xdr:rowOff>38100</xdr:rowOff>
    </xdr:to>
    <xdr:pic>
      <xdr:nvPicPr>
        <xdr:cNvPr id="36" name="Picture 1" descr="img.png">
          <a:extLst>
            <a:ext uri="{FF2B5EF4-FFF2-40B4-BE49-F238E27FC236}">
              <a16:creationId xmlns:a16="http://schemas.microsoft.com/office/drawing/2014/main" id="{E1D3CF7C-27AD-4164-A6E7-D0CE70C36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219200" y="55102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292</xdr:row>
      <xdr:rowOff>0</xdr:rowOff>
    </xdr:from>
    <xdr:to>
      <xdr:col>2</xdr:col>
      <xdr:colOff>476250</xdr:colOff>
      <xdr:row>295</xdr:row>
      <xdr:rowOff>38100</xdr:rowOff>
    </xdr:to>
    <xdr:pic>
      <xdr:nvPicPr>
        <xdr:cNvPr id="37" name="Picture 1" descr="img.png">
          <a:extLst>
            <a:ext uri="{FF2B5EF4-FFF2-40B4-BE49-F238E27FC236}">
              <a16:creationId xmlns:a16="http://schemas.microsoft.com/office/drawing/2014/main" id="{9205A5D3-A80E-41E7-B4E2-9295AA20F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219200" y="56626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300</xdr:row>
      <xdr:rowOff>0</xdr:rowOff>
    </xdr:from>
    <xdr:to>
      <xdr:col>2</xdr:col>
      <xdr:colOff>476250</xdr:colOff>
      <xdr:row>303</xdr:row>
      <xdr:rowOff>38100</xdr:rowOff>
    </xdr:to>
    <xdr:pic>
      <xdr:nvPicPr>
        <xdr:cNvPr id="38" name="Picture 1" descr="img.png">
          <a:extLst>
            <a:ext uri="{FF2B5EF4-FFF2-40B4-BE49-F238E27FC236}">
              <a16:creationId xmlns:a16="http://schemas.microsoft.com/office/drawing/2014/main" id="{0ED4A742-1376-4474-B2E4-18BF48B31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219200" y="58150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308</xdr:row>
      <xdr:rowOff>0</xdr:rowOff>
    </xdr:from>
    <xdr:to>
      <xdr:col>2</xdr:col>
      <xdr:colOff>476250</xdr:colOff>
      <xdr:row>311</xdr:row>
      <xdr:rowOff>38100</xdr:rowOff>
    </xdr:to>
    <xdr:pic>
      <xdr:nvPicPr>
        <xdr:cNvPr id="39" name="Picture 1" descr="img.png">
          <a:extLst>
            <a:ext uri="{FF2B5EF4-FFF2-40B4-BE49-F238E27FC236}">
              <a16:creationId xmlns:a16="http://schemas.microsoft.com/office/drawing/2014/main" id="{4849A4FD-8EE0-4CD5-B1CB-104F42807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219200" y="59674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316</xdr:row>
      <xdr:rowOff>0</xdr:rowOff>
    </xdr:from>
    <xdr:to>
      <xdr:col>2</xdr:col>
      <xdr:colOff>476250</xdr:colOff>
      <xdr:row>319</xdr:row>
      <xdr:rowOff>38100</xdr:rowOff>
    </xdr:to>
    <xdr:pic>
      <xdr:nvPicPr>
        <xdr:cNvPr id="40" name="Picture 1" descr="img.png">
          <a:extLst>
            <a:ext uri="{FF2B5EF4-FFF2-40B4-BE49-F238E27FC236}">
              <a16:creationId xmlns:a16="http://schemas.microsoft.com/office/drawing/2014/main" id="{323296C3-A807-471D-8A27-CD32EE07D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219200" y="61198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324</xdr:row>
      <xdr:rowOff>0</xdr:rowOff>
    </xdr:from>
    <xdr:to>
      <xdr:col>2</xdr:col>
      <xdr:colOff>476250</xdr:colOff>
      <xdr:row>327</xdr:row>
      <xdr:rowOff>38100</xdr:rowOff>
    </xdr:to>
    <xdr:pic>
      <xdr:nvPicPr>
        <xdr:cNvPr id="41" name="Picture 1" descr="img.png">
          <a:extLst>
            <a:ext uri="{FF2B5EF4-FFF2-40B4-BE49-F238E27FC236}">
              <a16:creationId xmlns:a16="http://schemas.microsoft.com/office/drawing/2014/main" id="{868D13DE-84FE-449F-BDEE-D5BA095D8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219200" y="62722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332</xdr:row>
      <xdr:rowOff>0</xdr:rowOff>
    </xdr:from>
    <xdr:to>
      <xdr:col>2</xdr:col>
      <xdr:colOff>476250</xdr:colOff>
      <xdr:row>335</xdr:row>
      <xdr:rowOff>38100</xdr:rowOff>
    </xdr:to>
    <xdr:pic>
      <xdr:nvPicPr>
        <xdr:cNvPr id="42" name="Picture 1" descr="img.png">
          <a:extLst>
            <a:ext uri="{FF2B5EF4-FFF2-40B4-BE49-F238E27FC236}">
              <a16:creationId xmlns:a16="http://schemas.microsoft.com/office/drawing/2014/main" id="{9D8B4AE8-D7EC-40E3-954C-C6837E6F1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219200" y="64246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340</xdr:row>
      <xdr:rowOff>0</xdr:rowOff>
    </xdr:from>
    <xdr:to>
      <xdr:col>2</xdr:col>
      <xdr:colOff>476250</xdr:colOff>
      <xdr:row>343</xdr:row>
      <xdr:rowOff>38100</xdr:rowOff>
    </xdr:to>
    <xdr:pic>
      <xdr:nvPicPr>
        <xdr:cNvPr id="43" name="Picture 1" descr="img.png">
          <a:extLst>
            <a:ext uri="{FF2B5EF4-FFF2-40B4-BE49-F238E27FC236}">
              <a16:creationId xmlns:a16="http://schemas.microsoft.com/office/drawing/2014/main" id="{D8A3BF53-F6FC-48CD-8C8F-6E1C77174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219200" y="65770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345</xdr:row>
      <xdr:rowOff>129540</xdr:rowOff>
    </xdr:from>
    <xdr:to>
      <xdr:col>2</xdr:col>
      <xdr:colOff>476250</xdr:colOff>
      <xdr:row>348</xdr:row>
      <xdr:rowOff>167640</xdr:rowOff>
    </xdr:to>
    <xdr:pic>
      <xdr:nvPicPr>
        <xdr:cNvPr id="44" name="Picture 1" descr="img.png">
          <a:extLst>
            <a:ext uri="{FF2B5EF4-FFF2-40B4-BE49-F238E27FC236}">
              <a16:creationId xmlns:a16="http://schemas.microsoft.com/office/drawing/2014/main" id="{3F752DE8-003E-4413-97A4-3EA6434D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325880" y="63223140"/>
          <a:ext cx="476250" cy="586740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</xdr:colOff>
      <xdr:row>0</xdr:row>
      <xdr:rowOff>57150</xdr:rowOff>
    </xdr:from>
    <xdr:to>
      <xdr:col>2</xdr:col>
      <xdr:colOff>575310</xdr:colOff>
      <xdr:row>3</xdr:row>
      <xdr:rowOff>118110</xdr:rowOff>
    </xdr:to>
    <xdr:pic>
      <xdr:nvPicPr>
        <xdr:cNvPr id="45" name="Picture 2" descr="img.png">
          <a:extLst>
            <a:ext uri="{FF2B5EF4-FFF2-40B4-BE49-F238E27FC236}">
              <a16:creationId xmlns:a16="http://schemas.microsoft.com/office/drawing/2014/main" id="{7EA2B22A-B22F-4EAF-8409-1030E0C83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424940" y="57150"/>
          <a:ext cx="476250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272142</xdr:colOff>
      <xdr:row>18</xdr:row>
      <xdr:rowOff>149678</xdr:rowOff>
    </xdr:from>
    <xdr:to>
      <xdr:col>17</xdr:col>
      <xdr:colOff>129566</xdr:colOff>
      <xdr:row>22</xdr:row>
      <xdr:rowOff>74936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2AE5D5-6343-46AA-94BB-02AE6B605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6017" y="3254828"/>
          <a:ext cx="2143424" cy="68725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19</xdr:row>
      <xdr:rowOff>0</xdr:rowOff>
    </xdr:from>
    <xdr:to>
      <xdr:col>22</xdr:col>
      <xdr:colOff>362426</xdr:colOff>
      <xdr:row>22</xdr:row>
      <xdr:rowOff>15050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A4D5E1-803B-491C-9962-2EA19B99C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21875" y="3295650"/>
          <a:ext cx="3410426" cy="5865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21</xdr:col>
      <xdr:colOff>438956</xdr:colOff>
      <xdr:row>47</xdr:row>
      <xdr:rowOff>33223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987AAAA-21F9-40B9-9BB1-6F026F68D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73875" y="4657725"/>
          <a:ext cx="5772956" cy="40337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</xdr:col>
      <xdr:colOff>213</xdr:colOff>
      <xdr:row>12</xdr:row>
      <xdr:rowOff>114529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94485B-5F13-4D80-8807-B3600CA95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1524213" cy="1638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C501-FB29-48C2-B22F-67D0765B55D2}">
  <dimension ref="A1:DH356"/>
  <sheetViews>
    <sheetView tabSelected="1" workbookViewId="0">
      <selection activeCell="A5" sqref="A5"/>
    </sheetView>
  </sheetViews>
  <sheetFormatPr baseColWidth="10" defaultColWidth="9.15625" defaultRowHeight="14.4" x14ac:dyDescent="0.55000000000000004"/>
  <cols>
    <col min="1" max="16384" width="9.15625" style="20"/>
  </cols>
  <sheetData>
    <row r="1" spans="1:112" s="23" customFormat="1" x14ac:dyDescent="0.55000000000000004"/>
    <row r="2" spans="1:112" s="23" customFormat="1" x14ac:dyDescent="0.55000000000000004"/>
    <row r="3" spans="1:112" s="23" customFormat="1" x14ac:dyDescent="0.55000000000000004"/>
    <row r="4" spans="1:112" s="23" customFormat="1" x14ac:dyDescent="0.55000000000000004"/>
    <row r="5" spans="1:112" ht="14.4" customHeight="1" x14ac:dyDescent="0.55000000000000004">
      <c r="A5" s="20">
        <v>1</v>
      </c>
      <c r="B5" s="20" t="s">
        <v>63</v>
      </c>
      <c r="C5" s="20">
        <v>3</v>
      </c>
      <c r="D5" s="20">
        <v>4</v>
      </c>
      <c r="E5" s="20">
        <v>5</v>
      </c>
      <c r="F5" s="20">
        <v>6</v>
      </c>
      <c r="G5" s="24">
        <v>7</v>
      </c>
      <c r="H5" s="24">
        <v>8</v>
      </c>
      <c r="I5" s="24">
        <v>9</v>
      </c>
      <c r="J5" s="24">
        <v>10</v>
      </c>
      <c r="K5" s="24">
        <v>11</v>
      </c>
      <c r="L5" s="24">
        <v>12</v>
      </c>
      <c r="M5" s="24">
        <v>13</v>
      </c>
      <c r="N5" s="24">
        <v>14</v>
      </c>
      <c r="O5" s="24">
        <v>15</v>
      </c>
      <c r="P5" s="24">
        <v>16</v>
      </c>
      <c r="Q5" s="24">
        <v>17</v>
      </c>
      <c r="R5" s="24">
        <v>18</v>
      </c>
      <c r="S5" s="24">
        <v>19</v>
      </c>
      <c r="T5" s="24">
        <v>20</v>
      </c>
      <c r="U5" s="24">
        <v>21</v>
      </c>
      <c r="V5" s="24">
        <v>22</v>
      </c>
      <c r="W5" s="24">
        <v>23</v>
      </c>
      <c r="X5" s="24">
        <v>24</v>
      </c>
      <c r="Y5" s="24">
        <v>25</v>
      </c>
      <c r="Z5" s="24">
        <v>26</v>
      </c>
      <c r="AA5" s="24">
        <v>27</v>
      </c>
      <c r="AB5" s="24">
        <v>28</v>
      </c>
      <c r="AC5" s="24">
        <v>29</v>
      </c>
      <c r="AD5" s="24">
        <v>30</v>
      </c>
      <c r="AE5" s="24">
        <v>31</v>
      </c>
      <c r="AF5" s="24">
        <v>32</v>
      </c>
      <c r="AG5" s="24">
        <v>33</v>
      </c>
      <c r="AH5" s="24">
        <v>34</v>
      </c>
      <c r="AI5" s="24">
        <v>35</v>
      </c>
      <c r="AJ5" s="24">
        <v>36</v>
      </c>
      <c r="AK5" s="24">
        <v>37</v>
      </c>
      <c r="AL5" s="24">
        <v>38</v>
      </c>
      <c r="AM5" s="24">
        <v>39</v>
      </c>
      <c r="AN5" s="24">
        <v>40</v>
      </c>
      <c r="AO5" s="24">
        <v>41</v>
      </c>
      <c r="AP5" s="24">
        <v>42</v>
      </c>
      <c r="AQ5" s="24">
        <v>43</v>
      </c>
      <c r="AR5" s="24">
        <v>44</v>
      </c>
      <c r="AS5" s="24">
        <v>45</v>
      </c>
      <c r="AT5" s="24">
        <v>46</v>
      </c>
      <c r="AU5" s="24">
        <v>47</v>
      </c>
      <c r="AV5" s="24">
        <v>48</v>
      </c>
      <c r="AW5" s="24">
        <v>49</v>
      </c>
      <c r="AX5" s="24">
        <v>50</v>
      </c>
      <c r="AY5" s="24">
        <v>51</v>
      </c>
      <c r="AZ5" s="24">
        <v>52</v>
      </c>
      <c r="BA5" s="24">
        <v>53</v>
      </c>
      <c r="BB5" s="24">
        <v>54</v>
      </c>
      <c r="BC5" s="24">
        <v>55</v>
      </c>
      <c r="BD5" s="24">
        <v>56</v>
      </c>
      <c r="BE5" s="24">
        <v>57</v>
      </c>
      <c r="BF5" s="24">
        <v>58</v>
      </c>
      <c r="BG5" s="24">
        <v>59</v>
      </c>
      <c r="BH5" s="24">
        <v>60</v>
      </c>
      <c r="BI5" s="24">
        <v>61</v>
      </c>
      <c r="BJ5" s="24">
        <v>62</v>
      </c>
      <c r="BK5" s="24">
        <v>63</v>
      </c>
      <c r="BL5" s="24">
        <v>64</v>
      </c>
      <c r="BM5" s="24">
        <v>65</v>
      </c>
      <c r="BN5" s="24">
        <v>66</v>
      </c>
      <c r="BO5" s="24">
        <v>67</v>
      </c>
      <c r="BP5" s="24">
        <v>68</v>
      </c>
      <c r="BQ5" s="24">
        <v>69</v>
      </c>
      <c r="BR5" s="24">
        <v>70</v>
      </c>
      <c r="BS5" s="24">
        <v>71</v>
      </c>
      <c r="BT5" s="24">
        <v>72</v>
      </c>
      <c r="BU5" s="24">
        <v>73</v>
      </c>
      <c r="BV5" s="24">
        <v>74</v>
      </c>
      <c r="BW5" s="24">
        <v>75</v>
      </c>
      <c r="BX5" s="24">
        <v>76</v>
      </c>
      <c r="BY5" s="24">
        <v>77</v>
      </c>
      <c r="BZ5" s="24">
        <v>78</v>
      </c>
      <c r="CA5" s="24">
        <v>79</v>
      </c>
      <c r="CB5" s="24">
        <v>80</v>
      </c>
      <c r="CC5" s="24">
        <v>81</v>
      </c>
      <c r="CD5" s="24">
        <v>82</v>
      </c>
      <c r="CE5" s="24">
        <v>83</v>
      </c>
      <c r="CF5" s="24">
        <v>84</v>
      </c>
      <c r="CG5" s="24">
        <v>85</v>
      </c>
      <c r="CH5" s="24">
        <v>86</v>
      </c>
      <c r="CI5" s="24">
        <v>87</v>
      </c>
      <c r="CJ5" s="24">
        <v>88</v>
      </c>
      <c r="CK5" s="24">
        <v>89</v>
      </c>
      <c r="CL5" s="24">
        <v>90</v>
      </c>
      <c r="CM5" s="24">
        <v>91</v>
      </c>
      <c r="CN5" s="24">
        <v>92</v>
      </c>
      <c r="CO5" s="24">
        <v>93</v>
      </c>
      <c r="CP5" s="24">
        <v>94</v>
      </c>
      <c r="CQ5" s="24">
        <v>95</v>
      </c>
      <c r="CR5" s="24">
        <v>96</v>
      </c>
      <c r="CS5" s="24">
        <v>97</v>
      </c>
      <c r="CT5" s="24">
        <v>98</v>
      </c>
      <c r="CU5" s="24">
        <v>99</v>
      </c>
      <c r="CV5" s="24">
        <v>100</v>
      </c>
      <c r="CW5" s="24">
        <v>101</v>
      </c>
      <c r="CX5" s="24">
        <v>102</v>
      </c>
      <c r="CY5" s="24">
        <v>103</v>
      </c>
      <c r="CZ5" s="24">
        <v>104</v>
      </c>
      <c r="DA5" s="24">
        <v>105</v>
      </c>
      <c r="DB5" s="24">
        <v>106</v>
      </c>
      <c r="DC5" s="24">
        <v>107</v>
      </c>
    </row>
    <row r="6" spans="1:112" x14ac:dyDescent="0.55000000000000004">
      <c r="B6" s="20">
        <v>1</v>
      </c>
      <c r="C6" s="21" t="s">
        <v>0</v>
      </c>
      <c r="D6" s="26" t="s">
        <v>234</v>
      </c>
      <c r="E6" s="26"/>
      <c r="F6" s="26"/>
      <c r="DC6" s="17"/>
    </row>
    <row r="7" spans="1:112" x14ac:dyDescent="0.55000000000000004">
      <c r="B7" s="20">
        <v>2</v>
      </c>
      <c r="C7" s="25" t="s">
        <v>2</v>
      </c>
      <c r="D7" s="25"/>
      <c r="E7" s="25"/>
      <c r="F7" s="20" t="s">
        <v>60</v>
      </c>
      <c r="DC7" s="17"/>
    </row>
    <row r="8" spans="1:112" x14ac:dyDescent="0.55000000000000004">
      <c r="B8" s="20">
        <v>3</v>
      </c>
      <c r="C8" s="21" t="s">
        <v>4</v>
      </c>
      <c r="D8" s="20" t="s">
        <v>16</v>
      </c>
      <c r="E8" s="20" t="s">
        <v>17</v>
      </c>
      <c r="F8" s="20" t="s">
        <v>18</v>
      </c>
      <c r="G8" s="20" t="s">
        <v>19</v>
      </c>
      <c r="H8" s="20" t="s">
        <v>20</v>
      </c>
      <c r="I8" s="20" t="s">
        <v>21</v>
      </c>
      <c r="J8" s="20" t="s">
        <v>22</v>
      </c>
      <c r="K8" s="20" t="s">
        <v>23</v>
      </c>
      <c r="L8" s="20" t="s">
        <v>24</v>
      </c>
      <c r="M8" s="20" t="s">
        <v>25</v>
      </c>
      <c r="N8" s="20" t="s">
        <v>26</v>
      </c>
      <c r="O8" s="20" t="s">
        <v>27</v>
      </c>
      <c r="P8" s="20" t="s">
        <v>28</v>
      </c>
      <c r="Q8" s="20" t="s">
        <v>29</v>
      </c>
      <c r="R8" s="20" t="s">
        <v>31</v>
      </c>
      <c r="S8" s="20" t="s">
        <v>32</v>
      </c>
      <c r="T8" s="20" t="s">
        <v>34</v>
      </c>
      <c r="U8" s="20" t="s">
        <v>35</v>
      </c>
      <c r="V8" s="20" t="s">
        <v>36</v>
      </c>
      <c r="W8" s="20" t="s">
        <v>37</v>
      </c>
      <c r="X8" s="20" t="s">
        <v>38</v>
      </c>
      <c r="Y8" s="20" t="s">
        <v>39</v>
      </c>
      <c r="Z8" s="20" t="s">
        <v>40</v>
      </c>
      <c r="AA8" s="20" t="s">
        <v>41</v>
      </c>
      <c r="AB8" s="20" t="s">
        <v>42</v>
      </c>
      <c r="AC8" s="20" t="s">
        <v>44</v>
      </c>
      <c r="AD8" s="20" t="s">
        <v>45</v>
      </c>
      <c r="AE8" s="20" t="s">
        <v>46</v>
      </c>
      <c r="AF8" s="20" t="s">
        <v>47</v>
      </c>
      <c r="AG8" s="20" t="s">
        <v>48</v>
      </c>
      <c r="AH8" s="20" t="s">
        <v>49</v>
      </c>
      <c r="AI8" s="20" t="s">
        <v>50</v>
      </c>
      <c r="AJ8" s="20" t="s">
        <v>51</v>
      </c>
      <c r="AK8" s="20" t="s">
        <v>52</v>
      </c>
      <c r="AL8" s="20" t="s">
        <v>53</v>
      </c>
      <c r="AM8" s="20" t="s">
        <v>54</v>
      </c>
      <c r="AN8" s="20" t="s">
        <v>55</v>
      </c>
      <c r="AO8" s="20" t="s">
        <v>56</v>
      </c>
      <c r="AP8" s="20" t="s">
        <v>57</v>
      </c>
      <c r="AQ8" s="20" t="s">
        <v>58</v>
      </c>
      <c r="AR8" s="20" t="s">
        <v>59</v>
      </c>
      <c r="AS8" s="20" t="s">
        <v>60</v>
      </c>
      <c r="AT8" s="20" t="s">
        <v>61</v>
      </c>
      <c r="AU8" s="20" t="s">
        <v>3</v>
      </c>
      <c r="AV8" s="20" t="s">
        <v>62</v>
      </c>
      <c r="AW8" s="20" t="s">
        <v>72</v>
      </c>
      <c r="AX8" s="20" t="s">
        <v>73</v>
      </c>
      <c r="AY8" s="20" t="s">
        <v>74</v>
      </c>
      <c r="AZ8" s="20" t="s">
        <v>75</v>
      </c>
      <c r="DC8" s="17"/>
    </row>
    <row r="9" spans="1:112" x14ac:dyDescent="0.55000000000000004">
      <c r="B9" s="20">
        <v>4</v>
      </c>
      <c r="C9" s="21" t="s">
        <v>5</v>
      </c>
      <c r="D9" s="20" t="s">
        <v>30</v>
      </c>
      <c r="E9" s="20" t="s">
        <v>30</v>
      </c>
      <c r="F9" s="20" t="s">
        <v>10</v>
      </c>
      <c r="G9" s="20" t="s">
        <v>30</v>
      </c>
      <c r="H9" s="20" t="s">
        <v>30</v>
      </c>
      <c r="I9" s="20" t="s">
        <v>10</v>
      </c>
      <c r="J9" s="20" t="s">
        <v>8</v>
      </c>
      <c r="K9" s="20" t="s">
        <v>10</v>
      </c>
      <c r="L9" s="20" t="s">
        <v>10</v>
      </c>
      <c r="M9" s="20" t="s">
        <v>30</v>
      </c>
      <c r="N9" s="20" t="s">
        <v>30</v>
      </c>
      <c r="O9" s="20" t="s">
        <v>30</v>
      </c>
      <c r="P9" s="20" t="s">
        <v>10</v>
      </c>
      <c r="Q9" s="20" t="s">
        <v>10</v>
      </c>
      <c r="R9" s="20" t="s">
        <v>10</v>
      </c>
      <c r="S9" s="20" t="s">
        <v>10</v>
      </c>
      <c r="T9" s="20" t="s">
        <v>30</v>
      </c>
      <c r="U9" s="20" t="s">
        <v>10</v>
      </c>
      <c r="V9" s="20" t="s">
        <v>10</v>
      </c>
      <c r="W9" s="20" t="s">
        <v>10</v>
      </c>
      <c r="X9" s="20" t="s">
        <v>10</v>
      </c>
      <c r="Y9" s="20" t="s">
        <v>10</v>
      </c>
      <c r="Z9" s="20" t="s">
        <v>30</v>
      </c>
      <c r="AA9" s="20" t="s">
        <v>30</v>
      </c>
      <c r="AB9" s="20" t="s">
        <v>30</v>
      </c>
      <c r="AC9" s="20" t="s">
        <v>30</v>
      </c>
      <c r="AD9" s="20" t="s">
        <v>30</v>
      </c>
      <c r="AE9" s="20" t="s">
        <v>30</v>
      </c>
      <c r="AF9" s="20" t="s">
        <v>10</v>
      </c>
      <c r="AG9" s="20" t="s">
        <v>10</v>
      </c>
      <c r="AH9" s="20" t="s">
        <v>30</v>
      </c>
      <c r="AI9" s="20" t="s">
        <v>30</v>
      </c>
      <c r="AJ9" s="20" t="s">
        <v>30</v>
      </c>
      <c r="AK9" s="20" t="s">
        <v>30</v>
      </c>
      <c r="AL9" s="20" t="s">
        <v>30</v>
      </c>
      <c r="AM9" s="20" t="s">
        <v>30</v>
      </c>
      <c r="AN9" s="20" t="s">
        <v>30</v>
      </c>
      <c r="AO9" s="20" t="s">
        <v>30</v>
      </c>
      <c r="AP9" s="20" t="s">
        <v>30</v>
      </c>
      <c r="AQ9" s="20" t="s">
        <v>30</v>
      </c>
      <c r="AR9" s="20" t="s">
        <v>30</v>
      </c>
      <c r="AS9" s="20" t="s">
        <v>30</v>
      </c>
      <c r="AT9" s="20" t="s">
        <v>30</v>
      </c>
      <c r="AU9" s="20" t="s">
        <v>30</v>
      </c>
      <c r="AV9" s="20" t="s">
        <v>30</v>
      </c>
      <c r="AW9" s="20" t="s">
        <v>10</v>
      </c>
      <c r="AX9" s="20" t="s">
        <v>10</v>
      </c>
      <c r="AY9" s="20" t="s">
        <v>30</v>
      </c>
      <c r="AZ9" s="20" t="s">
        <v>10</v>
      </c>
      <c r="DC9" s="17"/>
    </row>
    <row r="10" spans="1:112" x14ac:dyDescent="0.55000000000000004">
      <c r="B10" s="20">
        <v>5</v>
      </c>
      <c r="C10" s="21" t="s">
        <v>6</v>
      </c>
      <c r="H10" s="20" t="s">
        <v>43</v>
      </c>
      <c r="I10" s="20" t="s">
        <v>33</v>
      </c>
      <c r="J10" s="20" t="s">
        <v>33</v>
      </c>
      <c r="K10" s="20" t="s">
        <v>33</v>
      </c>
      <c r="L10" s="20" t="s">
        <v>14</v>
      </c>
      <c r="M10" s="20" t="s">
        <v>14</v>
      </c>
      <c r="N10" s="20" t="s">
        <v>33</v>
      </c>
      <c r="O10" s="20" t="s">
        <v>33</v>
      </c>
      <c r="P10" s="20" t="s">
        <v>33</v>
      </c>
      <c r="Q10" s="20" t="s">
        <v>33</v>
      </c>
      <c r="R10" s="20" t="s">
        <v>14</v>
      </c>
      <c r="S10" s="20" t="s">
        <v>14</v>
      </c>
      <c r="T10" s="20" t="s">
        <v>14</v>
      </c>
      <c r="U10" s="20" t="s">
        <v>14</v>
      </c>
      <c r="V10" s="20" t="s">
        <v>14</v>
      </c>
      <c r="W10" s="20" t="s">
        <v>14</v>
      </c>
      <c r="X10" s="20" t="s">
        <v>14</v>
      </c>
      <c r="Y10" s="20" t="s">
        <v>14</v>
      </c>
      <c r="Z10" s="20" t="s">
        <v>14</v>
      </c>
      <c r="AA10" s="20" t="s">
        <v>14</v>
      </c>
      <c r="AB10" s="20" t="s">
        <v>33</v>
      </c>
      <c r="AC10" s="20" t="s">
        <v>43</v>
      </c>
      <c r="AD10" s="20" t="s">
        <v>43</v>
      </c>
      <c r="AE10" s="20" t="s">
        <v>43</v>
      </c>
      <c r="AF10" s="20" t="s">
        <v>43</v>
      </c>
      <c r="AG10" s="20" t="s">
        <v>33</v>
      </c>
      <c r="AH10" s="20" t="s">
        <v>33</v>
      </c>
      <c r="AI10" s="20" t="s">
        <v>33</v>
      </c>
      <c r="AJ10" s="20" t="s">
        <v>33</v>
      </c>
      <c r="AK10" s="20" t="s">
        <v>43</v>
      </c>
      <c r="AL10" s="20" t="s">
        <v>43</v>
      </c>
      <c r="AM10" s="20" t="s">
        <v>43</v>
      </c>
      <c r="AN10" s="20" t="s">
        <v>43</v>
      </c>
      <c r="AO10" s="20" t="s">
        <v>43</v>
      </c>
      <c r="AP10" s="20" t="s">
        <v>43</v>
      </c>
      <c r="AQ10" s="20" t="s">
        <v>43</v>
      </c>
      <c r="AR10" s="20" t="s">
        <v>43</v>
      </c>
      <c r="AS10" s="20" t="s">
        <v>43</v>
      </c>
      <c r="AT10" s="20" t="s">
        <v>43</v>
      </c>
      <c r="AU10" s="20" t="s">
        <v>43</v>
      </c>
      <c r="AV10" s="20" t="s">
        <v>43</v>
      </c>
      <c r="AW10" s="20" t="s">
        <v>43</v>
      </c>
      <c r="AX10" s="20" t="s">
        <v>33</v>
      </c>
      <c r="AY10" s="20" t="s">
        <v>33</v>
      </c>
      <c r="AZ10" s="20" t="s">
        <v>33</v>
      </c>
      <c r="DC10" s="17"/>
    </row>
    <row r="11" spans="1:112" x14ac:dyDescent="0.55000000000000004">
      <c r="B11" s="20">
        <v>6</v>
      </c>
      <c r="C11" s="21"/>
      <c r="H11" s="20" t="s">
        <v>8</v>
      </c>
      <c r="I11" s="20" t="s">
        <v>10</v>
      </c>
      <c r="J11" s="20" t="s">
        <v>10</v>
      </c>
      <c r="K11" s="20" t="s">
        <v>10</v>
      </c>
      <c r="L11" s="20" t="s">
        <v>10</v>
      </c>
      <c r="M11" s="20" t="s">
        <v>10</v>
      </c>
      <c r="N11" s="20" t="s">
        <v>10</v>
      </c>
      <c r="O11" s="20" t="s">
        <v>10</v>
      </c>
      <c r="P11" s="20" t="s">
        <v>10</v>
      </c>
      <c r="Q11" s="20" t="s">
        <v>10</v>
      </c>
      <c r="R11" s="20" t="s">
        <v>10</v>
      </c>
      <c r="S11" s="20" t="s">
        <v>10</v>
      </c>
      <c r="T11" s="20" t="s">
        <v>10</v>
      </c>
      <c r="U11" s="20" t="s">
        <v>10</v>
      </c>
      <c r="V11" s="20" t="s">
        <v>10</v>
      </c>
      <c r="W11" s="20" t="s">
        <v>10</v>
      </c>
      <c r="X11" s="20" t="s">
        <v>10</v>
      </c>
      <c r="Y11" s="20" t="s">
        <v>10</v>
      </c>
      <c r="Z11" s="20" t="s">
        <v>10</v>
      </c>
      <c r="AA11" s="20" t="s">
        <v>10</v>
      </c>
      <c r="AB11" s="20" t="s">
        <v>10</v>
      </c>
      <c r="AC11" s="20" t="s">
        <v>10</v>
      </c>
      <c r="AD11" s="20" t="s">
        <v>10</v>
      </c>
      <c r="AE11" s="20" t="s">
        <v>10</v>
      </c>
      <c r="AF11" s="20" t="s">
        <v>10</v>
      </c>
      <c r="AG11" s="20" t="s">
        <v>10</v>
      </c>
      <c r="AH11" s="20" t="s">
        <v>10</v>
      </c>
      <c r="AI11" s="20" t="s">
        <v>8</v>
      </c>
      <c r="AJ11" s="20" t="s">
        <v>8</v>
      </c>
      <c r="AK11" s="20" t="s">
        <v>8</v>
      </c>
      <c r="AL11" s="20" t="s">
        <v>10</v>
      </c>
      <c r="AM11" s="20" t="s">
        <v>10</v>
      </c>
      <c r="AN11" s="20" t="s">
        <v>10</v>
      </c>
      <c r="AO11" s="20" t="s">
        <v>10</v>
      </c>
      <c r="AP11" s="20" t="s">
        <v>8</v>
      </c>
      <c r="AQ11" s="20" t="s">
        <v>8</v>
      </c>
      <c r="AR11" s="20" t="s">
        <v>8</v>
      </c>
      <c r="AS11" s="20" t="s">
        <v>10</v>
      </c>
      <c r="AT11" s="20" t="s">
        <v>10</v>
      </c>
      <c r="AU11" s="20" t="s">
        <v>10</v>
      </c>
      <c r="AV11" s="20" t="s">
        <v>10</v>
      </c>
      <c r="AW11" s="20" t="s">
        <v>8</v>
      </c>
      <c r="AX11" s="20" t="s">
        <v>10</v>
      </c>
      <c r="AY11" s="20" t="s">
        <v>10</v>
      </c>
      <c r="AZ11" s="20" t="s">
        <v>10</v>
      </c>
      <c r="DC11" s="17"/>
      <c r="DD11" s="20" t="s">
        <v>84</v>
      </c>
      <c r="DE11" s="20" t="s">
        <v>14</v>
      </c>
      <c r="DF11" s="20" t="s">
        <v>43</v>
      </c>
      <c r="DG11" s="20" t="s">
        <v>142</v>
      </c>
      <c r="DH11" s="20" t="s">
        <v>239</v>
      </c>
    </row>
    <row r="12" spans="1:112" x14ac:dyDescent="0.55000000000000004">
      <c r="B12" s="20">
        <v>7</v>
      </c>
      <c r="C12" s="21"/>
      <c r="H12" s="20" t="s">
        <v>84</v>
      </c>
      <c r="I12" s="20" t="s">
        <v>14</v>
      </c>
      <c r="J12" s="20" t="s">
        <v>14</v>
      </c>
      <c r="K12" s="20" t="s">
        <v>14</v>
      </c>
      <c r="L12" s="20" t="s">
        <v>14</v>
      </c>
      <c r="M12" s="20" t="s">
        <v>14</v>
      </c>
      <c r="N12" s="20" t="s">
        <v>14</v>
      </c>
      <c r="O12" s="20" t="s">
        <v>14</v>
      </c>
      <c r="P12" s="20" t="s">
        <v>14</v>
      </c>
      <c r="Q12" s="20" t="s">
        <v>14</v>
      </c>
      <c r="R12" s="20" t="s">
        <v>14</v>
      </c>
      <c r="S12" s="20" t="s">
        <v>14</v>
      </c>
      <c r="T12" s="20" t="s">
        <v>14</v>
      </c>
      <c r="U12" s="20" t="s">
        <v>14</v>
      </c>
      <c r="V12" s="20" t="s">
        <v>14</v>
      </c>
      <c r="W12" s="20" t="s">
        <v>14</v>
      </c>
      <c r="X12" s="20" t="s">
        <v>14</v>
      </c>
      <c r="Y12" s="20" t="s">
        <v>14</v>
      </c>
      <c r="Z12" s="20" t="s">
        <v>14</v>
      </c>
      <c r="AA12" s="20" t="s">
        <v>14</v>
      </c>
      <c r="AB12" s="20" t="s">
        <v>14</v>
      </c>
      <c r="AC12" s="20" t="s">
        <v>14</v>
      </c>
      <c r="AD12" s="20" t="s">
        <v>14</v>
      </c>
      <c r="AE12" s="20" t="s">
        <v>14</v>
      </c>
      <c r="AF12" s="20" t="s">
        <v>14</v>
      </c>
      <c r="AG12" s="20" t="s">
        <v>14</v>
      </c>
      <c r="AH12" s="20" t="s">
        <v>14</v>
      </c>
      <c r="AI12" s="20" t="s">
        <v>84</v>
      </c>
      <c r="AJ12" s="20" t="s">
        <v>84</v>
      </c>
      <c r="AK12" s="20" t="s">
        <v>84</v>
      </c>
      <c r="AL12" s="20" t="s">
        <v>14</v>
      </c>
      <c r="AM12" s="20" t="s">
        <v>14</v>
      </c>
      <c r="AN12" s="20" t="s">
        <v>14</v>
      </c>
      <c r="AO12" s="20" t="s">
        <v>14</v>
      </c>
      <c r="AP12" s="20" t="s">
        <v>84</v>
      </c>
      <c r="AQ12" s="20" t="s">
        <v>84</v>
      </c>
      <c r="AR12" s="20" t="s">
        <v>84</v>
      </c>
      <c r="AS12" s="20" t="s">
        <v>14</v>
      </c>
      <c r="AT12" s="20" t="s">
        <v>14</v>
      </c>
      <c r="AU12" s="20" t="s">
        <v>14</v>
      </c>
      <c r="AV12" s="20" t="s">
        <v>14</v>
      </c>
      <c r="AW12" s="20" t="s">
        <v>84</v>
      </c>
      <c r="AX12" s="20" t="s">
        <v>14</v>
      </c>
      <c r="AY12" s="20" t="s">
        <v>14</v>
      </c>
      <c r="AZ12" s="20" t="s">
        <v>14</v>
      </c>
      <c r="DC12" s="17"/>
      <c r="DD12" s="20">
        <f>COUNTIF(CR12:DC12,"desorientado")</f>
        <v>0</v>
      </c>
      <c r="DE12" s="20">
        <f>COUNTIF(CR12:DC12,"deambular")</f>
        <v>0</v>
      </c>
      <c r="DF12" s="20">
        <f>COUNTIF(CR12:DC12,"deprimido")</f>
        <v>0</v>
      </c>
      <c r="DG12" s="20">
        <f>COUNTIF(CR12:DC12,"aburrido")</f>
        <v>0</v>
      </c>
      <c r="DH12" s="20">
        <f>COUNTIF(CR12:DC12,"nervioso")</f>
        <v>0</v>
      </c>
    </row>
    <row r="13" spans="1:112" x14ac:dyDescent="0.55000000000000004">
      <c r="A13" s="20">
        <v>2</v>
      </c>
      <c r="B13" s="20" t="s">
        <v>64</v>
      </c>
      <c r="DC13" s="17"/>
    </row>
    <row r="14" spans="1:112" x14ac:dyDescent="0.55000000000000004">
      <c r="B14" s="24">
        <v>1</v>
      </c>
      <c r="C14" s="21" t="s">
        <v>0</v>
      </c>
      <c r="D14" s="26" t="s">
        <v>65</v>
      </c>
      <c r="E14" s="26"/>
      <c r="F14" s="26"/>
      <c r="DC14" s="17"/>
    </row>
    <row r="15" spans="1:112" x14ac:dyDescent="0.55000000000000004">
      <c r="B15" s="24">
        <v>2</v>
      </c>
      <c r="C15" s="25" t="s">
        <v>2</v>
      </c>
      <c r="D15" s="25"/>
      <c r="E15" s="25"/>
      <c r="F15" s="20" t="s">
        <v>42</v>
      </c>
      <c r="DC15" s="17"/>
    </row>
    <row r="16" spans="1:112" x14ac:dyDescent="0.55000000000000004">
      <c r="B16" s="24">
        <v>3</v>
      </c>
      <c r="C16" s="21" t="s">
        <v>4</v>
      </c>
      <c r="D16" s="20" t="s">
        <v>9</v>
      </c>
      <c r="E16" s="20" t="s">
        <v>11</v>
      </c>
      <c r="F16" s="20" t="s">
        <v>12</v>
      </c>
      <c r="G16" s="20" t="s">
        <v>13</v>
      </c>
      <c r="H16" s="20" t="s">
        <v>15</v>
      </c>
      <c r="I16" s="20" t="s">
        <v>16</v>
      </c>
      <c r="J16" s="20" t="s">
        <v>17</v>
      </c>
      <c r="K16" s="20" t="s">
        <v>18</v>
      </c>
      <c r="L16" s="20" t="s">
        <v>19</v>
      </c>
      <c r="M16" s="20" t="s">
        <v>20</v>
      </c>
      <c r="N16" s="20" t="s">
        <v>21</v>
      </c>
      <c r="O16" s="20" t="s">
        <v>22</v>
      </c>
      <c r="P16" s="20" t="s">
        <v>23</v>
      </c>
      <c r="Q16" s="20" t="s">
        <v>24</v>
      </c>
      <c r="R16" s="20" t="s">
        <v>25</v>
      </c>
      <c r="S16" s="20" t="s">
        <v>27</v>
      </c>
      <c r="T16" s="20" t="s">
        <v>28</v>
      </c>
      <c r="U16" s="20" t="s">
        <v>29</v>
      </c>
      <c r="V16" s="20" t="s">
        <v>31</v>
      </c>
      <c r="W16" s="20" t="s">
        <v>32</v>
      </c>
      <c r="X16" s="20" t="s">
        <v>34</v>
      </c>
      <c r="Y16" s="20" t="s">
        <v>35</v>
      </c>
      <c r="Z16" s="20" t="s">
        <v>36</v>
      </c>
      <c r="AA16" s="20" t="s">
        <v>37</v>
      </c>
      <c r="AB16" s="20" t="s">
        <v>38</v>
      </c>
      <c r="AC16" s="20" t="s">
        <v>39</v>
      </c>
      <c r="AD16" s="20" t="s">
        <v>40</v>
      </c>
      <c r="AE16" s="20" t="s">
        <v>41</v>
      </c>
      <c r="AF16" s="20" t="s">
        <v>42</v>
      </c>
      <c r="AG16" s="20" t="s">
        <v>44</v>
      </c>
      <c r="AH16" s="20" t="s">
        <v>45</v>
      </c>
      <c r="DC16" s="17"/>
    </row>
    <row r="17" spans="1:107" x14ac:dyDescent="0.55000000000000004">
      <c r="B17" s="24">
        <v>4</v>
      </c>
      <c r="C17" s="21" t="s">
        <v>5</v>
      </c>
      <c r="D17" s="20" t="s">
        <v>8</v>
      </c>
      <c r="E17" s="20" t="s">
        <v>10</v>
      </c>
      <c r="F17" s="20" t="s">
        <v>10</v>
      </c>
      <c r="G17" s="20" t="s">
        <v>10</v>
      </c>
      <c r="H17" s="20" t="s">
        <v>10</v>
      </c>
      <c r="I17" s="20" t="s">
        <v>30</v>
      </c>
      <c r="J17" s="20" t="s">
        <v>30</v>
      </c>
      <c r="K17" s="20" t="s">
        <v>30</v>
      </c>
      <c r="L17" s="20" t="s">
        <v>30</v>
      </c>
      <c r="M17" s="20" t="s">
        <v>30</v>
      </c>
      <c r="N17" s="20" t="s">
        <v>30</v>
      </c>
      <c r="O17" s="20" t="s">
        <v>30</v>
      </c>
      <c r="P17" s="20" t="s">
        <v>10</v>
      </c>
      <c r="Q17" s="20" t="s">
        <v>10</v>
      </c>
      <c r="R17" s="20" t="s">
        <v>30</v>
      </c>
      <c r="S17" s="20" t="s">
        <v>30</v>
      </c>
      <c r="T17" s="20" t="s">
        <v>30</v>
      </c>
      <c r="U17" s="20" t="s">
        <v>30</v>
      </c>
      <c r="V17" s="20" t="s">
        <v>30</v>
      </c>
      <c r="W17" s="20" t="s">
        <v>30</v>
      </c>
      <c r="X17" s="20" t="s">
        <v>10</v>
      </c>
      <c r="Y17" s="20" t="s">
        <v>30</v>
      </c>
      <c r="Z17" s="20" t="s">
        <v>30</v>
      </c>
      <c r="AA17" s="20" t="s">
        <v>30</v>
      </c>
      <c r="AB17" s="20" t="s">
        <v>30</v>
      </c>
      <c r="AC17" s="20" t="s">
        <v>30</v>
      </c>
      <c r="AD17" s="20" t="s">
        <v>30</v>
      </c>
      <c r="AE17" s="20" t="s">
        <v>30</v>
      </c>
      <c r="AF17" s="20" t="s">
        <v>30</v>
      </c>
      <c r="AG17" s="20" t="s">
        <v>30</v>
      </c>
      <c r="AH17" s="20" t="s">
        <v>30</v>
      </c>
      <c r="DC17" s="17"/>
    </row>
    <row r="18" spans="1:107" x14ac:dyDescent="0.55000000000000004">
      <c r="B18" s="24">
        <v>5</v>
      </c>
      <c r="C18" s="21" t="s">
        <v>6</v>
      </c>
      <c r="H18" s="20" t="s">
        <v>14</v>
      </c>
      <c r="I18" s="20" t="s">
        <v>14</v>
      </c>
      <c r="J18" s="20" t="s">
        <v>14</v>
      </c>
      <c r="K18" s="20" t="s">
        <v>33</v>
      </c>
      <c r="L18" s="20" t="s">
        <v>43</v>
      </c>
      <c r="M18" s="20" t="s">
        <v>43</v>
      </c>
      <c r="N18" s="20" t="s">
        <v>43</v>
      </c>
      <c r="O18" s="20" t="s">
        <v>43</v>
      </c>
      <c r="P18" s="20" t="s">
        <v>43</v>
      </c>
      <c r="Q18" s="20" t="s">
        <v>33</v>
      </c>
      <c r="R18" s="20" t="s">
        <v>33</v>
      </c>
      <c r="S18" s="20" t="s">
        <v>33</v>
      </c>
      <c r="T18" s="20" t="s">
        <v>33</v>
      </c>
      <c r="U18" s="20" t="s">
        <v>43</v>
      </c>
      <c r="V18" s="20" t="s">
        <v>43</v>
      </c>
      <c r="W18" s="20" t="s">
        <v>43</v>
      </c>
      <c r="X18" s="20" t="s">
        <v>43</v>
      </c>
      <c r="Y18" s="20" t="s">
        <v>33</v>
      </c>
      <c r="Z18" s="20" t="s">
        <v>43</v>
      </c>
      <c r="AA18" s="20" t="s">
        <v>33</v>
      </c>
      <c r="AB18" s="20" t="s">
        <v>43</v>
      </c>
      <c r="AC18" s="20" t="s">
        <v>43</v>
      </c>
      <c r="AD18" s="20" t="s">
        <v>43</v>
      </c>
      <c r="AE18" s="20" t="s">
        <v>43</v>
      </c>
      <c r="AF18" s="20" t="s">
        <v>43</v>
      </c>
      <c r="AG18" s="20" t="s">
        <v>43</v>
      </c>
      <c r="AH18" s="20" t="s">
        <v>43</v>
      </c>
      <c r="DC18" s="17"/>
    </row>
    <row r="19" spans="1:107" x14ac:dyDescent="0.55000000000000004">
      <c r="B19" s="24">
        <v>6</v>
      </c>
      <c r="C19" s="21"/>
      <c r="H19" s="20" t="s">
        <v>10</v>
      </c>
      <c r="I19" s="20" t="s">
        <v>10</v>
      </c>
      <c r="J19" s="20" t="s">
        <v>10</v>
      </c>
      <c r="K19" s="20" t="s">
        <v>10</v>
      </c>
      <c r="L19" s="20" t="s">
        <v>10</v>
      </c>
      <c r="M19" s="20" t="s">
        <v>10</v>
      </c>
      <c r="N19" s="20" t="s">
        <v>10</v>
      </c>
      <c r="O19" s="20" t="s">
        <v>10</v>
      </c>
      <c r="P19" s="20" t="s">
        <v>8</v>
      </c>
      <c r="Q19" s="20" t="s">
        <v>10</v>
      </c>
      <c r="R19" s="20" t="s">
        <v>10</v>
      </c>
      <c r="S19" s="20" t="s">
        <v>10</v>
      </c>
      <c r="T19" s="20" t="s">
        <v>8</v>
      </c>
      <c r="U19" s="20" t="s">
        <v>10</v>
      </c>
      <c r="V19" s="20" t="s">
        <v>10</v>
      </c>
      <c r="W19" s="20" t="s">
        <v>10</v>
      </c>
      <c r="X19" s="20" t="s">
        <v>10</v>
      </c>
      <c r="Y19" s="20" t="s">
        <v>10</v>
      </c>
      <c r="Z19" s="20" t="s">
        <v>10</v>
      </c>
      <c r="AA19" s="20" t="s">
        <v>10</v>
      </c>
      <c r="AB19" s="20" t="s">
        <v>10</v>
      </c>
      <c r="AC19" s="20" t="s">
        <v>10</v>
      </c>
      <c r="AD19" s="20" t="s">
        <v>10</v>
      </c>
      <c r="AE19" s="20" t="s">
        <v>10</v>
      </c>
      <c r="AF19" s="20" t="s">
        <v>10</v>
      </c>
      <c r="AG19" s="20" t="s">
        <v>10</v>
      </c>
      <c r="AH19" s="20" t="s">
        <v>10</v>
      </c>
      <c r="DC19" s="17"/>
    </row>
    <row r="20" spans="1:107" x14ac:dyDescent="0.55000000000000004">
      <c r="B20" s="24">
        <v>7</v>
      </c>
      <c r="C20" s="21"/>
      <c r="H20" s="20" t="s">
        <v>14</v>
      </c>
      <c r="I20" s="20" t="s">
        <v>14</v>
      </c>
      <c r="J20" s="20" t="s">
        <v>14</v>
      </c>
      <c r="K20" s="20" t="s">
        <v>14</v>
      </c>
      <c r="L20" s="20" t="s">
        <v>14</v>
      </c>
      <c r="M20" s="20" t="s">
        <v>14</v>
      </c>
      <c r="N20" s="20" t="s">
        <v>14</v>
      </c>
      <c r="O20" s="20" t="s">
        <v>14</v>
      </c>
      <c r="P20" s="20" t="s">
        <v>84</v>
      </c>
      <c r="Q20" s="20" t="s">
        <v>84</v>
      </c>
      <c r="R20" s="20" t="s">
        <v>235</v>
      </c>
      <c r="S20" s="20" t="s">
        <v>236</v>
      </c>
      <c r="T20" s="20" t="s">
        <v>84</v>
      </c>
      <c r="U20" s="20" t="s">
        <v>14</v>
      </c>
      <c r="V20" s="20" t="s">
        <v>14</v>
      </c>
      <c r="W20" s="20" t="s">
        <v>14</v>
      </c>
      <c r="X20" s="20" t="s">
        <v>14</v>
      </c>
      <c r="Y20" s="20" t="s">
        <v>14</v>
      </c>
      <c r="Z20" s="20" t="s">
        <v>14</v>
      </c>
      <c r="AA20" s="20" t="s">
        <v>14</v>
      </c>
      <c r="AB20" s="20" t="s">
        <v>14</v>
      </c>
      <c r="AC20" s="20" t="s">
        <v>14</v>
      </c>
      <c r="AD20" s="20" t="s">
        <v>14</v>
      </c>
      <c r="AE20" s="20" t="s">
        <v>14</v>
      </c>
      <c r="AF20" s="20" t="s">
        <v>14</v>
      </c>
      <c r="AG20" s="20" t="s">
        <v>14</v>
      </c>
      <c r="AH20" s="20" t="s">
        <v>14</v>
      </c>
      <c r="DC20" s="17"/>
    </row>
    <row r="21" spans="1:107" x14ac:dyDescent="0.55000000000000004">
      <c r="A21" s="20">
        <v>3</v>
      </c>
      <c r="B21" s="20" t="s">
        <v>66</v>
      </c>
      <c r="DC21" s="17"/>
    </row>
    <row r="22" spans="1:107" x14ac:dyDescent="0.55000000000000004">
      <c r="B22" s="24">
        <v>1</v>
      </c>
      <c r="C22" s="21" t="s">
        <v>0</v>
      </c>
      <c r="D22" s="26" t="s">
        <v>67</v>
      </c>
      <c r="E22" s="26"/>
      <c r="F22" s="26"/>
      <c r="DC22" s="17"/>
    </row>
    <row r="23" spans="1:107" x14ac:dyDescent="0.55000000000000004">
      <c r="B23" s="24">
        <v>2</v>
      </c>
      <c r="C23" s="25" t="s">
        <v>2</v>
      </c>
      <c r="D23" s="25"/>
      <c r="E23" s="25"/>
      <c r="F23" s="20" t="s">
        <v>60</v>
      </c>
      <c r="DC23" s="17"/>
    </row>
    <row r="24" spans="1:107" x14ac:dyDescent="0.55000000000000004">
      <c r="B24" s="24">
        <v>3</v>
      </c>
      <c r="C24" s="21" t="s">
        <v>4</v>
      </c>
      <c r="D24" s="20" t="s">
        <v>68</v>
      </c>
      <c r="E24" s="20" t="s">
        <v>7</v>
      </c>
      <c r="F24" s="20" t="s">
        <v>9</v>
      </c>
      <c r="G24" s="20" t="s">
        <v>11</v>
      </c>
      <c r="H24" s="20" t="s">
        <v>12</v>
      </c>
      <c r="I24" s="20" t="s">
        <v>13</v>
      </c>
      <c r="J24" s="20" t="s">
        <v>15</v>
      </c>
      <c r="K24" s="20" t="s">
        <v>16</v>
      </c>
      <c r="L24" s="20" t="s">
        <v>17</v>
      </c>
      <c r="M24" s="20" t="s">
        <v>18</v>
      </c>
      <c r="N24" s="20" t="s">
        <v>19</v>
      </c>
      <c r="O24" s="20" t="s">
        <v>20</v>
      </c>
      <c r="P24" s="20" t="s">
        <v>22</v>
      </c>
      <c r="Q24" s="20" t="s">
        <v>23</v>
      </c>
      <c r="R24" s="20" t="s">
        <v>24</v>
      </c>
      <c r="S24" s="20" t="s">
        <v>25</v>
      </c>
      <c r="T24" s="20" t="s">
        <v>26</v>
      </c>
      <c r="U24" s="20" t="s">
        <v>27</v>
      </c>
      <c r="V24" s="20" t="s">
        <v>28</v>
      </c>
      <c r="W24" s="20" t="s">
        <v>29</v>
      </c>
      <c r="X24" s="20" t="s">
        <v>31</v>
      </c>
      <c r="Y24" s="20" t="s">
        <v>32</v>
      </c>
      <c r="Z24" s="20" t="s">
        <v>34</v>
      </c>
      <c r="AA24" s="20" t="s">
        <v>35</v>
      </c>
      <c r="AB24" s="20" t="s">
        <v>36</v>
      </c>
      <c r="AC24" s="20" t="s">
        <v>37</v>
      </c>
      <c r="AD24" s="20" t="s">
        <v>38</v>
      </c>
      <c r="AE24" s="20" t="s">
        <v>39</v>
      </c>
      <c r="AF24" s="20" t="s">
        <v>40</v>
      </c>
      <c r="AG24" s="20" t="s">
        <v>41</v>
      </c>
      <c r="AH24" s="20" t="s">
        <v>42</v>
      </c>
      <c r="AI24" s="20" t="s">
        <v>44</v>
      </c>
      <c r="AJ24" s="20" t="s">
        <v>45</v>
      </c>
      <c r="AK24" s="20" t="s">
        <v>46</v>
      </c>
      <c r="AL24" s="20" t="s">
        <v>47</v>
      </c>
      <c r="AM24" s="20" t="s">
        <v>48</v>
      </c>
      <c r="AN24" s="20" t="s">
        <v>49</v>
      </c>
      <c r="AO24" s="20" t="s">
        <v>50</v>
      </c>
      <c r="AP24" s="20" t="s">
        <v>51</v>
      </c>
      <c r="AQ24" s="20" t="s">
        <v>52</v>
      </c>
      <c r="AR24" s="20" t="s">
        <v>53</v>
      </c>
      <c r="AS24" s="20" t="s">
        <v>54</v>
      </c>
      <c r="AT24" s="20" t="s">
        <v>55</v>
      </c>
      <c r="AU24" s="20" t="s">
        <v>56</v>
      </c>
      <c r="AV24" s="20" t="s">
        <v>57</v>
      </c>
      <c r="AW24" s="20" t="s">
        <v>58</v>
      </c>
      <c r="AX24" s="20" t="s">
        <v>59</v>
      </c>
      <c r="AY24" s="20" t="s">
        <v>60</v>
      </c>
      <c r="AZ24" s="20" t="s">
        <v>61</v>
      </c>
      <c r="DC24" s="17"/>
    </row>
    <row r="25" spans="1:107" x14ac:dyDescent="0.55000000000000004">
      <c r="B25" s="24">
        <v>4</v>
      </c>
      <c r="C25" s="21" t="s">
        <v>5</v>
      </c>
      <c r="D25" s="20" t="s">
        <v>30</v>
      </c>
      <c r="E25" s="20" t="s">
        <v>30</v>
      </c>
      <c r="F25" s="20" t="s">
        <v>10</v>
      </c>
      <c r="G25" s="20" t="s">
        <v>10</v>
      </c>
      <c r="H25" s="20" t="s">
        <v>30</v>
      </c>
      <c r="I25" s="20" t="s">
        <v>10</v>
      </c>
      <c r="J25" s="20" t="s">
        <v>10</v>
      </c>
      <c r="K25" s="20" t="s">
        <v>30</v>
      </c>
      <c r="L25" s="20" t="s">
        <v>10</v>
      </c>
      <c r="M25" s="20" t="s">
        <v>10</v>
      </c>
      <c r="N25" s="20" t="s">
        <v>10</v>
      </c>
      <c r="O25" s="20" t="s">
        <v>30</v>
      </c>
      <c r="P25" s="20" t="s">
        <v>30</v>
      </c>
      <c r="Q25" s="20" t="s">
        <v>30</v>
      </c>
      <c r="R25" s="20" t="s">
        <v>30</v>
      </c>
      <c r="S25" s="20" t="s">
        <v>30</v>
      </c>
      <c r="T25" s="20" t="s">
        <v>30</v>
      </c>
      <c r="U25" s="20" t="s">
        <v>10</v>
      </c>
      <c r="V25" s="20" t="s">
        <v>10</v>
      </c>
      <c r="W25" s="20" t="s">
        <v>10</v>
      </c>
      <c r="X25" s="20" t="s">
        <v>10</v>
      </c>
      <c r="Y25" s="20" t="s">
        <v>30</v>
      </c>
      <c r="Z25" s="20" t="s">
        <v>10</v>
      </c>
      <c r="AA25" s="20" t="s">
        <v>10</v>
      </c>
      <c r="AB25" s="20" t="s">
        <v>10</v>
      </c>
      <c r="AC25" s="20" t="s">
        <v>10</v>
      </c>
      <c r="AD25" s="20" t="s">
        <v>10</v>
      </c>
      <c r="AE25" s="20" t="s">
        <v>30</v>
      </c>
      <c r="AF25" s="20" t="s">
        <v>30</v>
      </c>
      <c r="AG25" s="20" t="s">
        <v>10</v>
      </c>
      <c r="AH25" s="20" t="s">
        <v>10</v>
      </c>
      <c r="AI25" s="20" t="s">
        <v>30</v>
      </c>
      <c r="AJ25" s="20" t="s">
        <v>30</v>
      </c>
      <c r="AK25" s="20" t="s">
        <v>10</v>
      </c>
      <c r="AL25" s="20" t="s">
        <v>30</v>
      </c>
      <c r="AM25" s="20" t="s">
        <v>30</v>
      </c>
      <c r="AN25" s="20" t="s">
        <v>30</v>
      </c>
      <c r="AO25" s="20" t="s">
        <v>30</v>
      </c>
      <c r="AP25" s="20" t="s">
        <v>30</v>
      </c>
      <c r="AQ25" s="20" t="s">
        <v>30</v>
      </c>
      <c r="AR25" s="20" t="s">
        <v>30</v>
      </c>
      <c r="AS25" s="20" t="s">
        <v>30</v>
      </c>
      <c r="AT25" s="20" t="s">
        <v>30</v>
      </c>
      <c r="AU25" s="20" t="s">
        <v>10</v>
      </c>
      <c r="AV25" s="20" t="s">
        <v>30</v>
      </c>
      <c r="AW25" s="20" t="s">
        <v>30</v>
      </c>
      <c r="AX25" s="20" t="s">
        <v>30</v>
      </c>
      <c r="AY25" s="20" t="s">
        <v>10</v>
      </c>
      <c r="AZ25" s="20" t="s">
        <v>10</v>
      </c>
      <c r="DC25" s="17"/>
    </row>
    <row r="26" spans="1:107" x14ac:dyDescent="0.55000000000000004">
      <c r="B26" s="24">
        <v>5</v>
      </c>
      <c r="C26" s="21" t="s">
        <v>6</v>
      </c>
      <c r="H26" s="20" t="s">
        <v>33</v>
      </c>
      <c r="I26" s="20" t="s">
        <v>33</v>
      </c>
      <c r="J26" s="20" t="s">
        <v>14</v>
      </c>
      <c r="K26" s="20" t="s">
        <v>33</v>
      </c>
      <c r="L26" s="20" t="s">
        <v>33</v>
      </c>
      <c r="M26" s="20" t="s">
        <v>14</v>
      </c>
      <c r="N26" s="20" t="s">
        <v>14</v>
      </c>
      <c r="O26" s="20" t="s">
        <v>33</v>
      </c>
      <c r="P26" s="20" t="s">
        <v>14</v>
      </c>
      <c r="Q26" s="20" t="s">
        <v>33</v>
      </c>
      <c r="R26" s="20" t="s">
        <v>43</v>
      </c>
      <c r="S26" s="20" t="s">
        <v>43</v>
      </c>
      <c r="T26" s="20" t="s">
        <v>43</v>
      </c>
      <c r="U26" s="20" t="s">
        <v>43</v>
      </c>
      <c r="V26" s="20" t="s">
        <v>33</v>
      </c>
      <c r="W26" s="20" t="s">
        <v>14</v>
      </c>
      <c r="X26" s="20" t="s">
        <v>14</v>
      </c>
      <c r="Y26" s="20" t="s">
        <v>14</v>
      </c>
      <c r="Z26" s="20" t="s">
        <v>14</v>
      </c>
      <c r="AA26" s="20" t="s">
        <v>14</v>
      </c>
      <c r="AB26" s="20" t="s">
        <v>14</v>
      </c>
      <c r="AC26" s="20" t="s">
        <v>14</v>
      </c>
      <c r="AD26" s="20" t="s">
        <v>14</v>
      </c>
      <c r="AE26" s="20" t="s">
        <v>14</v>
      </c>
      <c r="AF26" s="20" t="s">
        <v>14</v>
      </c>
      <c r="AG26" s="20" t="s">
        <v>33</v>
      </c>
      <c r="AH26" s="20" t="s">
        <v>33</v>
      </c>
      <c r="AI26" s="20" t="s">
        <v>33</v>
      </c>
      <c r="AJ26" s="20" t="s">
        <v>33</v>
      </c>
      <c r="AK26" s="20" t="s">
        <v>33</v>
      </c>
      <c r="AL26" s="20" t="s">
        <v>33</v>
      </c>
      <c r="AM26" s="20" t="s">
        <v>43</v>
      </c>
      <c r="AN26" s="20" t="s">
        <v>33</v>
      </c>
      <c r="AO26" s="20" t="s">
        <v>43</v>
      </c>
      <c r="AP26" s="20" t="s">
        <v>43</v>
      </c>
      <c r="AQ26" s="20" t="s">
        <v>43</v>
      </c>
      <c r="AR26" s="20" t="s">
        <v>43</v>
      </c>
      <c r="AS26" s="20" t="s">
        <v>43</v>
      </c>
      <c r="AT26" s="20" t="s">
        <v>43</v>
      </c>
      <c r="AU26" s="20" t="s">
        <v>43</v>
      </c>
      <c r="AV26" s="20" t="s">
        <v>33</v>
      </c>
      <c r="AW26" s="20" t="s">
        <v>43</v>
      </c>
      <c r="AX26" s="20" t="s">
        <v>33</v>
      </c>
      <c r="AY26" s="20" t="s">
        <v>33</v>
      </c>
      <c r="AZ26" s="20" t="s">
        <v>33</v>
      </c>
      <c r="DC26" s="17"/>
    </row>
    <row r="27" spans="1:107" x14ac:dyDescent="0.55000000000000004">
      <c r="B27" s="24">
        <v>6</v>
      </c>
      <c r="C27" s="21"/>
      <c r="H27" s="20" t="s">
        <v>10</v>
      </c>
      <c r="I27" s="20" t="s">
        <v>10</v>
      </c>
      <c r="J27" s="20" t="s">
        <v>8</v>
      </c>
      <c r="K27" s="20" t="s">
        <v>10</v>
      </c>
      <c r="L27" s="20" t="s">
        <v>10</v>
      </c>
      <c r="M27" s="20" t="s">
        <v>10</v>
      </c>
      <c r="N27" s="20" t="s">
        <v>10</v>
      </c>
      <c r="O27" s="20" t="s">
        <v>8</v>
      </c>
      <c r="P27" s="20" t="s">
        <v>10</v>
      </c>
      <c r="Q27" s="20" t="s">
        <v>10</v>
      </c>
      <c r="R27" s="20" t="s">
        <v>10</v>
      </c>
      <c r="S27" s="20" t="s">
        <v>10</v>
      </c>
      <c r="T27" s="20" t="s">
        <v>10</v>
      </c>
      <c r="U27" s="20" t="s">
        <v>10</v>
      </c>
      <c r="V27" s="20" t="s">
        <v>10</v>
      </c>
      <c r="W27" s="20" t="s">
        <v>10</v>
      </c>
      <c r="X27" s="20" t="s">
        <v>8</v>
      </c>
      <c r="Y27" s="20" t="s">
        <v>10</v>
      </c>
      <c r="Z27" s="20" t="s">
        <v>10</v>
      </c>
      <c r="AA27" s="20" t="s">
        <v>10</v>
      </c>
      <c r="AB27" s="20" t="s">
        <v>10</v>
      </c>
      <c r="AC27" s="20" t="s">
        <v>10</v>
      </c>
      <c r="AD27" s="20" t="s">
        <v>8</v>
      </c>
      <c r="AE27" s="20" t="s">
        <v>10</v>
      </c>
      <c r="AF27" s="20" t="s">
        <v>10</v>
      </c>
      <c r="AG27" s="20" t="s">
        <v>10</v>
      </c>
      <c r="AH27" s="20" t="s">
        <v>8</v>
      </c>
      <c r="AI27" s="20" t="s">
        <v>10</v>
      </c>
      <c r="AJ27" s="20" t="s">
        <v>10</v>
      </c>
      <c r="AK27" s="20" t="s">
        <v>10</v>
      </c>
      <c r="AL27" s="20" t="s">
        <v>10</v>
      </c>
      <c r="AM27" s="20" t="s">
        <v>8</v>
      </c>
      <c r="AN27" s="20" t="s">
        <v>8</v>
      </c>
      <c r="AO27" s="20" t="s">
        <v>8</v>
      </c>
      <c r="AP27" s="20" t="s">
        <v>8</v>
      </c>
      <c r="AQ27" s="20" t="s">
        <v>8</v>
      </c>
      <c r="AR27" s="20" t="s">
        <v>8</v>
      </c>
      <c r="AS27" s="20" t="s">
        <v>10</v>
      </c>
      <c r="AT27" s="20" t="s">
        <v>8</v>
      </c>
      <c r="AU27" s="20" t="s">
        <v>8</v>
      </c>
      <c r="AV27" s="20" t="s">
        <v>10</v>
      </c>
      <c r="AW27" s="20" t="s">
        <v>10</v>
      </c>
      <c r="AX27" s="20" t="s">
        <v>10</v>
      </c>
      <c r="AY27" s="20" t="s">
        <v>10</v>
      </c>
      <c r="AZ27" s="20" t="s">
        <v>10</v>
      </c>
      <c r="DC27" s="17"/>
    </row>
    <row r="28" spans="1:107" x14ac:dyDescent="0.55000000000000004">
      <c r="B28" s="24">
        <v>7</v>
      </c>
      <c r="C28" s="21"/>
      <c r="H28" s="20" t="s">
        <v>14</v>
      </c>
      <c r="I28" s="20" t="s">
        <v>14</v>
      </c>
      <c r="J28" s="20" t="s">
        <v>84</v>
      </c>
      <c r="K28" s="20" t="s">
        <v>14</v>
      </c>
      <c r="L28" s="20" t="s">
        <v>14</v>
      </c>
      <c r="M28" s="20" t="s">
        <v>14</v>
      </c>
      <c r="N28" s="20" t="s">
        <v>14</v>
      </c>
      <c r="O28" s="20" t="s">
        <v>84</v>
      </c>
      <c r="P28" s="20" t="s">
        <v>14</v>
      </c>
      <c r="Q28" s="20" t="s">
        <v>14</v>
      </c>
      <c r="R28" s="20" t="s">
        <v>14</v>
      </c>
      <c r="S28" s="20" t="s">
        <v>14</v>
      </c>
      <c r="T28" s="20" t="s">
        <v>14</v>
      </c>
      <c r="U28" s="20" t="s">
        <v>14</v>
      </c>
      <c r="V28" s="20" t="s">
        <v>14</v>
      </c>
      <c r="W28" s="20" t="s">
        <v>14</v>
      </c>
      <c r="X28" s="20" t="s">
        <v>84</v>
      </c>
      <c r="Y28" s="20" t="s">
        <v>235</v>
      </c>
      <c r="Z28" s="20" t="s">
        <v>235</v>
      </c>
      <c r="AA28" s="20" t="s">
        <v>235</v>
      </c>
      <c r="AB28" s="20" t="s">
        <v>235</v>
      </c>
      <c r="AC28" s="20" t="s">
        <v>235</v>
      </c>
      <c r="AD28" s="20" t="s">
        <v>84</v>
      </c>
      <c r="AE28" s="20" t="s">
        <v>14</v>
      </c>
      <c r="AF28" s="20" t="s">
        <v>14</v>
      </c>
      <c r="AG28" s="20" t="s">
        <v>14</v>
      </c>
      <c r="AH28" s="20" t="s">
        <v>84</v>
      </c>
      <c r="AI28" s="20" t="s">
        <v>14</v>
      </c>
      <c r="AJ28" s="20" t="s">
        <v>14</v>
      </c>
      <c r="AK28" s="20" t="s">
        <v>14</v>
      </c>
      <c r="AL28" s="20" t="s">
        <v>14</v>
      </c>
      <c r="AM28" s="20" t="s">
        <v>84</v>
      </c>
      <c r="AN28" s="20" t="s">
        <v>84</v>
      </c>
      <c r="AO28" s="20" t="s">
        <v>84</v>
      </c>
      <c r="AP28" s="20" t="s">
        <v>84</v>
      </c>
      <c r="AQ28" s="20" t="s">
        <v>84</v>
      </c>
      <c r="AR28" s="20" t="s">
        <v>84</v>
      </c>
      <c r="AS28" s="20" t="s">
        <v>84</v>
      </c>
      <c r="AT28" s="20" t="s">
        <v>14</v>
      </c>
      <c r="AU28" s="20" t="s">
        <v>14</v>
      </c>
      <c r="AV28" s="20" t="s">
        <v>84</v>
      </c>
      <c r="AW28" s="20" t="s">
        <v>84</v>
      </c>
      <c r="AX28" s="20" t="s">
        <v>84</v>
      </c>
      <c r="AY28" s="20" t="s">
        <v>84</v>
      </c>
      <c r="AZ28" s="20" t="s">
        <v>84</v>
      </c>
      <c r="DC28" s="17"/>
    </row>
    <row r="29" spans="1:107" x14ac:dyDescent="0.55000000000000004">
      <c r="A29" s="20">
        <v>4</v>
      </c>
      <c r="B29" s="20" t="s">
        <v>69</v>
      </c>
      <c r="DC29" s="17"/>
    </row>
    <row r="30" spans="1:107" x14ac:dyDescent="0.55000000000000004">
      <c r="B30" s="24">
        <v>1</v>
      </c>
      <c r="C30" s="21" t="s">
        <v>0</v>
      </c>
      <c r="D30" s="26" t="s">
        <v>70</v>
      </c>
      <c r="E30" s="26"/>
      <c r="F30" s="26"/>
      <c r="DC30" s="17"/>
    </row>
    <row r="31" spans="1:107" x14ac:dyDescent="0.55000000000000004">
      <c r="B31" s="24">
        <v>2</v>
      </c>
      <c r="C31" s="25" t="s">
        <v>2</v>
      </c>
      <c r="D31" s="25"/>
      <c r="E31" s="25"/>
      <c r="F31" s="20" t="s">
        <v>71</v>
      </c>
      <c r="DC31" s="17"/>
    </row>
    <row r="32" spans="1:107" x14ac:dyDescent="0.55000000000000004">
      <c r="B32" s="24">
        <v>3</v>
      </c>
      <c r="C32" s="21" t="s">
        <v>4</v>
      </c>
      <c r="D32" s="20" t="s">
        <v>7</v>
      </c>
      <c r="E32" s="20" t="s">
        <v>9</v>
      </c>
      <c r="F32" s="20" t="s">
        <v>11</v>
      </c>
      <c r="G32" s="20" t="s">
        <v>12</v>
      </c>
      <c r="H32" s="20" t="s">
        <v>13</v>
      </c>
      <c r="I32" s="20" t="s">
        <v>15</v>
      </c>
      <c r="J32" s="20" t="s">
        <v>16</v>
      </c>
      <c r="K32" s="20" t="s">
        <v>17</v>
      </c>
      <c r="L32" s="20" t="s">
        <v>18</v>
      </c>
      <c r="M32" s="20" t="s">
        <v>19</v>
      </c>
      <c r="N32" s="20" t="s">
        <v>20</v>
      </c>
      <c r="O32" s="20" t="s">
        <v>21</v>
      </c>
      <c r="P32" s="20" t="s">
        <v>22</v>
      </c>
      <c r="Q32" s="20" t="s">
        <v>23</v>
      </c>
      <c r="R32" s="20" t="s">
        <v>24</v>
      </c>
      <c r="S32" s="20" t="s">
        <v>25</v>
      </c>
      <c r="T32" s="20" t="s">
        <v>26</v>
      </c>
      <c r="U32" s="20" t="s">
        <v>27</v>
      </c>
      <c r="V32" s="20" t="s">
        <v>28</v>
      </c>
      <c r="W32" s="20" t="s">
        <v>29</v>
      </c>
      <c r="X32" s="20" t="s">
        <v>31</v>
      </c>
      <c r="Y32" s="20" t="s">
        <v>32</v>
      </c>
      <c r="Z32" s="20" t="s">
        <v>34</v>
      </c>
      <c r="AA32" s="20" t="s">
        <v>35</v>
      </c>
      <c r="AB32" s="20" t="s">
        <v>36</v>
      </c>
      <c r="AC32" s="20" t="s">
        <v>37</v>
      </c>
      <c r="AD32" s="20" t="s">
        <v>38</v>
      </c>
      <c r="AE32" s="20" t="s">
        <v>39</v>
      </c>
      <c r="AF32" s="20" t="s">
        <v>40</v>
      </c>
      <c r="AG32" s="20" t="s">
        <v>41</v>
      </c>
      <c r="AH32" s="20" t="s">
        <v>42</v>
      </c>
      <c r="AI32" s="20" t="s">
        <v>44</v>
      </c>
      <c r="AJ32" s="20" t="s">
        <v>45</v>
      </c>
      <c r="AK32" s="20" t="s">
        <v>46</v>
      </c>
      <c r="AL32" s="20" t="s">
        <v>47</v>
      </c>
      <c r="AM32" s="20" t="s">
        <v>48</v>
      </c>
      <c r="AN32" s="20" t="s">
        <v>49</v>
      </c>
      <c r="AO32" s="20" t="s">
        <v>50</v>
      </c>
      <c r="AP32" s="20" t="s">
        <v>51</v>
      </c>
      <c r="AQ32" s="20" t="s">
        <v>52</v>
      </c>
      <c r="AR32" s="20" t="s">
        <v>53</v>
      </c>
      <c r="AS32" s="20" t="s">
        <v>54</v>
      </c>
      <c r="AT32" s="20" t="s">
        <v>55</v>
      </c>
      <c r="AU32" s="20" t="s">
        <v>56</v>
      </c>
      <c r="AV32" s="20" t="s">
        <v>57</v>
      </c>
      <c r="AW32" s="20" t="s">
        <v>58</v>
      </c>
      <c r="AX32" s="20" t="s">
        <v>59</v>
      </c>
      <c r="AY32" s="20" t="s">
        <v>60</v>
      </c>
      <c r="AZ32" s="20" t="s">
        <v>61</v>
      </c>
      <c r="BA32" s="20" t="s">
        <v>3</v>
      </c>
      <c r="BB32" s="20" t="s">
        <v>62</v>
      </c>
      <c r="BC32" s="20" t="s">
        <v>72</v>
      </c>
      <c r="BD32" s="20" t="s">
        <v>73</v>
      </c>
      <c r="BE32" s="20" t="s">
        <v>74</v>
      </c>
      <c r="BF32" s="20" t="s">
        <v>75</v>
      </c>
      <c r="BG32" s="20" t="s">
        <v>76</v>
      </c>
      <c r="BH32" s="20" t="s">
        <v>77</v>
      </c>
      <c r="BI32" s="20" t="s">
        <v>78</v>
      </c>
      <c r="BJ32" s="20" t="s">
        <v>79</v>
      </c>
      <c r="BK32" s="20" t="s">
        <v>80</v>
      </c>
      <c r="BL32" s="20" t="s">
        <v>81</v>
      </c>
      <c r="BM32" s="20" t="s">
        <v>71</v>
      </c>
      <c r="BN32" s="20" t="s">
        <v>82</v>
      </c>
      <c r="BO32" s="20" t="s">
        <v>83</v>
      </c>
      <c r="DC32" s="17"/>
    </row>
    <row r="33" spans="1:107" x14ac:dyDescent="0.55000000000000004">
      <c r="B33" s="24">
        <v>4</v>
      </c>
      <c r="C33" s="21" t="s">
        <v>5</v>
      </c>
      <c r="D33" s="20" t="s">
        <v>8</v>
      </c>
      <c r="E33" s="20" t="s">
        <v>8</v>
      </c>
      <c r="F33" s="20" t="s">
        <v>8</v>
      </c>
      <c r="G33" s="20" t="s">
        <v>8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20" t="s">
        <v>10</v>
      </c>
      <c r="S33" s="20" t="s">
        <v>10</v>
      </c>
      <c r="T33" s="20" t="s">
        <v>10</v>
      </c>
      <c r="U33" s="20" t="s">
        <v>10</v>
      </c>
      <c r="V33" s="20" t="s">
        <v>10</v>
      </c>
      <c r="W33" s="20" t="s">
        <v>10</v>
      </c>
      <c r="X33" s="20" t="s">
        <v>10</v>
      </c>
      <c r="Y33" s="20" t="s">
        <v>10</v>
      </c>
      <c r="Z33" s="20" t="s">
        <v>10</v>
      </c>
      <c r="AA33" s="20" t="s">
        <v>10</v>
      </c>
      <c r="AB33" s="20" t="s">
        <v>10</v>
      </c>
      <c r="AC33" s="20" t="s">
        <v>10</v>
      </c>
      <c r="AD33" s="20" t="s">
        <v>10</v>
      </c>
      <c r="AE33" s="20" t="s">
        <v>10</v>
      </c>
      <c r="AF33" s="20" t="s">
        <v>10</v>
      </c>
      <c r="AG33" s="20" t="s">
        <v>10</v>
      </c>
      <c r="AH33" s="20" t="s">
        <v>10</v>
      </c>
      <c r="AI33" s="20" t="s">
        <v>10</v>
      </c>
      <c r="AJ33" s="20" t="s">
        <v>10</v>
      </c>
      <c r="AK33" s="20" t="s">
        <v>10</v>
      </c>
      <c r="AL33" s="20" t="s">
        <v>10</v>
      </c>
      <c r="AM33" s="20" t="s">
        <v>10</v>
      </c>
      <c r="AN33" s="20" t="s">
        <v>10</v>
      </c>
      <c r="AO33" s="20" t="s">
        <v>10</v>
      </c>
      <c r="AP33" s="20" t="s">
        <v>10</v>
      </c>
      <c r="AQ33" s="20" t="s">
        <v>10</v>
      </c>
      <c r="AR33" s="20" t="s">
        <v>10</v>
      </c>
      <c r="AS33" s="20" t="s">
        <v>10</v>
      </c>
      <c r="AT33" s="20" t="s">
        <v>10</v>
      </c>
      <c r="AU33" s="20" t="s">
        <v>10</v>
      </c>
      <c r="AV33" s="20" t="s">
        <v>10</v>
      </c>
      <c r="AW33" s="20" t="s">
        <v>10</v>
      </c>
      <c r="AX33" s="20" t="s">
        <v>10</v>
      </c>
      <c r="AY33" s="20" t="s">
        <v>10</v>
      </c>
      <c r="AZ33" s="20" t="s">
        <v>10</v>
      </c>
      <c r="BA33" s="20" t="s">
        <v>10</v>
      </c>
      <c r="BB33" s="20" t="s">
        <v>10</v>
      </c>
      <c r="BC33" s="20" t="s">
        <v>10</v>
      </c>
      <c r="BD33" s="20" t="s">
        <v>10</v>
      </c>
      <c r="BE33" s="20" t="s">
        <v>10</v>
      </c>
      <c r="BF33" s="20" t="s">
        <v>10</v>
      </c>
      <c r="BG33" s="20" t="s">
        <v>10</v>
      </c>
      <c r="BH33" s="20" t="s">
        <v>10</v>
      </c>
      <c r="BI33" s="20" t="s">
        <v>10</v>
      </c>
      <c r="BJ33" s="20" t="s">
        <v>10</v>
      </c>
      <c r="BK33" s="20" t="s">
        <v>10</v>
      </c>
      <c r="BL33" s="20" t="s">
        <v>10</v>
      </c>
      <c r="BM33" s="20" t="s">
        <v>10</v>
      </c>
      <c r="BN33" s="20" t="s">
        <v>10</v>
      </c>
      <c r="BO33" s="20" t="s">
        <v>10</v>
      </c>
      <c r="DC33" s="17"/>
    </row>
    <row r="34" spans="1:107" x14ac:dyDescent="0.55000000000000004">
      <c r="B34" s="24">
        <v>5</v>
      </c>
      <c r="C34" s="21" t="s">
        <v>6</v>
      </c>
      <c r="I34" s="20" t="s">
        <v>84</v>
      </c>
      <c r="J34" s="20" t="s">
        <v>14</v>
      </c>
      <c r="K34" s="20" t="s">
        <v>14</v>
      </c>
      <c r="L34" s="20" t="s">
        <v>14</v>
      </c>
      <c r="M34" s="20" t="s">
        <v>14</v>
      </c>
      <c r="N34" s="20" t="s">
        <v>14</v>
      </c>
      <c r="O34" s="20" t="s">
        <v>14</v>
      </c>
      <c r="P34" s="20" t="s">
        <v>14</v>
      </c>
      <c r="Q34" s="20" t="s">
        <v>14</v>
      </c>
      <c r="R34" s="20" t="s">
        <v>14</v>
      </c>
      <c r="S34" s="20" t="s">
        <v>14</v>
      </c>
      <c r="T34" s="20" t="s">
        <v>14</v>
      </c>
      <c r="U34" s="20" t="s">
        <v>14</v>
      </c>
      <c r="V34" s="20" t="s">
        <v>14</v>
      </c>
      <c r="W34" s="20" t="s">
        <v>14</v>
      </c>
      <c r="X34" s="20" t="s">
        <v>14</v>
      </c>
      <c r="Y34" s="20" t="s">
        <v>14</v>
      </c>
      <c r="Z34" s="20" t="s">
        <v>14</v>
      </c>
      <c r="AA34" s="20" t="s">
        <v>14</v>
      </c>
      <c r="AB34" s="20" t="s">
        <v>14</v>
      </c>
      <c r="AC34" s="20" t="s">
        <v>14</v>
      </c>
      <c r="AD34" s="20" t="s">
        <v>14</v>
      </c>
      <c r="AE34" s="20" t="s">
        <v>14</v>
      </c>
      <c r="AF34" s="20" t="s">
        <v>14</v>
      </c>
      <c r="AG34" s="20" t="s">
        <v>14</v>
      </c>
      <c r="AH34" s="20" t="s">
        <v>14</v>
      </c>
      <c r="AI34" s="20" t="s">
        <v>14</v>
      </c>
      <c r="AJ34" s="20" t="s">
        <v>14</v>
      </c>
      <c r="AK34" s="20" t="s">
        <v>14</v>
      </c>
      <c r="AL34" s="20" t="s">
        <v>14</v>
      </c>
      <c r="AM34" s="20" t="s">
        <v>14</v>
      </c>
      <c r="AN34" s="20" t="s">
        <v>14</v>
      </c>
      <c r="AO34" s="20" t="s">
        <v>14</v>
      </c>
      <c r="AP34" s="20" t="s">
        <v>14</v>
      </c>
      <c r="AQ34" s="20" t="s">
        <v>14</v>
      </c>
      <c r="AR34" s="20" t="s">
        <v>14</v>
      </c>
      <c r="AS34" s="20" t="s">
        <v>14</v>
      </c>
      <c r="AT34" s="20" t="s">
        <v>14</v>
      </c>
      <c r="AU34" s="20" t="s">
        <v>14</v>
      </c>
      <c r="AV34" s="20" t="s">
        <v>14</v>
      </c>
      <c r="AW34" s="20" t="s">
        <v>14</v>
      </c>
      <c r="AX34" s="20" t="s">
        <v>14</v>
      </c>
      <c r="AY34" s="20" t="s">
        <v>14</v>
      </c>
      <c r="AZ34" s="20" t="s">
        <v>14</v>
      </c>
      <c r="BA34" s="20" t="s">
        <v>14</v>
      </c>
      <c r="BB34" s="20" t="s">
        <v>14</v>
      </c>
      <c r="BC34" s="20" t="s">
        <v>14</v>
      </c>
      <c r="BD34" s="20" t="s">
        <v>14</v>
      </c>
      <c r="BE34" s="20" t="s">
        <v>14</v>
      </c>
      <c r="BF34" s="20" t="s">
        <v>14</v>
      </c>
      <c r="BG34" s="20" t="s">
        <v>14</v>
      </c>
      <c r="BH34" s="20" t="s">
        <v>14</v>
      </c>
      <c r="BI34" s="20" t="s">
        <v>14</v>
      </c>
      <c r="BJ34" s="20" t="s">
        <v>14</v>
      </c>
      <c r="BK34" s="20" t="s">
        <v>14</v>
      </c>
      <c r="BL34" s="20" t="s">
        <v>14</v>
      </c>
      <c r="BM34" s="20" t="s">
        <v>14</v>
      </c>
      <c r="BN34" s="20" t="s">
        <v>14</v>
      </c>
      <c r="BO34" s="20" t="s">
        <v>14</v>
      </c>
      <c r="DC34" s="17"/>
    </row>
    <row r="35" spans="1:107" x14ac:dyDescent="0.55000000000000004">
      <c r="B35" s="24">
        <v>6</v>
      </c>
      <c r="C35" s="21"/>
      <c r="I35" s="20" t="s">
        <v>10</v>
      </c>
      <c r="J35" s="20" t="s">
        <v>10</v>
      </c>
      <c r="K35" s="20" t="s">
        <v>10</v>
      </c>
      <c r="L35" s="20" t="s">
        <v>10</v>
      </c>
      <c r="M35" s="20" t="s">
        <v>10</v>
      </c>
      <c r="N35" s="20" t="s">
        <v>10</v>
      </c>
      <c r="O35" s="20" t="s">
        <v>10</v>
      </c>
      <c r="P35" s="20" t="s">
        <v>10</v>
      </c>
      <c r="Q35" s="20" t="s">
        <v>10</v>
      </c>
      <c r="R35" s="20" t="s">
        <v>10</v>
      </c>
      <c r="S35" s="20" t="s">
        <v>10</v>
      </c>
      <c r="T35" s="20" t="s">
        <v>10</v>
      </c>
      <c r="U35" s="20" t="s">
        <v>10</v>
      </c>
      <c r="V35" s="20" t="s">
        <v>10</v>
      </c>
      <c r="W35" s="20" t="s">
        <v>10</v>
      </c>
      <c r="X35" s="20" t="s">
        <v>10</v>
      </c>
      <c r="Y35" s="20" t="s">
        <v>10</v>
      </c>
      <c r="Z35" s="20" t="s">
        <v>10</v>
      </c>
      <c r="AA35" s="20" t="s">
        <v>10</v>
      </c>
      <c r="AB35" s="20" t="s">
        <v>10</v>
      </c>
      <c r="AC35" s="20" t="s">
        <v>10</v>
      </c>
      <c r="AD35" s="20" t="s">
        <v>10</v>
      </c>
      <c r="AE35" s="20" t="s">
        <v>10</v>
      </c>
      <c r="AF35" s="20" t="s">
        <v>10</v>
      </c>
      <c r="AG35" s="20" t="s">
        <v>10</v>
      </c>
      <c r="AH35" s="20" t="s">
        <v>10</v>
      </c>
      <c r="AI35" s="20" t="s">
        <v>10</v>
      </c>
      <c r="AJ35" s="20" t="s">
        <v>10</v>
      </c>
      <c r="AK35" s="20" t="s">
        <v>10</v>
      </c>
      <c r="AL35" s="20" t="s">
        <v>10</v>
      </c>
      <c r="AM35" s="20" t="s">
        <v>10</v>
      </c>
      <c r="AN35" s="20" t="s">
        <v>10</v>
      </c>
      <c r="AO35" s="20" t="s">
        <v>10</v>
      </c>
      <c r="AP35" s="20" t="s">
        <v>10</v>
      </c>
      <c r="AQ35" s="20" t="s">
        <v>10</v>
      </c>
      <c r="AR35" s="20" t="s">
        <v>10</v>
      </c>
      <c r="AS35" s="20" t="s">
        <v>10</v>
      </c>
      <c r="AT35" s="20" t="s">
        <v>10</v>
      </c>
      <c r="AU35" s="20" t="s">
        <v>10</v>
      </c>
      <c r="AV35" s="20" t="s">
        <v>10</v>
      </c>
      <c r="AW35" s="20" t="s">
        <v>10</v>
      </c>
      <c r="AX35" s="20" t="s">
        <v>10</v>
      </c>
      <c r="AY35" s="20" t="s">
        <v>10</v>
      </c>
      <c r="AZ35" s="20" t="s">
        <v>10</v>
      </c>
      <c r="BA35" s="20" t="s">
        <v>10</v>
      </c>
      <c r="BB35" s="20" t="s">
        <v>10</v>
      </c>
      <c r="BC35" s="20" t="s">
        <v>10</v>
      </c>
      <c r="BD35" s="20" t="s">
        <v>10</v>
      </c>
      <c r="BE35" s="20" t="s">
        <v>10</v>
      </c>
      <c r="BF35" s="20" t="s">
        <v>10</v>
      </c>
      <c r="BG35" s="20" t="s">
        <v>10</v>
      </c>
      <c r="BH35" s="20" t="s">
        <v>10</v>
      </c>
      <c r="BI35" s="20" t="s">
        <v>10</v>
      </c>
      <c r="BJ35" s="20" t="s">
        <v>10</v>
      </c>
      <c r="BK35" s="20" t="s">
        <v>10</v>
      </c>
      <c r="BL35" s="20" t="s">
        <v>10</v>
      </c>
      <c r="BM35" s="20" t="s">
        <v>10</v>
      </c>
      <c r="BN35" s="20" t="s">
        <v>10</v>
      </c>
      <c r="BO35" s="20" t="s">
        <v>8</v>
      </c>
      <c r="DC35" s="17"/>
    </row>
    <row r="36" spans="1:107" x14ac:dyDescent="0.55000000000000004">
      <c r="B36" s="24">
        <v>7</v>
      </c>
      <c r="C36" s="21"/>
      <c r="I36" s="20" t="s">
        <v>14</v>
      </c>
      <c r="J36" s="20" t="s">
        <v>14</v>
      </c>
      <c r="K36" s="20" t="s">
        <v>14</v>
      </c>
      <c r="L36" s="20" t="s">
        <v>14</v>
      </c>
      <c r="M36" s="20" t="s">
        <v>14</v>
      </c>
      <c r="N36" s="20" t="s">
        <v>14</v>
      </c>
      <c r="O36" s="20" t="s">
        <v>14</v>
      </c>
      <c r="P36" s="20" t="s">
        <v>14</v>
      </c>
      <c r="Q36" s="20" t="s">
        <v>14</v>
      </c>
      <c r="R36" s="20" t="s">
        <v>14</v>
      </c>
      <c r="S36" s="20" t="s">
        <v>14</v>
      </c>
      <c r="T36" s="20" t="s">
        <v>14</v>
      </c>
      <c r="U36" s="20" t="s">
        <v>14</v>
      </c>
      <c r="V36" s="20" t="s">
        <v>14</v>
      </c>
      <c r="W36" s="20" t="s">
        <v>14</v>
      </c>
      <c r="X36" s="20" t="s">
        <v>14</v>
      </c>
      <c r="Y36" s="20" t="s">
        <v>14</v>
      </c>
      <c r="Z36" s="20" t="s">
        <v>14</v>
      </c>
      <c r="AA36" s="20" t="s">
        <v>14</v>
      </c>
      <c r="AB36" s="20" t="s">
        <v>14</v>
      </c>
      <c r="AC36" s="20" t="s">
        <v>14</v>
      </c>
      <c r="AD36" s="20" t="s">
        <v>14</v>
      </c>
      <c r="AE36" s="20" t="s">
        <v>14</v>
      </c>
      <c r="AF36" s="20" t="s">
        <v>14</v>
      </c>
      <c r="AG36" s="20" t="s">
        <v>14</v>
      </c>
      <c r="AH36" s="20" t="s">
        <v>14</v>
      </c>
      <c r="AI36" s="20" t="s">
        <v>14</v>
      </c>
      <c r="AJ36" s="20" t="s">
        <v>14</v>
      </c>
      <c r="AK36" s="20" t="s">
        <v>14</v>
      </c>
      <c r="AL36" s="20" t="s">
        <v>14</v>
      </c>
      <c r="AM36" s="20" t="s">
        <v>14</v>
      </c>
      <c r="AN36" s="20" t="s">
        <v>14</v>
      </c>
      <c r="AO36" s="20" t="s">
        <v>14</v>
      </c>
      <c r="AP36" s="20" t="s">
        <v>14</v>
      </c>
      <c r="AQ36" s="20" t="s">
        <v>14</v>
      </c>
      <c r="AR36" s="20" t="s">
        <v>14</v>
      </c>
      <c r="AS36" s="20" t="s">
        <v>14</v>
      </c>
      <c r="AT36" s="20" t="s">
        <v>14</v>
      </c>
      <c r="AU36" s="20" t="s">
        <v>14</v>
      </c>
      <c r="AV36" s="20" t="s">
        <v>14</v>
      </c>
      <c r="AW36" s="20" t="s">
        <v>14</v>
      </c>
      <c r="AX36" s="20" t="s">
        <v>14</v>
      </c>
      <c r="AY36" s="20" t="s">
        <v>14</v>
      </c>
      <c r="AZ36" s="20" t="s">
        <v>14</v>
      </c>
      <c r="BA36" s="20" t="s">
        <v>14</v>
      </c>
      <c r="BB36" s="20" t="s">
        <v>14</v>
      </c>
      <c r="BC36" s="20" t="s">
        <v>14</v>
      </c>
      <c r="BD36" s="20" t="s">
        <v>14</v>
      </c>
      <c r="BE36" s="20" t="s">
        <v>14</v>
      </c>
      <c r="BF36" s="20" t="s">
        <v>14</v>
      </c>
      <c r="BG36" s="20" t="s">
        <v>14</v>
      </c>
      <c r="BH36" s="20" t="s">
        <v>14</v>
      </c>
      <c r="BI36" s="20" t="s">
        <v>14</v>
      </c>
      <c r="BJ36" s="20" t="s">
        <v>14</v>
      </c>
      <c r="BK36" s="20" t="s">
        <v>14</v>
      </c>
      <c r="BL36" s="20" t="s">
        <v>14</v>
      </c>
      <c r="BM36" s="20" t="s">
        <v>14</v>
      </c>
      <c r="BN36" s="20" t="s">
        <v>14</v>
      </c>
      <c r="BO36" s="20" t="s">
        <v>84</v>
      </c>
      <c r="DC36" s="17"/>
    </row>
    <row r="37" spans="1:107" x14ac:dyDescent="0.55000000000000004">
      <c r="A37" s="20">
        <v>5</v>
      </c>
      <c r="B37" s="20" t="s">
        <v>85</v>
      </c>
      <c r="DC37" s="17"/>
    </row>
    <row r="38" spans="1:107" x14ac:dyDescent="0.55000000000000004">
      <c r="B38" s="24">
        <v>1</v>
      </c>
      <c r="C38" s="21" t="s">
        <v>0</v>
      </c>
      <c r="D38" s="26" t="s">
        <v>86</v>
      </c>
      <c r="E38" s="26"/>
      <c r="F38" s="26"/>
      <c r="DC38" s="17"/>
    </row>
    <row r="39" spans="1:107" x14ac:dyDescent="0.55000000000000004">
      <c r="B39" s="24">
        <v>2</v>
      </c>
      <c r="C39" s="25" t="s">
        <v>2</v>
      </c>
      <c r="D39" s="25"/>
      <c r="E39" s="25"/>
      <c r="F39" s="20" t="s">
        <v>61</v>
      </c>
      <c r="DC39" s="17"/>
    </row>
    <row r="40" spans="1:107" x14ac:dyDescent="0.55000000000000004">
      <c r="B40" s="24">
        <v>3</v>
      </c>
      <c r="C40" s="21" t="s">
        <v>4</v>
      </c>
      <c r="D40" s="20" t="s">
        <v>9</v>
      </c>
      <c r="E40" s="20" t="s">
        <v>11</v>
      </c>
      <c r="F40" s="20" t="s">
        <v>11</v>
      </c>
      <c r="G40" s="20" t="s">
        <v>12</v>
      </c>
      <c r="H40" s="20" t="s">
        <v>13</v>
      </c>
      <c r="I40" s="20" t="s">
        <v>15</v>
      </c>
      <c r="J40" s="20" t="s">
        <v>16</v>
      </c>
      <c r="K40" s="20" t="s">
        <v>17</v>
      </c>
      <c r="L40" s="20" t="s">
        <v>18</v>
      </c>
      <c r="M40" s="20" t="s">
        <v>19</v>
      </c>
      <c r="N40" s="20" t="s">
        <v>20</v>
      </c>
      <c r="O40" s="20" t="s">
        <v>21</v>
      </c>
      <c r="P40" s="20" t="s">
        <v>22</v>
      </c>
      <c r="Q40" s="20" t="s">
        <v>23</v>
      </c>
      <c r="R40" s="20" t="s">
        <v>24</v>
      </c>
      <c r="S40" s="20" t="s">
        <v>25</v>
      </c>
      <c r="T40" s="20" t="s">
        <v>27</v>
      </c>
      <c r="U40" s="20" t="s">
        <v>28</v>
      </c>
      <c r="V40" s="20" t="s">
        <v>29</v>
      </c>
      <c r="W40" s="20" t="s">
        <v>31</v>
      </c>
      <c r="X40" s="20" t="s">
        <v>32</v>
      </c>
      <c r="Y40" s="20" t="s">
        <v>34</v>
      </c>
      <c r="Z40" s="20" t="s">
        <v>35</v>
      </c>
      <c r="AA40" s="20" t="s">
        <v>36</v>
      </c>
      <c r="AB40" s="20" t="s">
        <v>37</v>
      </c>
      <c r="AC40" s="20" t="s">
        <v>38</v>
      </c>
      <c r="AD40" s="20" t="s">
        <v>39</v>
      </c>
      <c r="AE40" s="20" t="s">
        <v>40</v>
      </c>
      <c r="AF40" s="20" t="s">
        <v>41</v>
      </c>
      <c r="AG40" s="20" t="s">
        <v>42</v>
      </c>
      <c r="AH40" s="20" t="s">
        <v>44</v>
      </c>
      <c r="AI40" s="20" t="s">
        <v>45</v>
      </c>
      <c r="AJ40" s="20" t="s">
        <v>46</v>
      </c>
      <c r="AK40" s="20" t="s">
        <v>47</v>
      </c>
      <c r="AL40" s="20" t="s">
        <v>48</v>
      </c>
      <c r="AM40" s="20" t="s">
        <v>49</v>
      </c>
      <c r="AN40" s="20" t="s">
        <v>50</v>
      </c>
      <c r="AO40" s="20" t="s">
        <v>51</v>
      </c>
      <c r="AP40" s="20" t="s">
        <v>52</v>
      </c>
      <c r="AQ40" s="20" t="s">
        <v>53</v>
      </c>
      <c r="AR40" s="20" t="s">
        <v>54</v>
      </c>
      <c r="AS40" s="20" t="s">
        <v>55</v>
      </c>
      <c r="AT40" s="20" t="s">
        <v>56</v>
      </c>
      <c r="AU40" s="20" t="s">
        <v>57</v>
      </c>
      <c r="AV40" s="20" t="s">
        <v>58</v>
      </c>
      <c r="AW40" s="20" t="s">
        <v>59</v>
      </c>
      <c r="AX40" s="20" t="s">
        <v>60</v>
      </c>
      <c r="AY40" s="20" t="s">
        <v>61</v>
      </c>
      <c r="AZ40" s="20" t="s">
        <v>3</v>
      </c>
      <c r="DC40" s="17"/>
    </row>
    <row r="41" spans="1:107" x14ac:dyDescent="0.55000000000000004">
      <c r="B41" s="24">
        <v>4</v>
      </c>
      <c r="C41" s="21" t="s">
        <v>5</v>
      </c>
      <c r="D41" s="20" t="s">
        <v>8</v>
      </c>
      <c r="E41" s="20" t="s">
        <v>10</v>
      </c>
      <c r="F41" s="20" t="s">
        <v>10</v>
      </c>
      <c r="G41" s="20" t="s">
        <v>10</v>
      </c>
      <c r="H41" s="20" t="s">
        <v>10</v>
      </c>
      <c r="I41" s="20" t="s">
        <v>10</v>
      </c>
      <c r="J41" s="20" t="s">
        <v>10</v>
      </c>
      <c r="K41" s="20" t="s">
        <v>10</v>
      </c>
      <c r="L41" s="20" t="s">
        <v>10</v>
      </c>
      <c r="M41" s="20" t="s">
        <v>10</v>
      </c>
      <c r="N41" s="20" t="s">
        <v>10</v>
      </c>
      <c r="O41" s="20" t="s">
        <v>10</v>
      </c>
      <c r="P41" s="20" t="s">
        <v>10</v>
      </c>
      <c r="Q41" s="20" t="s">
        <v>10</v>
      </c>
      <c r="R41" s="20" t="s">
        <v>10</v>
      </c>
      <c r="S41" s="20" t="s">
        <v>10</v>
      </c>
      <c r="T41" s="20" t="s">
        <v>10</v>
      </c>
      <c r="U41" s="20" t="s">
        <v>10</v>
      </c>
      <c r="V41" s="20" t="s">
        <v>10</v>
      </c>
      <c r="W41" s="20" t="s">
        <v>10</v>
      </c>
      <c r="X41" s="20" t="s">
        <v>10</v>
      </c>
      <c r="Y41" s="20" t="s">
        <v>30</v>
      </c>
      <c r="Z41" s="20" t="s">
        <v>10</v>
      </c>
      <c r="AA41" s="20" t="s">
        <v>10</v>
      </c>
      <c r="AB41" s="20" t="s">
        <v>10</v>
      </c>
      <c r="AC41" s="20" t="s">
        <v>10</v>
      </c>
      <c r="AD41" s="20" t="s">
        <v>10</v>
      </c>
      <c r="AE41" s="20" t="s">
        <v>10</v>
      </c>
      <c r="AF41" s="20" t="s">
        <v>10</v>
      </c>
      <c r="AG41" s="20" t="s">
        <v>10</v>
      </c>
      <c r="AH41" s="20" t="s">
        <v>10</v>
      </c>
      <c r="AI41" s="20" t="s">
        <v>10</v>
      </c>
      <c r="AJ41" s="20" t="s">
        <v>10</v>
      </c>
      <c r="AK41" s="20" t="s">
        <v>10</v>
      </c>
      <c r="AL41" s="20" t="s">
        <v>10</v>
      </c>
      <c r="AM41" s="20" t="s">
        <v>10</v>
      </c>
      <c r="AN41" s="20" t="s">
        <v>10</v>
      </c>
      <c r="AO41" s="20" t="s">
        <v>10</v>
      </c>
      <c r="AP41" s="20" t="s">
        <v>30</v>
      </c>
      <c r="AQ41" s="20" t="s">
        <v>30</v>
      </c>
      <c r="AR41" s="20" t="s">
        <v>30</v>
      </c>
      <c r="AS41" s="20" t="s">
        <v>10</v>
      </c>
      <c r="AT41" s="20" t="s">
        <v>10</v>
      </c>
      <c r="AU41" s="20" t="s">
        <v>10</v>
      </c>
      <c r="AV41" s="20" t="s">
        <v>10</v>
      </c>
      <c r="AW41" s="20" t="s">
        <v>10</v>
      </c>
      <c r="AX41" s="20" t="s">
        <v>10</v>
      </c>
      <c r="AY41" s="20" t="s">
        <v>10</v>
      </c>
      <c r="AZ41" s="20" t="s">
        <v>10</v>
      </c>
      <c r="DC41" s="17"/>
    </row>
    <row r="42" spans="1:107" x14ac:dyDescent="0.55000000000000004">
      <c r="B42" s="24">
        <v>5</v>
      </c>
      <c r="C42" s="21" t="s">
        <v>6</v>
      </c>
      <c r="H42" s="20" t="s">
        <v>14</v>
      </c>
      <c r="I42" s="20" t="s">
        <v>14</v>
      </c>
      <c r="J42" s="20" t="s">
        <v>14</v>
      </c>
      <c r="K42" s="20" t="s">
        <v>14</v>
      </c>
      <c r="L42" s="20" t="s">
        <v>14</v>
      </c>
      <c r="M42" s="20" t="s">
        <v>14</v>
      </c>
      <c r="N42" s="20" t="s">
        <v>14</v>
      </c>
      <c r="O42" s="20" t="s">
        <v>14</v>
      </c>
      <c r="P42" s="20" t="s">
        <v>14</v>
      </c>
      <c r="Q42" s="20" t="s">
        <v>14</v>
      </c>
      <c r="R42" s="20" t="s">
        <v>14</v>
      </c>
      <c r="S42" s="20" t="s">
        <v>14</v>
      </c>
      <c r="T42" s="20" t="s">
        <v>14</v>
      </c>
      <c r="U42" s="20" t="s">
        <v>14</v>
      </c>
      <c r="V42" s="20" t="s">
        <v>14</v>
      </c>
      <c r="W42" s="20" t="s">
        <v>14</v>
      </c>
      <c r="X42" s="20" t="s">
        <v>14</v>
      </c>
      <c r="Y42" s="20" t="s">
        <v>14</v>
      </c>
      <c r="Z42" s="20" t="s">
        <v>14</v>
      </c>
      <c r="AA42" s="20" t="s">
        <v>14</v>
      </c>
      <c r="AB42" s="20" t="s">
        <v>14</v>
      </c>
      <c r="AC42" s="20" t="s">
        <v>14</v>
      </c>
      <c r="AD42" s="20" t="s">
        <v>14</v>
      </c>
      <c r="AE42" s="20" t="s">
        <v>14</v>
      </c>
      <c r="AF42" s="20" t="s">
        <v>14</v>
      </c>
      <c r="AG42" s="20" t="s">
        <v>14</v>
      </c>
      <c r="AH42" s="20" t="s">
        <v>14</v>
      </c>
      <c r="AI42" s="20" t="s">
        <v>14</v>
      </c>
      <c r="AJ42" s="20" t="s">
        <v>14</v>
      </c>
      <c r="AK42" s="20" t="s">
        <v>14</v>
      </c>
      <c r="AL42" s="20" t="s">
        <v>14</v>
      </c>
      <c r="AM42" s="20" t="s">
        <v>14</v>
      </c>
      <c r="AN42" s="20" t="s">
        <v>14</v>
      </c>
      <c r="AO42" s="20" t="s">
        <v>14</v>
      </c>
      <c r="AP42" s="20" t="s">
        <v>14</v>
      </c>
      <c r="AQ42" s="20" t="s">
        <v>14</v>
      </c>
      <c r="AR42" s="20" t="s">
        <v>33</v>
      </c>
      <c r="AS42" s="20" t="s">
        <v>33</v>
      </c>
      <c r="AT42" s="20" t="s">
        <v>33</v>
      </c>
      <c r="AU42" s="20" t="s">
        <v>14</v>
      </c>
      <c r="AV42" s="20" t="s">
        <v>14</v>
      </c>
      <c r="AW42" s="20" t="s">
        <v>14</v>
      </c>
      <c r="AX42" s="20" t="s">
        <v>14</v>
      </c>
      <c r="AY42" s="20" t="s">
        <v>14</v>
      </c>
      <c r="AZ42" s="20" t="s">
        <v>14</v>
      </c>
      <c r="DC42" s="17"/>
    </row>
    <row r="43" spans="1:107" x14ac:dyDescent="0.55000000000000004">
      <c r="B43" s="24">
        <v>6</v>
      </c>
      <c r="C43" s="21"/>
      <c r="H43" s="20" t="s">
        <v>10</v>
      </c>
      <c r="I43" s="20" t="s">
        <v>10</v>
      </c>
      <c r="J43" s="20" t="s">
        <v>10</v>
      </c>
      <c r="K43" s="20" t="s">
        <v>10</v>
      </c>
      <c r="L43" s="20" t="s">
        <v>10</v>
      </c>
      <c r="M43" s="20" t="s">
        <v>10</v>
      </c>
      <c r="N43" s="20" t="s">
        <v>10</v>
      </c>
      <c r="O43" s="20" t="s">
        <v>10</v>
      </c>
      <c r="P43" s="20" t="s">
        <v>10</v>
      </c>
      <c r="Q43" s="20" t="s">
        <v>10</v>
      </c>
      <c r="R43" s="20" t="s">
        <v>10</v>
      </c>
      <c r="S43" s="20" t="s">
        <v>10</v>
      </c>
      <c r="T43" s="20" t="s">
        <v>10</v>
      </c>
      <c r="U43" s="20" t="s">
        <v>10</v>
      </c>
      <c r="V43" s="20" t="s">
        <v>10</v>
      </c>
      <c r="W43" s="20" t="s">
        <v>10</v>
      </c>
      <c r="X43" s="20" t="s">
        <v>10</v>
      </c>
      <c r="Y43" s="20" t="s">
        <v>10</v>
      </c>
      <c r="Z43" s="20" t="s">
        <v>8</v>
      </c>
      <c r="AA43" s="20" t="s">
        <v>8</v>
      </c>
      <c r="AB43" s="20" t="s">
        <v>8</v>
      </c>
      <c r="AC43" s="20" t="s">
        <v>10</v>
      </c>
      <c r="AD43" s="20" t="s">
        <v>10</v>
      </c>
      <c r="AE43" s="20" t="s">
        <v>10</v>
      </c>
      <c r="AF43" s="20" t="s">
        <v>10</v>
      </c>
      <c r="AG43" s="20" t="s">
        <v>10</v>
      </c>
      <c r="AH43" s="20" t="s">
        <v>10</v>
      </c>
      <c r="AI43" s="20" t="s">
        <v>10</v>
      </c>
      <c r="AJ43" s="20" t="s">
        <v>10</v>
      </c>
      <c r="AK43" s="20" t="s">
        <v>10</v>
      </c>
      <c r="AL43" s="20" t="s">
        <v>10</v>
      </c>
      <c r="AM43" s="20" t="s">
        <v>10</v>
      </c>
      <c r="AN43" s="20" t="s">
        <v>10</v>
      </c>
      <c r="AO43" s="20" t="s">
        <v>10</v>
      </c>
      <c r="AP43" s="20" t="s">
        <v>10</v>
      </c>
      <c r="AQ43" s="20" t="s">
        <v>10</v>
      </c>
      <c r="AR43" s="20" t="s">
        <v>10</v>
      </c>
      <c r="AS43" s="20" t="s">
        <v>10</v>
      </c>
      <c r="AT43" s="20" t="s">
        <v>10</v>
      </c>
      <c r="AU43" s="20" t="s">
        <v>10</v>
      </c>
      <c r="AV43" s="20" t="s">
        <v>10</v>
      </c>
      <c r="AW43" s="20" t="s">
        <v>10</v>
      </c>
      <c r="AX43" s="20" t="s">
        <v>10</v>
      </c>
      <c r="AY43" s="20" t="s">
        <v>10</v>
      </c>
      <c r="AZ43" s="20" t="s">
        <v>8</v>
      </c>
      <c r="DC43" s="17"/>
    </row>
    <row r="44" spans="1:107" x14ac:dyDescent="0.55000000000000004">
      <c r="B44" s="24">
        <v>7</v>
      </c>
      <c r="C44" s="21"/>
      <c r="H44" s="20" t="s">
        <v>142</v>
      </c>
      <c r="I44" s="20" t="s">
        <v>14</v>
      </c>
      <c r="J44" s="20" t="s">
        <v>14</v>
      </c>
      <c r="K44" s="20" t="s">
        <v>14</v>
      </c>
      <c r="L44" s="20" t="s">
        <v>14</v>
      </c>
      <c r="M44" s="20" t="s">
        <v>14</v>
      </c>
      <c r="N44" s="20" t="s">
        <v>14</v>
      </c>
      <c r="O44" s="20" t="s">
        <v>14</v>
      </c>
      <c r="P44" s="20" t="s">
        <v>14</v>
      </c>
      <c r="Q44" s="20" t="s">
        <v>14</v>
      </c>
      <c r="R44" s="20" t="s">
        <v>14</v>
      </c>
      <c r="S44" s="20" t="s">
        <v>14</v>
      </c>
      <c r="T44" s="20" t="s">
        <v>14</v>
      </c>
      <c r="U44" s="20" t="s">
        <v>14</v>
      </c>
      <c r="V44" s="20" t="s">
        <v>14</v>
      </c>
      <c r="W44" s="20" t="s">
        <v>14</v>
      </c>
      <c r="X44" s="20" t="s">
        <v>14</v>
      </c>
      <c r="Y44" s="20" t="s">
        <v>14</v>
      </c>
      <c r="Z44" s="20" t="s">
        <v>84</v>
      </c>
      <c r="AA44" s="20" t="s">
        <v>84</v>
      </c>
      <c r="AB44" s="20" t="s">
        <v>84</v>
      </c>
      <c r="AC44" s="20" t="s">
        <v>14</v>
      </c>
      <c r="AD44" s="20" t="s">
        <v>14</v>
      </c>
      <c r="AE44" s="20" t="s">
        <v>14</v>
      </c>
      <c r="AF44" s="20" t="s">
        <v>14</v>
      </c>
      <c r="AG44" s="20" t="s">
        <v>14</v>
      </c>
      <c r="AH44" s="20" t="s">
        <v>14</v>
      </c>
      <c r="AI44" s="20" t="s">
        <v>14</v>
      </c>
      <c r="AJ44" s="20" t="s">
        <v>14</v>
      </c>
      <c r="AK44" s="20" t="s">
        <v>14</v>
      </c>
      <c r="AL44" s="20" t="s">
        <v>14</v>
      </c>
      <c r="AM44" s="20" t="s">
        <v>14</v>
      </c>
      <c r="AN44" s="20" t="s">
        <v>14</v>
      </c>
      <c r="AO44" s="20" t="s">
        <v>14</v>
      </c>
      <c r="AP44" s="20" t="s">
        <v>14</v>
      </c>
      <c r="AQ44" s="20" t="s">
        <v>14</v>
      </c>
      <c r="AR44" s="20" t="s">
        <v>14</v>
      </c>
      <c r="AS44" s="20" t="s">
        <v>14</v>
      </c>
      <c r="AT44" s="20" t="s">
        <v>14</v>
      </c>
      <c r="AU44" s="20" t="s">
        <v>14</v>
      </c>
      <c r="AV44" s="20" t="s">
        <v>14</v>
      </c>
      <c r="AW44" s="20" t="s">
        <v>14</v>
      </c>
      <c r="AX44" s="20" t="s">
        <v>14</v>
      </c>
      <c r="AY44" s="20" t="s">
        <v>14</v>
      </c>
      <c r="AZ44" s="20" t="s">
        <v>84</v>
      </c>
      <c r="DC44" s="17"/>
    </row>
    <row r="45" spans="1:107" x14ac:dyDescent="0.55000000000000004">
      <c r="A45" s="20">
        <v>6</v>
      </c>
      <c r="B45" s="20" t="s">
        <v>87</v>
      </c>
      <c r="DC45" s="17"/>
    </row>
    <row r="46" spans="1:107" x14ac:dyDescent="0.55000000000000004">
      <c r="B46" s="24">
        <v>1</v>
      </c>
      <c r="C46" s="21" t="s">
        <v>0</v>
      </c>
      <c r="D46" s="26" t="s">
        <v>88</v>
      </c>
      <c r="E46" s="26"/>
      <c r="F46" s="26"/>
      <c r="DC46" s="17"/>
    </row>
    <row r="47" spans="1:107" x14ac:dyDescent="0.55000000000000004">
      <c r="B47" s="24">
        <v>2</v>
      </c>
      <c r="C47" s="25" t="s">
        <v>2</v>
      </c>
      <c r="D47" s="25"/>
      <c r="E47" s="25"/>
      <c r="F47" s="20" t="s">
        <v>89</v>
      </c>
      <c r="DC47" s="17"/>
    </row>
    <row r="48" spans="1:107" x14ac:dyDescent="0.55000000000000004">
      <c r="B48" s="24">
        <v>3</v>
      </c>
      <c r="C48" s="21" t="s">
        <v>4</v>
      </c>
      <c r="D48" s="20" t="s">
        <v>7</v>
      </c>
      <c r="E48" s="20" t="s">
        <v>9</v>
      </c>
      <c r="F48" s="20" t="s">
        <v>11</v>
      </c>
      <c r="G48" s="20" t="s">
        <v>12</v>
      </c>
      <c r="H48" s="20" t="s">
        <v>13</v>
      </c>
      <c r="I48" s="20" t="s">
        <v>15</v>
      </c>
      <c r="J48" s="20" t="s">
        <v>16</v>
      </c>
      <c r="K48" s="20" t="s">
        <v>17</v>
      </c>
      <c r="L48" s="20" t="s">
        <v>18</v>
      </c>
      <c r="M48" s="20" t="s">
        <v>19</v>
      </c>
      <c r="N48" s="20" t="s">
        <v>20</v>
      </c>
      <c r="O48" s="20" t="s">
        <v>21</v>
      </c>
      <c r="P48" s="20" t="s">
        <v>22</v>
      </c>
      <c r="Q48" s="20" t="s">
        <v>23</v>
      </c>
      <c r="R48" s="20" t="s">
        <v>24</v>
      </c>
      <c r="S48" s="20" t="s">
        <v>25</v>
      </c>
      <c r="T48" s="20" t="s">
        <v>26</v>
      </c>
      <c r="U48" s="20" t="s">
        <v>27</v>
      </c>
      <c r="V48" s="20" t="s">
        <v>28</v>
      </c>
      <c r="W48" s="20" t="s">
        <v>29</v>
      </c>
      <c r="X48" s="20" t="s">
        <v>31</v>
      </c>
      <c r="Y48" s="20" t="s">
        <v>32</v>
      </c>
      <c r="Z48" s="20" t="s">
        <v>34</v>
      </c>
      <c r="AA48" s="20" t="s">
        <v>35</v>
      </c>
      <c r="AB48" s="20" t="s">
        <v>36</v>
      </c>
      <c r="AC48" s="20" t="s">
        <v>37</v>
      </c>
      <c r="AD48" s="20" t="s">
        <v>38</v>
      </c>
      <c r="AE48" s="20" t="s">
        <v>39</v>
      </c>
      <c r="AF48" s="20" t="s">
        <v>40</v>
      </c>
      <c r="AG48" s="20" t="s">
        <v>41</v>
      </c>
      <c r="AH48" s="20" t="s">
        <v>42</v>
      </c>
      <c r="AI48" s="20" t="s">
        <v>44</v>
      </c>
      <c r="AJ48" s="20" t="s">
        <v>45</v>
      </c>
      <c r="AK48" s="20" t="s">
        <v>46</v>
      </c>
      <c r="AL48" s="20" t="s">
        <v>47</v>
      </c>
      <c r="AM48" s="20" t="s">
        <v>48</v>
      </c>
      <c r="AN48" s="20" t="s">
        <v>49</v>
      </c>
      <c r="AO48" s="20" t="s">
        <v>50</v>
      </c>
      <c r="AP48" s="20" t="s">
        <v>51</v>
      </c>
      <c r="AQ48" s="20" t="s">
        <v>52</v>
      </c>
      <c r="AR48" s="20" t="s">
        <v>53</v>
      </c>
      <c r="AS48" s="20" t="s">
        <v>54</v>
      </c>
      <c r="AT48" s="20" t="s">
        <v>55</v>
      </c>
      <c r="AU48" s="20" t="s">
        <v>56</v>
      </c>
      <c r="AV48" s="20" t="s">
        <v>57</v>
      </c>
      <c r="AW48" s="20" t="s">
        <v>58</v>
      </c>
      <c r="AX48" s="20" t="s">
        <v>59</v>
      </c>
      <c r="AY48" s="20" t="s">
        <v>60</v>
      </c>
      <c r="AZ48" s="20" t="s">
        <v>61</v>
      </c>
      <c r="BA48" s="20" t="s">
        <v>3</v>
      </c>
      <c r="BB48" s="20" t="s">
        <v>62</v>
      </c>
      <c r="BC48" s="20" t="s">
        <v>72</v>
      </c>
      <c r="BD48" s="20" t="s">
        <v>73</v>
      </c>
      <c r="BE48" s="20" t="s">
        <v>74</v>
      </c>
      <c r="BF48" s="20" t="s">
        <v>75</v>
      </c>
      <c r="BG48" s="20" t="s">
        <v>76</v>
      </c>
      <c r="BH48" s="20" t="s">
        <v>77</v>
      </c>
      <c r="BI48" s="20" t="s">
        <v>78</v>
      </c>
      <c r="BJ48" s="20" t="s">
        <v>79</v>
      </c>
      <c r="BK48" s="20" t="s">
        <v>80</v>
      </c>
      <c r="BL48" s="20" t="s">
        <v>81</v>
      </c>
      <c r="BM48" s="20" t="s">
        <v>71</v>
      </c>
      <c r="BN48" s="20" t="s">
        <v>82</v>
      </c>
      <c r="BO48" s="20" t="s">
        <v>83</v>
      </c>
      <c r="BP48" s="20" t="s">
        <v>90</v>
      </c>
      <c r="BQ48" s="20" t="s">
        <v>91</v>
      </c>
      <c r="BR48" s="20" t="s">
        <v>92</v>
      </c>
      <c r="BS48" s="20" t="s">
        <v>93</v>
      </c>
      <c r="BT48" s="20" t="s">
        <v>94</v>
      </c>
      <c r="BU48" s="20" t="s">
        <v>95</v>
      </c>
      <c r="BV48" s="20" t="s">
        <v>96</v>
      </c>
      <c r="BW48" s="20" t="s">
        <v>97</v>
      </c>
      <c r="BX48" s="20" t="s">
        <v>98</v>
      </c>
      <c r="BY48" s="20" t="s">
        <v>99</v>
      </c>
      <c r="BZ48" s="20" t="s">
        <v>100</v>
      </c>
      <c r="CA48" s="20" t="s">
        <v>101</v>
      </c>
      <c r="CB48" s="20" t="s">
        <v>102</v>
      </c>
      <c r="CC48" s="20" t="s">
        <v>103</v>
      </c>
      <c r="CD48" s="20" t="s">
        <v>104</v>
      </c>
      <c r="CE48" s="20" t="s">
        <v>105</v>
      </c>
      <c r="CF48" s="20" t="s">
        <v>106</v>
      </c>
      <c r="CG48" s="20" t="s">
        <v>107</v>
      </c>
      <c r="CH48" s="20" t="s">
        <v>108</v>
      </c>
      <c r="CI48" s="20" t="s">
        <v>109</v>
      </c>
      <c r="CJ48" s="20" t="s">
        <v>110</v>
      </c>
      <c r="CK48" s="20" t="s">
        <v>111</v>
      </c>
      <c r="CL48" s="20" t="s">
        <v>112</v>
      </c>
      <c r="CM48" s="20" t="s">
        <v>113</v>
      </c>
      <c r="CN48" s="20" t="s">
        <v>114</v>
      </c>
      <c r="CO48" s="20" t="s">
        <v>115</v>
      </c>
      <c r="CP48" s="20" t="s">
        <v>116</v>
      </c>
      <c r="CQ48" s="20" t="s">
        <v>117</v>
      </c>
      <c r="CR48" s="20" t="s">
        <v>118</v>
      </c>
      <c r="CS48" s="20" t="s">
        <v>119</v>
      </c>
      <c r="CT48" s="20" t="s">
        <v>120</v>
      </c>
      <c r="CU48" s="20" t="s">
        <v>121</v>
      </c>
      <c r="CV48" s="20" t="s">
        <v>122</v>
      </c>
      <c r="CW48" s="20" t="s">
        <v>123</v>
      </c>
      <c r="CX48" s="20" t="s">
        <v>124</v>
      </c>
      <c r="CY48" s="20" t="s">
        <v>125</v>
      </c>
      <c r="CZ48" s="20" t="s">
        <v>89</v>
      </c>
      <c r="DA48" s="20" t="s">
        <v>126</v>
      </c>
      <c r="DC48" s="17"/>
    </row>
    <row r="49" spans="1:107" x14ac:dyDescent="0.55000000000000004">
      <c r="B49" s="24">
        <v>4</v>
      </c>
      <c r="C49" s="21" t="s">
        <v>5</v>
      </c>
      <c r="D49" s="20" t="s">
        <v>8</v>
      </c>
      <c r="E49" s="20" t="s">
        <v>10</v>
      </c>
      <c r="F49" s="20" t="s">
        <v>10</v>
      </c>
      <c r="G49" s="20" t="s">
        <v>10</v>
      </c>
      <c r="H49" s="20" t="s">
        <v>10</v>
      </c>
      <c r="I49" s="20" t="s">
        <v>10</v>
      </c>
      <c r="J49" s="20" t="s">
        <v>30</v>
      </c>
      <c r="K49" s="20" t="s">
        <v>30</v>
      </c>
      <c r="L49" s="20" t="s">
        <v>30</v>
      </c>
      <c r="M49" s="20" t="s">
        <v>10</v>
      </c>
      <c r="N49" s="20" t="s">
        <v>10</v>
      </c>
      <c r="O49" s="20" t="s">
        <v>10</v>
      </c>
      <c r="P49" s="20" t="s">
        <v>10</v>
      </c>
      <c r="Q49" s="20" t="s">
        <v>10</v>
      </c>
      <c r="R49" s="20" t="s">
        <v>10</v>
      </c>
      <c r="S49" s="20" t="s">
        <v>10</v>
      </c>
      <c r="T49" s="20" t="s">
        <v>10</v>
      </c>
      <c r="U49" s="20" t="s">
        <v>10</v>
      </c>
      <c r="V49" s="20" t="s">
        <v>10</v>
      </c>
      <c r="W49" s="20" t="s">
        <v>30</v>
      </c>
      <c r="X49" s="20" t="s">
        <v>10</v>
      </c>
      <c r="Y49" s="20" t="s">
        <v>10</v>
      </c>
      <c r="Z49" s="20" t="s">
        <v>10</v>
      </c>
      <c r="AA49" s="20" t="s">
        <v>10</v>
      </c>
      <c r="AB49" s="20" t="s">
        <v>10</v>
      </c>
      <c r="AC49" s="20" t="s">
        <v>10</v>
      </c>
      <c r="AD49" s="20" t="s">
        <v>10</v>
      </c>
      <c r="AE49" s="20" t="s">
        <v>10</v>
      </c>
      <c r="AF49" s="20" t="s">
        <v>10</v>
      </c>
      <c r="AG49" s="20" t="s">
        <v>10</v>
      </c>
      <c r="AH49" s="20" t="s">
        <v>8</v>
      </c>
      <c r="AI49" s="20" t="s">
        <v>8</v>
      </c>
      <c r="AJ49" s="20" t="s">
        <v>8</v>
      </c>
      <c r="AK49" s="20" t="s">
        <v>10</v>
      </c>
      <c r="AL49" s="20" t="s">
        <v>10</v>
      </c>
      <c r="AM49" s="20" t="s">
        <v>10</v>
      </c>
      <c r="AN49" s="20" t="s">
        <v>10</v>
      </c>
      <c r="AO49" s="20" t="s">
        <v>10</v>
      </c>
      <c r="AP49" s="20" t="s">
        <v>10</v>
      </c>
      <c r="AQ49" s="20" t="s">
        <v>10</v>
      </c>
      <c r="AR49" s="20" t="s">
        <v>10</v>
      </c>
      <c r="AS49" s="20" t="s">
        <v>10</v>
      </c>
      <c r="AT49" s="20" t="s">
        <v>10</v>
      </c>
      <c r="AU49" s="20" t="s">
        <v>10</v>
      </c>
      <c r="AV49" s="20" t="s">
        <v>10</v>
      </c>
      <c r="AW49" s="20" t="s">
        <v>10</v>
      </c>
      <c r="AX49" s="20" t="s">
        <v>10</v>
      </c>
      <c r="AY49" s="20" t="s">
        <v>10</v>
      </c>
      <c r="AZ49" s="20" t="s">
        <v>10</v>
      </c>
      <c r="BA49" s="20" t="s">
        <v>10</v>
      </c>
      <c r="BB49" s="20" t="s">
        <v>10</v>
      </c>
      <c r="BC49" s="20" t="s">
        <v>10</v>
      </c>
      <c r="BD49" s="20" t="s">
        <v>10</v>
      </c>
      <c r="BE49" s="20" t="s">
        <v>10</v>
      </c>
      <c r="BF49" s="20" t="s">
        <v>10</v>
      </c>
      <c r="BG49" s="20" t="s">
        <v>10</v>
      </c>
      <c r="BH49" s="20" t="s">
        <v>10</v>
      </c>
      <c r="BI49" s="20" t="s">
        <v>10</v>
      </c>
      <c r="BJ49" s="20" t="s">
        <v>10</v>
      </c>
      <c r="BK49" s="20" t="s">
        <v>10</v>
      </c>
      <c r="BL49" s="20" t="s">
        <v>10</v>
      </c>
      <c r="BM49" s="20" t="s">
        <v>10</v>
      </c>
      <c r="BN49" s="20" t="s">
        <v>10</v>
      </c>
      <c r="BO49" s="20" t="s">
        <v>10</v>
      </c>
      <c r="BP49" s="20" t="s">
        <v>10</v>
      </c>
      <c r="BQ49" s="20" t="s">
        <v>10</v>
      </c>
      <c r="BR49" s="20" t="s">
        <v>10</v>
      </c>
      <c r="BS49" s="20" t="s">
        <v>10</v>
      </c>
      <c r="BT49" s="20" t="s">
        <v>10</v>
      </c>
      <c r="BU49" s="20" t="s">
        <v>10</v>
      </c>
      <c r="BV49" s="20" t="s">
        <v>10</v>
      </c>
      <c r="BW49" s="20" t="s">
        <v>10</v>
      </c>
      <c r="BX49" s="20" t="s">
        <v>10</v>
      </c>
      <c r="BY49" s="20" t="s">
        <v>10</v>
      </c>
      <c r="BZ49" s="20" t="s">
        <v>10</v>
      </c>
      <c r="CA49" s="20" t="s">
        <v>10</v>
      </c>
      <c r="CB49" s="20" t="s">
        <v>10</v>
      </c>
      <c r="CC49" s="20" t="s">
        <v>10</v>
      </c>
      <c r="CD49" s="20" t="s">
        <v>10</v>
      </c>
      <c r="CE49" s="20" t="s">
        <v>10</v>
      </c>
      <c r="CF49" s="20" t="s">
        <v>10</v>
      </c>
      <c r="CG49" s="20" t="s">
        <v>10</v>
      </c>
      <c r="CH49" s="20" t="s">
        <v>10</v>
      </c>
      <c r="CI49" s="20" t="s">
        <v>10</v>
      </c>
      <c r="CJ49" s="20" t="s">
        <v>10</v>
      </c>
      <c r="CK49" s="20" t="s">
        <v>10</v>
      </c>
      <c r="CL49" s="20" t="s">
        <v>10</v>
      </c>
      <c r="CM49" s="20" t="s">
        <v>10</v>
      </c>
      <c r="CN49" s="20" t="s">
        <v>10</v>
      </c>
      <c r="CO49" s="20" t="s">
        <v>10</v>
      </c>
      <c r="CP49" s="20" t="s">
        <v>10</v>
      </c>
      <c r="CQ49" s="20" t="s">
        <v>10</v>
      </c>
      <c r="CR49" s="20" t="s">
        <v>10</v>
      </c>
      <c r="CS49" s="20" t="s">
        <v>10</v>
      </c>
      <c r="CT49" s="20" t="s">
        <v>10</v>
      </c>
      <c r="CU49" s="20" t="s">
        <v>10</v>
      </c>
      <c r="CV49" s="20" t="s">
        <v>10</v>
      </c>
      <c r="CW49" s="20" t="s">
        <v>10</v>
      </c>
      <c r="CX49" s="20" t="s">
        <v>10</v>
      </c>
      <c r="CY49" s="20" t="s">
        <v>10</v>
      </c>
      <c r="CZ49" s="20" t="s">
        <v>10</v>
      </c>
      <c r="DA49" s="20" t="s">
        <v>10</v>
      </c>
      <c r="DC49" s="17"/>
    </row>
    <row r="50" spans="1:107" x14ac:dyDescent="0.55000000000000004">
      <c r="B50" s="24">
        <v>5</v>
      </c>
      <c r="C50" s="21" t="s">
        <v>6</v>
      </c>
      <c r="H50" s="20" t="s">
        <v>14</v>
      </c>
      <c r="I50" s="20" t="s">
        <v>14</v>
      </c>
      <c r="J50" s="20" t="s">
        <v>14</v>
      </c>
      <c r="K50" s="20" t="s">
        <v>14</v>
      </c>
      <c r="L50" s="20" t="s">
        <v>33</v>
      </c>
      <c r="M50" s="20" t="s">
        <v>33</v>
      </c>
      <c r="N50" s="20" t="s">
        <v>33</v>
      </c>
      <c r="O50" s="20" t="s">
        <v>14</v>
      </c>
      <c r="P50" s="20" t="s">
        <v>14</v>
      </c>
      <c r="Q50" s="20" t="s">
        <v>14</v>
      </c>
      <c r="R50" s="20" t="s">
        <v>14</v>
      </c>
      <c r="S50" s="20" t="s">
        <v>14</v>
      </c>
      <c r="T50" s="20" t="s">
        <v>14</v>
      </c>
      <c r="U50" s="20" t="s">
        <v>14</v>
      </c>
      <c r="V50" s="20" t="s">
        <v>14</v>
      </c>
      <c r="W50" s="20" t="s">
        <v>14</v>
      </c>
      <c r="X50" s="20" t="s">
        <v>14</v>
      </c>
      <c r="Y50" s="20" t="s">
        <v>14</v>
      </c>
      <c r="Z50" s="20" t="s">
        <v>14</v>
      </c>
      <c r="AA50" s="20" t="s">
        <v>14</v>
      </c>
      <c r="AB50" s="20" t="s">
        <v>14</v>
      </c>
      <c r="AC50" s="20" t="s">
        <v>14</v>
      </c>
      <c r="AD50" s="20" t="s">
        <v>14</v>
      </c>
      <c r="AE50" s="20" t="s">
        <v>14</v>
      </c>
      <c r="AF50" s="20" t="s">
        <v>14</v>
      </c>
      <c r="AG50" s="20" t="s">
        <v>14</v>
      </c>
      <c r="AH50" s="20" t="s">
        <v>14</v>
      </c>
      <c r="AI50" s="20" t="s">
        <v>14</v>
      </c>
      <c r="AJ50" s="20" t="s">
        <v>84</v>
      </c>
      <c r="AK50" s="20" t="s">
        <v>84</v>
      </c>
      <c r="AL50" s="20" t="s">
        <v>84</v>
      </c>
      <c r="AM50" s="20" t="s">
        <v>14</v>
      </c>
      <c r="AN50" s="20" t="s">
        <v>14</v>
      </c>
      <c r="AO50" s="20" t="s">
        <v>14</v>
      </c>
      <c r="AP50" s="20" t="s">
        <v>14</v>
      </c>
      <c r="AQ50" s="20" t="s">
        <v>14</v>
      </c>
      <c r="AR50" s="20" t="s">
        <v>14</v>
      </c>
      <c r="AS50" s="20" t="s">
        <v>14</v>
      </c>
      <c r="AT50" s="20" t="s">
        <v>14</v>
      </c>
      <c r="AU50" s="20" t="s">
        <v>14</v>
      </c>
      <c r="AV50" s="20" t="s">
        <v>14</v>
      </c>
      <c r="AW50" s="20" t="s">
        <v>14</v>
      </c>
      <c r="AX50" s="20" t="s">
        <v>14</v>
      </c>
      <c r="AY50" s="20" t="s">
        <v>14</v>
      </c>
      <c r="AZ50" s="20" t="s">
        <v>14</v>
      </c>
      <c r="BA50" s="20" t="s">
        <v>14</v>
      </c>
      <c r="BB50" s="20" t="s">
        <v>14</v>
      </c>
      <c r="BC50" s="20" t="s">
        <v>14</v>
      </c>
      <c r="BD50" s="20" t="s">
        <v>14</v>
      </c>
      <c r="BE50" s="20" t="s">
        <v>14</v>
      </c>
      <c r="BF50" s="20" t="s">
        <v>14</v>
      </c>
      <c r="BG50" s="20" t="s">
        <v>14</v>
      </c>
      <c r="BH50" s="20" t="s">
        <v>14</v>
      </c>
      <c r="BI50" s="20" t="s">
        <v>14</v>
      </c>
      <c r="BJ50" s="20" t="s">
        <v>14</v>
      </c>
      <c r="BK50" s="20" t="s">
        <v>14</v>
      </c>
      <c r="BL50" s="20" t="s">
        <v>14</v>
      </c>
      <c r="BM50" s="20" t="s">
        <v>14</v>
      </c>
      <c r="BN50" s="20" t="s">
        <v>14</v>
      </c>
      <c r="BO50" s="20" t="s">
        <v>14</v>
      </c>
      <c r="BP50" s="20" t="s">
        <v>14</v>
      </c>
      <c r="BQ50" s="20" t="s">
        <v>14</v>
      </c>
      <c r="BR50" s="20" t="s">
        <v>14</v>
      </c>
      <c r="BS50" s="20" t="s">
        <v>14</v>
      </c>
      <c r="BT50" s="20" t="s">
        <v>14</v>
      </c>
      <c r="BU50" s="20" t="s">
        <v>14</v>
      </c>
      <c r="BV50" s="20" t="s">
        <v>14</v>
      </c>
      <c r="BW50" s="20" t="s">
        <v>14</v>
      </c>
      <c r="BX50" s="20" t="s">
        <v>14</v>
      </c>
      <c r="BY50" s="20" t="s">
        <v>14</v>
      </c>
      <c r="BZ50" s="20" t="s">
        <v>14</v>
      </c>
      <c r="CA50" s="20" t="s">
        <v>14</v>
      </c>
      <c r="CB50" s="20" t="s">
        <v>14</v>
      </c>
      <c r="CC50" s="20" t="s">
        <v>14</v>
      </c>
      <c r="CD50" s="20" t="s">
        <v>14</v>
      </c>
      <c r="CE50" s="20" t="s">
        <v>14</v>
      </c>
      <c r="CF50" s="20" t="s">
        <v>14</v>
      </c>
      <c r="CG50" s="20" t="s">
        <v>14</v>
      </c>
      <c r="CH50" s="20" t="s">
        <v>14</v>
      </c>
      <c r="CI50" s="20" t="s">
        <v>14</v>
      </c>
      <c r="CJ50" s="20" t="s">
        <v>14</v>
      </c>
      <c r="CK50" s="20" t="s">
        <v>14</v>
      </c>
      <c r="CL50" s="20" t="s">
        <v>14</v>
      </c>
      <c r="CM50" s="20" t="s">
        <v>14</v>
      </c>
      <c r="CN50" s="20" t="s">
        <v>14</v>
      </c>
      <c r="CO50" s="20" t="s">
        <v>14</v>
      </c>
      <c r="CP50" s="20" t="s">
        <v>14</v>
      </c>
      <c r="CQ50" s="20" t="s">
        <v>14</v>
      </c>
      <c r="CR50" s="20" t="s">
        <v>14</v>
      </c>
      <c r="CS50" s="20" t="s">
        <v>14</v>
      </c>
      <c r="CT50" s="20" t="s">
        <v>14</v>
      </c>
      <c r="CU50" s="20" t="s">
        <v>14</v>
      </c>
      <c r="CV50" s="20" t="s">
        <v>14</v>
      </c>
      <c r="CW50" s="20" t="s">
        <v>14</v>
      </c>
      <c r="CX50" s="20" t="s">
        <v>14</v>
      </c>
      <c r="CY50" s="20" t="s">
        <v>14</v>
      </c>
      <c r="CZ50" s="20" t="s">
        <v>14</v>
      </c>
      <c r="DA50" s="20" t="s">
        <v>14</v>
      </c>
      <c r="DC50" s="17"/>
    </row>
    <row r="51" spans="1:107" x14ac:dyDescent="0.55000000000000004">
      <c r="B51" s="24">
        <v>6</v>
      </c>
      <c r="C51" s="21"/>
      <c r="H51" s="20" t="s">
        <v>10</v>
      </c>
      <c r="I51" s="20" t="s">
        <v>10</v>
      </c>
      <c r="J51" s="20" t="s">
        <v>10</v>
      </c>
      <c r="K51" s="20" t="s">
        <v>10</v>
      </c>
      <c r="L51" s="20" t="s">
        <v>10</v>
      </c>
      <c r="M51" s="20" t="s">
        <v>10</v>
      </c>
      <c r="N51" s="20" t="s">
        <v>10</v>
      </c>
      <c r="O51" s="20" t="s">
        <v>10</v>
      </c>
      <c r="P51" s="20" t="s">
        <v>10</v>
      </c>
      <c r="Q51" s="20" t="s">
        <v>10</v>
      </c>
      <c r="R51" s="20" t="s">
        <v>10</v>
      </c>
      <c r="S51" s="20" t="s">
        <v>8</v>
      </c>
      <c r="T51" s="20" t="s">
        <v>8</v>
      </c>
      <c r="U51" s="20" t="s">
        <v>8</v>
      </c>
      <c r="V51" s="20" t="s">
        <v>8</v>
      </c>
      <c r="W51" s="20" t="s">
        <v>10</v>
      </c>
      <c r="X51" s="20" t="s">
        <v>10</v>
      </c>
      <c r="Y51" s="20" t="s">
        <v>10</v>
      </c>
      <c r="Z51" s="20" t="s">
        <v>10</v>
      </c>
      <c r="AA51" s="20" t="s">
        <v>10</v>
      </c>
      <c r="AB51" s="20" t="s">
        <v>10</v>
      </c>
      <c r="AC51" s="20" t="s">
        <v>10</v>
      </c>
      <c r="AD51" s="20" t="s">
        <v>10</v>
      </c>
      <c r="AE51" s="20" t="s">
        <v>10</v>
      </c>
      <c r="AF51" s="20" t="s">
        <v>10</v>
      </c>
      <c r="AG51" s="20" t="s">
        <v>10</v>
      </c>
      <c r="AH51" s="20" t="s">
        <v>10</v>
      </c>
      <c r="AI51" s="20" t="s">
        <v>10</v>
      </c>
      <c r="AJ51" s="20" t="s">
        <v>10</v>
      </c>
      <c r="AK51" s="20" t="s">
        <v>10</v>
      </c>
      <c r="AL51" s="20" t="s">
        <v>10</v>
      </c>
      <c r="AM51" s="20" t="s">
        <v>10</v>
      </c>
      <c r="AO51" s="20" t="s">
        <v>10</v>
      </c>
      <c r="AP51" s="20" t="s">
        <v>10</v>
      </c>
      <c r="AQ51" s="20" t="s">
        <v>10</v>
      </c>
      <c r="AR51" s="20" t="s">
        <v>10</v>
      </c>
      <c r="AS51" s="20" t="s">
        <v>10</v>
      </c>
      <c r="AT51" s="20" t="s">
        <v>10</v>
      </c>
      <c r="AU51" s="20" t="s">
        <v>10</v>
      </c>
      <c r="AV51" s="20" t="s">
        <v>10</v>
      </c>
      <c r="AW51" s="20" t="s">
        <v>10</v>
      </c>
      <c r="AX51" s="20" t="s">
        <v>10</v>
      </c>
      <c r="AY51" s="20" t="s">
        <v>10</v>
      </c>
      <c r="AZ51" s="20" t="s">
        <v>10</v>
      </c>
      <c r="BA51" s="20" t="s">
        <v>10</v>
      </c>
      <c r="BB51" s="20" t="s">
        <v>10</v>
      </c>
      <c r="BC51" s="20" t="s">
        <v>10</v>
      </c>
      <c r="BD51" s="20" t="s">
        <v>10</v>
      </c>
      <c r="BE51" s="20" t="s">
        <v>10</v>
      </c>
      <c r="BF51" s="20" t="s">
        <v>10</v>
      </c>
      <c r="BG51" s="20" t="s">
        <v>10</v>
      </c>
      <c r="BH51" s="20" t="s">
        <v>10</v>
      </c>
      <c r="BI51" s="20" t="s">
        <v>10</v>
      </c>
      <c r="BJ51" s="20" t="s">
        <v>10</v>
      </c>
      <c r="BK51" s="20" t="s">
        <v>10</v>
      </c>
      <c r="BL51" s="20" t="s">
        <v>10</v>
      </c>
      <c r="BM51" s="20" t="s">
        <v>10</v>
      </c>
      <c r="BN51" s="20" t="s">
        <v>10</v>
      </c>
      <c r="BO51" s="20" t="s">
        <v>8</v>
      </c>
      <c r="BP51" s="20" t="s">
        <v>10</v>
      </c>
      <c r="BQ51" s="20" t="s">
        <v>10</v>
      </c>
      <c r="BR51" s="20" t="s">
        <v>10</v>
      </c>
      <c r="BS51" s="20" t="s">
        <v>10</v>
      </c>
      <c r="BT51" s="20" t="s">
        <v>10</v>
      </c>
      <c r="BU51" s="20" t="s">
        <v>10</v>
      </c>
      <c r="BV51" s="20" t="s">
        <v>10</v>
      </c>
      <c r="BW51" s="20" t="s">
        <v>10</v>
      </c>
      <c r="BX51" s="20" t="s">
        <v>10</v>
      </c>
      <c r="BY51" s="20" t="s">
        <v>10</v>
      </c>
      <c r="BZ51" s="20" t="s">
        <v>10</v>
      </c>
      <c r="CA51" s="20" t="s">
        <v>10</v>
      </c>
      <c r="CB51" s="20" t="s">
        <v>10</v>
      </c>
      <c r="CC51" s="20" t="s">
        <v>10</v>
      </c>
      <c r="CD51" s="20" t="s">
        <v>10</v>
      </c>
      <c r="CE51" s="20" t="s">
        <v>10</v>
      </c>
      <c r="CF51" s="20" t="s">
        <v>10</v>
      </c>
      <c r="CG51" s="20" t="s">
        <v>10</v>
      </c>
      <c r="CH51" s="20" t="s">
        <v>10</v>
      </c>
      <c r="CI51" s="20" t="s">
        <v>10</v>
      </c>
      <c r="CJ51" s="20" t="s">
        <v>10</v>
      </c>
      <c r="CK51" s="20" t="s">
        <v>10</v>
      </c>
      <c r="CL51" s="20" t="s">
        <v>10</v>
      </c>
      <c r="CM51" s="20" t="s">
        <v>10</v>
      </c>
      <c r="CN51" s="20" t="s">
        <v>10</v>
      </c>
      <c r="CO51" s="20" t="s">
        <v>10</v>
      </c>
      <c r="CP51" s="20" t="s">
        <v>10</v>
      </c>
      <c r="CQ51" s="20" t="s">
        <v>10</v>
      </c>
      <c r="CR51" s="20" t="s">
        <v>10</v>
      </c>
      <c r="CS51" s="20" t="s">
        <v>10</v>
      </c>
      <c r="CT51" s="20" t="s">
        <v>10</v>
      </c>
      <c r="CU51" s="20" t="s">
        <v>10</v>
      </c>
      <c r="CV51" s="20" t="s">
        <v>10</v>
      </c>
      <c r="CW51" s="20" t="s">
        <v>10</v>
      </c>
      <c r="CX51" s="20" t="s">
        <v>10</v>
      </c>
      <c r="CY51" s="20" t="s">
        <v>10</v>
      </c>
      <c r="CZ51" s="20" t="s">
        <v>10</v>
      </c>
      <c r="DA51" s="20" t="s">
        <v>10</v>
      </c>
      <c r="DC51" s="17"/>
    </row>
    <row r="52" spans="1:107" x14ac:dyDescent="0.55000000000000004">
      <c r="B52" s="24">
        <v>7</v>
      </c>
      <c r="C52" s="21"/>
      <c r="H52" s="20" t="s">
        <v>14</v>
      </c>
      <c r="I52" s="20" t="s">
        <v>14</v>
      </c>
      <c r="J52" s="20" t="s">
        <v>14</v>
      </c>
      <c r="K52" s="20" t="s">
        <v>14</v>
      </c>
      <c r="L52" s="20" t="s">
        <v>14</v>
      </c>
      <c r="M52" s="20" t="s">
        <v>14</v>
      </c>
      <c r="N52" s="20" t="s">
        <v>14</v>
      </c>
      <c r="O52" s="20" t="s">
        <v>14</v>
      </c>
      <c r="P52" s="20" t="s">
        <v>14</v>
      </c>
      <c r="Q52" s="20" t="s">
        <v>14</v>
      </c>
      <c r="R52" s="20" t="s">
        <v>14</v>
      </c>
      <c r="S52" s="20" t="s">
        <v>84</v>
      </c>
      <c r="T52" s="20" t="s">
        <v>84</v>
      </c>
      <c r="U52" s="20" t="s">
        <v>84</v>
      </c>
      <c r="V52" s="20" t="s">
        <v>84</v>
      </c>
      <c r="W52" s="20" t="s">
        <v>14</v>
      </c>
      <c r="X52" s="20" t="s">
        <v>14</v>
      </c>
      <c r="Y52" s="20" t="s">
        <v>14</v>
      </c>
      <c r="Z52" s="20" t="s">
        <v>14</v>
      </c>
      <c r="AA52" s="20" t="s">
        <v>14</v>
      </c>
      <c r="AB52" s="20" t="s">
        <v>14</v>
      </c>
      <c r="AC52" s="20" t="s">
        <v>14</v>
      </c>
      <c r="AD52" s="20" t="s">
        <v>14</v>
      </c>
      <c r="AE52" s="20" t="s">
        <v>14</v>
      </c>
      <c r="AF52" s="20" t="s">
        <v>14</v>
      </c>
      <c r="AG52" s="20" t="s">
        <v>14</v>
      </c>
      <c r="AH52" s="20" t="s">
        <v>14</v>
      </c>
      <c r="AI52" s="20" t="s">
        <v>14</v>
      </c>
      <c r="AJ52" s="20" t="s">
        <v>14</v>
      </c>
      <c r="AK52" s="20" t="s">
        <v>14</v>
      </c>
      <c r="AL52" s="20" t="s">
        <v>14</v>
      </c>
      <c r="AM52" s="20" t="s">
        <v>14</v>
      </c>
      <c r="AN52" s="20" t="s">
        <v>14</v>
      </c>
      <c r="AO52" s="20" t="s">
        <v>14</v>
      </c>
      <c r="AP52" s="20" t="s">
        <v>14</v>
      </c>
      <c r="AQ52" s="20" t="s">
        <v>14</v>
      </c>
      <c r="AR52" s="20" t="s">
        <v>14</v>
      </c>
      <c r="AS52" s="20" t="s">
        <v>14</v>
      </c>
      <c r="AT52" s="20" t="s">
        <v>14</v>
      </c>
      <c r="AU52" s="20" t="s">
        <v>14</v>
      </c>
      <c r="AV52" s="20" t="s">
        <v>14</v>
      </c>
      <c r="AW52" s="20" t="s">
        <v>14</v>
      </c>
      <c r="AX52" s="20" t="s">
        <v>14</v>
      </c>
      <c r="AY52" s="20" t="s">
        <v>14</v>
      </c>
      <c r="AZ52" s="20" t="s">
        <v>14</v>
      </c>
      <c r="BA52" s="20" t="s">
        <v>14</v>
      </c>
      <c r="BB52" s="20" t="s">
        <v>14</v>
      </c>
      <c r="BC52" s="20" t="s">
        <v>14</v>
      </c>
      <c r="BD52" s="20" t="s">
        <v>14</v>
      </c>
      <c r="BE52" s="20" t="s">
        <v>14</v>
      </c>
      <c r="BF52" s="20" t="s">
        <v>14</v>
      </c>
      <c r="BG52" s="20" t="s">
        <v>14</v>
      </c>
      <c r="BH52" s="20" t="s">
        <v>14</v>
      </c>
      <c r="BI52" s="20" t="s">
        <v>14</v>
      </c>
      <c r="BJ52" s="20" t="s">
        <v>14</v>
      </c>
      <c r="BK52" s="20" t="s">
        <v>14</v>
      </c>
      <c r="BL52" s="20" t="s">
        <v>14</v>
      </c>
      <c r="BM52" s="20" t="s">
        <v>14</v>
      </c>
      <c r="BN52" s="20" t="s">
        <v>14</v>
      </c>
      <c r="BO52" s="20" t="s">
        <v>84</v>
      </c>
      <c r="BP52" s="20" t="s">
        <v>235</v>
      </c>
      <c r="BQ52" s="20" t="s">
        <v>235</v>
      </c>
      <c r="BR52" s="20" t="s">
        <v>235</v>
      </c>
      <c r="BS52" s="20" t="s">
        <v>235</v>
      </c>
      <c r="BT52" s="20" t="s">
        <v>235</v>
      </c>
      <c r="BU52" s="20" t="s">
        <v>235</v>
      </c>
      <c r="BV52" s="20" t="s">
        <v>235</v>
      </c>
      <c r="BW52" s="20" t="s">
        <v>235</v>
      </c>
      <c r="BX52" s="20" t="s">
        <v>235</v>
      </c>
      <c r="BY52" s="20" t="s">
        <v>235</v>
      </c>
      <c r="BZ52" s="20" t="s">
        <v>235</v>
      </c>
      <c r="CA52" s="20" t="s">
        <v>235</v>
      </c>
      <c r="CB52" s="20" t="s">
        <v>235</v>
      </c>
      <c r="CC52" s="20" t="s">
        <v>235</v>
      </c>
      <c r="CD52" s="20" t="s">
        <v>235</v>
      </c>
      <c r="CE52" s="20" t="s">
        <v>235</v>
      </c>
      <c r="CF52" s="20" t="s">
        <v>235</v>
      </c>
      <c r="CG52" s="20" t="s">
        <v>235</v>
      </c>
      <c r="CH52" s="20" t="s">
        <v>235</v>
      </c>
      <c r="CI52" s="20" t="s">
        <v>235</v>
      </c>
      <c r="CJ52" s="20" t="s">
        <v>235</v>
      </c>
      <c r="CK52" s="20" t="s">
        <v>235</v>
      </c>
      <c r="CL52" s="20" t="s">
        <v>235</v>
      </c>
      <c r="CM52" s="20" t="s">
        <v>235</v>
      </c>
      <c r="CN52" s="20" t="s">
        <v>235</v>
      </c>
      <c r="CO52" s="20" t="s">
        <v>235</v>
      </c>
      <c r="CP52" s="20" t="s">
        <v>235</v>
      </c>
      <c r="CQ52" s="20" t="s">
        <v>235</v>
      </c>
      <c r="CR52" s="20" t="s">
        <v>235</v>
      </c>
      <c r="CS52" s="20" t="s">
        <v>235</v>
      </c>
      <c r="CT52" s="20" t="s">
        <v>235</v>
      </c>
      <c r="CU52" s="20" t="s">
        <v>235</v>
      </c>
      <c r="CV52" s="20" t="s">
        <v>235</v>
      </c>
      <c r="CW52" s="20" t="s">
        <v>235</v>
      </c>
      <c r="CX52" s="20" t="s">
        <v>235</v>
      </c>
      <c r="CY52" s="20" t="s">
        <v>235</v>
      </c>
      <c r="CZ52" s="20" t="s">
        <v>235</v>
      </c>
      <c r="DA52" s="20" t="s">
        <v>235</v>
      </c>
      <c r="DC52" s="17"/>
    </row>
    <row r="53" spans="1:107" x14ac:dyDescent="0.55000000000000004">
      <c r="A53" s="20">
        <v>7</v>
      </c>
      <c r="B53" s="20" t="s">
        <v>127</v>
      </c>
      <c r="DC53" s="17"/>
    </row>
    <row r="54" spans="1:107" x14ac:dyDescent="0.55000000000000004">
      <c r="B54" s="24">
        <v>1</v>
      </c>
      <c r="C54" s="21" t="s">
        <v>0</v>
      </c>
      <c r="D54" s="26" t="s">
        <v>128</v>
      </c>
      <c r="E54" s="26"/>
      <c r="F54" s="26"/>
      <c r="DC54" s="17"/>
    </row>
    <row r="55" spans="1:107" x14ac:dyDescent="0.55000000000000004">
      <c r="B55" s="24">
        <v>2</v>
      </c>
      <c r="C55" s="25" t="s">
        <v>2</v>
      </c>
      <c r="D55" s="25"/>
      <c r="E55" s="25"/>
      <c r="F55" s="20" t="s">
        <v>119</v>
      </c>
      <c r="DC55" s="17"/>
    </row>
    <row r="56" spans="1:107" x14ac:dyDescent="0.55000000000000004">
      <c r="B56" s="24">
        <v>3</v>
      </c>
      <c r="C56" s="21" t="s">
        <v>4</v>
      </c>
      <c r="D56" s="20" t="s">
        <v>7</v>
      </c>
      <c r="E56" s="20" t="s">
        <v>9</v>
      </c>
      <c r="F56" s="20" t="s">
        <v>11</v>
      </c>
      <c r="G56" s="20" t="s">
        <v>12</v>
      </c>
      <c r="H56" s="20" t="s">
        <v>13</v>
      </c>
      <c r="I56" s="20" t="s">
        <v>15</v>
      </c>
      <c r="J56" s="20" t="s">
        <v>16</v>
      </c>
      <c r="K56" s="20" t="s">
        <v>17</v>
      </c>
      <c r="L56" s="20" t="s">
        <v>18</v>
      </c>
      <c r="M56" s="20" t="s">
        <v>19</v>
      </c>
      <c r="N56" s="20" t="s">
        <v>20</v>
      </c>
      <c r="O56" s="20" t="s">
        <v>21</v>
      </c>
      <c r="P56" s="20" t="s">
        <v>22</v>
      </c>
      <c r="Q56" s="20" t="s">
        <v>23</v>
      </c>
      <c r="R56" s="20" t="s">
        <v>24</v>
      </c>
      <c r="S56" s="20" t="s">
        <v>25</v>
      </c>
      <c r="T56" s="20" t="s">
        <v>26</v>
      </c>
      <c r="U56" s="20" t="s">
        <v>27</v>
      </c>
      <c r="V56" s="20" t="s">
        <v>28</v>
      </c>
      <c r="W56" s="20" t="s">
        <v>29</v>
      </c>
      <c r="X56" s="20" t="s">
        <v>31</v>
      </c>
      <c r="Y56" s="20" t="s">
        <v>32</v>
      </c>
      <c r="Z56" s="20" t="s">
        <v>34</v>
      </c>
      <c r="AA56" s="20" t="s">
        <v>35</v>
      </c>
      <c r="AB56" s="20" t="s">
        <v>36</v>
      </c>
      <c r="AC56" s="20" t="s">
        <v>37</v>
      </c>
      <c r="AD56" s="20" t="s">
        <v>38</v>
      </c>
      <c r="AE56" s="20" t="s">
        <v>39</v>
      </c>
      <c r="AF56" s="20" t="s">
        <v>40</v>
      </c>
      <c r="AG56" s="20" t="s">
        <v>41</v>
      </c>
      <c r="AH56" s="20" t="s">
        <v>42</v>
      </c>
      <c r="AI56" s="20" t="s">
        <v>44</v>
      </c>
      <c r="AJ56" s="20" t="s">
        <v>45</v>
      </c>
      <c r="AK56" s="20" t="s">
        <v>46</v>
      </c>
      <c r="AL56" s="20" t="s">
        <v>47</v>
      </c>
      <c r="AM56" s="20" t="s">
        <v>48</v>
      </c>
      <c r="AN56" s="20" t="s">
        <v>49</v>
      </c>
      <c r="AO56" s="20" t="s">
        <v>50</v>
      </c>
      <c r="AP56" s="20" t="s">
        <v>51</v>
      </c>
      <c r="AQ56" s="20" t="s">
        <v>52</v>
      </c>
      <c r="AR56" s="20" t="s">
        <v>53</v>
      </c>
      <c r="AS56" s="20" t="s">
        <v>54</v>
      </c>
      <c r="AT56" s="20" t="s">
        <v>55</v>
      </c>
      <c r="AU56" s="20" t="s">
        <v>56</v>
      </c>
      <c r="AV56" s="20" t="s">
        <v>57</v>
      </c>
      <c r="AW56" s="20" t="s">
        <v>58</v>
      </c>
      <c r="AX56" s="20" t="s">
        <v>59</v>
      </c>
      <c r="AY56" s="20" t="s">
        <v>60</v>
      </c>
      <c r="AZ56" s="20" t="s">
        <v>61</v>
      </c>
      <c r="BA56" s="20" t="s">
        <v>3</v>
      </c>
      <c r="BB56" s="20" t="s">
        <v>62</v>
      </c>
      <c r="BC56" s="20" t="s">
        <v>72</v>
      </c>
      <c r="BD56" s="20" t="s">
        <v>73</v>
      </c>
      <c r="BE56" s="20" t="s">
        <v>74</v>
      </c>
      <c r="BF56" s="20" t="s">
        <v>75</v>
      </c>
      <c r="BG56" s="20" t="s">
        <v>76</v>
      </c>
      <c r="BH56" s="20" t="s">
        <v>77</v>
      </c>
      <c r="BI56" s="20" t="s">
        <v>78</v>
      </c>
      <c r="BJ56" s="20" t="s">
        <v>79</v>
      </c>
      <c r="BK56" s="20" t="s">
        <v>80</v>
      </c>
      <c r="BL56" s="20" t="s">
        <v>81</v>
      </c>
      <c r="BM56" s="20" t="s">
        <v>71</v>
      </c>
      <c r="BN56" s="20" t="s">
        <v>82</v>
      </c>
      <c r="BO56" s="20" t="s">
        <v>83</v>
      </c>
      <c r="BP56" s="20" t="s">
        <v>90</v>
      </c>
      <c r="BQ56" s="20" t="s">
        <v>91</v>
      </c>
      <c r="BR56" s="20" t="s">
        <v>92</v>
      </c>
      <c r="BS56" s="20" t="s">
        <v>93</v>
      </c>
      <c r="BT56" s="20" t="s">
        <v>94</v>
      </c>
      <c r="BU56" s="20" t="s">
        <v>95</v>
      </c>
      <c r="BV56" s="20" t="s">
        <v>96</v>
      </c>
      <c r="BW56" s="20" t="s">
        <v>97</v>
      </c>
      <c r="BX56" s="20" t="s">
        <v>98</v>
      </c>
      <c r="BY56" s="20" t="s">
        <v>99</v>
      </c>
      <c r="BZ56" s="20" t="s">
        <v>100</v>
      </c>
      <c r="CA56" s="20" t="s">
        <v>101</v>
      </c>
      <c r="CB56" s="20" t="s">
        <v>102</v>
      </c>
      <c r="CC56" s="20" t="s">
        <v>103</v>
      </c>
      <c r="CD56" s="20" t="s">
        <v>104</v>
      </c>
      <c r="CE56" s="20" t="s">
        <v>105</v>
      </c>
      <c r="CF56" s="20" t="s">
        <v>106</v>
      </c>
      <c r="CG56" s="20" t="s">
        <v>107</v>
      </c>
      <c r="CH56" s="20" t="s">
        <v>108</v>
      </c>
      <c r="CI56" s="20" t="s">
        <v>109</v>
      </c>
      <c r="CJ56" s="20" t="s">
        <v>110</v>
      </c>
      <c r="CK56" s="20" t="s">
        <v>111</v>
      </c>
      <c r="CL56" s="20" t="s">
        <v>112</v>
      </c>
      <c r="CM56" s="20" t="s">
        <v>113</v>
      </c>
      <c r="CN56" s="20" t="s">
        <v>114</v>
      </c>
      <c r="CO56" s="20" t="s">
        <v>115</v>
      </c>
      <c r="CP56" s="20" t="s">
        <v>116</v>
      </c>
      <c r="CQ56" s="20" t="s">
        <v>117</v>
      </c>
      <c r="CR56" s="20" t="s">
        <v>118</v>
      </c>
      <c r="CS56" s="20" t="s">
        <v>119</v>
      </c>
      <c r="CT56" s="20" t="s">
        <v>120</v>
      </c>
      <c r="CU56" s="20" t="s">
        <v>121</v>
      </c>
      <c r="DC56" s="17"/>
    </row>
    <row r="57" spans="1:107" x14ac:dyDescent="0.55000000000000004">
      <c r="B57" s="24">
        <v>4</v>
      </c>
      <c r="C57" s="21" t="s">
        <v>5</v>
      </c>
      <c r="D57" s="20" t="s">
        <v>8</v>
      </c>
      <c r="E57" s="20" t="s">
        <v>8</v>
      </c>
      <c r="F57" s="20" t="s">
        <v>10</v>
      </c>
      <c r="G57" s="20" t="s">
        <v>10</v>
      </c>
      <c r="H57" s="20" t="s">
        <v>10</v>
      </c>
      <c r="I57" s="20" t="s">
        <v>10</v>
      </c>
      <c r="J57" s="20" t="s">
        <v>10</v>
      </c>
      <c r="K57" s="20" t="s">
        <v>10</v>
      </c>
      <c r="L57" s="20" t="s">
        <v>10</v>
      </c>
      <c r="M57" s="20" t="s">
        <v>10</v>
      </c>
      <c r="N57" s="20" t="s">
        <v>10</v>
      </c>
      <c r="O57" s="20" t="s">
        <v>10</v>
      </c>
      <c r="P57" s="20" t="s">
        <v>10</v>
      </c>
      <c r="Q57" s="20" t="s">
        <v>10</v>
      </c>
      <c r="R57" s="20" t="s">
        <v>10</v>
      </c>
      <c r="S57" s="20" t="s">
        <v>10</v>
      </c>
      <c r="T57" s="20" t="s">
        <v>10</v>
      </c>
      <c r="U57" s="20" t="s">
        <v>10</v>
      </c>
      <c r="V57" s="20" t="s">
        <v>10</v>
      </c>
      <c r="W57" s="20" t="s">
        <v>10</v>
      </c>
      <c r="X57" s="20" t="s">
        <v>10</v>
      </c>
      <c r="Y57" s="20" t="s">
        <v>10</v>
      </c>
      <c r="Z57" s="20" t="s">
        <v>10</v>
      </c>
      <c r="AA57" s="20" t="s">
        <v>10</v>
      </c>
      <c r="AB57" s="20" t="s">
        <v>10</v>
      </c>
      <c r="AC57" s="20" t="s">
        <v>10</v>
      </c>
      <c r="AD57" s="20" t="s">
        <v>10</v>
      </c>
      <c r="AE57" s="20" t="s">
        <v>10</v>
      </c>
      <c r="AF57" s="20" t="s">
        <v>10</v>
      </c>
      <c r="AG57" s="20" t="s">
        <v>10</v>
      </c>
      <c r="AH57" s="20" t="s">
        <v>10</v>
      </c>
      <c r="AI57" s="20" t="s">
        <v>10</v>
      </c>
      <c r="AJ57" s="20" t="s">
        <v>10</v>
      </c>
      <c r="AK57" s="20" t="s">
        <v>10</v>
      </c>
      <c r="AL57" s="20" t="s">
        <v>10</v>
      </c>
      <c r="AM57" s="20" t="s">
        <v>10</v>
      </c>
      <c r="AN57" s="20" t="s">
        <v>10</v>
      </c>
      <c r="AO57" s="20" t="s">
        <v>10</v>
      </c>
      <c r="AP57" s="20" t="s">
        <v>10</v>
      </c>
      <c r="AQ57" s="20" t="s">
        <v>10</v>
      </c>
      <c r="AR57" s="20" t="s">
        <v>10</v>
      </c>
      <c r="AS57" s="20" t="s">
        <v>10</v>
      </c>
      <c r="AT57" s="20" t="s">
        <v>10</v>
      </c>
      <c r="AU57" s="20" t="s">
        <v>10</v>
      </c>
      <c r="AV57" s="20" t="s">
        <v>10</v>
      </c>
      <c r="AW57" s="20" t="s">
        <v>10</v>
      </c>
      <c r="AX57" s="20" t="s">
        <v>10</v>
      </c>
      <c r="AY57" s="20" t="s">
        <v>10</v>
      </c>
      <c r="AZ57" s="20" t="s">
        <v>10</v>
      </c>
      <c r="BA57" s="20" t="s">
        <v>10</v>
      </c>
      <c r="BB57" s="20" t="s">
        <v>10</v>
      </c>
      <c r="BC57" s="20" t="s">
        <v>10</v>
      </c>
      <c r="BD57" s="20" t="s">
        <v>10</v>
      </c>
      <c r="BE57" s="20" t="s">
        <v>10</v>
      </c>
      <c r="BF57" s="20" t="s">
        <v>10</v>
      </c>
      <c r="BG57" s="20" t="s">
        <v>10</v>
      </c>
      <c r="BH57" s="20" t="s">
        <v>10</v>
      </c>
      <c r="BI57" s="20" t="s">
        <v>10</v>
      </c>
      <c r="BJ57" s="20" t="s">
        <v>10</v>
      </c>
      <c r="BK57" s="20" t="s">
        <v>10</v>
      </c>
      <c r="BL57" s="20" t="s">
        <v>10</v>
      </c>
      <c r="BM57" s="20" t="s">
        <v>10</v>
      </c>
      <c r="BN57" s="20" t="s">
        <v>10</v>
      </c>
      <c r="BO57" s="20" t="s">
        <v>10</v>
      </c>
      <c r="BP57" s="20" t="s">
        <v>10</v>
      </c>
      <c r="BQ57" s="20" t="s">
        <v>10</v>
      </c>
      <c r="BR57" s="20" t="s">
        <v>30</v>
      </c>
      <c r="BS57" s="20" t="s">
        <v>10</v>
      </c>
      <c r="BT57" s="20" t="s">
        <v>10</v>
      </c>
      <c r="BU57" s="20" t="s">
        <v>10</v>
      </c>
      <c r="BV57" s="20" t="s">
        <v>10</v>
      </c>
      <c r="BW57" s="20" t="s">
        <v>10</v>
      </c>
      <c r="BX57" s="20" t="s">
        <v>10</v>
      </c>
      <c r="BY57" s="20" t="s">
        <v>10</v>
      </c>
      <c r="BZ57" s="20" t="s">
        <v>10</v>
      </c>
      <c r="CA57" s="20" t="s">
        <v>10</v>
      </c>
      <c r="CB57" s="20" t="s">
        <v>10</v>
      </c>
      <c r="CC57" s="20" t="s">
        <v>10</v>
      </c>
      <c r="CD57" s="20" t="s">
        <v>10</v>
      </c>
      <c r="CE57" s="20" t="s">
        <v>10</v>
      </c>
      <c r="CF57" s="20" t="s">
        <v>10</v>
      </c>
      <c r="CG57" s="20" t="s">
        <v>10</v>
      </c>
      <c r="CH57" s="20" t="s">
        <v>10</v>
      </c>
      <c r="CI57" s="20" t="s">
        <v>10</v>
      </c>
      <c r="CJ57" s="20" t="s">
        <v>10</v>
      </c>
      <c r="CK57" s="20" t="s">
        <v>10</v>
      </c>
      <c r="CL57" s="20" t="s">
        <v>10</v>
      </c>
      <c r="CM57" s="20" t="s">
        <v>10</v>
      </c>
      <c r="CN57" s="20" t="s">
        <v>10</v>
      </c>
      <c r="CO57" s="20" t="s">
        <v>10</v>
      </c>
      <c r="CP57" s="20" t="s">
        <v>10</v>
      </c>
      <c r="CQ57" s="20" t="s">
        <v>10</v>
      </c>
      <c r="CR57" s="20" t="s">
        <v>10</v>
      </c>
      <c r="CS57" s="20" t="s">
        <v>10</v>
      </c>
      <c r="CT57" s="20" t="s">
        <v>10</v>
      </c>
      <c r="CU57" s="20" t="s">
        <v>10</v>
      </c>
      <c r="DC57" s="17"/>
    </row>
    <row r="58" spans="1:107" x14ac:dyDescent="0.55000000000000004">
      <c r="B58" s="24">
        <v>5</v>
      </c>
      <c r="C58" s="21" t="s">
        <v>6</v>
      </c>
      <c r="H58" s="20" t="s">
        <v>14</v>
      </c>
      <c r="I58" s="20" t="s">
        <v>14</v>
      </c>
      <c r="J58" s="20" t="s">
        <v>14</v>
      </c>
      <c r="K58" s="20" t="s">
        <v>14</v>
      </c>
      <c r="L58" s="20" t="s">
        <v>14</v>
      </c>
      <c r="M58" s="20" t="s">
        <v>14</v>
      </c>
      <c r="N58" s="20" t="s">
        <v>14</v>
      </c>
      <c r="O58" s="20" t="s">
        <v>14</v>
      </c>
      <c r="P58" s="20" t="s">
        <v>14</v>
      </c>
      <c r="Q58" s="20" t="s">
        <v>14</v>
      </c>
      <c r="R58" s="20" t="s">
        <v>14</v>
      </c>
      <c r="S58" s="20" t="s">
        <v>14</v>
      </c>
      <c r="T58" s="20" t="s">
        <v>14</v>
      </c>
      <c r="U58" s="20" t="s">
        <v>14</v>
      </c>
      <c r="V58" s="20" t="s">
        <v>14</v>
      </c>
      <c r="W58" s="20" t="s">
        <v>14</v>
      </c>
      <c r="X58" s="20" t="s">
        <v>14</v>
      </c>
      <c r="Y58" s="20" t="s">
        <v>14</v>
      </c>
      <c r="Z58" s="20" t="s">
        <v>14</v>
      </c>
      <c r="AA58" s="20" t="s">
        <v>14</v>
      </c>
      <c r="AB58" s="20" t="s">
        <v>14</v>
      </c>
      <c r="AC58" s="20" t="s">
        <v>14</v>
      </c>
      <c r="AD58" s="20" t="s">
        <v>14</v>
      </c>
      <c r="AE58" s="20" t="s">
        <v>14</v>
      </c>
      <c r="AF58" s="20" t="s">
        <v>14</v>
      </c>
      <c r="AG58" s="20" t="s">
        <v>14</v>
      </c>
      <c r="AH58" s="20" t="s">
        <v>14</v>
      </c>
      <c r="AI58" s="20" t="s">
        <v>14</v>
      </c>
      <c r="AJ58" s="20" t="s">
        <v>14</v>
      </c>
      <c r="AK58" s="20" t="s">
        <v>14</v>
      </c>
      <c r="AL58" s="20" t="s">
        <v>14</v>
      </c>
      <c r="AM58" s="20" t="s">
        <v>14</v>
      </c>
      <c r="AN58" s="20" t="s">
        <v>14</v>
      </c>
      <c r="AO58" s="20" t="s">
        <v>14</v>
      </c>
      <c r="AP58" s="20" t="s">
        <v>14</v>
      </c>
      <c r="AQ58" s="20" t="s">
        <v>14</v>
      </c>
      <c r="AR58" s="20" t="s">
        <v>14</v>
      </c>
      <c r="AS58" s="20" t="s">
        <v>14</v>
      </c>
      <c r="AT58" s="20" t="s">
        <v>14</v>
      </c>
      <c r="AU58" s="20" t="s">
        <v>14</v>
      </c>
      <c r="AV58" s="20" t="s">
        <v>14</v>
      </c>
      <c r="AW58" s="20" t="s">
        <v>14</v>
      </c>
      <c r="AX58" s="20" t="s">
        <v>14</v>
      </c>
      <c r="AY58" s="20" t="s">
        <v>14</v>
      </c>
      <c r="AZ58" s="20" t="s">
        <v>14</v>
      </c>
      <c r="BA58" s="20" t="s">
        <v>14</v>
      </c>
      <c r="BB58" s="20" t="s">
        <v>14</v>
      </c>
      <c r="BC58" s="20" t="s">
        <v>14</v>
      </c>
      <c r="BD58" s="20" t="s">
        <v>14</v>
      </c>
      <c r="BE58" s="20" t="s">
        <v>14</v>
      </c>
      <c r="BF58" s="20" t="s">
        <v>14</v>
      </c>
      <c r="BG58" s="20" t="s">
        <v>14</v>
      </c>
      <c r="BH58" s="20" t="s">
        <v>14</v>
      </c>
      <c r="BI58" s="20" t="s">
        <v>14</v>
      </c>
      <c r="BJ58" s="20" t="s">
        <v>14</v>
      </c>
      <c r="BK58" s="20" t="s">
        <v>14</v>
      </c>
      <c r="BL58" s="20" t="s">
        <v>14</v>
      </c>
      <c r="BM58" s="20" t="s">
        <v>14</v>
      </c>
      <c r="BN58" s="20" t="s">
        <v>14</v>
      </c>
      <c r="BO58" s="20" t="s">
        <v>14</v>
      </c>
      <c r="BP58" s="20" t="s">
        <v>14</v>
      </c>
      <c r="BQ58" s="20" t="s">
        <v>14</v>
      </c>
      <c r="BR58" s="20" t="s">
        <v>14</v>
      </c>
      <c r="BS58" s="20" t="s">
        <v>14</v>
      </c>
      <c r="BT58" s="20" t="s">
        <v>14</v>
      </c>
      <c r="BU58" s="20" t="s">
        <v>14</v>
      </c>
      <c r="BV58" s="20" t="s">
        <v>14</v>
      </c>
      <c r="BW58" s="20" t="s">
        <v>14</v>
      </c>
      <c r="BX58" s="20" t="s">
        <v>14</v>
      </c>
      <c r="BY58" s="20" t="s">
        <v>14</v>
      </c>
      <c r="BZ58" s="20" t="s">
        <v>14</v>
      </c>
      <c r="CA58" s="20" t="s">
        <v>14</v>
      </c>
      <c r="CB58" s="20" t="s">
        <v>14</v>
      </c>
      <c r="CC58" s="20" t="s">
        <v>14</v>
      </c>
      <c r="CD58" s="20" t="s">
        <v>14</v>
      </c>
      <c r="CE58" s="20" t="s">
        <v>14</v>
      </c>
      <c r="CF58" s="20" t="s">
        <v>14</v>
      </c>
      <c r="CG58" s="20" t="s">
        <v>14</v>
      </c>
      <c r="CH58" s="20" t="s">
        <v>14</v>
      </c>
      <c r="CI58" s="20" t="s">
        <v>14</v>
      </c>
      <c r="CJ58" s="20" t="s">
        <v>14</v>
      </c>
      <c r="CK58" s="20" t="s">
        <v>14</v>
      </c>
      <c r="CL58" s="20" t="s">
        <v>14</v>
      </c>
      <c r="CM58" s="20" t="s">
        <v>14</v>
      </c>
      <c r="CN58" s="20" t="s">
        <v>14</v>
      </c>
      <c r="CO58" s="20" t="s">
        <v>14</v>
      </c>
      <c r="CP58" s="20" t="s">
        <v>14</v>
      </c>
      <c r="CQ58" s="20" t="s">
        <v>14</v>
      </c>
      <c r="CR58" s="20" t="s">
        <v>14</v>
      </c>
      <c r="CS58" s="20" t="s">
        <v>14</v>
      </c>
      <c r="CT58" s="20" t="s">
        <v>14</v>
      </c>
      <c r="CU58" s="20" t="s">
        <v>14</v>
      </c>
      <c r="DC58" s="17"/>
    </row>
    <row r="59" spans="1:107" x14ac:dyDescent="0.55000000000000004">
      <c r="B59" s="24">
        <v>6</v>
      </c>
      <c r="C59" s="21"/>
      <c r="H59" s="20" t="s">
        <v>10</v>
      </c>
      <c r="I59" s="20" t="s">
        <v>10</v>
      </c>
      <c r="J59" s="20" t="s">
        <v>10</v>
      </c>
      <c r="K59" s="20" t="s">
        <v>10</v>
      </c>
      <c r="L59" s="20" t="s">
        <v>10</v>
      </c>
      <c r="M59" s="20" t="s">
        <v>10</v>
      </c>
      <c r="N59" s="20" t="s">
        <v>10</v>
      </c>
      <c r="O59" s="20" t="s">
        <v>10</v>
      </c>
      <c r="P59" s="20" t="s">
        <v>10</v>
      </c>
      <c r="Q59" s="20" t="s">
        <v>10</v>
      </c>
      <c r="R59" s="20" t="s">
        <v>10</v>
      </c>
      <c r="S59" s="20" t="s">
        <v>10</v>
      </c>
      <c r="T59" s="20" t="s">
        <v>8</v>
      </c>
      <c r="U59" s="20" t="s">
        <v>8</v>
      </c>
      <c r="V59" s="20" t="s">
        <v>10</v>
      </c>
      <c r="W59" s="20" t="s">
        <v>10</v>
      </c>
      <c r="X59" s="20" t="s">
        <v>10</v>
      </c>
      <c r="Y59" s="20" t="s">
        <v>10</v>
      </c>
      <c r="Z59" s="20" t="s">
        <v>10</v>
      </c>
      <c r="AA59" s="20" t="s">
        <v>10</v>
      </c>
      <c r="AB59" s="20" t="s">
        <v>10</v>
      </c>
      <c r="AC59" s="20" t="s">
        <v>10</v>
      </c>
      <c r="AD59" s="20" t="s">
        <v>10</v>
      </c>
      <c r="AE59" s="20" t="s">
        <v>10</v>
      </c>
      <c r="AF59" s="20" t="s">
        <v>10</v>
      </c>
      <c r="AG59" s="20" t="s">
        <v>10</v>
      </c>
      <c r="AH59" s="20" t="s">
        <v>10</v>
      </c>
      <c r="AI59" s="20" t="s">
        <v>10</v>
      </c>
      <c r="AJ59" s="20" t="s">
        <v>10</v>
      </c>
      <c r="AK59" s="20" t="s">
        <v>10</v>
      </c>
      <c r="AL59" s="20" t="s">
        <v>8</v>
      </c>
      <c r="AM59" s="20" t="s">
        <v>8</v>
      </c>
      <c r="AN59" s="20" t="s">
        <v>10</v>
      </c>
      <c r="AO59" s="20" t="s">
        <v>10</v>
      </c>
      <c r="AP59" s="20" t="s">
        <v>10</v>
      </c>
      <c r="AQ59" s="20" t="s">
        <v>10</v>
      </c>
      <c r="AR59" s="20" t="s">
        <v>10</v>
      </c>
      <c r="AS59" s="20" t="s">
        <v>10</v>
      </c>
      <c r="AT59" s="20" t="s">
        <v>10</v>
      </c>
      <c r="AU59" s="20" t="s">
        <v>10</v>
      </c>
      <c r="AV59" s="20" t="s">
        <v>8</v>
      </c>
      <c r="AW59" s="20" t="s">
        <v>8</v>
      </c>
      <c r="AX59" s="20" t="s">
        <v>8</v>
      </c>
      <c r="AY59" s="20" t="s">
        <v>10</v>
      </c>
      <c r="AZ59" s="20" t="s">
        <v>10</v>
      </c>
      <c r="BA59" s="20" t="s">
        <v>10</v>
      </c>
      <c r="BB59" s="20" t="s">
        <v>10</v>
      </c>
      <c r="BC59" s="20" t="s">
        <v>8</v>
      </c>
      <c r="BD59" s="20" t="s">
        <v>8</v>
      </c>
      <c r="BE59" s="20" t="s">
        <v>10</v>
      </c>
      <c r="BF59" s="20" t="s">
        <v>10</v>
      </c>
      <c r="BG59" s="20" t="s">
        <v>10</v>
      </c>
      <c r="BH59" s="20" t="s">
        <v>10</v>
      </c>
      <c r="BI59" s="20" t="s">
        <v>10</v>
      </c>
      <c r="BJ59" s="20" t="s">
        <v>10</v>
      </c>
      <c r="BK59" s="20" t="s">
        <v>10</v>
      </c>
      <c r="BL59" s="20" t="s">
        <v>10</v>
      </c>
      <c r="BM59" s="20" t="s">
        <v>10</v>
      </c>
      <c r="BN59" s="20" t="s">
        <v>10</v>
      </c>
      <c r="BO59" s="20" t="s">
        <v>10</v>
      </c>
      <c r="BP59" s="20" t="s">
        <v>10</v>
      </c>
      <c r="BQ59" s="20" t="s">
        <v>10</v>
      </c>
      <c r="BR59" s="20" t="s">
        <v>10</v>
      </c>
      <c r="BS59" s="20" t="s">
        <v>10</v>
      </c>
      <c r="BT59" s="20" t="s">
        <v>10</v>
      </c>
      <c r="BU59" s="20" t="s">
        <v>10</v>
      </c>
      <c r="BV59" s="20" t="s">
        <v>10</v>
      </c>
      <c r="BW59" s="20" t="s">
        <v>10</v>
      </c>
      <c r="BX59" s="20" t="s">
        <v>10</v>
      </c>
      <c r="BY59" s="20" t="s">
        <v>10</v>
      </c>
      <c r="BZ59" s="20" t="s">
        <v>10</v>
      </c>
      <c r="CA59" s="20" t="s">
        <v>10</v>
      </c>
      <c r="CB59" s="20" t="s">
        <v>10</v>
      </c>
      <c r="CC59" s="20" t="s">
        <v>10</v>
      </c>
      <c r="CD59" s="20" t="s">
        <v>10</v>
      </c>
      <c r="CE59" s="20" t="s">
        <v>10</v>
      </c>
      <c r="CF59" s="20" t="s">
        <v>10</v>
      </c>
      <c r="CG59" s="20" t="s">
        <v>10</v>
      </c>
      <c r="CH59" s="20" t="s">
        <v>10</v>
      </c>
      <c r="CI59" s="20" t="s">
        <v>10</v>
      </c>
      <c r="CJ59" s="20" t="s">
        <v>10</v>
      </c>
      <c r="CK59" s="20" t="s">
        <v>10</v>
      </c>
      <c r="CL59" s="20" t="s">
        <v>10</v>
      </c>
      <c r="CM59" s="20" t="s">
        <v>10</v>
      </c>
      <c r="CN59" s="20" t="s">
        <v>10</v>
      </c>
      <c r="CO59" s="20" t="s">
        <v>10</v>
      </c>
      <c r="CP59" s="20" t="s">
        <v>10</v>
      </c>
      <c r="CQ59" s="20" t="s">
        <v>10</v>
      </c>
      <c r="CR59" s="20" t="s">
        <v>10</v>
      </c>
      <c r="CS59" s="20" t="s">
        <v>10</v>
      </c>
      <c r="CT59" s="20" t="s">
        <v>10</v>
      </c>
      <c r="CU59" s="20" t="s">
        <v>10</v>
      </c>
      <c r="DC59" s="17"/>
    </row>
    <row r="60" spans="1:107" x14ac:dyDescent="0.55000000000000004">
      <c r="B60" s="24">
        <v>7</v>
      </c>
      <c r="C60" s="21"/>
      <c r="H60" s="20" t="s">
        <v>14</v>
      </c>
      <c r="I60" s="20" t="s">
        <v>14</v>
      </c>
      <c r="J60" s="20" t="s">
        <v>14</v>
      </c>
      <c r="K60" s="20" t="s">
        <v>14</v>
      </c>
      <c r="L60" s="20" t="s">
        <v>14</v>
      </c>
      <c r="M60" s="20" t="s">
        <v>14</v>
      </c>
      <c r="N60" s="20" t="s">
        <v>14</v>
      </c>
      <c r="O60" s="20" t="s">
        <v>14</v>
      </c>
      <c r="P60" s="20" t="s">
        <v>14</v>
      </c>
      <c r="Q60" s="20" t="s">
        <v>14</v>
      </c>
      <c r="R60" s="20" t="s">
        <v>14</v>
      </c>
      <c r="S60" s="20" t="s">
        <v>14</v>
      </c>
      <c r="T60" s="20" t="s">
        <v>84</v>
      </c>
      <c r="U60" s="20" t="s">
        <v>84</v>
      </c>
      <c r="V60" s="20" t="s">
        <v>14</v>
      </c>
      <c r="W60" s="20" t="s">
        <v>14</v>
      </c>
      <c r="X60" s="20" t="s">
        <v>14</v>
      </c>
      <c r="Y60" s="20" t="s">
        <v>14</v>
      </c>
      <c r="Z60" s="20" t="s">
        <v>14</v>
      </c>
      <c r="AA60" s="20" t="s">
        <v>14</v>
      </c>
      <c r="AB60" s="20" t="s">
        <v>14</v>
      </c>
      <c r="AC60" s="20" t="s">
        <v>14</v>
      </c>
      <c r="AD60" s="20" t="s">
        <v>14</v>
      </c>
      <c r="AE60" s="20" t="s">
        <v>14</v>
      </c>
      <c r="AF60" s="20" t="s">
        <v>14</v>
      </c>
      <c r="AG60" s="20" t="s">
        <v>14</v>
      </c>
      <c r="AH60" s="20" t="s">
        <v>14</v>
      </c>
      <c r="AI60" s="20" t="s">
        <v>14</v>
      </c>
      <c r="AJ60" s="20" t="s">
        <v>14</v>
      </c>
      <c r="AK60" s="20" t="s">
        <v>14</v>
      </c>
      <c r="AL60" s="20" t="s">
        <v>84</v>
      </c>
      <c r="AM60" s="20" t="s">
        <v>84</v>
      </c>
      <c r="AN60" s="20" t="s">
        <v>14</v>
      </c>
      <c r="AO60" s="20" t="s">
        <v>14</v>
      </c>
      <c r="AP60" s="20" t="s">
        <v>14</v>
      </c>
      <c r="AQ60" s="20" t="s">
        <v>14</v>
      </c>
      <c r="AR60" s="20" t="s">
        <v>14</v>
      </c>
      <c r="AS60" s="20" t="s">
        <v>14</v>
      </c>
      <c r="AT60" s="20" t="s">
        <v>14</v>
      </c>
      <c r="AU60" s="20" t="s">
        <v>14</v>
      </c>
      <c r="AV60" s="20" t="s">
        <v>84</v>
      </c>
      <c r="AW60" s="20" t="s">
        <v>84</v>
      </c>
      <c r="AX60" s="20" t="s">
        <v>84</v>
      </c>
      <c r="AY60" s="20" t="s">
        <v>14</v>
      </c>
      <c r="AZ60" s="20" t="s">
        <v>14</v>
      </c>
      <c r="BA60" s="20" t="s">
        <v>14</v>
      </c>
      <c r="BB60" s="20" t="s">
        <v>14</v>
      </c>
      <c r="BC60" s="20" t="s">
        <v>237</v>
      </c>
      <c r="BD60" s="20" t="s">
        <v>237</v>
      </c>
      <c r="BE60" s="20" t="s">
        <v>14</v>
      </c>
      <c r="BF60" s="20" t="s">
        <v>14</v>
      </c>
      <c r="BG60" s="20" t="s">
        <v>14</v>
      </c>
      <c r="BH60" s="20" t="s">
        <v>14</v>
      </c>
      <c r="BI60" s="20" t="s">
        <v>14</v>
      </c>
      <c r="BJ60" s="20" t="s">
        <v>14</v>
      </c>
      <c r="BK60" s="20" t="s">
        <v>14</v>
      </c>
      <c r="BL60" s="20" t="s">
        <v>14</v>
      </c>
      <c r="BM60" s="20" t="s">
        <v>14</v>
      </c>
      <c r="BN60" s="20" t="s">
        <v>14</v>
      </c>
      <c r="BO60" s="20" t="s">
        <v>14</v>
      </c>
      <c r="BP60" s="20" t="s">
        <v>14</v>
      </c>
      <c r="BQ60" s="20" t="s">
        <v>14</v>
      </c>
      <c r="BR60" s="20" t="s">
        <v>14</v>
      </c>
      <c r="BS60" s="20" t="s">
        <v>14</v>
      </c>
      <c r="BT60" s="20" t="s">
        <v>14</v>
      </c>
      <c r="BU60" s="20" t="s">
        <v>14</v>
      </c>
      <c r="BV60" s="20" t="s">
        <v>14</v>
      </c>
      <c r="BW60" s="20" t="s">
        <v>14</v>
      </c>
      <c r="BX60" s="20" t="s">
        <v>14</v>
      </c>
      <c r="BY60" s="20" t="s">
        <v>14</v>
      </c>
      <c r="BZ60" s="20" t="s">
        <v>14</v>
      </c>
      <c r="CA60" s="20" t="s">
        <v>14</v>
      </c>
      <c r="CB60" s="20" t="s">
        <v>14</v>
      </c>
      <c r="CC60" s="20" t="s">
        <v>14</v>
      </c>
      <c r="CD60" s="20" t="s">
        <v>14</v>
      </c>
      <c r="CE60" s="20" t="s">
        <v>14</v>
      </c>
      <c r="CF60" s="20" t="s">
        <v>14</v>
      </c>
      <c r="CG60" s="20" t="s">
        <v>14</v>
      </c>
      <c r="CH60" s="20" t="s">
        <v>14</v>
      </c>
      <c r="CI60" s="20" t="s">
        <v>14</v>
      </c>
      <c r="CJ60" s="20" t="s">
        <v>14</v>
      </c>
      <c r="CK60" s="20" t="s">
        <v>14</v>
      </c>
      <c r="CL60" s="20" t="s">
        <v>14</v>
      </c>
      <c r="CM60" s="20" t="s">
        <v>14</v>
      </c>
      <c r="CN60" s="20" t="s">
        <v>14</v>
      </c>
      <c r="CO60" s="20" t="s">
        <v>14</v>
      </c>
      <c r="CP60" s="20" t="s">
        <v>14</v>
      </c>
      <c r="CQ60" s="20" t="s">
        <v>14</v>
      </c>
      <c r="CR60" s="20" t="s">
        <v>14</v>
      </c>
      <c r="CS60" s="20" t="s">
        <v>14</v>
      </c>
      <c r="CT60" s="20" t="s">
        <v>14</v>
      </c>
      <c r="CU60" s="20" t="s">
        <v>14</v>
      </c>
      <c r="DC60" s="17"/>
    </row>
    <row r="61" spans="1:107" x14ac:dyDescent="0.55000000000000004">
      <c r="A61" s="20">
        <v>8</v>
      </c>
      <c r="B61" s="20" t="s">
        <v>129</v>
      </c>
      <c r="DC61" s="17"/>
    </row>
    <row r="62" spans="1:107" x14ac:dyDescent="0.55000000000000004">
      <c r="B62" s="24">
        <v>1</v>
      </c>
      <c r="C62" s="21" t="s">
        <v>0</v>
      </c>
      <c r="D62" s="26" t="s">
        <v>130</v>
      </c>
      <c r="E62" s="26"/>
      <c r="F62" s="26"/>
      <c r="DC62" s="17"/>
    </row>
    <row r="63" spans="1:107" x14ac:dyDescent="0.55000000000000004">
      <c r="B63" s="24">
        <v>2</v>
      </c>
      <c r="C63" s="25" t="s">
        <v>2</v>
      </c>
      <c r="D63" s="25"/>
      <c r="E63" s="25"/>
      <c r="F63" s="20" t="s">
        <v>98</v>
      </c>
      <c r="DC63" s="17"/>
    </row>
    <row r="64" spans="1:107" x14ac:dyDescent="0.55000000000000004">
      <c r="B64" s="24">
        <v>3</v>
      </c>
      <c r="C64" s="21" t="s">
        <v>4</v>
      </c>
      <c r="D64" s="20" t="s">
        <v>7</v>
      </c>
      <c r="E64" s="20" t="s">
        <v>9</v>
      </c>
      <c r="F64" s="20" t="s">
        <v>11</v>
      </c>
      <c r="G64" s="20" t="s">
        <v>12</v>
      </c>
      <c r="H64" s="20" t="s">
        <v>13</v>
      </c>
      <c r="I64" s="20" t="s">
        <v>15</v>
      </c>
      <c r="J64" s="20" t="s">
        <v>16</v>
      </c>
      <c r="K64" s="20" t="s">
        <v>17</v>
      </c>
      <c r="L64" s="20" t="s">
        <v>18</v>
      </c>
      <c r="M64" s="20" t="s">
        <v>19</v>
      </c>
      <c r="N64" s="20" t="s">
        <v>20</v>
      </c>
      <c r="O64" s="20" t="s">
        <v>21</v>
      </c>
      <c r="P64" s="20" t="s">
        <v>23</v>
      </c>
      <c r="Q64" s="20" t="s">
        <v>24</v>
      </c>
      <c r="R64" s="20" t="s">
        <v>25</v>
      </c>
      <c r="S64" s="20" t="s">
        <v>26</v>
      </c>
      <c r="T64" s="20" t="s">
        <v>27</v>
      </c>
      <c r="U64" s="20" t="s">
        <v>28</v>
      </c>
      <c r="V64" s="20" t="s">
        <v>29</v>
      </c>
      <c r="W64" s="20" t="s">
        <v>31</v>
      </c>
      <c r="X64" s="20" t="s">
        <v>32</v>
      </c>
      <c r="Y64" s="20" t="s">
        <v>34</v>
      </c>
      <c r="Z64" s="20" t="s">
        <v>35</v>
      </c>
      <c r="AA64" s="20" t="s">
        <v>36</v>
      </c>
      <c r="AB64" s="20" t="s">
        <v>37</v>
      </c>
      <c r="AC64" s="20" t="s">
        <v>38</v>
      </c>
      <c r="AD64" s="20" t="s">
        <v>39</v>
      </c>
      <c r="AE64" s="20" t="s">
        <v>40</v>
      </c>
      <c r="AF64" s="20" t="s">
        <v>46</v>
      </c>
      <c r="AG64" s="20" t="s">
        <v>47</v>
      </c>
      <c r="AH64" s="20" t="s">
        <v>48</v>
      </c>
      <c r="AI64" s="20" t="s">
        <v>49</v>
      </c>
      <c r="AJ64" s="20" t="s">
        <v>50</v>
      </c>
      <c r="AK64" s="20" t="s">
        <v>51</v>
      </c>
      <c r="AL64" s="20" t="s">
        <v>52</v>
      </c>
      <c r="AM64" s="20" t="s">
        <v>53</v>
      </c>
      <c r="AN64" s="20" t="s">
        <v>54</v>
      </c>
      <c r="AO64" s="20" t="s">
        <v>55</v>
      </c>
      <c r="AP64" s="20" t="s">
        <v>56</v>
      </c>
      <c r="AQ64" s="20" t="s">
        <v>57</v>
      </c>
      <c r="AR64" s="20" t="s">
        <v>58</v>
      </c>
      <c r="AS64" s="20" t="s">
        <v>59</v>
      </c>
      <c r="AT64" s="20" t="s">
        <v>60</v>
      </c>
      <c r="AU64" s="20" t="s">
        <v>61</v>
      </c>
      <c r="AV64" s="20" t="s">
        <v>3</v>
      </c>
      <c r="AW64" s="20" t="s">
        <v>62</v>
      </c>
      <c r="AX64" s="20" t="s">
        <v>72</v>
      </c>
      <c r="AY64" s="20" t="s">
        <v>73</v>
      </c>
      <c r="AZ64" s="20" t="s">
        <v>74</v>
      </c>
      <c r="BA64" s="20" t="s">
        <v>76</v>
      </c>
      <c r="BB64" s="20" t="s">
        <v>77</v>
      </c>
      <c r="BC64" s="20" t="s">
        <v>78</v>
      </c>
      <c r="BD64" s="20" t="s">
        <v>79</v>
      </c>
      <c r="BE64" s="20" t="s">
        <v>80</v>
      </c>
      <c r="BF64" s="20" t="s">
        <v>81</v>
      </c>
      <c r="BG64" s="20" t="s">
        <v>71</v>
      </c>
      <c r="BH64" s="20" t="s">
        <v>82</v>
      </c>
      <c r="BI64" s="20" t="s">
        <v>83</v>
      </c>
      <c r="BJ64" s="20" t="s">
        <v>90</v>
      </c>
      <c r="BK64" s="20" t="s">
        <v>91</v>
      </c>
      <c r="BL64" s="20" t="s">
        <v>92</v>
      </c>
      <c r="BM64" s="20" t="s">
        <v>93</v>
      </c>
      <c r="BN64" s="20" t="s">
        <v>94</v>
      </c>
      <c r="BO64" s="20" t="s">
        <v>95</v>
      </c>
      <c r="BP64" s="20" t="s">
        <v>96</v>
      </c>
      <c r="BQ64" s="20" t="s">
        <v>97</v>
      </c>
      <c r="BR64" s="20" t="s">
        <v>98</v>
      </c>
      <c r="BS64" s="20" t="s">
        <v>99</v>
      </c>
      <c r="DC64" s="17"/>
    </row>
    <row r="65" spans="1:107" x14ac:dyDescent="0.55000000000000004">
      <c r="B65" s="24">
        <v>4</v>
      </c>
      <c r="C65" s="21" t="s">
        <v>5</v>
      </c>
      <c r="D65" s="20" t="s">
        <v>8</v>
      </c>
      <c r="E65" s="20" t="s">
        <v>10</v>
      </c>
      <c r="F65" s="20" t="s">
        <v>10</v>
      </c>
      <c r="G65" s="20" t="s">
        <v>10</v>
      </c>
      <c r="H65" s="20" t="s">
        <v>10</v>
      </c>
      <c r="I65" s="20" t="s">
        <v>10</v>
      </c>
      <c r="J65" s="20" t="s">
        <v>10</v>
      </c>
      <c r="K65" s="20" t="s">
        <v>10</v>
      </c>
      <c r="L65" s="20" t="s">
        <v>10</v>
      </c>
      <c r="M65" s="20" t="s">
        <v>10</v>
      </c>
      <c r="N65" s="20" t="s">
        <v>10</v>
      </c>
      <c r="O65" s="20" t="s">
        <v>10</v>
      </c>
      <c r="P65" s="20" t="s">
        <v>10</v>
      </c>
      <c r="Q65" s="20" t="s">
        <v>30</v>
      </c>
      <c r="R65" s="20" t="s">
        <v>30</v>
      </c>
      <c r="S65" s="20" t="s">
        <v>30</v>
      </c>
      <c r="T65" s="20" t="s">
        <v>10</v>
      </c>
      <c r="U65" s="20" t="s">
        <v>10</v>
      </c>
      <c r="V65" s="20" t="s">
        <v>10</v>
      </c>
      <c r="W65" s="20" t="s">
        <v>10</v>
      </c>
      <c r="X65" s="20" t="s">
        <v>10</v>
      </c>
      <c r="Y65" s="20" t="s">
        <v>10</v>
      </c>
      <c r="Z65" s="20" t="s">
        <v>10</v>
      </c>
      <c r="AA65" s="20" t="s">
        <v>10</v>
      </c>
      <c r="AB65" s="20" t="s">
        <v>10</v>
      </c>
      <c r="AC65" s="20" t="s">
        <v>10</v>
      </c>
      <c r="AD65" s="20" t="s">
        <v>10</v>
      </c>
      <c r="AE65" s="20" t="s">
        <v>30</v>
      </c>
      <c r="AF65" s="20" t="s">
        <v>10</v>
      </c>
      <c r="AG65" s="20" t="s">
        <v>10</v>
      </c>
      <c r="AH65" s="20" t="s">
        <v>10</v>
      </c>
      <c r="AI65" s="20" t="s">
        <v>10</v>
      </c>
      <c r="AJ65" s="20" t="s">
        <v>10</v>
      </c>
      <c r="AK65" s="20" t="s">
        <v>10</v>
      </c>
      <c r="AL65" s="20" t="s">
        <v>30</v>
      </c>
      <c r="AM65" s="20" t="s">
        <v>10</v>
      </c>
      <c r="AN65" s="20" t="s">
        <v>10</v>
      </c>
      <c r="AO65" s="20" t="s">
        <v>30</v>
      </c>
      <c r="AP65" s="20" t="s">
        <v>10</v>
      </c>
      <c r="AQ65" s="20" t="s">
        <v>30</v>
      </c>
      <c r="AR65" s="20" t="s">
        <v>30</v>
      </c>
      <c r="AS65" s="20" t="s">
        <v>30</v>
      </c>
      <c r="AT65" s="20" t="s">
        <v>30</v>
      </c>
      <c r="AU65" s="20" t="s">
        <v>30</v>
      </c>
      <c r="AV65" s="20" t="s">
        <v>30</v>
      </c>
      <c r="AW65" s="20" t="s">
        <v>10</v>
      </c>
      <c r="AX65" s="20" t="s">
        <v>30</v>
      </c>
      <c r="AY65" s="20" t="s">
        <v>30</v>
      </c>
      <c r="AZ65" s="20" t="s">
        <v>30</v>
      </c>
      <c r="BA65" s="20" t="s">
        <v>30</v>
      </c>
      <c r="BB65" s="20" t="s">
        <v>10</v>
      </c>
      <c r="BC65" s="20" t="s">
        <v>10</v>
      </c>
      <c r="BD65" s="20" t="s">
        <v>10</v>
      </c>
      <c r="BE65" s="20" t="s">
        <v>10</v>
      </c>
      <c r="BF65" s="20" t="s">
        <v>10</v>
      </c>
      <c r="BG65" s="20" t="s">
        <v>30</v>
      </c>
      <c r="BH65" s="20" t="s">
        <v>10</v>
      </c>
      <c r="BI65" s="20" t="s">
        <v>30</v>
      </c>
      <c r="BJ65" s="20" t="s">
        <v>30</v>
      </c>
      <c r="BK65" s="20" t="s">
        <v>10</v>
      </c>
      <c r="BL65" s="20" t="s">
        <v>10</v>
      </c>
      <c r="BM65" s="20" t="s">
        <v>10</v>
      </c>
      <c r="BN65" s="20" t="s">
        <v>10</v>
      </c>
      <c r="BO65" s="20" t="s">
        <v>10</v>
      </c>
      <c r="BP65" s="20" t="s">
        <v>10</v>
      </c>
      <c r="BQ65" s="20" t="s">
        <v>10</v>
      </c>
      <c r="BR65" s="20" t="s">
        <v>10</v>
      </c>
      <c r="BS65" s="20" t="s">
        <v>10</v>
      </c>
      <c r="DC65" s="17"/>
    </row>
    <row r="66" spans="1:107" x14ac:dyDescent="0.55000000000000004">
      <c r="B66" s="24">
        <v>5</v>
      </c>
      <c r="C66" s="21" t="s">
        <v>6</v>
      </c>
      <c r="H66" s="20" t="s">
        <v>14</v>
      </c>
      <c r="I66" s="20" t="s">
        <v>14</v>
      </c>
      <c r="J66" s="20" t="s">
        <v>14</v>
      </c>
      <c r="K66" s="20" t="s">
        <v>14</v>
      </c>
      <c r="L66" s="20" t="s">
        <v>14</v>
      </c>
      <c r="M66" s="20" t="s">
        <v>14</v>
      </c>
      <c r="N66" s="20" t="s">
        <v>14</v>
      </c>
      <c r="O66" s="20" t="s">
        <v>14</v>
      </c>
      <c r="P66" s="20" t="s">
        <v>14</v>
      </c>
      <c r="Q66" s="20" t="s">
        <v>14</v>
      </c>
      <c r="R66" s="20" t="s">
        <v>14</v>
      </c>
      <c r="S66" s="20" t="s">
        <v>33</v>
      </c>
      <c r="T66" s="20" t="s">
        <v>33</v>
      </c>
      <c r="U66" s="20" t="s">
        <v>33</v>
      </c>
      <c r="V66" s="20" t="s">
        <v>14</v>
      </c>
      <c r="W66" s="20" t="s">
        <v>14</v>
      </c>
      <c r="X66" s="20" t="s">
        <v>14</v>
      </c>
      <c r="Y66" s="20" t="s">
        <v>14</v>
      </c>
      <c r="Z66" s="20" t="s">
        <v>14</v>
      </c>
      <c r="AA66" s="20" t="s">
        <v>14</v>
      </c>
      <c r="AB66" s="20" t="s">
        <v>14</v>
      </c>
      <c r="AC66" s="20" t="s">
        <v>14</v>
      </c>
      <c r="AD66" s="20" t="s">
        <v>14</v>
      </c>
      <c r="AE66" s="20" t="s">
        <v>14</v>
      </c>
      <c r="AF66" s="20" t="s">
        <v>14</v>
      </c>
      <c r="AG66" s="20" t="s">
        <v>14</v>
      </c>
      <c r="AH66" s="20" t="s">
        <v>14</v>
      </c>
      <c r="AI66" s="20" t="s">
        <v>14</v>
      </c>
      <c r="AJ66" s="20" t="s">
        <v>14</v>
      </c>
      <c r="AK66" s="20" t="s">
        <v>14</v>
      </c>
      <c r="AL66" s="20" t="s">
        <v>14</v>
      </c>
      <c r="AM66" s="20" t="s">
        <v>14</v>
      </c>
      <c r="AN66" s="20" t="s">
        <v>14</v>
      </c>
      <c r="AO66" s="20" t="s">
        <v>33</v>
      </c>
      <c r="AP66" s="20" t="s">
        <v>33</v>
      </c>
      <c r="AQ66" s="20" t="s">
        <v>33</v>
      </c>
      <c r="AR66" s="20" t="s">
        <v>33</v>
      </c>
      <c r="AS66" s="20" t="s">
        <v>33</v>
      </c>
      <c r="AT66" s="20" t="s">
        <v>43</v>
      </c>
      <c r="AU66" s="20" t="s">
        <v>43</v>
      </c>
      <c r="AV66" s="20" t="s">
        <v>43</v>
      </c>
      <c r="AW66" s="20" t="s">
        <v>43</v>
      </c>
      <c r="AX66" s="20" t="s">
        <v>33</v>
      </c>
      <c r="AY66" s="20" t="s">
        <v>43</v>
      </c>
      <c r="AZ66" s="20" t="s">
        <v>33</v>
      </c>
      <c r="BA66" s="20" t="s">
        <v>43</v>
      </c>
      <c r="BB66" s="20" t="s">
        <v>43</v>
      </c>
      <c r="BC66" s="20" t="s">
        <v>33</v>
      </c>
      <c r="BD66" s="20" t="s">
        <v>14</v>
      </c>
      <c r="BE66" s="20" t="s">
        <v>14</v>
      </c>
      <c r="BF66" s="20" t="s">
        <v>14</v>
      </c>
      <c r="BG66" s="20" t="s">
        <v>14</v>
      </c>
      <c r="BH66" s="20" t="s">
        <v>14</v>
      </c>
      <c r="BI66" s="20" t="s">
        <v>33</v>
      </c>
      <c r="BJ66" s="20" t="s">
        <v>33</v>
      </c>
      <c r="BK66" s="20" t="s">
        <v>33</v>
      </c>
      <c r="BL66" s="20" t="s">
        <v>33</v>
      </c>
      <c r="BM66" s="20" t="s">
        <v>14</v>
      </c>
      <c r="BN66" s="20" t="s">
        <v>14</v>
      </c>
      <c r="BO66" s="20" t="s">
        <v>14</v>
      </c>
      <c r="BP66" s="20" t="s">
        <v>14</v>
      </c>
      <c r="BQ66" s="20" t="s">
        <v>14</v>
      </c>
      <c r="BR66" s="20" t="s">
        <v>14</v>
      </c>
      <c r="BS66" s="20" t="s">
        <v>14</v>
      </c>
      <c r="DC66" s="17"/>
    </row>
    <row r="67" spans="1:107" x14ac:dyDescent="0.55000000000000004">
      <c r="B67" s="24">
        <v>6</v>
      </c>
      <c r="C67" s="21"/>
      <c r="H67" s="20" t="s">
        <v>10</v>
      </c>
      <c r="I67" s="20" t="s">
        <v>10</v>
      </c>
      <c r="J67" s="20" t="s">
        <v>10</v>
      </c>
      <c r="K67" s="20" t="s">
        <v>10</v>
      </c>
      <c r="L67" s="20" t="s">
        <v>10</v>
      </c>
      <c r="M67" s="20" t="s">
        <v>10</v>
      </c>
      <c r="N67" s="20" t="s">
        <v>10</v>
      </c>
      <c r="O67" s="20" t="s">
        <v>10</v>
      </c>
      <c r="P67" s="20" t="s">
        <v>10</v>
      </c>
      <c r="Q67" s="20" t="s">
        <v>10</v>
      </c>
      <c r="R67" s="20" t="s">
        <v>10</v>
      </c>
      <c r="S67" s="20" t="s">
        <v>10</v>
      </c>
      <c r="T67" s="20" t="s">
        <v>10</v>
      </c>
      <c r="U67" s="20" t="s">
        <v>10</v>
      </c>
      <c r="V67" s="20" t="s">
        <v>10</v>
      </c>
      <c r="W67" s="20" t="s">
        <v>10</v>
      </c>
      <c r="X67" s="20" t="s">
        <v>10</v>
      </c>
      <c r="Y67" s="20" t="s">
        <v>10</v>
      </c>
      <c r="Z67" s="20" t="s">
        <v>10</v>
      </c>
      <c r="AA67" s="20" t="s">
        <v>10</v>
      </c>
      <c r="AB67" s="20" t="s">
        <v>10</v>
      </c>
      <c r="AC67" s="20" t="s">
        <v>10</v>
      </c>
      <c r="AD67" s="20" t="s">
        <v>10</v>
      </c>
      <c r="AE67" s="20" t="s">
        <v>10</v>
      </c>
      <c r="AF67" s="20" t="s">
        <v>10</v>
      </c>
      <c r="AG67" s="20" t="s">
        <v>10</v>
      </c>
      <c r="AH67" s="20" t="s">
        <v>10</v>
      </c>
      <c r="AI67" s="20" t="s">
        <v>8</v>
      </c>
      <c r="AJ67" s="20" t="s">
        <v>8</v>
      </c>
      <c r="AK67" s="20" t="s">
        <v>8</v>
      </c>
      <c r="AL67" s="20" t="s">
        <v>8</v>
      </c>
      <c r="AM67" s="20" t="s">
        <v>30</v>
      </c>
      <c r="AN67" s="20" t="s">
        <v>30</v>
      </c>
      <c r="AO67" s="20" t="s">
        <v>30</v>
      </c>
      <c r="AP67" s="20" t="s">
        <v>30</v>
      </c>
      <c r="AQ67" s="20" t="s">
        <v>30</v>
      </c>
      <c r="AR67" s="20" t="s">
        <v>30</v>
      </c>
      <c r="AS67" s="20" t="s">
        <v>30</v>
      </c>
      <c r="AT67" s="20" t="s">
        <v>30</v>
      </c>
      <c r="AU67" s="20" t="s">
        <v>30</v>
      </c>
      <c r="AV67" s="20" t="s">
        <v>10</v>
      </c>
      <c r="AW67" s="20" t="s">
        <v>10</v>
      </c>
      <c r="AX67" s="20" t="s">
        <v>8</v>
      </c>
      <c r="AY67" s="20" t="s">
        <v>8</v>
      </c>
      <c r="AZ67" s="20" t="s">
        <v>10</v>
      </c>
      <c r="BA67" s="20" t="s">
        <v>10</v>
      </c>
      <c r="BB67" s="20" t="s">
        <v>10</v>
      </c>
      <c r="BC67" s="20" t="s">
        <v>10</v>
      </c>
      <c r="BD67" s="20" t="s">
        <v>10</v>
      </c>
      <c r="BE67" s="20" t="s">
        <v>8</v>
      </c>
      <c r="BF67" s="20" t="s">
        <v>8</v>
      </c>
      <c r="BG67" s="20" t="s">
        <v>8</v>
      </c>
      <c r="BH67" s="20" t="s">
        <v>8</v>
      </c>
      <c r="BI67" s="20" t="s">
        <v>8</v>
      </c>
      <c r="BJ67" s="20" t="s">
        <v>8</v>
      </c>
      <c r="BK67" s="20" t="s">
        <v>8</v>
      </c>
      <c r="BL67" s="20" t="s">
        <v>8</v>
      </c>
      <c r="BM67" s="20" t="s">
        <v>8</v>
      </c>
      <c r="BN67" s="20" t="s">
        <v>8</v>
      </c>
      <c r="BO67" s="20" t="s">
        <v>10</v>
      </c>
      <c r="BP67" s="20" t="s">
        <v>10</v>
      </c>
      <c r="BQ67" s="20" t="s">
        <v>10</v>
      </c>
      <c r="BR67" s="20" t="s">
        <v>10</v>
      </c>
      <c r="BS67" s="20" t="s">
        <v>10</v>
      </c>
      <c r="DC67" s="17"/>
    </row>
    <row r="68" spans="1:107" x14ac:dyDescent="0.55000000000000004">
      <c r="B68" s="24">
        <v>7</v>
      </c>
      <c r="C68" s="21"/>
      <c r="H68" s="20" t="s">
        <v>14</v>
      </c>
      <c r="I68" s="20" t="s">
        <v>14</v>
      </c>
      <c r="J68" s="20" t="s">
        <v>14</v>
      </c>
      <c r="K68" s="20" t="s">
        <v>14</v>
      </c>
      <c r="L68" s="20" t="s">
        <v>14</v>
      </c>
      <c r="M68" s="20" t="s">
        <v>14</v>
      </c>
      <c r="N68" s="20" t="s">
        <v>14</v>
      </c>
      <c r="O68" s="20" t="s">
        <v>14</v>
      </c>
      <c r="P68" s="20" t="s">
        <v>14</v>
      </c>
      <c r="Q68" s="20" t="s">
        <v>14</v>
      </c>
      <c r="R68" s="20" t="s">
        <v>14</v>
      </c>
      <c r="S68" s="20" t="s">
        <v>14</v>
      </c>
      <c r="T68" s="20" t="s">
        <v>14</v>
      </c>
      <c r="U68" s="20" t="s">
        <v>14</v>
      </c>
      <c r="V68" s="20" t="s">
        <v>14</v>
      </c>
      <c r="W68" s="20" t="s">
        <v>14</v>
      </c>
      <c r="X68" s="20" t="s">
        <v>14</v>
      </c>
      <c r="Y68" s="20" t="s">
        <v>14</v>
      </c>
      <c r="Z68" s="20" t="s">
        <v>14</v>
      </c>
      <c r="AA68" s="20" t="s">
        <v>14</v>
      </c>
      <c r="AB68" s="20" t="s">
        <v>14</v>
      </c>
      <c r="AC68" s="20" t="s">
        <v>14</v>
      </c>
      <c r="AD68" s="20" t="s">
        <v>14</v>
      </c>
      <c r="AE68" s="20" t="s">
        <v>14</v>
      </c>
      <c r="AF68" s="20" t="s">
        <v>14</v>
      </c>
      <c r="AG68" s="20" t="s">
        <v>14</v>
      </c>
      <c r="AH68" s="20" t="s">
        <v>14</v>
      </c>
      <c r="AI68" s="20" t="s">
        <v>84</v>
      </c>
      <c r="AJ68" s="20" t="s">
        <v>84</v>
      </c>
      <c r="AK68" s="20" t="s">
        <v>84</v>
      </c>
      <c r="AL68" s="20" t="s">
        <v>84</v>
      </c>
      <c r="AM68" s="20" t="s">
        <v>142</v>
      </c>
      <c r="AN68" s="20" t="s">
        <v>142</v>
      </c>
      <c r="AO68" s="20" t="s">
        <v>142</v>
      </c>
      <c r="AP68" s="20" t="s">
        <v>142</v>
      </c>
      <c r="AQ68" s="20" t="s">
        <v>142</v>
      </c>
      <c r="AR68" s="20" t="s">
        <v>142</v>
      </c>
      <c r="AS68" s="20" t="s">
        <v>142</v>
      </c>
      <c r="AT68" s="20" t="s">
        <v>142</v>
      </c>
      <c r="AU68" s="20" t="s">
        <v>142</v>
      </c>
      <c r="AV68" s="20" t="s">
        <v>14</v>
      </c>
      <c r="AW68" s="20" t="s">
        <v>14</v>
      </c>
      <c r="AX68" s="20" t="s">
        <v>84</v>
      </c>
      <c r="AY68" s="20" t="s">
        <v>84</v>
      </c>
      <c r="AZ68" s="20" t="s">
        <v>14</v>
      </c>
      <c r="BA68" s="20" t="s">
        <v>14</v>
      </c>
      <c r="BB68" s="20" t="s">
        <v>14</v>
      </c>
      <c r="BC68" s="20" t="s">
        <v>14</v>
      </c>
      <c r="BD68" s="20" t="s">
        <v>14</v>
      </c>
      <c r="BE68" s="20" t="s">
        <v>84</v>
      </c>
      <c r="BF68" s="20" t="s">
        <v>84</v>
      </c>
      <c r="BG68" s="20" t="s">
        <v>84</v>
      </c>
      <c r="BH68" s="20" t="s">
        <v>84</v>
      </c>
      <c r="BI68" s="20" t="s">
        <v>84</v>
      </c>
      <c r="BJ68" s="20" t="s">
        <v>84</v>
      </c>
      <c r="BK68" s="20" t="s">
        <v>84</v>
      </c>
      <c r="BL68" s="20" t="s">
        <v>84</v>
      </c>
      <c r="BM68" s="20" t="s">
        <v>84</v>
      </c>
      <c r="BN68" s="20" t="s">
        <v>84</v>
      </c>
      <c r="BO68" s="20" t="s">
        <v>14</v>
      </c>
      <c r="BP68" s="20" t="s">
        <v>14</v>
      </c>
      <c r="BQ68" s="20" t="s">
        <v>14</v>
      </c>
      <c r="BR68" s="20" t="s">
        <v>14</v>
      </c>
      <c r="BS68" s="20" t="s">
        <v>14</v>
      </c>
      <c r="DC68" s="17"/>
    </row>
    <row r="69" spans="1:107" x14ac:dyDescent="0.55000000000000004">
      <c r="A69" s="20">
        <v>9</v>
      </c>
      <c r="B69" s="20" t="s">
        <v>131</v>
      </c>
      <c r="DC69" s="17"/>
    </row>
    <row r="70" spans="1:107" x14ac:dyDescent="0.55000000000000004">
      <c r="B70" s="24">
        <v>1</v>
      </c>
      <c r="C70" s="21" t="s">
        <v>0</v>
      </c>
      <c r="D70" s="26" t="s">
        <v>132</v>
      </c>
      <c r="E70" s="26"/>
      <c r="F70" s="26"/>
      <c r="DC70" s="17"/>
    </row>
    <row r="71" spans="1:107" x14ac:dyDescent="0.55000000000000004">
      <c r="B71" s="24">
        <v>2</v>
      </c>
      <c r="C71" s="25" t="s">
        <v>2</v>
      </c>
      <c r="D71" s="25"/>
      <c r="E71" s="25"/>
      <c r="F71" s="20" t="s">
        <v>95</v>
      </c>
      <c r="DC71" s="17"/>
    </row>
    <row r="72" spans="1:107" x14ac:dyDescent="0.55000000000000004">
      <c r="B72" s="24">
        <v>3</v>
      </c>
      <c r="C72" s="21" t="s">
        <v>4</v>
      </c>
      <c r="D72" s="20" t="s">
        <v>7</v>
      </c>
      <c r="E72" s="20" t="s">
        <v>9</v>
      </c>
      <c r="F72" s="20" t="s">
        <v>11</v>
      </c>
      <c r="G72" s="20" t="s">
        <v>12</v>
      </c>
      <c r="H72" s="20" t="s">
        <v>13</v>
      </c>
      <c r="I72" s="20" t="s">
        <v>15</v>
      </c>
      <c r="J72" s="20" t="s">
        <v>16</v>
      </c>
      <c r="K72" s="20" t="s">
        <v>17</v>
      </c>
      <c r="L72" s="20" t="s">
        <v>18</v>
      </c>
      <c r="M72" s="20" t="s">
        <v>19</v>
      </c>
      <c r="N72" s="20" t="s">
        <v>20</v>
      </c>
      <c r="O72" s="20" t="s">
        <v>21</v>
      </c>
      <c r="P72" s="20" t="s">
        <v>22</v>
      </c>
      <c r="Q72" s="20" t="s">
        <v>23</v>
      </c>
      <c r="R72" s="20" t="s">
        <v>24</v>
      </c>
      <c r="S72" s="20" t="s">
        <v>25</v>
      </c>
      <c r="T72" s="20" t="s">
        <v>26</v>
      </c>
      <c r="U72" s="20" t="s">
        <v>27</v>
      </c>
      <c r="V72" s="20" t="s">
        <v>29</v>
      </c>
      <c r="W72" s="20" t="s">
        <v>31</v>
      </c>
      <c r="X72" s="20" t="s">
        <v>32</v>
      </c>
      <c r="Y72" s="20" t="s">
        <v>34</v>
      </c>
      <c r="Z72" s="20" t="s">
        <v>35</v>
      </c>
      <c r="AA72" s="20" t="s">
        <v>36</v>
      </c>
      <c r="AB72" s="20" t="s">
        <v>37</v>
      </c>
      <c r="AC72" s="20" t="s">
        <v>38</v>
      </c>
      <c r="AD72" s="20" t="s">
        <v>39</v>
      </c>
      <c r="AE72" s="20" t="s">
        <v>40</v>
      </c>
      <c r="AF72" s="20" t="s">
        <v>41</v>
      </c>
      <c r="AG72" s="20" t="s">
        <v>42</v>
      </c>
      <c r="AH72" s="20" t="s">
        <v>44</v>
      </c>
      <c r="AI72" s="20" t="s">
        <v>45</v>
      </c>
      <c r="AJ72" s="20" t="s">
        <v>47</v>
      </c>
      <c r="AK72" s="20" t="s">
        <v>48</v>
      </c>
      <c r="AL72" s="20" t="s">
        <v>49</v>
      </c>
      <c r="AM72" s="20" t="s">
        <v>50</v>
      </c>
      <c r="AN72" s="20" t="s">
        <v>51</v>
      </c>
      <c r="AO72" s="20" t="s">
        <v>52</v>
      </c>
      <c r="AP72" s="20" t="s">
        <v>54</v>
      </c>
      <c r="AQ72" s="20" t="s">
        <v>55</v>
      </c>
      <c r="AR72" s="20" t="s">
        <v>56</v>
      </c>
      <c r="AS72" s="20" t="s">
        <v>57</v>
      </c>
      <c r="AT72" s="20" t="s">
        <v>58</v>
      </c>
      <c r="AU72" s="20" t="s">
        <v>59</v>
      </c>
      <c r="AV72" s="20" t="s">
        <v>60</v>
      </c>
      <c r="AW72" s="20" t="s">
        <v>61</v>
      </c>
      <c r="AX72" s="20" t="s">
        <v>3</v>
      </c>
      <c r="AY72" s="20" t="s">
        <v>62</v>
      </c>
      <c r="AZ72" s="20" t="s">
        <v>72</v>
      </c>
      <c r="BA72" s="20" t="s">
        <v>73</v>
      </c>
      <c r="BB72" s="20" t="s">
        <v>74</v>
      </c>
      <c r="BC72" s="20" t="s">
        <v>75</v>
      </c>
      <c r="BD72" s="20" t="s">
        <v>76</v>
      </c>
      <c r="BE72" s="20" t="s">
        <v>77</v>
      </c>
      <c r="BF72" s="20" t="s">
        <v>78</v>
      </c>
      <c r="BG72" s="20" t="s">
        <v>79</v>
      </c>
      <c r="BH72" s="20" t="s">
        <v>80</v>
      </c>
      <c r="BI72" s="20" t="s">
        <v>81</v>
      </c>
      <c r="BJ72" s="20" t="s">
        <v>71</v>
      </c>
      <c r="BK72" s="20" t="s">
        <v>82</v>
      </c>
      <c r="BL72" s="20" t="s">
        <v>83</v>
      </c>
      <c r="BM72" s="20" t="s">
        <v>90</v>
      </c>
      <c r="BN72" s="20" t="s">
        <v>91</v>
      </c>
      <c r="BO72" s="20" t="s">
        <v>92</v>
      </c>
      <c r="BP72" s="20" t="s">
        <v>93</v>
      </c>
      <c r="BQ72" s="20" t="s">
        <v>94</v>
      </c>
      <c r="BR72" s="20" t="s">
        <v>95</v>
      </c>
      <c r="BS72" s="20" t="s">
        <v>96</v>
      </c>
      <c r="DC72" s="17"/>
    </row>
    <row r="73" spans="1:107" x14ac:dyDescent="0.55000000000000004">
      <c r="B73" s="24">
        <v>4</v>
      </c>
      <c r="C73" s="21" t="s">
        <v>5</v>
      </c>
      <c r="D73" s="20" t="s">
        <v>8</v>
      </c>
      <c r="E73" s="20" t="s">
        <v>8</v>
      </c>
      <c r="F73" s="20" t="s">
        <v>10</v>
      </c>
      <c r="G73" s="20" t="s">
        <v>10</v>
      </c>
      <c r="H73" s="20" t="s">
        <v>10</v>
      </c>
      <c r="I73" s="20" t="s">
        <v>10</v>
      </c>
      <c r="J73" s="20" t="s">
        <v>10</v>
      </c>
      <c r="K73" s="20" t="s">
        <v>10</v>
      </c>
      <c r="L73" s="20" t="s">
        <v>10</v>
      </c>
      <c r="M73" s="20" t="s">
        <v>10</v>
      </c>
      <c r="N73" s="20" t="s">
        <v>10</v>
      </c>
      <c r="O73" s="20" t="s">
        <v>10</v>
      </c>
      <c r="P73" s="20" t="s">
        <v>10</v>
      </c>
      <c r="Q73" s="20" t="s">
        <v>10</v>
      </c>
      <c r="R73" s="20" t="s">
        <v>10</v>
      </c>
      <c r="S73" s="20" t="s">
        <v>10</v>
      </c>
      <c r="T73" s="20" t="s">
        <v>10</v>
      </c>
      <c r="U73" s="20" t="s">
        <v>10</v>
      </c>
      <c r="V73" s="20" t="s">
        <v>10</v>
      </c>
      <c r="W73" s="20" t="s">
        <v>10</v>
      </c>
      <c r="X73" s="20" t="s">
        <v>10</v>
      </c>
      <c r="Y73" s="20" t="s">
        <v>10</v>
      </c>
      <c r="Z73" s="20" t="s">
        <v>10</v>
      </c>
      <c r="AA73" s="20" t="s">
        <v>10</v>
      </c>
      <c r="AB73" s="20" t="s">
        <v>10</v>
      </c>
      <c r="AC73" s="20" t="s">
        <v>10</v>
      </c>
      <c r="AD73" s="20" t="s">
        <v>10</v>
      </c>
      <c r="AE73" s="20" t="s">
        <v>10</v>
      </c>
      <c r="AF73" s="20" t="s">
        <v>10</v>
      </c>
      <c r="AG73" s="20" t="s">
        <v>10</v>
      </c>
      <c r="AH73" s="20" t="s">
        <v>10</v>
      </c>
      <c r="AI73" s="20" t="s">
        <v>30</v>
      </c>
      <c r="AJ73" s="20" t="s">
        <v>30</v>
      </c>
      <c r="AK73" s="20" t="s">
        <v>30</v>
      </c>
      <c r="AL73" s="20" t="s">
        <v>8</v>
      </c>
      <c r="AM73" s="20" t="s">
        <v>10</v>
      </c>
      <c r="AN73" s="20" t="s">
        <v>10</v>
      </c>
      <c r="AO73" s="20" t="s">
        <v>10</v>
      </c>
      <c r="AP73" s="20" t="s">
        <v>30</v>
      </c>
      <c r="AQ73" s="20" t="s">
        <v>10</v>
      </c>
      <c r="AR73" s="20" t="s">
        <v>10</v>
      </c>
      <c r="AS73" s="20" t="s">
        <v>10</v>
      </c>
      <c r="AT73" s="20" t="s">
        <v>10</v>
      </c>
      <c r="AU73" s="20" t="s">
        <v>10</v>
      </c>
      <c r="AV73" s="20" t="s">
        <v>10</v>
      </c>
      <c r="AW73" s="20" t="s">
        <v>10</v>
      </c>
      <c r="AX73" s="20" t="s">
        <v>10</v>
      </c>
      <c r="AY73" s="20" t="s">
        <v>10</v>
      </c>
      <c r="AZ73" s="20" t="s">
        <v>10</v>
      </c>
      <c r="BA73" s="20" t="s">
        <v>10</v>
      </c>
      <c r="BB73" s="20" t="s">
        <v>10</v>
      </c>
      <c r="BC73" s="20" t="s">
        <v>30</v>
      </c>
      <c r="BD73" s="20" t="s">
        <v>10</v>
      </c>
      <c r="BE73" s="20" t="s">
        <v>10</v>
      </c>
      <c r="BF73" s="20" t="s">
        <v>10</v>
      </c>
      <c r="BG73" s="20" t="s">
        <v>10</v>
      </c>
      <c r="BH73" s="20" t="s">
        <v>10</v>
      </c>
      <c r="BI73" s="20" t="s">
        <v>10</v>
      </c>
      <c r="BJ73" s="20" t="s">
        <v>10</v>
      </c>
      <c r="BK73" s="20" t="s">
        <v>10</v>
      </c>
      <c r="BL73" s="20" t="s">
        <v>10</v>
      </c>
      <c r="BM73" s="20" t="s">
        <v>10</v>
      </c>
      <c r="BN73" s="20" t="s">
        <v>10</v>
      </c>
      <c r="BO73" s="20" t="s">
        <v>10</v>
      </c>
      <c r="BP73" s="20" t="s">
        <v>10</v>
      </c>
      <c r="BQ73" s="20" t="s">
        <v>10</v>
      </c>
      <c r="BR73" s="20" t="s">
        <v>10</v>
      </c>
      <c r="BS73" s="20" t="s">
        <v>10</v>
      </c>
      <c r="DC73" s="17"/>
    </row>
    <row r="74" spans="1:107" x14ac:dyDescent="0.55000000000000004">
      <c r="B74" s="24">
        <v>5</v>
      </c>
      <c r="C74" s="21" t="s">
        <v>6</v>
      </c>
      <c r="H74" s="20" t="s">
        <v>14</v>
      </c>
      <c r="I74" s="20" t="s">
        <v>14</v>
      </c>
      <c r="J74" s="20" t="s">
        <v>14</v>
      </c>
      <c r="K74" s="20" t="s">
        <v>14</v>
      </c>
      <c r="L74" s="20" t="s">
        <v>14</v>
      </c>
      <c r="M74" s="20" t="s">
        <v>14</v>
      </c>
      <c r="N74" s="20" t="s">
        <v>14</v>
      </c>
      <c r="O74" s="20" t="s">
        <v>14</v>
      </c>
      <c r="P74" s="20" t="s">
        <v>14</v>
      </c>
      <c r="Q74" s="20" t="s">
        <v>14</v>
      </c>
      <c r="R74" s="20" t="s">
        <v>14</v>
      </c>
      <c r="S74" s="20" t="s">
        <v>14</v>
      </c>
      <c r="T74" s="20" t="s">
        <v>14</v>
      </c>
      <c r="U74" s="20" t="s">
        <v>14</v>
      </c>
      <c r="V74" s="20" t="s">
        <v>14</v>
      </c>
      <c r="W74" s="20" t="s">
        <v>14</v>
      </c>
      <c r="X74" s="20" t="s">
        <v>14</v>
      </c>
      <c r="Y74" s="20" t="s">
        <v>14</v>
      </c>
      <c r="Z74" s="20" t="s">
        <v>14</v>
      </c>
      <c r="AA74" s="20" t="s">
        <v>14</v>
      </c>
      <c r="AB74" s="20" t="s">
        <v>14</v>
      </c>
      <c r="AC74" s="20" t="s">
        <v>14</v>
      </c>
      <c r="AD74" s="20" t="s">
        <v>14</v>
      </c>
      <c r="AE74" s="20" t="s">
        <v>14</v>
      </c>
      <c r="AF74" s="20" t="s">
        <v>14</v>
      </c>
      <c r="AG74" s="20" t="s">
        <v>14</v>
      </c>
      <c r="AH74" s="20" t="s">
        <v>14</v>
      </c>
      <c r="AI74" s="20" t="s">
        <v>14</v>
      </c>
      <c r="AJ74" s="20" t="s">
        <v>14</v>
      </c>
      <c r="AK74" s="20" t="s">
        <v>33</v>
      </c>
      <c r="AL74" s="20" t="s">
        <v>33</v>
      </c>
      <c r="AM74" s="20" t="s">
        <v>43</v>
      </c>
      <c r="AN74" s="20" t="s">
        <v>14</v>
      </c>
      <c r="AO74" s="20" t="s">
        <v>14</v>
      </c>
      <c r="AP74" s="20" t="s">
        <v>14</v>
      </c>
      <c r="AQ74" s="20" t="s">
        <v>14</v>
      </c>
      <c r="AR74" s="20" t="s">
        <v>14</v>
      </c>
      <c r="AS74" s="20" t="s">
        <v>14</v>
      </c>
      <c r="AT74" s="20" t="s">
        <v>14</v>
      </c>
      <c r="AU74" s="20" t="s">
        <v>14</v>
      </c>
      <c r="AV74" s="20" t="s">
        <v>14</v>
      </c>
      <c r="AW74" s="20" t="s">
        <v>14</v>
      </c>
      <c r="AX74" s="20" t="s">
        <v>14</v>
      </c>
      <c r="AY74" s="20" t="s">
        <v>14</v>
      </c>
      <c r="AZ74" s="20" t="s">
        <v>14</v>
      </c>
      <c r="BA74" s="20" t="s">
        <v>14</v>
      </c>
      <c r="BB74" s="20" t="s">
        <v>14</v>
      </c>
      <c r="BC74" s="20" t="s">
        <v>14</v>
      </c>
      <c r="BD74" s="20" t="s">
        <v>14</v>
      </c>
      <c r="BE74" s="20" t="s">
        <v>14</v>
      </c>
      <c r="BF74" s="20" t="s">
        <v>14</v>
      </c>
      <c r="BG74" s="20" t="s">
        <v>14</v>
      </c>
      <c r="BH74" s="20" t="s">
        <v>14</v>
      </c>
      <c r="BI74" s="20" t="s">
        <v>14</v>
      </c>
      <c r="BJ74" s="20" t="s">
        <v>14</v>
      </c>
      <c r="BK74" s="20" t="s">
        <v>14</v>
      </c>
      <c r="BL74" s="20" t="s">
        <v>14</v>
      </c>
      <c r="BM74" s="20" t="s">
        <v>14</v>
      </c>
      <c r="BN74" s="20" t="s">
        <v>14</v>
      </c>
      <c r="BO74" s="20" t="s">
        <v>14</v>
      </c>
      <c r="BP74" s="20" t="s">
        <v>14</v>
      </c>
      <c r="BQ74" s="20" t="s">
        <v>14</v>
      </c>
      <c r="BR74" s="20" t="s">
        <v>14</v>
      </c>
      <c r="BS74" s="20" t="s">
        <v>14</v>
      </c>
      <c r="DC74" s="17"/>
    </row>
    <row r="75" spans="1:107" x14ac:dyDescent="0.55000000000000004">
      <c r="B75" s="24">
        <v>6</v>
      </c>
      <c r="C75" s="21"/>
      <c r="H75" s="20" t="s">
        <v>8</v>
      </c>
      <c r="I75" s="20" t="s">
        <v>10</v>
      </c>
      <c r="J75" s="20" t="s">
        <v>8</v>
      </c>
      <c r="K75" s="20" t="s">
        <v>10</v>
      </c>
      <c r="L75" s="20" t="s">
        <v>10</v>
      </c>
      <c r="M75" s="20" t="s">
        <v>10</v>
      </c>
      <c r="N75" s="20" t="s">
        <v>10</v>
      </c>
      <c r="O75" s="20" t="s">
        <v>10</v>
      </c>
      <c r="P75" s="20" t="s">
        <v>10</v>
      </c>
      <c r="Q75" s="20" t="s">
        <v>10</v>
      </c>
      <c r="R75" s="20" t="s">
        <v>10</v>
      </c>
      <c r="S75" s="20" t="s">
        <v>10</v>
      </c>
      <c r="T75" s="20" t="s">
        <v>10</v>
      </c>
      <c r="U75" s="20" t="s">
        <v>10</v>
      </c>
      <c r="V75" s="20" t="s">
        <v>8</v>
      </c>
      <c r="W75" s="20" t="s">
        <v>8</v>
      </c>
      <c r="X75" s="20" t="s">
        <v>10</v>
      </c>
      <c r="Y75" s="20" t="s">
        <v>10</v>
      </c>
      <c r="Z75" s="20" t="s">
        <v>10</v>
      </c>
      <c r="AA75" s="20" t="s">
        <v>10</v>
      </c>
      <c r="AB75" s="20" t="s">
        <v>10</v>
      </c>
      <c r="AC75" s="20" t="s">
        <v>10</v>
      </c>
      <c r="AD75" s="20" t="s">
        <v>10</v>
      </c>
      <c r="AE75" s="20" t="s">
        <v>10</v>
      </c>
      <c r="AF75" s="20" t="s">
        <v>10</v>
      </c>
      <c r="AG75" s="20" t="s">
        <v>10</v>
      </c>
      <c r="AH75" s="20" t="s">
        <v>10</v>
      </c>
      <c r="AI75" s="20" t="s">
        <v>10</v>
      </c>
      <c r="AJ75" s="20" t="s">
        <v>10</v>
      </c>
      <c r="AK75" s="20" t="s">
        <v>10</v>
      </c>
      <c r="AL75" s="20" t="s">
        <v>10</v>
      </c>
      <c r="AM75" s="20" t="s">
        <v>10</v>
      </c>
      <c r="AN75" s="20" t="s">
        <v>10</v>
      </c>
      <c r="AO75" s="20" t="s">
        <v>10</v>
      </c>
      <c r="AP75" s="20" t="s">
        <v>8</v>
      </c>
      <c r="AQ75" s="20" t="s">
        <v>8</v>
      </c>
      <c r="AR75" s="20" t="s">
        <v>10</v>
      </c>
      <c r="AS75" s="20" t="s">
        <v>10</v>
      </c>
      <c r="AT75" s="20" t="s">
        <v>10</v>
      </c>
      <c r="AU75" s="20" t="s">
        <v>10</v>
      </c>
      <c r="AV75" s="20" t="s">
        <v>10</v>
      </c>
      <c r="AW75" s="20" t="s">
        <v>10</v>
      </c>
      <c r="AX75" s="20" t="s">
        <v>10</v>
      </c>
      <c r="AY75" s="20" t="s">
        <v>10</v>
      </c>
      <c r="AZ75" s="20" t="s">
        <v>10</v>
      </c>
      <c r="BA75" s="20" t="s">
        <v>10</v>
      </c>
      <c r="BB75" s="20" t="s">
        <v>10</v>
      </c>
      <c r="BC75" s="20" t="s">
        <v>10</v>
      </c>
      <c r="BD75" s="20" t="s">
        <v>10</v>
      </c>
      <c r="BE75" s="20" t="s">
        <v>10</v>
      </c>
      <c r="BF75" s="20" t="s">
        <v>10</v>
      </c>
      <c r="BG75" s="20" t="s">
        <v>10</v>
      </c>
      <c r="BH75" s="20" t="s">
        <v>10</v>
      </c>
      <c r="BI75" s="20" t="s">
        <v>10</v>
      </c>
      <c r="BJ75" s="20" t="s">
        <v>10</v>
      </c>
      <c r="BK75" s="20" t="s">
        <v>8</v>
      </c>
      <c r="BL75" s="20" t="s">
        <v>8</v>
      </c>
      <c r="BM75" s="20" t="s">
        <v>8</v>
      </c>
      <c r="BN75" s="20" t="s">
        <v>8</v>
      </c>
      <c r="BO75" s="20" t="s">
        <v>8</v>
      </c>
      <c r="BP75" s="20" t="s">
        <v>8</v>
      </c>
      <c r="BQ75" s="20" t="s">
        <v>10</v>
      </c>
      <c r="BR75" s="20" t="s">
        <v>10</v>
      </c>
      <c r="BS75" s="20" t="s">
        <v>10</v>
      </c>
      <c r="DC75" s="17"/>
    </row>
    <row r="76" spans="1:107" x14ac:dyDescent="0.55000000000000004">
      <c r="B76" s="24">
        <v>7</v>
      </c>
      <c r="C76" s="21"/>
      <c r="H76" s="20" t="s">
        <v>84</v>
      </c>
      <c r="I76" s="20" t="s">
        <v>14</v>
      </c>
      <c r="J76" s="20" t="s">
        <v>84</v>
      </c>
      <c r="K76" s="20" t="s">
        <v>14</v>
      </c>
      <c r="L76" s="20" t="s">
        <v>14</v>
      </c>
      <c r="M76" s="20" t="s">
        <v>14</v>
      </c>
      <c r="N76" s="20" t="s">
        <v>14</v>
      </c>
      <c r="O76" s="20" t="s">
        <v>14</v>
      </c>
      <c r="P76" s="20" t="s">
        <v>14</v>
      </c>
      <c r="Q76" s="20" t="s">
        <v>14</v>
      </c>
      <c r="R76" s="20" t="s">
        <v>14</v>
      </c>
      <c r="S76" s="20" t="s">
        <v>14</v>
      </c>
      <c r="T76" s="20" t="s">
        <v>14</v>
      </c>
      <c r="U76" s="20" t="s">
        <v>14</v>
      </c>
      <c r="V76" s="20" t="s">
        <v>84</v>
      </c>
      <c r="W76" s="20" t="s">
        <v>84</v>
      </c>
      <c r="X76" s="20" t="s">
        <v>235</v>
      </c>
      <c r="Y76" s="20" t="s">
        <v>235</v>
      </c>
      <c r="Z76" s="20" t="s">
        <v>235</v>
      </c>
      <c r="AA76" s="20" t="s">
        <v>235</v>
      </c>
      <c r="AB76" s="20" t="s">
        <v>235</v>
      </c>
      <c r="AC76" s="20" t="s">
        <v>235</v>
      </c>
      <c r="AD76" s="20" t="s">
        <v>235</v>
      </c>
      <c r="AE76" s="20" t="s">
        <v>235</v>
      </c>
      <c r="AF76" s="20" t="s">
        <v>235</v>
      </c>
      <c r="AG76" s="20" t="s">
        <v>235</v>
      </c>
      <c r="AH76" s="20" t="s">
        <v>235</v>
      </c>
      <c r="AI76" s="20" t="s">
        <v>235</v>
      </c>
      <c r="AJ76" s="20" t="s">
        <v>235</v>
      </c>
      <c r="AK76" s="20" t="s">
        <v>235</v>
      </c>
      <c r="AL76" s="20" t="s">
        <v>235</v>
      </c>
      <c r="AM76" s="20" t="s">
        <v>235</v>
      </c>
      <c r="AN76" s="20" t="s">
        <v>235</v>
      </c>
      <c r="AO76" s="20" t="s">
        <v>235</v>
      </c>
      <c r="AP76" s="20" t="s">
        <v>84</v>
      </c>
      <c r="AQ76" s="20" t="s">
        <v>84</v>
      </c>
      <c r="AR76" s="20" t="s">
        <v>14</v>
      </c>
      <c r="AS76" s="20" t="s">
        <v>14</v>
      </c>
      <c r="AT76" s="20" t="s">
        <v>14</v>
      </c>
      <c r="AU76" s="20" t="s">
        <v>14</v>
      </c>
      <c r="AV76" s="20" t="s">
        <v>14</v>
      </c>
      <c r="AW76" s="20" t="s">
        <v>14</v>
      </c>
      <c r="AX76" s="20" t="s">
        <v>14</v>
      </c>
      <c r="AY76" s="20" t="s">
        <v>14</v>
      </c>
      <c r="AZ76" s="20" t="s">
        <v>14</v>
      </c>
      <c r="BA76" s="20" t="s">
        <v>14</v>
      </c>
      <c r="BB76" s="20" t="s">
        <v>14</v>
      </c>
      <c r="BC76" s="20" t="s">
        <v>14</v>
      </c>
      <c r="BD76" s="20" t="s">
        <v>14</v>
      </c>
      <c r="BE76" s="20" t="s">
        <v>14</v>
      </c>
      <c r="BF76" s="20" t="s">
        <v>14</v>
      </c>
      <c r="BG76" s="20" t="s">
        <v>14</v>
      </c>
      <c r="BH76" s="20" t="s">
        <v>14</v>
      </c>
      <c r="BI76" s="20" t="s">
        <v>14</v>
      </c>
      <c r="BJ76" s="20" t="s">
        <v>14</v>
      </c>
      <c r="BK76" s="20" t="s">
        <v>84</v>
      </c>
      <c r="BL76" s="20" t="s">
        <v>84</v>
      </c>
      <c r="BM76" s="20" t="s">
        <v>84</v>
      </c>
      <c r="BN76" s="20" t="s">
        <v>84</v>
      </c>
      <c r="BO76" s="20" t="s">
        <v>84</v>
      </c>
      <c r="BP76" s="20" t="s">
        <v>84</v>
      </c>
      <c r="BQ76" s="20" t="s">
        <v>14</v>
      </c>
      <c r="BR76" s="20" t="s">
        <v>14</v>
      </c>
      <c r="BS76" s="20" t="s">
        <v>14</v>
      </c>
      <c r="DC76" s="17"/>
    </row>
    <row r="77" spans="1:107" x14ac:dyDescent="0.55000000000000004">
      <c r="A77" s="20">
        <v>10</v>
      </c>
      <c r="B77" s="20" t="s">
        <v>133</v>
      </c>
      <c r="DC77" s="17"/>
    </row>
    <row r="78" spans="1:107" x14ac:dyDescent="0.55000000000000004">
      <c r="B78" s="24">
        <v>1</v>
      </c>
      <c r="C78" s="21" t="s">
        <v>0</v>
      </c>
      <c r="D78" s="26" t="s">
        <v>1</v>
      </c>
      <c r="E78" s="26"/>
      <c r="F78" s="26"/>
      <c r="DC78" s="17"/>
    </row>
    <row r="79" spans="1:107" x14ac:dyDescent="0.55000000000000004">
      <c r="B79" s="24">
        <v>2</v>
      </c>
      <c r="C79" s="25" t="s">
        <v>2</v>
      </c>
      <c r="D79" s="25"/>
      <c r="E79" s="25"/>
      <c r="F79" s="20" t="s">
        <v>3</v>
      </c>
      <c r="DC79" s="17"/>
    </row>
    <row r="80" spans="1:107" x14ac:dyDescent="0.55000000000000004">
      <c r="B80" s="24">
        <v>3</v>
      </c>
      <c r="C80" s="21" t="s">
        <v>4</v>
      </c>
      <c r="D80" s="20" t="s">
        <v>7</v>
      </c>
      <c r="E80" s="20" t="s">
        <v>9</v>
      </c>
      <c r="F80" s="20" t="s">
        <v>11</v>
      </c>
      <c r="G80" s="20" t="s">
        <v>12</v>
      </c>
      <c r="H80" s="20" t="s">
        <v>13</v>
      </c>
      <c r="I80" s="20" t="s">
        <v>15</v>
      </c>
      <c r="J80" s="20" t="s">
        <v>16</v>
      </c>
      <c r="K80" s="20" t="s">
        <v>17</v>
      </c>
      <c r="L80" s="20" t="s">
        <v>18</v>
      </c>
      <c r="M80" s="20" t="s">
        <v>19</v>
      </c>
      <c r="N80" s="20" t="s">
        <v>20</v>
      </c>
      <c r="O80" s="20" t="s">
        <v>21</v>
      </c>
      <c r="P80" s="20" t="s">
        <v>22</v>
      </c>
      <c r="Q80" s="20" t="s">
        <v>23</v>
      </c>
      <c r="R80" s="20" t="s">
        <v>24</v>
      </c>
      <c r="S80" s="20" t="s">
        <v>25</v>
      </c>
      <c r="T80" s="20" t="s">
        <v>26</v>
      </c>
      <c r="U80" s="20" t="s">
        <v>27</v>
      </c>
      <c r="V80" s="20" t="s">
        <v>28</v>
      </c>
      <c r="W80" s="20" t="s">
        <v>29</v>
      </c>
      <c r="X80" s="20" t="s">
        <v>31</v>
      </c>
      <c r="Y80" s="20" t="s">
        <v>32</v>
      </c>
      <c r="Z80" s="20" t="s">
        <v>34</v>
      </c>
      <c r="AA80" s="20" t="s">
        <v>35</v>
      </c>
      <c r="AB80" s="20" t="s">
        <v>36</v>
      </c>
      <c r="AC80" s="20" t="s">
        <v>37</v>
      </c>
      <c r="AD80" s="20" t="s">
        <v>38</v>
      </c>
      <c r="AE80" s="20" t="s">
        <v>39</v>
      </c>
      <c r="AF80" s="20" t="s">
        <v>40</v>
      </c>
      <c r="AG80" s="20" t="s">
        <v>41</v>
      </c>
      <c r="AH80" s="20" t="s">
        <v>42</v>
      </c>
      <c r="AI80" s="20" t="s">
        <v>44</v>
      </c>
      <c r="AJ80" s="20" t="s">
        <v>45</v>
      </c>
      <c r="AK80" s="20" t="s">
        <v>46</v>
      </c>
      <c r="AL80" s="20" t="s">
        <v>47</v>
      </c>
      <c r="AM80" s="20" t="s">
        <v>48</v>
      </c>
      <c r="AN80" s="20" t="s">
        <v>49</v>
      </c>
      <c r="AO80" s="20" t="s">
        <v>50</v>
      </c>
      <c r="AP80" s="20" t="s">
        <v>51</v>
      </c>
      <c r="AQ80" s="20" t="s">
        <v>52</v>
      </c>
      <c r="AR80" s="20" t="s">
        <v>53</v>
      </c>
      <c r="AS80" s="20" t="s">
        <v>54</v>
      </c>
      <c r="AT80" s="20" t="s">
        <v>55</v>
      </c>
      <c r="AU80" s="20" t="s">
        <v>56</v>
      </c>
      <c r="AV80" s="20" t="s">
        <v>57</v>
      </c>
      <c r="AW80" s="20" t="s">
        <v>58</v>
      </c>
      <c r="AX80" s="20" t="s">
        <v>59</v>
      </c>
      <c r="AY80" s="20" t="s">
        <v>60</v>
      </c>
      <c r="AZ80" s="20" t="s">
        <v>61</v>
      </c>
      <c r="BA80" s="20" t="s">
        <v>3</v>
      </c>
      <c r="BB80" s="20" t="s">
        <v>62</v>
      </c>
      <c r="DC80" s="17"/>
    </row>
    <row r="81" spans="1:107" x14ac:dyDescent="0.55000000000000004">
      <c r="B81" s="24">
        <v>4</v>
      </c>
      <c r="C81" s="21" t="s">
        <v>5</v>
      </c>
      <c r="D81" s="20" t="s">
        <v>8</v>
      </c>
      <c r="E81" s="20" t="s">
        <v>10</v>
      </c>
      <c r="F81" s="20" t="s">
        <v>10</v>
      </c>
      <c r="G81" s="20" t="s">
        <v>10</v>
      </c>
      <c r="H81" s="20" t="s">
        <v>10</v>
      </c>
      <c r="I81" s="20" t="s">
        <v>10</v>
      </c>
      <c r="J81" s="20" t="s">
        <v>10</v>
      </c>
      <c r="K81" s="20" t="s">
        <v>10</v>
      </c>
      <c r="L81" s="20" t="s">
        <v>10</v>
      </c>
      <c r="M81" s="20" t="s">
        <v>10</v>
      </c>
      <c r="N81" s="20" t="s">
        <v>10</v>
      </c>
      <c r="O81" s="20" t="s">
        <v>10</v>
      </c>
      <c r="P81" s="20" t="s">
        <v>10</v>
      </c>
      <c r="Q81" s="20" t="s">
        <v>10</v>
      </c>
      <c r="R81" s="20" t="s">
        <v>10</v>
      </c>
      <c r="S81" s="20" t="s">
        <v>10</v>
      </c>
      <c r="T81" s="20" t="s">
        <v>10</v>
      </c>
      <c r="U81" s="20" t="s">
        <v>10</v>
      </c>
      <c r="V81" s="20" t="s">
        <v>10</v>
      </c>
      <c r="W81" s="20" t="s">
        <v>30</v>
      </c>
      <c r="X81" s="20" t="s">
        <v>30</v>
      </c>
      <c r="Y81" s="20" t="s">
        <v>30</v>
      </c>
      <c r="Z81" s="20" t="s">
        <v>10</v>
      </c>
      <c r="AA81" s="20" t="s">
        <v>10</v>
      </c>
      <c r="AB81" s="20" t="s">
        <v>30</v>
      </c>
      <c r="AC81" s="20" t="s">
        <v>10</v>
      </c>
      <c r="AD81" s="20" t="s">
        <v>10</v>
      </c>
      <c r="AE81" s="20" t="s">
        <v>30</v>
      </c>
      <c r="AF81" s="20" t="s">
        <v>30</v>
      </c>
      <c r="AG81" s="20" t="s">
        <v>30</v>
      </c>
      <c r="AH81" s="20" t="s">
        <v>30</v>
      </c>
      <c r="AI81" s="20" t="s">
        <v>30</v>
      </c>
      <c r="AJ81" s="20" t="s">
        <v>30</v>
      </c>
      <c r="AK81" s="20" t="s">
        <v>10</v>
      </c>
      <c r="AL81" s="20" t="s">
        <v>10</v>
      </c>
      <c r="AM81" s="20" t="s">
        <v>10</v>
      </c>
      <c r="AN81" s="20" t="s">
        <v>10</v>
      </c>
      <c r="AO81" s="20" t="s">
        <v>10</v>
      </c>
      <c r="AP81" s="20" t="s">
        <v>10</v>
      </c>
      <c r="AQ81" s="20" t="s">
        <v>10</v>
      </c>
      <c r="AR81" s="20" t="s">
        <v>10</v>
      </c>
      <c r="AS81" s="20" t="s">
        <v>10</v>
      </c>
      <c r="AT81" s="20" t="s">
        <v>10</v>
      </c>
      <c r="AU81" s="20" t="s">
        <v>10</v>
      </c>
      <c r="AV81" s="20" t="s">
        <v>10</v>
      </c>
      <c r="AW81" s="20" t="s">
        <v>10</v>
      </c>
      <c r="AX81" s="20" t="s">
        <v>10</v>
      </c>
      <c r="AY81" s="20" t="s">
        <v>10</v>
      </c>
      <c r="AZ81" s="20" t="s">
        <v>10</v>
      </c>
      <c r="BA81" s="20" t="s">
        <v>8</v>
      </c>
      <c r="BB81" s="20" t="s">
        <v>8</v>
      </c>
      <c r="DC81" s="17"/>
    </row>
    <row r="82" spans="1:107" x14ac:dyDescent="0.55000000000000004">
      <c r="B82" s="24">
        <v>5</v>
      </c>
      <c r="C82" s="21" t="s">
        <v>6</v>
      </c>
      <c r="H82" s="20" t="s">
        <v>14</v>
      </c>
      <c r="I82" s="20" t="s">
        <v>14</v>
      </c>
      <c r="J82" s="20" t="s">
        <v>14</v>
      </c>
      <c r="K82" s="20" t="s">
        <v>14</v>
      </c>
      <c r="L82" s="20" t="s">
        <v>14</v>
      </c>
      <c r="M82" s="20" t="s">
        <v>14</v>
      </c>
      <c r="N82" s="20" t="s">
        <v>14</v>
      </c>
      <c r="O82" s="20" t="s">
        <v>14</v>
      </c>
      <c r="P82" s="20" t="s">
        <v>14</v>
      </c>
      <c r="Q82" s="20" t="s">
        <v>14</v>
      </c>
      <c r="R82" s="20" t="s">
        <v>14</v>
      </c>
      <c r="S82" s="20" t="s">
        <v>14</v>
      </c>
      <c r="T82" s="20" t="s">
        <v>14</v>
      </c>
      <c r="U82" s="20" t="s">
        <v>14</v>
      </c>
      <c r="V82" s="20" t="s">
        <v>14</v>
      </c>
      <c r="W82" s="20" t="s">
        <v>14</v>
      </c>
      <c r="X82" s="20" t="s">
        <v>14</v>
      </c>
      <c r="Y82" s="20" t="s">
        <v>33</v>
      </c>
      <c r="Z82" s="20" t="s">
        <v>33</v>
      </c>
      <c r="AA82" s="20" t="s">
        <v>33</v>
      </c>
      <c r="AB82" s="20" t="s">
        <v>33</v>
      </c>
      <c r="AC82" s="20" t="s">
        <v>33</v>
      </c>
      <c r="AD82" s="20" t="s">
        <v>14</v>
      </c>
      <c r="AE82" s="20" t="s">
        <v>33</v>
      </c>
      <c r="AF82" s="20" t="s">
        <v>33</v>
      </c>
      <c r="AG82" s="20" t="s">
        <v>33</v>
      </c>
      <c r="AH82" s="20" t="s">
        <v>43</v>
      </c>
      <c r="AI82" s="20" t="s">
        <v>43</v>
      </c>
      <c r="AJ82" s="20" t="s">
        <v>43</v>
      </c>
      <c r="AK82" s="20" t="s">
        <v>43</v>
      </c>
      <c r="AL82" s="20" t="s">
        <v>33</v>
      </c>
      <c r="AM82" s="20" t="s">
        <v>14</v>
      </c>
      <c r="AN82" s="20" t="s">
        <v>14</v>
      </c>
      <c r="AO82" s="20" t="s">
        <v>14</v>
      </c>
      <c r="AP82" s="20" t="s">
        <v>14</v>
      </c>
      <c r="AQ82" s="20" t="s">
        <v>14</v>
      </c>
      <c r="AR82" s="20" t="s">
        <v>14</v>
      </c>
      <c r="AS82" s="20" t="s">
        <v>14</v>
      </c>
      <c r="AT82" s="20" t="s">
        <v>14</v>
      </c>
      <c r="AU82" s="20" t="s">
        <v>14</v>
      </c>
      <c r="AV82" s="20" t="s">
        <v>14</v>
      </c>
      <c r="AW82" s="20" t="s">
        <v>14</v>
      </c>
      <c r="AX82" s="20" t="s">
        <v>14</v>
      </c>
      <c r="AY82" s="20" t="s">
        <v>14</v>
      </c>
      <c r="AZ82" s="20" t="s">
        <v>14</v>
      </c>
      <c r="BA82" s="20" t="s">
        <v>14</v>
      </c>
      <c r="BB82" s="20" t="s">
        <v>14</v>
      </c>
      <c r="DC82" s="17"/>
    </row>
    <row r="83" spans="1:107" x14ac:dyDescent="0.55000000000000004">
      <c r="B83" s="24">
        <v>6</v>
      </c>
      <c r="C83" s="21"/>
      <c r="H83" s="20" t="s">
        <v>30</v>
      </c>
      <c r="I83" s="20" t="s">
        <v>30</v>
      </c>
      <c r="J83" s="20" t="s">
        <v>30</v>
      </c>
      <c r="K83" s="20" t="s">
        <v>30</v>
      </c>
      <c r="L83" s="20" t="s">
        <v>30</v>
      </c>
      <c r="M83" s="20" t="s">
        <v>30</v>
      </c>
      <c r="N83" s="20" t="s">
        <v>30</v>
      </c>
      <c r="O83" s="20" t="s">
        <v>30</v>
      </c>
      <c r="P83" s="20" t="s">
        <v>30</v>
      </c>
      <c r="Q83" s="20" t="s">
        <v>30</v>
      </c>
      <c r="R83" s="20" t="s">
        <v>30</v>
      </c>
      <c r="S83" s="20" t="s">
        <v>30</v>
      </c>
      <c r="T83" s="20" t="s">
        <v>30</v>
      </c>
      <c r="U83" s="20" t="s">
        <v>30</v>
      </c>
      <c r="V83" s="20" t="s">
        <v>30</v>
      </c>
      <c r="W83" s="20" t="s">
        <v>30</v>
      </c>
      <c r="X83" s="20" t="s">
        <v>30</v>
      </c>
      <c r="Y83" s="20" t="s">
        <v>30</v>
      </c>
      <c r="Z83" s="20" t="s">
        <v>30</v>
      </c>
      <c r="AA83" s="20" t="s">
        <v>30</v>
      </c>
      <c r="AB83" s="20" t="s">
        <v>30</v>
      </c>
      <c r="AC83" s="20" t="s">
        <v>30</v>
      </c>
      <c r="AD83" s="20" t="s">
        <v>30</v>
      </c>
      <c r="AE83" s="20" t="s">
        <v>30</v>
      </c>
      <c r="AF83" s="20" t="s">
        <v>30</v>
      </c>
      <c r="AG83" s="20" t="s">
        <v>30</v>
      </c>
      <c r="AH83" s="20" t="s">
        <v>30</v>
      </c>
      <c r="AI83" s="20" t="s">
        <v>30</v>
      </c>
      <c r="AJ83" s="20" t="s">
        <v>30</v>
      </c>
      <c r="AK83" s="20" t="s">
        <v>30</v>
      </c>
      <c r="AL83" s="20" t="s">
        <v>30</v>
      </c>
      <c r="AM83" s="20" t="s">
        <v>30</v>
      </c>
      <c r="AN83" s="20" t="s">
        <v>30</v>
      </c>
      <c r="AO83" s="20" t="s">
        <v>30</v>
      </c>
      <c r="AP83" s="20" t="s">
        <v>30</v>
      </c>
      <c r="AQ83" s="20" t="s">
        <v>30</v>
      </c>
      <c r="AR83" s="20" t="s">
        <v>30</v>
      </c>
      <c r="AS83" s="20" t="s">
        <v>30</v>
      </c>
      <c r="AT83" s="20" t="s">
        <v>30</v>
      </c>
      <c r="AU83" s="20" t="s">
        <v>30</v>
      </c>
      <c r="AV83" s="20" t="s">
        <v>30</v>
      </c>
      <c r="AW83" s="20" t="s">
        <v>30</v>
      </c>
      <c r="AX83" s="20" t="s">
        <v>30</v>
      </c>
      <c r="AY83" s="20" t="s">
        <v>30</v>
      </c>
      <c r="AZ83" s="20" t="s">
        <v>30</v>
      </c>
      <c r="BA83" s="20" t="s">
        <v>30</v>
      </c>
      <c r="BB83" s="20" t="s">
        <v>30</v>
      </c>
      <c r="DC83" s="17"/>
    </row>
    <row r="84" spans="1:107" x14ac:dyDescent="0.55000000000000004">
      <c r="B84" s="24">
        <v>7</v>
      </c>
      <c r="C84" s="21"/>
      <c r="H84" s="20" t="s">
        <v>43</v>
      </c>
      <c r="I84" s="20" t="s">
        <v>43</v>
      </c>
      <c r="J84" s="20" t="s">
        <v>43</v>
      </c>
      <c r="K84" s="20" t="s">
        <v>43</v>
      </c>
      <c r="L84" s="20" t="s">
        <v>43</v>
      </c>
      <c r="M84" s="20" t="s">
        <v>43</v>
      </c>
      <c r="N84" s="20" t="s">
        <v>43</v>
      </c>
      <c r="O84" s="20" t="s">
        <v>43</v>
      </c>
      <c r="P84" s="20" t="s">
        <v>43</v>
      </c>
      <c r="Q84" s="20" t="s">
        <v>43</v>
      </c>
      <c r="R84" s="20" t="s">
        <v>43</v>
      </c>
      <c r="S84" s="20" t="s">
        <v>43</v>
      </c>
      <c r="T84" s="20" t="s">
        <v>43</v>
      </c>
      <c r="U84" s="20" t="s">
        <v>43</v>
      </c>
      <c r="V84" s="20" t="s">
        <v>43</v>
      </c>
      <c r="W84" s="20" t="s">
        <v>43</v>
      </c>
      <c r="X84" s="20" t="s">
        <v>43</v>
      </c>
      <c r="Y84" s="20" t="s">
        <v>43</v>
      </c>
      <c r="Z84" s="20" t="s">
        <v>43</v>
      </c>
      <c r="AA84" s="20" t="s">
        <v>43</v>
      </c>
      <c r="AB84" s="20" t="s">
        <v>43</v>
      </c>
      <c r="AC84" s="20" t="s">
        <v>43</v>
      </c>
      <c r="AD84" s="20" t="s">
        <v>43</v>
      </c>
      <c r="AE84" s="20" t="s">
        <v>43</v>
      </c>
      <c r="AF84" s="20" t="s">
        <v>43</v>
      </c>
      <c r="AG84" s="20" t="s">
        <v>43</v>
      </c>
      <c r="AH84" s="20" t="s">
        <v>43</v>
      </c>
      <c r="AI84" s="20" t="s">
        <v>43</v>
      </c>
      <c r="AJ84" s="20" t="s">
        <v>43</v>
      </c>
      <c r="AK84" s="20" t="s">
        <v>43</v>
      </c>
      <c r="AL84" s="20" t="s">
        <v>43</v>
      </c>
      <c r="AM84" s="20" t="s">
        <v>43</v>
      </c>
      <c r="AN84" s="20" t="s">
        <v>43</v>
      </c>
      <c r="AO84" s="20" t="s">
        <v>43</v>
      </c>
      <c r="AP84" s="20" t="s">
        <v>43</v>
      </c>
      <c r="AQ84" s="20" t="s">
        <v>43</v>
      </c>
      <c r="AR84" s="20" t="s">
        <v>43</v>
      </c>
      <c r="AS84" s="20" t="s">
        <v>43</v>
      </c>
      <c r="AT84" s="20" t="s">
        <v>43</v>
      </c>
      <c r="AU84" s="20" t="s">
        <v>43</v>
      </c>
      <c r="AV84" s="20" t="s">
        <v>43</v>
      </c>
      <c r="AW84" s="20" t="s">
        <v>43</v>
      </c>
      <c r="AX84" s="20" t="s">
        <v>43</v>
      </c>
      <c r="AY84" s="20" t="s">
        <v>43</v>
      </c>
      <c r="AZ84" s="20" t="s">
        <v>43</v>
      </c>
      <c r="BA84" s="20" t="s">
        <v>43</v>
      </c>
      <c r="BB84" s="20" t="s">
        <v>43</v>
      </c>
      <c r="DC84" s="17"/>
    </row>
    <row r="85" spans="1:107" x14ac:dyDescent="0.55000000000000004">
      <c r="A85" s="20">
        <v>11</v>
      </c>
      <c r="B85" s="20" t="s">
        <v>134</v>
      </c>
      <c r="DC85" s="17"/>
    </row>
    <row r="86" spans="1:107" x14ac:dyDescent="0.55000000000000004">
      <c r="B86" s="24">
        <v>1</v>
      </c>
      <c r="C86" s="21" t="s">
        <v>0</v>
      </c>
      <c r="D86" s="26" t="s">
        <v>135</v>
      </c>
      <c r="E86" s="26"/>
      <c r="F86" s="26"/>
      <c r="DC86" s="17"/>
    </row>
    <row r="87" spans="1:107" x14ac:dyDescent="0.55000000000000004">
      <c r="B87" s="24">
        <v>2</v>
      </c>
      <c r="C87" s="25" t="s">
        <v>2</v>
      </c>
      <c r="D87" s="25"/>
      <c r="E87" s="25"/>
      <c r="F87" s="20" t="s">
        <v>74</v>
      </c>
      <c r="DC87" s="17"/>
    </row>
    <row r="88" spans="1:107" x14ac:dyDescent="0.55000000000000004">
      <c r="B88" s="24">
        <v>3</v>
      </c>
      <c r="C88" s="21" t="s">
        <v>4</v>
      </c>
      <c r="D88" s="20" t="s">
        <v>7</v>
      </c>
      <c r="E88" s="20" t="s">
        <v>9</v>
      </c>
      <c r="F88" s="20" t="s">
        <v>11</v>
      </c>
      <c r="G88" s="20" t="s">
        <v>12</v>
      </c>
      <c r="H88" s="20" t="s">
        <v>13</v>
      </c>
      <c r="I88" s="20" t="s">
        <v>15</v>
      </c>
      <c r="J88" s="20" t="s">
        <v>16</v>
      </c>
      <c r="K88" s="20" t="s">
        <v>17</v>
      </c>
      <c r="L88" s="20" t="s">
        <v>18</v>
      </c>
      <c r="M88" s="20" t="s">
        <v>19</v>
      </c>
      <c r="N88" s="20" t="s">
        <v>20</v>
      </c>
      <c r="O88" s="20" t="s">
        <v>21</v>
      </c>
      <c r="P88" s="20" t="s">
        <v>22</v>
      </c>
      <c r="Q88" s="20" t="s">
        <v>23</v>
      </c>
      <c r="R88" s="20" t="s">
        <v>24</v>
      </c>
      <c r="S88" s="20" t="s">
        <v>25</v>
      </c>
      <c r="T88" s="20" t="s">
        <v>26</v>
      </c>
      <c r="U88" s="20" t="s">
        <v>27</v>
      </c>
      <c r="V88" s="20" t="s">
        <v>28</v>
      </c>
      <c r="W88" s="20" t="s">
        <v>29</v>
      </c>
      <c r="X88" s="20" t="s">
        <v>31</v>
      </c>
      <c r="Y88" s="20" t="s">
        <v>32</v>
      </c>
      <c r="Z88" s="20" t="s">
        <v>34</v>
      </c>
      <c r="AA88" s="20" t="s">
        <v>35</v>
      </c>
      <c r="AB88" s="20" t="s">
        <v>36</v>
      </c>
      <c r="AC88" s="20" t="s">
        <v>37</v>
      </c>
      <c r="AD88" s="20" t="s">
        <v>38</v>
      </c>
      <c r="AE88" s="20" t="s">
        <v>39</v>
      </c>
      <c r="AF88" s="20" t="s">
        <v>40</v>
      </c>
      <c r="AG88" s="20" t="s">
        <v>41</v>
      </c>
      <c r="AH88" s="20" t="s">
        <v>42</v>
      </c>
      <c r="AI88" s="20" t="s">
        <v>44</v>
      </c>
      <c r="AJ88" s="20" t="s">
        <v>45</v>
      </c>
      <c r="AK88" s="20" t="s">
        <v>46</v>
      </c>
      <c r="AL88" s="20" t="s">
        <v>47</v>
      </c>
      <c r="AM88" s="20" t="s">
        <v>48</v>
      </c>
      <c r="AN88" s="20" t="s">
        <v>49</v>
      </c>
      <c r="AO88" s="20" t="s">
        <v>50</v>
      </c>
      <c r="AP88" s="20" t="s">
        <v>51</v>
      </c>
      <c r="AQ88" s="20" t="s">
        <v>52</v>
      </c>
      <c r="AR88" s="20" t="s">
        <v>53</v>
      </c>
      <c r="AS88" s="20" t="s">
        <v>54</v>
      </c>
      <c r="AT88" s="20" t="s">
        <v>55</v>
      </c>
      <c r="AU88" s="20" t="s">
        <v>56</v>
      </c>
      <c r="AV88" s="20" t="s">
        <v>57</v>
      </c>
      <c r="AW88" s="20" t="s">
        <v>58</v>
      </c>
      <c r="AX88" s="20" t="s">
        <v>59</v>
      </c>
      <c r="AY88" s="20" t="s">
        <v>60</v>
      </c>
      <c r="AZ88" s="20" t="s">
        <v>61</v>
      </c>
      <c r="BA88" s="20" t="s">
        <v>3</v>
      </c>
      <c r="BB88" s="20" t="s">
        <v>62</v>
      </c>
      <c r="BC88" s="20" t="s">
        <v>72</v>
      </c>
      <c r="BD88" s="20" t="s">
        <v>73</v>
      </c>
      <c r="BE88" s="20" t="s">
        <v>74</v>
      </c>
      <c r="BF88" s="20" t="s">
        <v>75</v>
      </c>
      <c r="DC88" s="17"/>
    </row>
    <row r="89" spans="1:107" x14ac:dyDescent="0.55000000000000004">
      <c r="B89" s="24">
        <v>4</v>
      </c>
      <c r="C89" s="21" t="s">
        <v>5</v>
      </c>
      <c r="D89" s="20" t="s">
        <v>30</v>
      </c>
      <c r="E89" s="20" t="s">
        <v>30</v>
      </c>
      <c r="F89" s="20" t="s">
        <v>30</v>
      </c>
      <c r="G89" s="20" t="s">
        <v>30</v>
      </c>
      <c r="H89" s="20" t="s">
        <v>30</v>
      </c>
      <c r="I89" s="20" t="s">
        <v>30</v>
      </c>
      <c r="J89" s="20" t="s">
        <v>30</v>
      </c>
      <c r="K89" s="20" t="s">
        <v>30</v>
      </c>
      <c r="L89" s="20" t="s">
        <v>30</v>
      </c>
      <c r="M89" s="20" t="s">
        <v>30</v>
      </c>
      <c r="N89" s="20" t="s">
        <v>30</v>
      </c>
      <c r="O89" s="20" t="s">
        <v>30</v>
      </c>
      <c r="P89" s="20" t="s">
        <v>30</v>
      </c>
      <c r="Q89" s="20" t="s">
        <v>30</v>
      </c>
      <c r="R89" s="20" t="s">
        <v>30</v>
      </c>
      <c r="S89" s="20" t="s">
        <v>30</v>
      </c>
      <c r="T89" s="20" t="s">
        <v>30</v>
      </c>
      <c r="U89" s="20" t="s">
        <v>30</v>
      </c>
      <c r="V89" s="20" t="s">
        <v>30</v>
      </c>
      <c r="W89" s="20" t="s">
        <v>30</v>
      </c>
      <c r="X89" s="20" t="s">
        <v>30</v>
      </c>
      <c r="Y89" s="20" t="s">
        <v>30</v>
      </c>
      <c r="Z89" s="20" t="s">
        <v>30</v>
      </c>
      <c r="AA89" s="20" t="s">
        <v>30</v>
      </c>
      <c r="AB89" s="20" t="s">
        <v>30</v>
      </c>
      <c r="AC89" s="20" t="s">
        <v>30</v>
      </c>
      <c r="AD89" s="20" t="s">
        <v>30</v>
      </c>
      <c r="AE89" s="20" t="s">
        <v>30</v>
      </c>
      <c r="AF89" s="20" t="s">
        <v>30</v>
      </c>
      <c r="AG89" s="20" t="s">
        <v>30</v>
      </c>
      <c r="AH89" s="20" t="s">
        <v>30</v>
      </c>
      <c r="AI89" s="20" t="s">
        <v>30</v>
      </c>
      <c r="AJ89" s="20" t="s">
        <v>30</v>
      </c>
      <c r="AK89" s="20" t="s">
        <v>30</v>
      </c>
      <c r="AL89" s="20" t="s">
        <v>30</v>
      </c>
      <c r="AM89" s="20" t="s">
        <v>30</v>
      </c>
      <c r="AN89" s="20" t="s">
        <v>30</v>
      </c>
      <c r="AO89" s="20" t="s">
        <v>30</v>
      </c>
      <c r="AP89" s="20" t="s">
        <v>30</v>
      </c>
      <c r="AQ89" s="20" t="s">
        <v>30</v>
      </c>
      <c r="AR89" s="20" t="s">
        <v>30</v>
      </c>
      <c r="AS89" s="20" t="s">
        <v>30</v>
      </c>
      <c r="AT89" s="20" t="s">
        <v>30</v>
      </c>
      <c r="AU89" s="20" t="s">
        <v>30</v>
      </c>
      <c r="AV89" s="20" t="s">
        <v>30</v>
      </c>
      <c r="AW89" s="20" t="s">
        <v>30</v>
      </c>
      <c r="AX89" s="20" t="s">
        <v>30</v>
      </c>
      <c r="AY89" s="20" t="s">
        <v>30</v>
      </c>
      <c r="AZ89" s="20" t="s">
        <v>30</v>
      </c>
      <c r="BA89" s="20" t="s">
        <v>30</v>
      </c>
      <c r="BB89" s="20" t="s">
        <v>30</v>
      </c>
      <c r="BC89" s="20" t="s">
        <v>30</v>
      </c>
      <c r="BD89" s="20" t="s">
        <v>30</v>
      </c>
      <c r="BE89" s="20" t="s">
        <v>30</v>
      </c>
      <c r="BF89" s="20" t="s">
        <v>30</v>
      </c>
      <c r="DC89" s="17"/>
    </row>
    <row r="90" spans="1:107" x14ac:dyDescent="0.55000000000000004">
      <c r="B90" s="24">
        <v>5</v>
      </c>
      <c r="C90" s="21" t="s">
        <v>6</v>
      </c>
      <c r="H90" s="20" t="s">
        <v>43</v>
      </c>
      <c r="I90" s="20" t="s">
        <v>43</v>
      </c>
      <c r="J90" s="20" t="s">
        <v>43</v>
      </c>
      <c r="K90" s="20" t="s">
        <v>43</v>
      </c>
      <c r="L90" s="20" t="s">
        <v>43</v>
      </c>
      <c r="M90" s="20" t="s">
        <v>43</v>
      </c>
      <c r="N90" s="20" t="s">
        <v>43</v>
      </c>
      <c r="O90" s="20" t="s">
        <v>43</v>
      </c>
      <c r="P90" s="20" t="s">
        <v>43</v>
      </c>
      <c r="Q90" s="20" t="s">
        <v>43</v>
      </c>
      <c r="R90" s="20" t="s">
        <v>43</v>
      </c>
      <c r="S90" s="20" t="s">
        <v>43</v>
      </c>
      <c r="T90" s="20" t="s">
        <v>43</v>
      </c>
      <c r="U90" s="20" t="s">
        <v>43</v>
      </c>
      <c r="V90" s="20" t="s">
        <v>43</v>
      </c>
      <c r="W90" s="20" t="s">
        <v>43</v>
      </c>
      <c r="X90" s="20" t="s">
        <v>43</v>
      </c>
      <c r="Y90" s="20" t="s">
        <v>43</v>
      </c>
      <c r="Z90" s="20" t="s">
        <v>43</v>
      </c>
      <c r="AA90" s="20" t="s">
        <v>43</v>
      </c>
      <c r="AB90" s="20" t="s">
        <v>43</v>
      </c>
      <c r="AC90" s="20" t="s">
        <v>43</v>
      </c>
      <c r="AD90" s="20" t="s">
        <v>43</v>
      </c>
      <c r="AE90" s="20" t="s">
        <v>43</v>
      </c>
      <c r="AF90" s="20" t="s">
        <v>43</v>
      </c>
      <c r="AG90" s="20" t="s">
        <v>43</v>
      </c>
      <c r="AH90" s="20" t="s">
        <v>43</v>
      </c>
      <c r="AI90" s="20" t="s">
        <v>43</v>
      </c>
      <c r="AJ90" s="20" t="s">
        <v>43</v>
      </c>
      <c r="AK90" s="20" t="s">
        <v>43</v>
      </c>
      <c r="AL90" s="20" t="s">
        <v>43</v>
      </c>
      <c r="AM90" s="20" t="s">
        <v>43</v>
      </c>
      <c r="AN90" s="20" t="s">
        <v>43</v>
      </c>
      <c r="AO90" s="20" t="s">
        <v>43</v>
      </c>
      <c r="AP90" s="20" t="s">
        <v>43</v>
      </c>
      <c r="AQ90" s="20" t="s">
        <v>43</v>
      </c>
      <c r="AR90" s="20" t="s">
        <v>43</v>
      </c>
      <c r="AS90" s="20" t="s">
        <v>43</v>
      </c>
      <c r="AT90" s="20" t="s">
        <v>43</v>
      </c>
      <c r="AU90" s="20" t="s">
        <v>43</v>
      </c>
      <c r="AV90" s="20" t="s">
        <v>43</v>
      </c>
      <c r="AW90" s="20" t="s">
        <v>43</v>
      </c>
      <c r="AX90" s="20" t="s">
        <v>43</v>
      </c>
      <c r="AY90" s="20" t="s">
        <v>43</v>
      </c>
      <c r="AZ90" s="20" t="s">
        <v>43</v>
      </c>
      <c r="BA90" s="20" t="s">
        <v>43</v>
      </c>
      <c r="BB90" s="20" t="s">
        <v>43</v>
      </c>
      <c r="BC90" s="20" t="s">
        <v>43</v>
      </c>
      <c r="BD90" s="20" t="s">
        <v>43</v>
      </c>
      <c r="BE90" s="20" t="s">
        <v>43</v>
      </c>
      <c r="BF90" s="20" t="s">
        <v>43</v>
      </c>
      <c r="DC90" s="17"/>
    </row>
    <row r="91" spans="1:107" x14ac:dyDescent="0.55000000000000004">
      <c r="B91" s="24">
        <v>6</v>
      </c>
      <c r="C91" s="21"/>
      <c r="H91" s="20" t="s">
        <v>30</v>
      </c>
      <c r="I91" s="20" t="s">
        <v>30</v>
      </c>
      <c r="J91" s="20" t="s">
        <v>30</v>
      </c>
      <c r="K91" s="20" t="s">
        <v>30</v>
      </c>
      <c r="L91" s="20" t="s">
        <v>30</v>
      </c>
      <c r="M91" s="20" t="s">
        <v>30</v>
      </c>
      <c r="N91" s="20" t="s">
        <v>30</v>
      </c>
      <c r="O91" s="20" t="s">
        <v>30</v>
      </c>
      <c r="P91" s="20" t="s">
        <v>30</v>
      </c>
      <c r="Q91" s="20" t="s">
        <v>30</v>
      </c>
      <c r="R91" s="20" t="s">
        <v>30</v>
      </c>
      <c r="S91" s="20" t="s">
        <v>30</v>
      </c>
      <c r="T91" s="20" t="s">
        <v>30</v>
      </c>
      <c r="U91" s="20" t="s">
        <v>30</v>
      </c>
      <c r="V91" s="20" t="s">
        <v>30</v>
      </c>
      <c r="W91" s="20" t="s">
        <v>30</v>
      </c>
      <c r="X91" s="20" t="s">
        <v>30</v>
      </c>
      <c r="Y91" s="20" t="s">
        <v>30</v>
      </c>
      <c r="Z91" s="20" t="s">
        <v>30</v>
      </c>
      <c r="AA91" s="20" t="s">
        <v>30</v>
      </c>
      <c r="AB91" s="20" t="s">
        <v>30</v>
      </c>
      <c r="AC91" s="20" t="s">
        <v>30</v>
      </c>
      <c r="AD91" s="20" t="s">
        <v>30</v>
      </c>
      <c r="AE91" s="20" t="s">
        <v>30</v>
      </c>
      <c r="AF91" s="20" t="s">
        <v>30</v>
      </c>
      <c r="AG91" s="20" t="s">
        <v>30</v>
      </c>
      <c r="AH91" s="20" t="s">
        <v>30</v>
      </c>
      <c r="AI91" s="20" t="s">
        <v>30</v>
      </c>
      <c r="AJ91" s="20" t="s">
        <v>30</v>
      </c>
      <c r="AK91" s="20" t="s">
        <v>30</v>
      </c>
      <c r="AL91" s="20" t="s">
        <v>30</v>
      </c>
      <c r="AM91" s="20" t="s">
        <v>30</v>
      </c>
      <c r="AN91" s="20" t="s">
        <v>30</v>
      </c>
      <c r="AO91" s="20" t="s">
        <v>30</v>
      </c>
      <c r="AP91" s="20" t="s">
        <v>30</v>
      </c>
      <c r="AQ91" s="20" t="s">
        <v>30</v>
      </c>
      <c r="AR91" s="20" t="s">
        <v>30</v>
      </c>
      <c r="AS91" s="20" t="s">
        <v>30</v>
      </c>
      <c r="AT91" s="20" t="s">
        <v>30</v>
      </c>
      <c r="AU91" s="20" t="s">
        <v>30</v>
      </c>
      <c r="AV91" s="20" t="s">
        <v>30</v>
      </c>
      <c r="AW91" s="20" t="s">
        <v>30</v>
      </c>
      <c r="AX91" s="20" t="s">
        <v>30</v>
      </c>
      <c r="AY91" s="20" t="s">
        <v>30</v>
      </c>
      <c r="AZ91" s="20" t="s">
        <v>30</v>
      </c>
      <c r="BA91" s="20" t="s">
        <v>30</v>
      </c>
      <c r="BB91" s="20" t="s">
        <v>30</v>
      </c>
      <c r="BC91" s="20" t="s">
        <v>30</v>
      </c>
      <c r="BD91" s="20" t="s">
        <v>30</v>
      </c>
      <c r="BE91" s="20" t="s">
        <v>30</v>
      </c>
      <c r="BF91" s="20" t="s">
        <v>30</v>
      </c>
      <c r="DC91" s="17"/>
    </row>
    <row r="92" spans="1:107" x14ac:dyDescent="0.55000000000000004">
      <c r="B92" s="24">
        <v>7</v>
      </c>
      <c r="C92" s="21"/>
      <c r="H92" s="20" t="s">
        <v>43</v>
      </c>
      <c r="I92" s="20" t="s">
        <v>43</v>
      </c>
      <c r="J92" s="20" t="s">
        <v>43</v>
      </c>
      <c r="K92" s="20" t="s">
        <v>43</v>
      </c>
      <c r="L92" s="20" t="s">
        <v>43</v>
      </c>
      <c r="M92" s="20" t="s">
        <v>43</v>
      </c>
      <c r="N92" s="20" t="s">
        <v>43</v>
      </c>
      <c r="O92" s="20" t="s">
        <v>43</v>
      </c>
      <c r="P92" s="20" t="s">
        <v>43</v>
      </c>
      <c r="Q92" s="20" t="s">
        <v>43</v>
      </c>
      <c r="R92" s="20" t="s">
        <v>43</v>
      </c>
      <c r="S92" s="20" t="s">
        <v>43</v>
      </c>
      <c r="T92" s="20" t="s">
        <v>43</v>
      </c>
      <c r="U92" s="20" t="s">
        <v>43</v>
      </c>
      <c r="V92" s="20" t="s">
        <v>43</v>
      </c>
      <c r="W92" s="20" t="s">
        <v>43</v>
      </c>
      <c r="X92" s="20" t="s">
        <v>43</v>
      </c>
      <c r="Y92" s="20" t="s">
        <v>43</v>
      </c>
      <c r="Z92" s="20" t="s">
        <v>43</v>
      </c>
      <c r="AA92" s="20" t="s">
        <v>43</v>
      </c>
      <c r="AB92" s="20" t="s">
        <v>43</v>
      </c>
      <c r="AC92" s="20" t="s">
        <v>43</v>
      </c>
      <c r="AD92" s="20" t="s">
        <v>43</v>
      </c>
      <c r="AE92" s="20" t="s">
        <v>43</v>
      </c>
      <c r="AF92" s="20" t="s">
        <v>43</v>
      </c>
      <c r="AG92" s="20" t="s">
        <v>43</v>
      </c>
      <c r="AH92" s="20" t="s">
        <v>43</v>
      </c>
      <c r="AI92" s="20" t="s">
        <v>43</v>
      </c>
      <c r="AJ92" s="20" t="s">
        <v>43</v>
      </c>
      <c r="AK92" s="20" t="s">
        <v>43</v>
      </c>
      <c r="AL92" s="20" t="s">
        <v>43</v>
      </c>
      <c r="AM92" s="20" t="s">
        <v>43</v>
      </c>
      <c r="AN92" s="20" t="s">
        <v>43</v>
      </c>
      <c r="AO92" s="20" t="s">
        <v>43</v>
      </c>
      <c r="AP92" s="20" t="s">
        <v>43</v>
      </c>
      <c r="AQ92" s="20" t="s">
        <v>43</v>
      </c>
      <c r="AR92" s="20" t="s">
        <v>43</v>
      </c>
      <c r="AS92" s="20" t="s">
        <v>43</v>
      </c>
      <c r="AT92" s="20" t="s">
        <v>43</v>
      </c>
      <c r="AU92" s="20" t="s">
        <v>43</v>
      </c>
      <c r="AV92" s="20" t="s">
        <v>43</v>
      </c>
      <c r="AW92" s="20" t="s">
        <v>43</v>
      </c>
      <c r="AX92" s="20" t="s">
        <v>43</v>
      </c>
      <c r="AY92" s="20" t="s">
        <v>43</v>
      </c>
      <c r="AZ92" s="20" t="s">
        <v>43</v>
      </c>
      <c r="BA92" s="20" t="s">
        <v>43</v>
      </c>
      <c r="BB92" s="20" t="s">
        <v>43</v>
      </c>
      <c r="BC92" s="20" t="s">
        <v>43</v>
      </c>
      <c r="BD92" s="20" t="s">
        <v>43</v>
      </c>
      <c r="BE92" s="20" t="s">
        <v>43</v>
      </c>
      <c r="BF92" s="20" t="s">
        <v>43</v>
      </c>
      <c r="DC92" s="17"/>
    </row>
    <row r="93" spans="1:107" x14ac:dyDescent="0.55000000000000004">
      <c r="A93" s="20">
        <v>12</v>
      </c>
      <c r="B93" s="20" t="s">
        <v>136</v>
      </c>
      <c r="DC93" s="17"/>
    </row>
    <row r="94" spans="1:107" x14ac:dyDescent="0.55000000000000004">
      <c r="B94" s="24">
        <v>1</v>
      </c>
      <c r="C94" s="21" t="s">
        <v>0</v>
      </c>
      <c r="D94" s="26" t="s">
        <v>137</v>
      </c>
      <c r="E94" s="26"/>
      <c r="F94" s="26"/>
      <c r="DC94" s="17"/>
    </row>
    <row r="95" spans="1:107" x14ac:dyDescent="0.55000000000000004">
      <c r="B95" s="24">
        <v>2</v>
      </c>
      <c r="C95" s="25" t="s">
        <v>2</v>
      </c>
      <c r="D95" s="25"/>
      <c r="E95" s="25"/>
      <c r="F95" s="20" t="s">
        <v>50</v>
      </c>
      <c r="DC95" s="17"/>
    </row>
    <row r="96" spans="1:107" x14ac:dyDescent="0.55000000000000004">
      <c r="B96" s="24">
        <v>3</v>
      </c>
      <c r="C96" s="21" t="s">
        <v>4</v>
      </c>
      <c r="D96" s="20" t="s">
        <v>7</v>
      </c>
      <c r="E96" s="20" t="s">
        <v>9</v>
      </c>
      <c r="F96" s="20" t="s">
        <v>11</v>
      </c>
      <c r="G96" s="20" t="s">
        <v>12</v>
      </c>
      <c r="H96" s="20" t="s">
        <v>13</v>
      </c>
      <c r="I96" s="20" t="s">
        <v>15</v>
      </c>
      <c r="J96" s="20" t="s">
        <v>16</v>
      </c>
      <c r="K96" s="20" t="s">
        <v>17</v>
      </c>
      <c r="L96" s="20" t="s">
        <v>18</v>
      </c>
      <c r="M96" s="20" t="s">
        <v>19</v>
      </c>
      <c r="N96" s="20" t="s">
        <v>20</v>
      </c>
      <c r="O96" s="20" t="s">
        <v>21</v>
      </c>
      <c r="P96" s="20" t="s">
        <v>22</v>
      </c>
      <c r="Q96" s="20" t="s">
        <v>23</v>
      </c>
      <c r="R96" s="20" t="s">
        <v>24</v>
      </c>
      <c r="S96" s="20" t="s">
        <v>25</v>
      </c>
      <c r="T96" s="20" t="s">
        <v>26</v>
      </c>
      <c r="U96" s="20" t="s">
        <v>27</v>
      </c>
      <c r="V96" s="20" t="s">
        <v>28</v>
      </c>
      <c r="W96" s="20" t="s">
        <v>29</v>
      </c>
      <c r="X96" s="20" t="s">
        <v>31</v>
      </c>
      <c r="Y96" s="20" t="s">
        <v>32</v>
      </c>
      <c r="Z96" s="20" t="s">
        <v>34</v>
      </c>
      <c r="AA96" s="20" t="s">
        <v>35</v>
      </c>
      <c r="AB96" s="20" t="s">
        <v>36</v>
      </c>
      <c r="AC96" s="20" t="s">
        <v>37</v>
      </c>
      <c r="AD96" s="20" t="s">
        <v>38</v>
      </c>
      <c r="AE96" s="20" t="s">
        <v>39</v>
      </c>
      <c r="AF96" s="20" t="s">
        <v>40</v>
      </c>
      <c r="AG96" s="20" t="s">
        <v>41</v>
      </c>
      <c r="AH96" s="20" t="s">
        <v>42</v>
      </c>
      <c r="AI96" s="20" t="s">
        <v>44</v>
      </c>
      <c r="AJ96" s="20" t="s">
        <v>45</v>
      </c>
      <c r="AK96" s="20" t="s">
        <v>46</v>
      </c>
      <c r="AL96" s="20" t="s">
        <v>47</v>
      </c>
      <c r="AM96" s="20" t="s">
        <v>48</v>
      </c>
      <c r="AN96" s="20" t="s">
        <v>49</v>
      </c>
      <c r="AO96" s="20" t="s">
        <v>50</v>
      </c>
      <c r="AP96" s="20" t="s">
        <v>51</v>
      </c>
      <c r="AQ96" s="20" t="s">
        <v>52</v>
      </c>
      <c r="DC96" s="17"/>
    </row>
    <row r="97" spans="1:107" x14ac:dyDescent="0.55000000000000004">
      <c r="B97" s="24">
        <v>4</v>
      </c>
      <c r="C97" s="21" t="s">
        <v>5</v>
      </c>
      <c r="D97" s="20" t="s">
        <v>8</v>
      </c>
      <c r="E97" s="20" t="s">
        <v>8</v>
      </c>
      <c r="F97" s="20" t="s">
        <v>10</v>
      </c>
      <c r="G97" s="20" t="s">
        <v>10</v>
      </c>
      <c r="H97" s="20" t="s">
        <v>10</v>
      </c>
      <c r="I97" s="20" t="s">
        <v>10</v>
      </c>
      <c r="J97" s="20" t="s">
        <v>10</v>
      </c>
      <c r="K97" s="20" t="s">
        <v>10</v>
      </c>
      <c r="L97" s="20" t="s">
        <v>10</v>
      </c>
      <c r="M97" s="20" t="s">
        <v>10</v>
      </c>
      <c r="N97" s="20" t="s">
        <v>10</v>
      </c>
      <c r="O97" s="20" t="s">
        <v>10</v>
      </c>
      <c r="P97" s="20" t="s">
        <v>10</v>
      </c>
      <c r="Q97" s="20" t="s">
        <v>10</v>
      </c>
      <c r="R97" s="20" t="s">
        <v>10</v>
      </c>
      <c r="S97" s="20" t="s">
        <v>10</v>
      </c>
      <c r="T97" s="20" t="s">
        <v>10</v>
      </c>
      <c r="U97" s="20" t="s">
        <v>8</v>
      </c>
      <c r="V97" s="20" t="s">
        <v>8</v>
      </c>
      <c r="W97" s="20" t="s">
        <v>10</v>
      </c>
      <c r="X97" s="20" t="s">
        <v>10</v>
      </c>
      <c r="Y97" s="20" t="s">
        <v>10</v>
      </c>
      <c r="Z97" s="20" t="s">
        <v>10</v>
      </c>
      <c r="AA97" s="20" t="s">
        <v>10</v>
      </c>
      <c r="AB97" s="20" t="s">
        <v>10</v>
      </c>
      <c r="AC97" s="20" t="s">
        <v>10</v>
      </c>
      <c r="AD97" s="20" t="s">
        <v>10</v>
      </c>
      <c r="AE97" s="20" t="s">
        <v>10</v>
      </c>
      <c r="AF97" s="20" t="s">
        <v>10</v>
      </c>
      <c r="AG97" s="20" t="s">
        <v>10</v>
      </c>
      <c r="AH97" s="20" t="s">
        <v>10</v>
      </c>
      <c r="AI97" s="20" t="s">
        <v>10</v>
      </c>
      <c r="AJ97" s="20" t="s">
        <v>10</v>
      </c>
      <c r="AK97" s="20" t="s">
        <v>10</v>
      </c>
      <c r="AL97" s="20" t="s">
        <v>10</v>
      </c>
      <c r="AM97" s="20" t="s">
        <v>10</v>
      </c>
      <c r="AN97" s="20" t="s">
        <v>10</v>
      </c>
      <c r="AO97" s="20" t="s">
        <v>10</v>
      </c>
      <c r="AP97" s="20" t="s">
        <v>10</v>
      </c>
      <c r="AQ97" s="20" t="s">
        <v>10</v>
      </c>
      <c r="DC97" s="17"/>
    </row>
    <row r="98" spans="1:107" x14ac:dyDescent="0.55000000000000004">
      <c r="B98" s="24">
        <v>5</v>
      </c>
      <c r="C98" s="21" t="s">
        <v>6</v>
      </c>
      <c r="H98" s="20" t="s">
        <v>14</v>
      </c>
      <c r="I98" s="20" t="s">
        <v>14</v>
      </c>
      <c r="J98" s="20" t="s">
        <v>14</v>
      </c>
      <c r="K98" s="20" t="s">
        <v>14</v>
      </c>
      <c r="L98" s="20" t="s">
        <v>14</v>
      </c>
      <c r="M98" s="20" t="s">
        <v>14</v>
      </c>
      <c r="N98" s="20" t="s">
        <v>14</v>
      </c>
      <c r="O98" s="20" t="s">
        <v>14</v>
      </c>
      <c r="P98" s="20" t="s">
        <v>14</v>
      </c>
      <c r="Q98" s="20" t="s">
        <v>14</v>
      </c>
      <c r="R98" s="20" t="s">
        <v>14</v>
      </c>
      <c r="S98" s="20" t="s">
        <v>14</v>
      </c>
      <c r="T98" s="20" t="s">
        <v>14</v>
      </c>
      <c r="U98" s="20" t="s">
        <v>14</v>
      </c>
      <c r="V98" s="20" t="s">
        <v>14</v>
      </c>
      <c r="W98" s="20" t="s">
        <v>84</v>
      </c>
      <c r="X98" s="20" t="s">
        <v>84</v>
      </c>
      <c r="Y98" s="20" t="s">
        <v>14</v>
      </c>
      <c r="Z98" s="20" t="s">
        <v>14</v>
      </c>
      <c r="AA98" s="20" t="s">
        <v>14</v>
      </c>
      <c r="AB98" s="20" t="s">
        <v>14</v>
      </c>
      <c r="AC98" s="20" t="s">
        <v>14</v>
      </c>
      <c r="AD98" s="20" t="s">
        <v>14</v>
      </c>
      <c r="AE98" s="20" t="s">
        <v>14</v>
      </c>
      <c r="AF98" s="20" t="s">
        <v>14</v>
      </c>
      <c r="AG98" s="20" t="s">
        <v>14</v>
      </c>
      <c r="AH98" s="20" t="s">
        <v>14</v>
      </c>
      <c r="AI98" s="20" t="s">
        <v>14</v>
      </c>
      <c r="AJ98" s="20" t="s">
        <v>14</v>
      </c>
      <c r="AK98" s="20" t="s">
        <v>14</v>
      </c>
      <c r="AL98" s="20" t="s">
        <v>14</v>
      </c>
      <c r="AM98" s="20" t="s">
        <v>14</v>
      </c>
      <c r="AN98" s="20" t="s">
        <v>14</v>
      </c>
      <c r="AO98" s="20" t="s">
        <v>14</v>
      </c>
      <c r="AP98" s="20" t="s">
        <v>14</v>
      </c>
      <c r="AQ98" s="20" t="s">
        <v>14</v>
      </c>
      <c r="DC98" s="17"/>
    </row>
    <row r="99" spans="1:107" x14ac:dyDescent="0.55000000000000004">
      <c r="B99" s="24">
        <v>6</v>
      </c>
      <c r="C99" s="21"/>
      <c r="H99" s="20" t="s">
        <v>10</v>
      </c>
      <c r="I99" s="20" t="s">
        <v>10</v>
      </c>
      <c r="J99" s="20" t="s">
        <v>10</v>
      </c>
      <c r="K99" s="20" t="s">
        <v>10</v>
      </c>
      <c r="L99" s="20" t="s">
        <v>10</v>
      </c>
      <c r="M99" s="20" t="s">
        <v>10</v>
      </c>
      <c r="N99" s="20" t="s">
        <v>10</v>
      </c>
      <c r="O99" s="20" t="s">
        <v>10</v>
      </c>
      <c r="P99" s="20" t="s">
        <v>10</v>
      </c>
      <c r="Q99" s="20" t="s">
        <v>10</v>
      </c>
      <c r="R99" s="20" t="s">
        <v>10</v>
      </c>
      <c r="S99" s="20" t="s">
        <v>10</v>
      </c>
      <c r="T99" s="20" t="s">
        <v>10</v>
      </c>
      <c r="U99" s="20" t="s">
        <v>10</v>
      </c>
      <c r="V99" s="20" t="s">
        <v>10</v>
      </c>
      <c r="W99" s="20" t="s">
        <v>10</v>
      </c>
      <c r="X99" s="20" t="s">
        <v>10</v>
      </c>
      <c r="Y99" s="20" t="s">
        <v>10</v>
      </c>
      <c r="Z99" s="20" t="s">
        <v>10</v>
      </c>
      <c r="AA99" s="20" t="s">
        <v>10</v>
      </c>
      <c r="AB99" s="20" t="s">
        <v>10</v>
      </c>
      <c r="AC99" s="20" t="s">
        <v>10</v>
      </c>
      <c r="AD99" s="20" t="s">
        <v>10</v>
      </c>
      <c r="AE99" s="20" t="s">
        <v>10</v>
      </c>
      <c r="AF99" s="20" t="s">
        <v>10</v>
      </c>
      <c r="AG99" s="20" t="s">
        <v>10</v>
      </c>
      <c r="AH99" s="20" t="s">
        <v>8</v>
      </c>
      <c r="AI99" s="20" t="s">
        <v>8</v>
      </c>
      <c r="AJ99" s="20" t="s">
        <v>10</v>
      </c>
      <c r="AK99" s="20" t="s">
        <v>10</v>
      </c>
      <c r="AL99" s="20" t="s">
        <v>10</v>
      </c>
      <c r="AM99" s="20" t="s">
        <v>10</v>
      </c>
      <c r="AN99" s="20" t="s">
        <v>10</v>
      </c>
      <c r="AO99" s="20" t="s">
        <v>10</v>
      </c>
      <c r="AP99" s="20" t="s">
        <v>10</v>
      </c>
      <c r="AQ99" s="20" t="s">
        <v>10</v>
      </c>
      <c r="DC99" s="17"/>
    </row>
    <row r="100" spans="1:107" x14ac:dyDescent="0.55000000000000004">
      <c r="B100" s="24">
        <v>7</v>
      </c>
      <c r="C100" s="21"/>
      <c r="H100" s="20" t="s">
        <v>14</v>
      </c>
      <c r="I100" s="20" t="s">
        <v>14</v>
      </c>
      <c r="J100" s="20" t="s">
        <v>14</v>
      </c>
      <c r="K100" s="20" t="s">
        <v>14</v>
      </c>
      <c r="L100" s="20" t="s">
        <v>14</v>
      </c>
      <c r="M100" s="20" t="s">
        <v>14</v>
      </c>
      <c r="N100" s="20" t="s">
        <v>14</v>
      </c>
      <c r="O100" s="20" t="s">
        <v>14</v>
      </c>
      <c r="P100" s="20" t="s">
        <v>14</v>
      </c>
      <c r="Q100" s="20" t="s">
        <v>14</v>
      </c>
      <c r="R100" s="20" t="s">
        <v>14</v>
      </c>
      <c r="S100" s="20" t="s">
        <v>14</v>
      </c>
      <c r="T100" s="20" t="s">
        <v>14</v>
      </c>
      <c r="U100" s="20" t="s">
        <v>14</v>
      </c>
      <c r="V100" s="20" t="s">
        <v>14</v>
      </c>
      <c r="W100" s="20" t="s">
        <v>14</v>
      </c>
      <c r="X100" s="20" t="s">
        <v>14</v>
      </c>
      <c r="Y100" s="20" t="s">
        <v>14</v>
      </c>
      <c r="Z100" s="20" t="s">
        <v>14</v>
      </c>
      <c r="AA100" s="20" t="s">
        <v>14</v>
      </c>
      <c r="AB100" s="20" t="s">
        <v>14</v>
      </c>
      <c r="AC100" s="20" t="s">
        <v>14</v>
      </c>
      <c r="AD100" s="20" t="s">
        <v>14</v>
      </c>
      <c r="AE100" s="20" t="s">
        <v>14</v>
      </c>
      <c r="AF100" s="20" t="s">
        <v>14</v>
      </c>
      <c r="AG100" s="20" t="s">
        <v>14</v>
      </c>
      <c r="AH100" s="20" t="s">
        <v>84</v>
      </c>
      <c r="AI100" s="20" t="s">
        <v>84</v>
      </c>
      <c r="AJ100" s="20" t="s">
        <v>14</v>
      </c>
      <c r="AK100" s="20" t="s">
        <v>14</v>
      </c>
      <c r="AL100" s="20" t="s">
        <v>14</v>
      </c>
      <c r="AM100" s="20" t="s">
        <v>14</v>
      </c>
      <c r="AN100" s="20" t="s">
        <v>14</v>
      </c>
      <c r="AO100" s="20" t="s">
        <v>14</v>
      </c>
      <c r="AP100" s="20" t="s">
        <v>14</v>
      </c>
      <c r="AQ100" s="20" t="s">
        <v>14</v>
      </c>
      <c r="DC100" s="17"/>
    </row>
    <row r="101" spans="1:107" x14ac:dyDescent="0.55000000000000004">
      <c r="A101" s="20">
        <v>13</v>
      </c>
      <c r="B101" s="20" t="s">
        <v>138</v>
      </c>
      <c r="DC101" s="17"/>
    </row>
    <row r="102" spans="1:107" x14ac:dyDescent="0.55000000000000004">
      <c r="B102" s="24">
        <v>1</v>
      </c>
      <c r="C102" s="21" t="s">
        <v>0</v>
      </c>
      <c r="D102" s="26" t="s">
        <v>139</v>
      </c>
      <c r="E102" s="26"/>
      <c r="F102" s="26"/>
      <c r="DC102" s="17"/>
    </row>
    <row r="103" spans="1:107" x14ac:dyDescent="0.55000000000000004">
      <c r="B103" s="24">
        <v>2</v>
      </c>
      <c r="C103" s="25" t="s">
        <v>2</v>
      </c>
      <c r="D103" s="25"/>
      <c r="E103" s="25"/>
      <c r="F103" s="20" t="s">
        <v>44</v>
      </c>
      <c r="DC103" s="17"/>
    </row>
    <row r="104" spans="1:107" x14ac:dyDescent="0.55000000000000004">
      <c r="B104" s="24">
        <v>3</v>
      </c>
      <c r="C104" s="21" t="s">
        <v>4</v>
      </c>
      <c r="D104" s="20" t="s">
        <v>9</v>
      </c>
      <c r="E104" s="20" t="s">
        <v>11</v>
      </c>
      <c r="F104" s="20" t="s">
        <v>12</v>
      </c>
      <c r="G104" s="20" t="s">
        <v>13</v>
      </c>
      <c r="H104" s="20" t="s">
        <v>15</v>
      </c>
      <c r="I104" s="20" t="s">
        <v>16</v>
      </c>
      <c r="J104" s="20" t="s">
        <v>17</v>
      </c>
      <c r="K104" s="20" t="s">
        <v>18</v>
      </c>
      <c r="L104" s="20" t="s">
        <v>19</v>
      </c>
      <c r="M104" s="20" t="s">
        <v>20</v>
      </c>
      <c r="N104" s="20" t="s">
        <v>21</v>
      </c>
      <c r="O104" s="20" t="s">
        <v>22</v>
      </c>
      <c r="P104" s="20" t="s">
        <v>23</v>
      </c>
      <c r="Q104" s="20" t="s">
        <v>24</v>
      </c>
      <c r="R104" s="20" t="s">
        <v>25</v>
      </c>
      <c r="S104" s="20" t="s">
        <v>26</v>
      </c>
      <c r="T104" s="20" t="s">
        <v>27</v>
      </c>
      <c r="U104" s="20" t="s">
        <v>28</v>
      </c>
      <c r="V104" s="20" t="s">
        <v>29</v>
      </c>
      <c r="W104" s="20" t="s">
        <v>31</v>
      </c>
      <c r="X104" s="20" t="s">
        <v>32</v>
      </c>
      <c r="Y104" s="20" t="s">
        <v>34</v>
      </c>
      <c r="Z104" s="20" t="s">
        <v>35</v>
      </c>
      <c r="AA104" s="20" t="s">
        <v>36</v>
      </c>
      <c r="AB104" s="20" t="s">
        <v>37</v>
      </c>
      <c r="AC104" s="20" t="s">
        <v>38</v>
      </c>
      <c r="AD104" s="20" t="s">
        <v>39</v>
      </c>
      <c r="AE104" s="20" t="s">
        <v>40</v>
      </c>
      <c r="AF104" s="20" t="s">
        <v>41</v>
      </c>
      <c r="AG104" s="20" t="s">
        <v>42</v>
      </c>
      <c r="AH104" s="20" t="s">
        <v>44</v>
      </c>
      <c r="AI104" s="20" t="s">
        <v>45</v>
      </c>
      <c r="AJ104" s="20" t="s">
        <v>46</v>
      </c>
      <c r="DC104" s="17"/>
    </row>
    <row r="105" spans="1:107" x14ac:dyDescent="0.55000000000000004">
      <c r="B105" s="24">
        <v>4</v>
      </c>
      <c r="C105" s="21" t="s">
        <v>5</v>
      </c>
      <c r="D105" s="20" t="s">
        <v>8</v>
      </c>
      <c r="E105" s="20" t="s">
        <v>10</v>
      </c>
      <c r="F105" s="20" t="s">
        <v>10</v>
      </c>
      <c r="G105" s="20" t="s">
        <v>10</v>
      </c>
      <c r="H105" s="20" t="s">
        <v>10</v>
      </c>
      <c r="I105" s="20" t="s">
        <v>10</v>
      </c>
      <c r="J105" s="20" t="s">
        <v>10</v>
      </c>
      <c r="K105" s="20" t="s">
        <v>10</v>
      </c>
      <c r="L105" s="20" t="s">
        <v>10</v>
      </c>
      <c r="M105" s="20" t="s">
        <v>10</v>
      </c>
      <c r="N105" s="20" t="s">
        <v>10</v>
      </c>
      <c r="O105" s="20" t="s">
        <v>10</v>
      </c>
      <c r="P105" s="20" t="s">
        <v>10</v>
      </c>
      <c r="Q105" s="20" t="s">
        <v>10</v>
      </c>
      <c r="R105" s="20" t="s">
        <v>10</v>
      </c>
      <c r="S105" s="20" t="s">
        <v>10</v>
      </c>
      <c r="T105" s="20" t="s">
        <v>10</v>
      </c>
      <c r="U105" s="20" t="s">
        <v>10</v>
      </c>
      <c r="V105" s="20" t="s">
        <v>10</v>
      </c>
      <c r="W105" s="20" t="s">
        <v>10</v>
      </c>
      <c r="X105" s="20" t="s">
        <v>10</v>
      </c>
      <c r="Y105" s="20" t="s">
        <v>10</v>
      </c>
      <c r="Z105" s="20" t="s">
        <v>10</v>
      </c>
      <c r="AA105" s="20" t="s">
        <v>10</v>
      </c>
      <c r="AB105" s="20" t="s">
        <v>10</v>
      </c>
      <c r="AC105" s="20" t="s">
        <v>10</v>
      </c>
      <c r="AD105" s="20" t="s">
        <v>10</v>
      </c>
      <c r="AE105" s="20" t="s">
        <v>10</v>
      </c>
      <c r="AF105" s="20" t="s">
        <v>10</v>
      </c>
      <c r="AG105" s="20" t="s">
        <v>10</v>
      </c>
      <c r="AH105" s="20" t="s">
        <v>10</v>
      </c>
      <c r="AI105" s="20" t="s">
        <v>10</v>
      </c>
      <c r="AJ105" s="20" t="s">
        <v>10</v>
      </c>
      <c r="DC105" s="17"/>
    </row>
    <row r="106" spans="1:107" x14ac:dyDescent="0.55000000000000004">
      <c r="B106" s="24">
        <v>5</v>
      </c>
      <c r="C106" s="21" t="s">
        <v>6</v>
      </c>
      <c r="H106" s="20" t="s">
        <v>14</v>
      </c>
      <c r="I106" s="20" t="s">
        <v>14</v>
      </c>
      <c r="J106" s="20" t="s">
        <v>14</v>
      </c>
      <c r="K106" s="20" t="s">
        <v>14</v>
      </c>
      <c r="L106" s="20" t="s">
        <v>14</v>
      </c>
      <c r="M106" s="20" t="s">
        <v>14</v>
      </c>
      <c r="N106" s="20" t="s">
        <v>14</v>
      </c>
      <c r="O106" s="20" t="s">
        <v>14</v>
      </c>
      <c r="P106" s="20" t="s">
        <v>14</v>
      </c>
      <c r="Q106" s="20" t="s">
        <v>14</v>
      </c>
      <c r="R106" s="20" t="s">
        <v>14</v>
      </c>
      <c r="S106" s="20" t="s">
        <v>14</v>
      </c>
      <c r="T106" s="20" t="s">
        <v>14</v>
      </c>
      <c r="U106" s="20" t="s">
        <v>14</v>
      </c>
      <c r="V106" s="20" t="s">
        <v>14</v>
      </c>
      <c r="W106" s="20" t="s">
        <v>14</v>
      </c>
      <c r="X106" s="20" t="s">
        <v>14</v>
      </c>
      <c r="Y106" s="20" t="s">
        <v>14</v>
      </c>
      <c r="Z106" s="20" t="s">
        <v>14</v>
      </c>
      <c r="AA106" s="20" t="s">
        <v>14</v>
      </c>
      <c r="AB106" s="20" t="s">
        <v>14</v>
      </c>
      <c r="AC106" s="20" t="s">
        <v>14</v>
      </c>
      <c r="AD106" s="20" t="s">
        <v>14</v>
      </c>
      <c r="AE106" s="20" t="s">
        <v>14</v>
      </c>
      <c r="AF106" s="20" t="s">
        <v>14</v>
      </c>
      <c r="AG106" s="20" t="s">
        <v>14</v>
      </c>
      <c r="AH106" s="20" t="s">
        <v>14</v>
      </c>
      <c r="AI106" s="20" t="s">
        <v>14</v>
      </c>
      <c r="AJ106" s="20" t="s">
        <v>14</v>
      </c>
      <c r="DC106" s="17"/>
    </row>
    <row r="107" spans="1:107" x14ac:dyDescent="0.55000000000000004">
      <c r="B107" s="24">
        <v>6</v>
      </c>
      <c r="C107" s="21"/>
      <c r="H107" s="20" t="s">
        <v>10</v>
      </c>
      <c r="I107" s="20" t="s">
        <v>10</v>
      </c>
      <c r="J107" s="20" t="s">
        <v>10</v>
      </c>
      <c r="K107" s="20" t="s">
        <v>10</v>
      </c>
      <c r="L107" s="20" t="s">
        <v>10</v>
      </c>
      <c r="M107" s="20" t="s">
        <v>10</v>
      </c>
      <c r="N107" s="20" t="s">
        <v>10</v>
      </c>
      <c r="O107" s="20" t="s">
        <v>10</v>
      </c>
      <c r="P107" s="20" t="s">
        <v>10</v>
      </c>
      <c r="Q107" s="20" t="s">
        <v>10</v>
      </c>
      <c r="R107" s="20" t="s">
        <v>10</v>
      </c>
      <c r="S107" s="20" t="s">
        <v>10</v>
      </c>
      <c r="T107" s="20" t="s">
        <v>10</v>
      </c>
      <c r="U107" s="20" t="s">
        <v>10</v>
      </c>
      <c r="V107" s="20" t="s">
        <v>10</v>
      </c>
      <c r="W107" s="20" t="s">
        <v>10</v>
      </c>
      <c r="X107" s="20" t="s">
        <v>10</v>
      </c>
      <c r="Y107" s="20" t="s">
        <v>10</v>
      </c>
      <c r="Z107" s="20" t="s">
        <v>10</v>
      </c>
      <c r="AA107" s="20" t="s">
        <v>10</v>
      </c>
      <c r="AB107" s="20" t="s">
        <v>10</v>
      </c>
      <c r="AC107" s="20" t="s">
        <v>10</v>
      </c>
      <c r="AD107" s="20" t="s">
        <v>10</v>
      </c>
      <c r="AE107" s="20" t="s">
        <v>10</v>
      </c>
      <c r="AF107" s="20" t="s">
        <v>10</v>
      </c>
      <c r="AG107" s="20" t="s">
        <v>10</v>
      </c>
      <c r="AH107" s="20" t="s">
        <v>10</v>
      </c>
      <c r="AI107" s="20" t="s">
        <v>10</v>
      </c>
      <c r="AJ107" s="20" t="s">
        <v>10</v>
      </c>
      <c r="DC107" s="17"/>
    </row>
    <row r="108" spans="1:107" x14ac:dyDescent="0.55000000000000004">
      <c r="B108" s="24">
        <v>7</v>
      </c>
      <c r="C108" s="21"/>
      <c r="H108" s="20" t="s">
        <v>14</v>
      </c>
      <c r="I108" s="20" t="s">
        <v>14</v>
      </c>
      <c r="J108" s="20" t="s">
        <v>14</v>
      </c>
      <c r="K108" s="20" t="s">
        <v>14</v>
      </c>
      <c r="L108" s="20" t="s">
        <v>14</v>
      </c>
      <c r="M108" s="20" t="s">
        <v>14</v>
      </c>
      <c r="N108" s="20" t="s">
        <v>14</v>
      </c>
      <c r="O108" s="20" t="s">
        <v>14</v>
      </c>
      <c r="P108" s="20" t="s">
        <v>14</v>
      </c>
      <c r="Q108" s="20" t="s">
        <v>14</v>
      </c>
      <c r="R108" s="20" t="s">
        <v>14</v>
      </c>
      <c r="S108" s="20" t="s">
        <v>14</v>
      </c>
      <c r="T108" s="20" t="s">
        <v>14</v>
      </c>
      <c r="U108" s="20" t="s">
        <v>14</v>
      </c>
      <c r="V108" s="20" t="s">
        <v>14</v>
      </c>
      <c r="W108" s="20" t="s">
        <v>14</v>
      </c>
      <c r="X108" s="20" t="s">
        <v>14</v>
      </c>
      <c r="Y108" s="20" t="s">
        <v>14</v>
      </c>
      <c r="Z108" s="20" t="s">
        <v>14</v>
      </c>
      <c r="AA108" s="20" t="s">
        <v>14</v>
      </c>
      <c r="AB108" s="20" t="s">
        <v>14</v>
      </c>
      <c r="AC108" s="20" t="s">
        <v>14</v>
      </c>
      <c r="AD108" s="20" t="s">
        <v>14</v>
      </c>
      <c r="AE108" s="20" t="s">
        <v>14</v>
      </c>
      <c r="AF108" s="20" t="s">
        <v>14</v>
      </c>
      <c r="AG108" s="20" t="s">
        <v>14</v>
      </c>
      <c r="AH108" s="20" t="s">
        <v>14</v>
      </c>
      <c r="AI108" s="20" t="s">
        <v>14</v>
      </c>
      <c r="AJ108" s="20" t="s">
        <v>14</v>
      </c>
      <c r="DC108" s="17"/>
    </row>
    <row r="109" spans="1:107" x14ac:dyDescent="0.55000000000000004">
      <c r="A109" s="20">
        <v>14</v>
      </c>
      <c r="B109" s="20" t="s">
        <v>140</v>
      </c>
      <c r="DC109" s="17"/>
    </row>
    <row r="110" spans="1:107" x14ac:dyDescent="0.55000000000000004">
      <c r="B110" s="24">
        <v>1</v>
      </c>
      <c r="C110" s="21" t="s">
        <v>0</v>
      </c>
      <c r="D110" s="26" t="s">
        <v>141</v>
      </c>
      <c r="E110" s="26"/>
      <c r="F110" s="26"/>
      <c r="DC110" s="17"/>
    </row>
    <row r="111" spans="1:107" x14ac:dyDescent="0.55000000000000004">
      <c r="B111" s="24">
        <v>2</v>
      </c>
      <c r="C111" s="25" t="s">
        <v>2</v>
      </c>
      <c r="D111" s="25"/>
      <c r="E111" s="25"/>
      <c r="F111" s="20" t="s">
        <v>101</v>
      </c>
      <c r="DC111" s="17"/>
    </row>
    <row r="112" spans="1:107" x14ac:dyDescent="0.55000000000000004">
      <c r="B112" s="24">
        <v>3</v>
      </c>
      <c r="C112" s="21" t="s">
        <v>4</v>
      </c>
      <c r="D112" s="20" t="s">
        <v>11</v>
      </c>
      <c r="E112" s="20" t="s">
        <v>12</v>
      </c>
      <c r="F112" s="20" t="s">
        <v>13</v>
      </c>
      <c r="G112" s="20" t="s">
        <v>15</v>
      </c>
      <c r="H112" s="20" t="s">
        <v>16</v>
      </c>
      <c r="I112" s="20" t="s">
        <v>17</v>
      </c>
      <c r="J112" s="20" t="s">
        <v>18</v>
      </c>
      <c r="K112" s="20" t="s">
        <v>19</v>
      </c>
      <c r="L112" s="20" t="s">
        <v>20</v>
      </c>
      <c r="M112" s="20" t="s">
        <v>21</v>
      </c>
      <c r="N112" s="20" t="s">
        <v>22</v>
      </c>
      <c r="O112" s="20" t="s">
        <v>23</v>
      </c>
      <c r="P112" s="20" t="s">
        <v>24</v>
      </c>
      <c r="Q112" s="20" t="s">
        <v>25</v>
      </c>
      <c r="R112" s="20" t="s">
        <v>26</v>
      </c>
      <c r="S112" s="20" t="s">
        <v>27</v>
      </c>
      <c r="T112" s="20" t="s">
        <v>28</v>
      </c>
      <c r="U112" s="20" t="s">
        <v>29</v>
      </c>
      <c r="V112" s="20" t="s">
        <v>31</v>
      </c>
      <c r="W112" s="20" t="s">
        <v>32</v>
      </c>
      <c r="X112" s="20" t="s">
        <v>34</v>
      </c>
      <c r="Y112" s="20" t="s">
        <v>35</v>
      </c>
      <c r="Z112" s="20" t="s">
        <v>36</v>
      </c>
      <c r="AA112" s="20" t="s">
        <v>37</v>
      </c>
      <c r="AB112" s="20" t="s">
        <v>38</v>
      </c>
      <c r="AC112" s="20" t="s">
        <v>39</v>
      </c>
      <c r="AD112" s="20" t="s">
        <v>40</v>
      </c>
      <c r="AE112" s="20" t="s">
        <v>41</v>
      </c>
      <c r="AF112" s="20" t="s">
        <v>42</v>
      </c>
      <c r="AG112" s="20" t="s">
        <v>44</v>
      </c>
      <c r="AH112" s="20" t="s">
        <v>45</v>
      </c>
      <c r="AI112" s="20" t="s">
        <v>46</v>
      </c>
      <c r="AJ112" s="20" t="s">
        <v>47</v>
      </c>
      <c r="AK112" s="20" t="s">
        <v>48</v>
      </c>
      <c r="AL112" s="20" t="s">
        <v>49</v>
      </c>
      <c r="AM112" s="20" t="s">
        <v>50</v>
      </c>
      <c r="AN112" s="20" t="s">
        <v>51</v>
      </c>
      <c r="AO112" s="20" t="s">
        <v>52</v>
      </c>
      <c r="AP112" s="20" t="s">
        <v>53</v>
      </c>
      <c r="AQ112" s="20" t="s">
        <v>54</v>
      </c>
      <c r="AR112" s="20" t="s">
        <v>55</v>
      </c>
      <c r="AS112" s="20" t="s">
        <v>56</v>
      </c>
      <c r="AT112" s="20" t="s">
        <v>57</v>
      </c>
      <c r="AU112" s="20" t="s">
        <v>58</v>
      </c>
      <c r="AV112" s="20" t="s">
        <v>59</v>
      </c>
      <c r="AW112" s="20" t="s">
        <v>60</v>
      </c>
      <c r="AX112" s="20" t="s">
        <v>61</v>
      </c>
      <c r="AY112" s="20" t="s">
        <v>3</v>
      </c>
      <c r="AZ112" s="20" t="s">
        <v>62</v>
      </c>
      <c r="BA112" s="20" t="s">
        <v>72</v>
      </c>
      <c r="BB112" s="20" t="s">
        <v>73</v>
      </c>
      <c r="BC112" s="20" t="s">
        <v>74</v>
      </c>
      <c r="BD112" s="20" t="s">
        <v>75</v>
      </c>
      <c r="BE112" s="20" t="s">
        <v>76</v>
      </c>
      <c r="BF112" s="20" t="s">
        <v>77</v>
      </c>
      <c r="BG112" s="20" t="s">
        <v>78</v>
      </c>
      <c r="BH112" s="20" t="s">
        <v>79</v>
      </c>
      <c r="BI112" s="20" t="s">
        <v>80</v>
      </c>
      <c r="BJ112" s="20" t="s">
        <v>81</v>
      </c>
      <c r="BK112" s="20" t="s">
        <v>71</v>
      </c>
      <c r="BL112" s="20" t="s">
        <v>82</v>
      </c>
      <c r="BM112" s="20" t="s">
        <v>83</v>
      </c>
      <c r="BN112" s="20" t="s">
        <v>90</v>
      </c>
      <c r="BO112" s="20" t="s">
        <v>91</v>
      </c>
      <c r="BP112" s="20" t="s">
        <v>92</v>
      </c>
      <c r="BQ112" s="20" t="s">
        <v>93</v>
      </c>
      <c r="BR112" s="20" t="s">
        <v>94</v>
      </c>
      <c r="BS112" s="20" t="s">
        <v>95</v>
      </c>
      <c r="BT112" s="20" t="s">
        <v>96</v>
      </c>
      <c r="BU112" s="20" t="s">
        <v>97</v>
      </c>
      <c r="BV112" s="20" t="s">
        <v>98</v>
      </c>
      <c r="BW112" s="20" t="s">
        <v>99</v>
      </c>
      <c r="BX112" s="20" t="s">
        <v>100</v>
      </c>
      <c r="BY112" s="20" t="s">
        <v>101</v>
      </c>
      <c r="BZ112" s="20" t="s">
        <v>102</v>
      </c>
      <c r="CA112" s="20" t="s">
        <v>103</v>
      </c>
      <c r="CB112" s="20" t="s">
        <v>104</v>
      </c>
      <c r="DC112" s="17"/>
    </row>
    <row r="113" spans="1:107" x14ac:dyDescent="0.55000000000000004">
      <c r="B113" s="24">
        <v>4</v>
      </c>
      <c r="C113" s="21" t="s">
        <v>5</v>
      </c>
      <c r="D113" s="20" t="s">
        <v>8</v>
      </c>
      <c r="E113" s="20" t="s">
        <v>10</v>
      </c>
      <c r="F113" s="20" t="s">
        <v>8</v>
      </c>
      <c r="G113" s="20" t="s">
        <v>8</v>
      </c>
      <c r="H113" s="20" t="s">
        <v>8</v>
      </c>
      <c r="I113" s="20" t="s">
        <v>8</v>
      </c>
      <c r="J113" s="20" t="s">
        <v>8</v>
      </c>
      <c r="K113" s="20" t="s">
        <v>10</v>
      </c>
      <c r="L113" s="20" t="s">
        <v>10</v>
      </c>
      <c r="M113" s="20" t="s">
        <v>10</v>
      </c>
      <c r="N113" s="20" t="s">
        <v>10</v>
      </c>
      <c r="O113" s="20" t="s">
        <v>8</v>
      </c>
      <c r="P113" s="20" t="s">
        <v>30</v>
      </c>
      <c r="Q113" s="20" t="s">
        <v>8</v>
      </c>
      <c r="R113" s="20" t="s">
        <v>8</v>
      </c>
      <c r="S113" s="20" t="s">
        <v>8</v>
      </c>
      <c r="T113" s="20" t="s">
        <v>8</v>
      </c>
      <c r="U113" s="20" t="s">
        <v>8</v>
      </c>
      <c r="V113" s="20" t="s">
        <v>8</v>
      </c>
      <c r="W113" s="20" t="s">
        <v>8</v>
      </c>
      <c r="X113" s="20" t="s">
        <v>8</v>
      </c>
      <c r="Y113" s="20" t="s">
        <v>8</v>
      </c>
      <c r="Z113" s="20" t="s">
        <v>8</v>
      </c>
      <c r="AA113" s="20" t="s">
        <v>8</v>
      </c>
      <c r="AB113" s="20" t="s">
        <v>8</v>
      </c>
      <c r="AC113" s="20" t="s">
        <v>8</v>
      </c>
      <c r="AD113" s="20" t="s">
        <v>8</v>
      </c>
      <c r="AE113" s="20" t="s">
        <v>8</v>
      </c>
      <c r="AF113" s="20" t="s">
        <v>10</v>
      </c>
      <c r="AG113" s="20" t="s">
        <v>8</v>
      </c>
      <c r="AH113" s="20" t="s">
        <v>8</v>
      </c>
      <c r="AI113" s="20" t="s">
        <v>8</v>
      </c>
      <c r="AJ113" s="20" t="s">
        <v>10</v>
      </c>
      <c r="AK113" s="20" t="s">
        <v>8</v>
      </c>
      <c r="AL113" s="20" t="s">
        <v>8</v>
      </c>
      <c r="AM113" s="20" t="s">
        <v>8</v>
      </c>
      <c r="AN113" s="20" t="s">
        <v>8</v>
      </c>
      <c r="AO113" s="20" t="s">
        <v>8</v>
      </c>
      <c r="AP113" s="20" t="s">
        <v>8</v>
      </c>
      <c r="AQ113" s="20" t="s">
        <v>8</v>
      </c>
      <c r="AR113" s="20" t="s">
        <v>8</v>
      </c>
      <c r="AS113" s="20" t="s">
        <v>8</v>
      </c>
      <c r="AT113" s="20" t="s">
        <v>8</v>
      </c>
      <c r="AU113" s="20" t="s">
        <v>8</v>
      </c>
      <c r="AV113" s="20" t="s">
        <v>8</v>
      </c>
      <c r="AW113" s="20" t="s">
        <v>8</v>
      </c>
      <c r="AX113" s="20" t="s">
        <v>8</v>
      </c>
      <c r="AY113" s="20" t="s">
        <v>8</v>
      </c>
      <c r="AZ113" s="20" t="s">
        <v>8</v>
      </c>
      <c r="BA113" s="20" t="s">
        <v>8</v>
      </c>
      <c r="BB113" s="20" t="s">
        <v>8</v>
      </c>
      <c r="BC113" s="20" t="s">
        <v>8</v>
      </c>
      <c r="BD113" s="20" t="s">
        <v>10</v>
      </c>
      <c r="BE113" s="20" t="s">
        <v>10</v>
      </c>
      <c r="BF113" s="20" t="s">
        <v>10</v>
      </c>
      <c r="BG113" s="20" t="s">
        <v>10</v>
      </c>
      <c r="BH113" s="20" t="s">
        <v>10</v>
      </c>
      <c r="BI113" s="20" t="s">
        <v>10</v>
      </c>
      <c r="BJ113" s="20" t="s">
        <v>10</v>
      </c>
      <c r="BK113" s="20" t="s">
        <v>10</v>
      </c>
      <c r="BL113" s="20" t="s">
        <v>10</v>
      </c>
      <c r="BM113" s="20" t="s">
        <v>10</v>
      </c>
      <c r="BN113" s="20" t="s">
        <v>10</v>
      </c>
      <c r="BO113" s="20" t="s">
        <v>10</v>
      </c>
      <c r="BP113" s="20" t="s">
        <v>10</v>
      </c>
      <c r="BQ113" s="20" t="s">
        <v>10</v>
      </c>
      <c r="BR113" s="20" t="s">
        <v>10</v>
      </c>
      <c r="BS113" s="20" t="s">
        <v>10</v>
      </c>
      <c r="BT113" s="20" t="s">
        <v>10</v>
      </c>
      <c r="BU113" s="20" t="s">
        <v>10</v>
      </c>
      <c r="BV113" s="20" t="s">
        <v>10</v>
      </c>
      <c r="BW113" s="20" t="s">
        <v>10</v>
      </c>
      <c r="BX113" s="20" t="s">
        <v>30</v>
      </c>
      <c r="BY113" s="20" t="s">
        <v>30</v>
      </c>
      <c r="BZ113" s="20" t="s">
        <v>30</v>
      </c>
      <c r="CA113" s="20" t="s">
        <v>30</v>
      </c>
      <c r="CB113" s="20" t="s">
        <v>30</v>
      </c>
      <c r="DC113" s="17"/>
    </row>
    <row r="114" spans="1:107" x14ac:dyDescent="0.55000000000000004">
      <c r="B114" s="24">
        <v>5</v>
      </c>
      <c r="C114" s="21" t="s">
        <v>6</v>
      </c>
      <c r="H114" s="20" t="s">
        <v>84</v>
      </c>
      <c r="L114" s="20" t="s">
        <v>84</v>
      </c>
      <c r="M114" s="20" t="s">
        <v>14</v>
      </c>
      <c r="N114" s="20" t="s">
        <v>14</v>
      </c>
      <c r="O114" s="20" t="s">
        <v>14</v>
      </c>
      <c r="P114" s="20" t="s">
        <v>14</v>
      </c>
      <c r="Q114" s="20" t="s">
        <v>84</v>
      </c>
      <c r="R114" s="20" t="s">
        <v>84</v>
      </c>
      <c r="S114" s="20" t="s">
        <v>142</v>
      </c>
      <c r="AG114" s="20" t="s">
        <v>84</v>
      </c>
      <c r="AI114" s="20" t="s">
        <v>84</v>
      </c>
      <c r="AJ114" s="20" t="s">
        <v>84</v>
      </c>
      <c r="AK114" s="20" t="s">
        <v>84</v>
      </c>
      <c r="AM114" s="20" t="s">
        <v>84</v>
      </c>
      <c r="BE114" s="20" t="s">
        <v>84</v>
      </c>
      <c r="BF114" s="20" t="s">
        <v>14</v>
      </c>
      <c r="BG114" s="20" t="s">
        <v>14</v>
      </c>
      <c r="BH114" s="20" t="s">
        <v>14</v>
      </c>
      <c r="BI114" s="20" t="s">
        <v>14</v>
      </c>
      <c r="BJ114" s="20" t="s">
        <v>14</v>
      </c>
      <c r="BK114" s="20" t="s">
        <v>14</v>
      </c>
      <c r="BL114" s="20" t="s">
        <v>14</v>
      </c>
      <c r="BM114" s="20" t="s">
        <v>14</v>
      </c>
      <c r="BN114" s="20" t="s">
        <v>14</v>
      </c>
      <c r="BO114" s="20" t="s">
        <v>14</v>
      </c>
      <c r="BP114" s="20" t="s">
        <v>14</v>
      </c>
      <c r="BQ114" s="20" t="s">
        <v>14</v>
      </c>
      <c r="BR114" s="20" t="s">
        <v>14</v>
      </c>
      <c r="BS114" s="20" t="s">
        <v>14</v>
      </c>
      <c r="BT114" s="20" t="s">
        <v>14</v>
      </c>
      <c r="BU114" s="20" t="s">
        <v>14</v>
      </c>
      <c r="BV114" s="20" t="s">
        <v>14</v>
      </c>
      <c r="BW114" s="20" t="s">
        <v>14</v>
      </c>
      <c r="BX114" s="20" t="s">
        <v>14</v>
      </c>
      <c r="BY114" s="20" t="s">
        <v>14</v>
      </c>
      <c r="BZ114" s="20" t="s">
        <v>33</v>
      </c>
      <c r="CA114" s="20" t="s">
        <v>43</v>
      </c>
      <c r="CB114" s="20" t="s">
        <v>43</v>
      </c>
      <c r="DC114" s="17"/>
    </row>
    <row r="115" spans="1:107" x14ac:dyDescent="0.55000000000000004">
      <c r="B115" s="24">
        <v>6</v>
      </c>
      <c r="C115" s="21"/>
      <c r="H115" s="20" t="s">
        <v>8</v>
      </c>
      <c r="I115" s="20" t="s">
        <v>8</v>
      </c>
      <c r="J115" s="20" t="s">
        <v>10</v>
      </c>
      <c r="K115" s="20" t="s">
        <v>10</v>
      </c>
      <c r="L115" s="20" t="s">
        <v>10</v>
      </c>
      <c r="M115" s="20" t="s">
        <v>8</v>
      </c>
      <c r="N115" s="20" t="s">
        <v>8</v>
      </c>
      <c r="O115" s="20" t="s">
        <v>8</v>
      </c>
      <c r="P115" s="20" t="s">
        <v>10</v>
      </c>
      <c r="Q115" s="20" t="s">
        <v>8</v>
      </c>
      <c r="R115" s="20" t="s">
        <v>10</v>
      </c>
      <c r="S115" s="20" t="s">
        <v>10</v>
      </c>
      <c r="T115" s="20" t="s">
        <v>8</v>
      </c>
      <c r="U115" s="20" t="s">
        <v>8</v>
      </c>
      <c r="V115" s="20" t="s">
        <v>8</v>
      </c>
      <c r="W115" s="20" t="s">
        <v>8</v>
      </c>
      <c r="X115" s="20" t="s">
        <v>8</v>
      </c>
      <c r="Y115" s="20" t="s">
        <v>8</v>
      </c>
      <c r="Z115" s="20" t="s">
        <v>10</v>
      </c>
      <c r="AA115" s="20" t="s">
        <v>10</v>
      </c>
      <c r="AB115" s="20" t="s">
        <v>10</v>
      </c>
      <c r="AC115" s="20" t="s">
        <v>8</v>
      </c>
      <c r="AD115" s="20" t="s">
        <v>10</v>
      </c>
      <c r="AE115" s="20" t="s">
        <v>10</v>
      </c>
      <c r="AF115" s="20" t="s">
        <v>10</v>
      </c>
      <c r="AG115" s="20" t="s">
        <v>10</v>
      </c>
      <c r="AH115" s="20" t="s">
        <v>10</v>
      </c>
      <c r="AI115" s="20" t="s">
        <v>10</v>
      </c>
      <c r="AJ115" s="20" t="s">
        <v>10</v>
      </c>
      <c r="AK115" s="20" t="s">
        <v>10</v>
      </c>
      <c r="AL115" s="20" t="s">
        <v>10</v>
      </c>
      <c r="AM115" s="20" t="s">
        <v>8</v>
      </c>
      <c r="AN115" s="20" t="s">
        <v>10</v>
      </c>
      <c r="AO115" s="20" t="s">
        <v>10</v>
      </c>
      <c r="AP115" s="20" t="s">
        <v>10</v>
      </c>
      <c r="AQ115" s="20" t="s">
        <v>10</v>
      </c>
      <c r="AR115" s="20" t="s">
        <v>10</v>
      </c>
      <c r="AS115" s="20" t="s">
        <v>10</v>
      </c>
      <c r="AT115" s="20" t="s">
        <v>8</v>
      </c>
      <c r="AU115" s="20" t="s">
        <v>8</v>
      </c>
      <c r="AV115" s="20" t="s">
        <v>8</v>
      </c>
      <c r="AW115" s="20" t="s">
        <v>8</v>
      </c>
      <c r="AX115" s="20" t="s">
        <v>8</v>
      </c>
      <c r="AY115" s="20" t="s">
        <v>8</v>
      </c>
      <c r="AZ115" s="20" t="s">
        <v>8</v>
      </c>
      <c r="BA115" s="20" t="s">
        <v>8</v>
      </c>
      <c r="BB115" s="20" t="s">
        <v>8</v>
      </c>
      <c r="BC115" s="20" t="s">
        <v>8</v>
      </c>
      <c r="BD115" s="20" t="s">
        <v>10</v>
      </c>
      <c r="BE115" s="20" t="s">
        <v>10</v>
      </c>
      <c r="BF115" s="20" t="s">
        <v>10</v>
      </c>
      <c r="BG115" s="20" t="s">
        <v>10</v>
      </c>
      <c r="BH115" s="20" t="s">
        <v>10</v>
      </c>
      <c r="BI115" s="20" t="s">
        <v>10</v>
      </c>
      <c r="BJ115" s="20" t="s">
        <v>10</v>
      </c>
      <c r="BK115" s="20" t="s">
        <v>10</v>
      </c>
      <c r="BL115" s="20" t="s">
        <v>10</v>
      </c>
      <c r="BM115" s="20" t="s">
        <v>10</v>
      </c>
      <c r="BN115" s="20" t="s">
        <v>10</v>
      </c>
      <c r="BO115" s="20" t="s">
        <v>10</v>
      </c>
      <c r="BP115" s="20" t="s">
        <v>10</v>
      </c>
      <c r="BQ115" s="20" t="s">
        <v>10</v>
      </c>
      <c r="BR115" s="20" t="s">
        <v>10</v>
      </c>
      <c r="BS115" s="20" t="s">
        <v>10</v>
      </c>
      <c r="BT115" s="20" t="s">
        <v>10</v>
      </c>
      <c r="BU115" s="20" t="s">
        <v>10</v>
      </c>
      <c r="BV115" s="20" t="s">
        <v>10</v>
      </c>
      <c r="BW115" s="20" t="s">
        <v>10</v>
      </c>
      <c r="BX115" s="20" t="s">
        <v>10</v>
      </c>
      <c r="BY115" s="20" t="s">
        <v>30</v>
      </c>
      <c r="BZ115" s="20" t="s">
        <v>30</v>
      </c>
      <c r="CA115" s="20" t="s">
        <v>30</v>
      </c>
      <c r="CB115" s="20" t="s">
        <v>30</v>
      </c>
      <c r="DC115" s="17"/>
    </row>
    <row r="116" spans="1:107" x14ac:dyDescent="0.55000000000000004">
      <c r="B116" s="24">
        <v>7</v>
      </c>
      <c r="C116" s="21"/>
      <c r="H116" s="20" t="s">
        <v>84</v>
      </c>
      <c r="I116" s="20" t="s">
        <v>84</v>
      </c>
      <c r="J116" s="20" t="s">
        <v>14</v>
      </c>
      <c r="K116" s="20" t="s">
        <v>14</v>
      </c>
      <c r="L116" s="20" t="s">
        <v>14</v>
      </c>
      <c r="M116" s="20" t="s">
        <v>84</v>
      </c>
      <c r="N116" s="20" t="s">
        <v>84</v>
      </c>
      <c r="O116" s="20" t="s">
        <v>84</v>
      </c>
      <c r="P116" s="20" t="s">
        <v>14</v>
      </c>
      <c r="Q116" s="20" t="s">
        <v>84</v>
      </c>
      <c r="R116" s="20" t="s">
        <v>14</v>
      </c>
      <c r="S116" s="20" t="s">
        <v>14</v>
      </c>
      <c r="T116" s="20" t="s">
        <v>84</v>
      </c>
      <c r="U116" s="20" t="s">
        <v>84</v>
      </c>
      <c r="V116" s="20" t="s">
        <v>84</v>
      </c>
      <c r="W116" s="20" t="s">
        <v>84</v>
      </c>
      <c r="X116" s="20" t="s">
        <v>84</v>
      </c>
      <c r="Y116" s="20" t="s">
        <v>84</v>
      </c>
      <c r="Z116" s="20" t="s">
        <v>14</v>
      </c>
      <c r="AA116" s="20" t="s">
        <v>14</v>
      </c>
      <c r="AB116" s="20" t="s">
        <v>14</v>
      </c>
      <c r="AC116" s="20" t="s">
        <v>84</v>
      </c>
      <c r="AD116" s="20" t="s">
        <v>14</v>
      </c>
      <c r="AE116" s="20" t="s">
        <v>14</v>
      </c>
      <c r="AF116" s="20" t="s">
        <v>14</v>
      </c>
      <c r="AG116" s="20" t="s">
        <v>14</v>
      </c>
      <c r="AH116" s="20" t="s">
        <v>14</v>
      </c>
      <c r="AI116" s="20" t="s">
        <v>14</v>
      </c>
      <c r="AJ116" s="20" t="s">
        <v>14</v>
      </c>
      <c r="AK116" s="20" t="s">
        <v>14</v>
      </c>
      <c r="AL116" s="20" t="s">
        <v>14</v>
      </c>
      <c r="AM116" s="20" t="s">
        <v>84</v>
      </c>
      <c r="AN116" s="20" t="s">
        <v>14</v>
      </c>
      <c r="AO116" s="20" t="s">
        <v>14</v>
      </c>
      <c r="AP116" s="20" t="s">
        <v>14</v>
      </c>
      <c r="AQ116" s="20" t="s">
        <v>14</v>
      </c>
      <c r="AR116" s="20" t="s">
        <v>14</v>
      </c>
      <c r="AS116" s="20" t="s">
        <v>14</v>
      </c>
      <c r="AT116" s="20" t="s">
        <v>84</v>
      </c>
      <c r="AU116" s="20" t="s">
        <v>84</v>
      </c>
      <c r="AV116" s="20" t="s">
        <v>84</v>
      </c>
      <c r="AW116" s="20" t="s">
        <v>84</v>
      </c>
      <c r="AX116" s="20" t="s">
        <v>84</v>
      </c>
      <c r="AY116" s="20" t="s">
        <v>84</v>
      </c>
      <c r="AZ116" s="20" t="s">
        <v>84</v>
      </c>
      <c r="BA116" s="20" t="s">
        <v>84</v>
      </c>
      <c r="BB116" s="20" t="s">
        <v>84</v>
      </c>
      <c r="BC116" s="20" t="s">
        <v>84</v>
      </c>
      <c r="BD116" s="20" t="s">
        <v>14</v>
      </c>
      <c r="BE116" s="20" t="s">
        <v>14</v>
      </c>
      <c r="BF116" s="20" t="s">
        <v>14</v>
      </c>
      <c r="BG116" s="20" t="s">
        <v>14</v>
      </c>
      <c r="BH116" s="20" t="s">
        <v>14</v>
      </c>
      <c r="BI116" s="20" t="s">
        <v>14</v>
      </c>
      <c r="BJ116" s="20" t="s">
        <v>14</v>
      </c>
      <c r="BK116" s="20" t="s">
        <v>14</v>
      </c>
      <c r="BL116" s="20" t="s">
        <v>14</v>
      </c>
      <c r="BM116" s="20" t="s">
        <v>14</v>
      </c>
      <c r="BN116" s="20" t="s">
        <v>14</v>
      </c>
      <c r="BO116" s="20" t="s">
        <v>14</v>
      </c>
      <c r="BP116" s="20" t="s">
        <v>14</v>
      </c>
      <c r="BQ116" s="20" t="s">
        <v>14</v>
      </c>
      <c r="BR116" s="20" t="s">
        <v>14</v>
      </c>
      <c r="BS116" s="20" t="s">
        <v>14</v>
      </c>
      <c r="BT116" s="20" t="s">
        <v>14</v>
      </c>
      <c r="BU116" s="20" t="s">
        <v>14</v>
      </c>
      <c r="BV116" s="20" t="s">
        <v>14</v>
      </c>
      <c r="BW116" s="20" t="s">
        <v>14</v>
      </c>
      <c r="BX116" s="20" t="s">
        <v>14</v>
      </c>
      <c r="BY116" s="20" t="s">
        <v>33</v>
      </c>
      <c r="BZ116" s="20" t="s">
        <v>33</v>
      </c>
      <c r="CA116" s="20" t="s">
        <v>33</v>
      </c>
      <c r="CB116" s="20" t="s">
        <v>33</v>
      </c>
      <c r="DC116" s="17"/>
    </row>
    <row r="117" spans="1:107" x14ac:dyDescent="0.55000000000000004">
      <c r="A117" s="20">
        <v>15</v>
      </c>
      <c r="B117" s="20" t="s">
        <v>143</v>
      </c>
      <c r="DC117" s="17"/>
    </row>
    <row r="118" spans="1:107" x14ac:dyDescent="0.55000000000000004">
      <c r="B118" s="24">
        <v>1</v>
      </c>
      <c r="C118" s="21" t="s">
        <v>0</v>
      </c>
      <c r="D118" s="26" t="s">
        <v>144</v>
      </c>
      <c r="E118" s="26"/>
      <c r="F118" s="26"/>
      <c r="DC118" s="17"/>
    </row>
    <row r="119" spans="1:107" x14ac:dyDescent="0.55000000000000004">
      <c r="B119" s="24">
        <v>2</v>
      </c>
      <c r="C119" s="25" t="s">
        <v>2</v>
      </c>
      <c r="D119" s="25"/>
      <c r="E119" s="25"/>
      <c r="F119" s="20" t="s">
        <v>52</v>
      </c>
      <c r="DC119" s="17"/>
    </row>
    <row r="120" spans="1:107" x14ac:dyDescent="0.55000000000000004">
      <c r="B120" s="24">
        <v>3</v>
      </c>
      <c r="C120" s="21" t="s">
        <v>4</v>
      </c>
      <c r="D120" s="20" t="s">
        <v>9</v>
      </c>
      <c r="E120" s="20" t="s">
        <v>11</v>
      </c>
      <c r="F120" s="20" t="s">
        <v>12</v>
      </c>
      <c r="G120" s="20" t="s">
        <v>13</v>
      </c>
      <c r="H120" s="20" t="s">
        <v>15</v>
      </c>
      <c r="I120" s="20" t="s">
        <v>16</v>
      </c>
      <c r="J120" s="20" t="s">
        <v>17</v>
      </c>
      <c r="K120" s="20" t="s">
        <v>18</v>
      </c>
      <c r="L120" s="20" t="s">
        <v>19</v>
      </c>
      <c r="M120" s="20" t="s">
        <v>20</v>
      </c>
      <c r="N120" s="20" t="s">
        <v>21</v>
      </c>
      <c r="O120" s="20" t="s">
        <v>22</v>
      </c>
      <c r="P120" s="20" t="s">
        <v>23</v>
      </c>
      <c r="Q120" s="20" t="s">
        <v>24</v>
      </c>
      <c r="R120" s="20" t="s">
        <v>25</v>
      </c>
      <c r="S120" s="20" t="s">
        <v>26</v>
      </c>
      <c r="T120" s="20" t="s">
        <v>27</v>
      </c>
      <c r="U120" s="20" t="s">
        <v>28</v>
      </c>
      <c r="V120" s="20" t="s">
        <v>29</v>
      </c>
      <c r="W120" s="20" t="s">
        <v>31</v>
      </c>
      <c r="X120" s="20" t="s">
        <v>32</v>
      </c>
      <c r="Y120" s="20" t="s">
        <v>34</v>
      </c>
      <c r="Z120" s="20" t="s">
        <v>35</v>
      </c>
      <c r="AA120" s="20" t="s">
        <v>36</v>
      </c>
      <c r="AB120" s="20" t="s">
        <v>37</v>
      </c>
      <c r="AC120" s="20" t="s">
        <v>38</v>
      </c>
      <c r="AD120" s="20" t="s">
        <v>39</v>
      </c>
      <c r="AE120" s="20" t="s">
        <v>46</v>
      </c>
      <c r="AF120" s="20" t="s">
        <v>47</v>
      </c>
      <c r="AG120" s="20" t="s">
        <v>48</v>
      </c>
      <c r="AH120" s="20" t="s">
        <v>49</v>
      </c>
      <c r="AI120" s="20" t="s">
        <v>50</v>
      </c>
      <c r="AJ120" s="20" t="s">
        <v>51</v>
      </c>
      <c r="AK120" s="20" t="s">
        <v>52</v>
      </c>
      <c r="AL120" s="20" t="s">
        <v>53</v>
      </c>
      <c r="AM120" s="20" t="s">
        <v>54</v>
      </c>
      <c r="DC120" s="17"/>
    </row>
    <row r="121" spans="1:107" x14ac:dyDescent="0.55000000000000004">
      <c r="B121" s="24">
        <v>4</v>
      </c>
      <c r="C121" s="21" t="s">
        <v>5</v>
      </c>
      <c r="D121" s="20" t="s">
        <v>8</v>
      </c>
      <c r="E121" s="20" t="s">
        <v>10</v>
      </c>
      <c r="F121" s="20" t="s">
        <v>10</v>
      </c>
      <c r="G121" s="20" t="s">
        <v>10</v>
      </c>
      <c r="H121" s="20" t="s">
        <v>10</v>
      </c>
      <c r="I121" s="20" t="s">
        <v>10</v>
      </c>
      <c r="J121" s="20" t="s">
        <v>10</v>
      </c>
      <c r="K121" s="20" t="s">
        <v>10</v>
      </c>
      <c r="L121" s="20" t="s">
        <v>10</v>
      </c>
      <c r="M121" s="20" t="s">
        <v>10</v>
      </c>
      <c r="N121" s="20" t="s">
        <v>10</v>
      </c>
      <c r="O121" s="20" t="s">
        <v>10</v>
      </c>
      <c r="P121" s="20" t="s">
        <v>30</v>
      </c>
      <c r="Q121" s="20" t="s">
        <v>10</v>
      </c>
      <c r="R121" s="20" t="s">
        <v>10</v>
      </c>
      <c r="S121" s="20" t="s">
        <v>10</v>
      </c>
      <c r="T121" s="20" t="s">
        <v>10</v>
      </c>
      <c r="U121" s="20" t="s">
        <v>10</v>
      </c>
      <c r="V121" s="20" t="s">
        <v>10</v>
      </c>
      <c r="W121" s="20" t="s">
        <v>10</v>
      </c>
      <c r="X121" s="20" t="s">
        <v>10</v>
      </c>
      <c r="Y121" s="20" t="s">
        <v>10</v>
      </c>
      <c r="Z121" s="20" t="s">
        <v>10</v>
      </c>
      <c r="AA121" s="20" t="s">
        <v>10</v>
      </c>
      <c r="AB121" s="20" t="s">
        <v>10</v>
      </c>
      <c r="AC121" s="20" t="s">
        <v>10</v>
      </c>
      <c r="AD121" s="20" t="s">
        <v>10</v>
      </c>
      <c r="AE121" s="20" t="s">
        <v>10</v>
      </c>
      <c r="AF121" s="20" t="s">
        <v>10</v>
      </c>
      <c r="AG121" s="20" t="s">
        <v>10</v>
      </c>
      <c r="AH121" s="20" t="s">
        <v>10</v>
      </c>
      <c r="AI121" s="20" t="s">
        <v>10</v>
      </c>
      <c r="AJ121" s="20" t="s">
        <v>10</v>
      </c>
      <c r="AK121" s="20" t="s">
        <v>10</v>
      </c>
      <c r="AL121" s="20" t="s">
        <v>10</v>
      </c>
      <c r="AM121" s="20" t="s">
        <v>10</v>
      </c>
      <c r="DC121" s="17"/>
    </row>
    <row r="122" spans="1:107" x14ac:dyDescent="0.55000000000000004">
      <c r="B122" s="24">
        <v>5</v>
      </c>
      <c r="C122" s="21" t="s">
        <v>6</v>
      </c>
      <c r="H122" s="20" t="s">
        <v>14</v>
      </c>
      <c r="I122" s="20" t="s">
        <v>14</v>
      </c>
      <c r="J122" s="20" t="s">
        <v>14</v>
      </c>
      <c r="K122" s="20" t="s">
        <v>14</v>
      </c>
      <c r="L122" s="20" t="s">
        <v>14</v>
      </c>
      <c r="M122" s="20" t="s">
        <v>14</v>
      </c>
      <c r="N122" s="20" t="s">
        <v>14</v>
      </c>
      <c r="O122" s="20" t="s">
        <v>14</v>
      </c>
      <c r="P122" s="20" t="s">
        <v>14</v>
      </c>
      <c r="Q122" s="20" t="s">
        <v>14</v>
      </c>
      <c r="R122" s="20" t="s">
        <v>14</v>
      </c>
      <c r="S122" s="20" t="s">
        <v>14</v>
      </c>
      <c r="T122" s="20" t="s">
        <v>14</v>
      </c>
      <c r="U122" s="20" t="s">
        <v>14</v>
      </c>
      <c r="V122" s="20" t="s">
        <v>14</v>
      </c>
      <c r="W122" s="20" t="s">
        <v>14</v>
      </c>
      <c r="X122" s="20" t="s">
        <v>14</v>
      </c>
      <c r="Y122" s="20" t="s">
        <v>14</v>
      </c>
      <c r="Z122" s="20" t="s">
        <v>14</v>
      </c>
      <c r="AA122" s="20" t="s">
        <v>14</v>
      </c>
      <c r="AB122" s="20" t="s">
        <v>14</v>
      </c>
      <c r="AC122" s="20" t="s">
        <v>14</v>
      </c>
      <c r="AD122" s="20" t="s">
        <v>14</v>
      </c>
      <c r="AE122" s="20" t="s">
        <v>14</v>
      </c>
      <c r="AF122" s="20" t="s">
        <v>14</v>
      </c>
      <c r="AG122" s="20" t="s">
        <v>14</v>
      </c>
      <c r="AH122" s="20" t="s">
        <v>14</v>
      </c>
      <c r="AI122" s="20" t="s">
        <v>14</v>
      </c>
      <c r="AJ122" s="20" t="s">
        <v>14</v>
      </c>
      <c r="AK122" s="20" t="s">
        <v>14</v>
      </c>
      <c r="AL122" s="20" t="s">
        <v>14</v>
      </c>
      <c r="AM122" s="20" t="s">
        <v>14</v>
      </c>
      <c r="DC122" s="17"/>
    </row>
    <row r="123" spans="1:107" x14ac:dyDescent="0.55000000000000004">
      <c r="B123" s="24">
        <v>6</v>
      </c>
      <c r="C123" s="21"/>
      <c r="H123" s="20" t="s">
        <v>10</v>
      </c>
      <c r="I123" s="20" t="s">
        <v>10</v>
      </c>
      <c r="J123" s="20" t="s">
        <v>10</v>
      </c>
      <c r="K123" s="20" t="s">
        <v>10</v>
      </c>
      <c r="L123" s="20" t="s">
        <v>10</v>
      </c>
      <c r="M123" s="20" t="s">
        <v>10</v>
      </c>
      <c r="N123" s="20" t="s">
        <v>10</v>
      </c>
      <c r="O123" s="20" t="s">
        <v>8</v>
      </c>
      <c r="P123" s="20" t="s">
        <v>8</v>
      </c>
      <c r="Q123" s="20" t="s">
        <v>10</v>
      </c>
      <c r="R123" s="20" t="s">
        <v>10</v>
      </c>
      <c r="S123" s="20" t="s">
        <v>10</v>
      </c>
      <c r="T123" s="20" t="s">
        <v>10</v>
      </c>
      <c r="U123" s="20" t="s">
        <v>10</v>
      </c>
      <c r="V123" s="20" t="s">
        <v>10</v>
      </c>
      <c r="W123" s="20" t="s">
        <v>10</v>
      </c>
      <c r="X123" s="20" t="s">
        <v>10</v>
      </c>
      <c r="Y123" s="20" t="s">
        <v>10</v>
      </c>
      <c r="Z123" s="20" t="s">
        <v>10</v>
      </c>
      <c r="AA123" s="20" t="s">
        <v>10</v>
      </c>
      <c r="AB123" s="20" t="s">
        <v>10</v>
      </c>
      <c r="AC123" s="20" t="s">
        <v>10</v>
      </c>
      <c r="AD123" s="20" t="s">
        <v>10</v>
      </c>
      <c r="AE123" s="20" t="s">
        <v>10</v>
      </c>
      <c r="AF123" s="20" t="s">
        <v>10</v>
      </c>
      <c r="AG123" s="20" t="s">
        <v>10</v>
      </c>
      <c r="AH123" s="20" t="s">
        <v>10</v>
      </c>
      <c r="AI123" s="20" t="s">
        <v>10</v>
      </c>
      <c r="AJ123" s="20" t="s">
        <v>10</v>
      </c>
      <c r="AK123" s="20" t="s">
        <v>10</v>
      </c>
      <c r="AL123" s="20" t="s">
        <v>10</v>
      </c>
      <c r="AM123" s="20" t="s">
        <v>10</v>
      </c>
      <c r="DC123" s="17"/>
    </row>
    <row r="124" spans="1:107" x14ac:dyDescent="0.55000000000000004">
      <c r="B124" s="24">
        <v>7</v>
      </c>
      <c r="C124" s="21"/>
      <c r="H124" s="20" t="s">
        <v>14</v>
      </c>
      <c r="I124" s="20" t="s">
        <v>14</v>
      </c>
      <c r="J124" s="20" t="s">
        <v>14</v>
      </c>
      <c r="K124" s="20" t="s">
        <v>14</v>
      </c>
      <c r="L124" s="20" t="s">
        <v>14</v>
      </c>
      <c r="M124" s="20" t="s">
        <v>14</v>
      </c>
      <c r="N124" s="20" t="s">
        <v>14</v>
      </c>
      <c r="O124" s="20" t="s">
        <v>84</v>
      </c>
      <c r="P124" s="20" t="s">
        <v>84</v>
      </c>
      <c r="Q124" s="20" t="s">
        <v>14</v>
      </c>
      <c r="R124" s="20" t="s">
        <v>14</v>
      </c>
      <c r="S124" s="20" t="s">
        <v>14</v>
      </c>
      <c r="T124" s="20" t="s">
        <v>14</v>
      </c>
      <c r="U124" s="20" t="s">
        <v>14</v>
      </c>
      <c r="V124" s="20" t="s">
        <v>14</v>
      </c>
      <c r="W124" s="20" t="s">
        <v>14</v>
      </c>
      <c r="X124" s="20" t="s">
        <v>14</v>
      </c>
      <c r="Y124" s="20" t="s">
        <v>14</v>
      </c>
      <c r="Z124" s="20" t="s">
        <v>14</v>
      </c>
      <c r="AA124" s="20" t="s">
        <v>14</v>
      </c>
      <c r="AB124" s="20" t="s">
        <v>14</v>
      </c>
      <c r="AC124" s="20" t="s">
        <v>14</v>
      </c>
      <c r="AD124" s="20" t="s">
        <v>14</v>
      </c>
      <c r="AE124" s="20" t="s">
        <v>14</v>
      </c>
      <c r="AF124" s="20" t="s">
        <v>14</v>
      </c>
      <c r="AG124" s="20" t="s">
        <v>14</v>
      </c>
      <c r="AH124" s="20" t="s">
        <v>14</v>
      </c>
      <c r="AI124" s="20" t="s">
        <v>14</v>
      </c>
      <c r="AJ124" s="20" t="s">
        <v>14</v>
      </c>
      <c r="AK124" s="20" t="s">
        <v>14</v>
      </c>
      <c r="AL124" s="20" t="s">
        <v>14</v>
      </c>
      <c r="AM124" s="20" t="s">
        <v>14</v>
      </c>
      <c r="DC124" s="17"/>
    </row>
    <row r="125" spans="1:107" x14ac:dyDescent="0.55000000000000004">
      <c r="A125" s="20">
        <v>16</v>
      </c>
      <c r="B125" s="20" t="s">
        <v>145</v>
      </c>
      <c r="DC125" s="17"/>
    </row>
    <row r="126" spans="1:107" x14ac:dyDescent="0.55000000000000004">
      <c r="B126" s="24">
        <v>1</v>
      </c>
      <c r="C126" s="21" t="s">
        <v>0</v>
      </c>
      <c r="D126" s="26" t="s">
        <v>146</v>
      </c>
      <c r="E126" s="26"/>
      <c r="F126" s="26"/>
      <c r="DC126" s="17"/>
    </row>
    <row r="127" spans="1:107" x14ac:dyDescent="0.55000000000000004">
      <c r="B127" s="24">
        <v>2</v>
      </c>
      <c r="C127" s="25" t="s">
        <v>2</v>
      </c>
      <c r="D127" s="25"/>
      <c r="E127" s="25"/>
      <c r="F127" s="20" t="s">
        <v>71</v>
      </c>
      <c r="DC127" s="17"/>
    </row>
    <row r="128" spans="1:107" x14ac:dyDescent="0.55000000000000004">
      <c r="B128" s="24">
        <v>3</v>
      </c>
      <c r="C128" s="21" t="s">
        <v>4</v>
      </c>
      <c r="D128" s="20" t="s">
        <v>7</v>
      </c>
      <c r="E128" s="20" t="s">
        <v>9</v>
      </c>
      <c r="F128" s="20" t="s">
        <v>11</v>
      </c>
      <c r="G128" s="20" t="s">
        <v>12</v>
      </c>
      <c r="H128" s="20" t="s">
        <v>13</v>
      </c>
      <c r="I128" s="20" t="s">
        <v>15</v>
      </c>
      <c r="J128" s="20" t="s">
        <v>16</v>
      </c>
      <c r="K128" s="20" t="s">
        <v>17</v>
      </c>
      <c r="L128" s="20" t="s">
        <v>18</v>
      </c>
      <c r="M128" s="20" t="s">
        <v>19</v>
      </c>
      <c r="N128" s="20" t="s">
        <v>20</v>
      </c>
      <c r="O128" s="20" t="s">
        <v>21</v>
      </c>
      <c r="P128" s="20" t="s">
        <v>22</v>
      </c>
      <c r="Q128" s="20" t="s">
        <v>23</v>
      </c>
      <c r="R128" s="20" t="s">
        <v>24</v>
      </c>
      <c r="S128" s="20" t="s">
        <v>25</v>
      </c>
      <c r="T128" s="20" t="s">
        <v>26</v>
      </c>
      <c r="U128" s="20" t="s">
        <v>27</v>
      </c>
      <c r="V128" s="20" t="s">
        <v>28</v>
      </c>
      <c r="W128" s="20" t="s">
        <v>29</v>
      </c>
      <c r="X128" s="20" t="s">
        <v>31</v>
      </c>
      <c r="Y128" s="20" t="s">
        <v>32</v>
      </c>
      <c r="Z128" s="20" t="s">
        <v>34</v>
      </c>
      <c r="AA128" s="20" t="s">
        <v>35</v>
      </c>
      <c r="AB128" s="20" t="s">
        <v>36</v>
      </c>
      <c r="AC128" s="20" t="s">
        <v>37</v>
      </c>
      <c r="AD128" s="20" t="s">
        <v>38</v>
      </c>
      <c r="AE128" s="20" t="s">
        <v>39</v>
      </c>
      <c r="AF128" s="20" t="s">
        <v>40</v>
      </c>
      <c r="AG128" s="20" t="s">
        <v>41</v>
      </c>
      <c r="AH128" s="20" t="s">
        <v>42</v>
      </c>
      <c r="AI128" s="20" t="s">
        <v>44</v>
      </c>
      <c r="AJ128" s="20" t="s">
        <v>45</v>
      </c>
      <c r="AK128" s="20" t="s">
        <v>46</v>
      </c>
      <c r="AL128" s="20" t="s">
        <v>47</v>
      </c>
      <c r="AM128" s="20" t="s">
        <v>48</v>
      </c>
      <c r="AN128" s="20" t="s">
        <v>49</v>
      </c>
      <c r="AO128" s="20" t="s">
        <v>50</v>
      </c>
      <c r="AP128" s="20" t="s">
        <v>51</v>
      </c>
      <c r="AQ128" s="20" t="s">
        <v>52</v>
      </c>
      <c r="AR128" s="20" t="s">
        <v>53</v>
      </c>
      <c r="AS128" s="20" t="s">
        <v>54</v>
      </c>
      <c r="AT128" s="20" t="s">
        <v>55</v>
      </c>
      <c r="AU128" s="20" t="s">
        <v>56</v>
      </c>
      <c r="AV128" s="20" t="s">
        <v>57</v>
      </c>
      <c r="AW128" s="20" t="s">
        <v>58</v>
      </c>
      <c r="AX128" s="20" t="s">
        <v>59</v>
      </c>
      <c r="AY128" s="20" t="s">
        <v>60</v>
      </c>
      <c r="AZ128" s="20" t="s">
        <v>61</v>
      </c>
      <c r="BA128" s="20" t="s">
        <v>3</v>
      </c>
      <c r="BB128" s="20" t="s">
        <v>62</v>
      </c>
      <c r="BC128" s="20" t="s">
        <v>72</v>
      </c>
      <c r="BD128" s="20" t="s">
        <v>73</v>
      </c>
      <c r="BE128" s="20" t="s">
        <v>74</v>
      </c>
      <c r="BF128" s="20" t="s">
        <v>75</v>
      </c>
      <c r="BG128" s="20" t="s">
        <v>76</v>
      </c>
      <c r="BH128" s="20" t="s">
        <v>77</v>
      </c>
      <c r="BI128" s="20" t="s">
        <v>78</v>
      </c>
      <c r="BJ128" s="20" t="s">
        <v>79</v>
      </c>
      <c r="BK128" s="20" t="s">
        <v>80</v>
      </c>
      <c r="BL128" s="20" t="s">
        <v>81</v>
      </c>
      <c r="BM128" s="20" t="s">
        <v>71</v>
      </c>
      <c r="BN128" s="20" t="s">
        <v>82</v>
      </c>
      <c r="BO128" s="20" t="s">
        <v>83</v>
      </c>
      <c r="DC128" s="17"/>
    </row>
    <row r="129" spans="1:107" x14ac:dyDescent="0.55000000000000004">
      <c r="B129" s="24">
        <v>4</v>
      </c>
      <c r="C129" s="21" t="s">
        <v>5</v>
      </c>
      <c r="D129" s="20" t="s">
        <v>30</v>
      </c>
      <c r="E129" s="20" t="s">
        <v>30</v>
      </c>
      <c r="F129" s="20" t="s">
        <v>30</v>
      </c>
      <c r="G129" s="20" t="s">
        <v>30</v>
      </c>
      <c r="H129" s="20" t="s">
        <v>30</v>
      </c>
      <c r="I129" s="20" t="s">
        <v>30</v>
      </c>
      <c r="J129" s="20" t="s">
        <v>30</v>
      </c>
      <c r="K129" s="20" t="s">
        <v>30</v>
      </c>
      <c r="L129" s="20" t="s">
        <v>30</v>
      </c>
      <c r="M129" s="20" t="s">
        <v>30</v>
      </c>
      <c r="N129" s="20" t="s">
        <v>30</v>
      </c>
      <c r="O129" s="20" t="s">
        <v>30</v>
      </c>
      <c r="P129" s="20" t="s">
        <v>30</v>
      </c>
      <c r="Q129" s="20" t="s">
        <v>30</v>
      </c>
      <c r="R129" s="20" t="s">
        <v>30</v>
      </c>
      <c r="S129" s="20" t="s">
        <v>30</v>
      </c>
      <c r="T129" s="20" t="s">
        <v>30</v>
      </c>
      <c r="U129" s="20" t="s">
        <v>30</v>
      </c>
      <c r="V129" s="20" t="s">
        <v>30</v>
      </c>
      <c r="W129" s="20" t="s">
        <v>30</v>
      </c>
      <c r="X129" s="20" t="s">
        <v>10</v>
      </c>
      <c r="Y129" s="20" t="s">
        <v>30</v>
      </c>
      <c r="Z129" s="20" t="s">
        <v>30</v>
      </c>
      <c r="AA129" s="20" t="s">
        <v>30</v>
      </c>
      <c r="AB129" s="20" t="s">
        <v>30</v>
      </c>
      <c r="AC129" s="20" t="s">
        <v>30</v>
      </c>
      <c r="AD129" s="20" t="s">
        <v>30</v>
      </c>
      <c r="AE129" s="20" t="s">
        <v>30</v>
      </c>
      <c r="AF129" s="20" t="s">
        <v>30</v>
      </c>
      <c r="AG129" s="20" t="s">
        <v>30</v>
      </c>
      <c r="AH129" s="20" t="s">
        <v>30</v>
      </c>
      <c r="AI129" s="20" t="s">
        <v>8</v>
      </c>
      <c r="AJ129" s="20" t="s">
        <v>8</v>
      </c>
      <c r="AK129" s="20" t="s">
        <v>30</v>
      </c>
      <c r="AL129" s="20" t="s">
        <v>10</v>
      </c>
      <c r="AM129" s="20" t="s">
        <v>10</v>
      </c>
      <c r="AN129" s="20" t="s">
        <v>10</v>
      </c>
      <c r="AO129" s="20" t="s">
        <v>10</v>
      </c>
      <c r="AP129" s="20" t="s">
        <v>10</v>
      </c>
      <c r="AQ129" s="20" t="s">
        <v>30</v>
      </c>
      <c r="AR129" s="20" t="s">
        <v>30</v>
      </c>
      <c r="AS129" s="20" t="s">
        <v>30</v>
      </c>
      <c r="AT129" s="20" t="s">
        <v>30</v>
      </c>
      <c r="AU129" s="20" t="s">
        <v>10</v>
      </c>
      <c r="AV129" s="20" t="s">
        <v>30</v>
      </c>
      <c r="AW129" s="20" t="s">
        <v>10</v>
      </c>
      <c r="AX129" s="20" t="s">
        <v>30</v>
      </c>
      <c r="AY129" s="20" t="s">
        <v>30</v>
      </c>
      <c r="AZ129" s="20" t="s">
        <v>30</v>
      </c>
      <c r="BA129" s="20" t="s">
        <v>10</v>
      </c>
      <c r="BB129" s="20" t="s">
        <v>10</v>
      </c>
      <c r="BC129" s="20" t="s">
        <v>30</v>
      </c>
      <c r="BD129" s="20" t="s">
        <v>30</v>
      </c>
      <c r="BE129" s="20" t="s">
        <v>30</v>
      </c>
      <c r="BF129" s="20" t="s">
        <v>10</v>
      </c>
      <c r="BG129" s="20" t="s">
        <v>10</v>
      </c>
      <c r="BH129" s="20" t="s">
        <v>30</v>
      </c>
      <c r="BI129" s="20" t="s">
        <v>30</v>
      </c>
      <c r="BJ129" s="20" t="s">
        <v>30</v>
      </c>
      <c r="BK129" s="20" t="s">
        <v>30</v>
      </c>
      <c r="BL129" s="20" t="s">
        <v>30</v>
      </c>
      <c r="BM129" s="20" t="s">
        <v>30</v>
      </c>
      <c r="BN129" s="20" t="s">
        <v>30</v>
      </c>
      <c r="BO129" s="20" t="s">
        <v>30</v>
      </c>
      <c r="DC129" s="17"/>
    </row>
    <row r="130" spans="1:107" x14ac:dyDescent="0.55000000000000004">
      <c r="B130" s="24">
        <v>5</v>
      </c>
      <c r="C130" s="21" t="s">
        <v>6</v>
      </c>
      <c r="H130" s="20" t="s">
        <v>43</v>
      </c>
      <c r="I130" s="20" t="s">
        <v>43</v>
      </c>
      <c r="J130" s="20" t="s">
        <v>43</v>
      </c>
      <c r="K130" s="20" t="s">
        <v>43</v>
      </c>
      <c r="L130" s="20" t="s">
        <v>43</v>
      </c>
      <c r="M130" s="20" t="s">
        <v>43</v>
      </c>
      <c r="N130" s="20" t="s">
        <v>43</v>
      </c>
      <c r="O130" s="20" t="s">
        <v>43</v>
      </c>
      <c r="P130" s="20" t="s">
        <v>43</v>
      </c>
      <c r="Q130" s="20" t="s">
        <v>43</v>
      </c>
      <c r="R130" s="20" t="s">
        <v>43</v>
      </c>
      <c r="S130" s="20" t="s">
        <v>43</v>
      </c>
      <c r="T130" s="20" t="s">
        <v>43</v>
      </c>
      <c r="U130" s="20" t="s">
        <v>43</v>
      </c>
      <c r="V130" s="20" t="s">
        <v>43</v>
      </c>
      <c r="W130" s="20" t="s">
        <v>43</v>
      </c>
      <c r="X130" s="20" t="s">
        <v>43</v>
      </c>
      <c r="Y130" s="20" t="s">
        <v>33</v>
      </c>
      <c r="Z130" s="20" t="s">
        <v>43</v>
      </c>
      <c r="AA130" s="20" t="s">
        <v>33</v>
      </c>
      <c r="AB130" s="20" t="s">
        <v>43</v>
      </c>
      <c r="AC130" s="20" t="s">
        <v>43</v>
      </c>
      <c r="AD130" s="20" t="s">
        <v>43</v>
      </c>
      <c r="AE130" s="20" t="s">
        <v>43</v>
      </c>
      <c r="AF130" s="20" t="s">
        <v>43</v>
      </c>
      <c r="AG130" s="20" t="s">
        <v>43</v>
      </c>
      <c r="AH130" s="20" t="s">
        <v>43</v>
      </c>
      <c r="AI130" s="20" t="s">
        <v>43</v>
      </c>
      <c r="AJ130" s="20" t="s">
        <v>43</v>
      </c>
      <c r="AK130" s="20" t="s">
        <v>142</v>
      </c>
      <c r="AL130" s="20" t="s">
        <v>142</v>
      </c>
      <c r="AM130" s="20" t="s">
        <v>14</v>
      </c>
      <c r="AN130" s="20" t="s">
        <v>14</v>
      </c>
      <c r="AO130" s="20" t="s">
        <v>14</v>
      </c>
      <c r="AP130" s="20" t="s">
        <v>14</v>
      </c>
      <c r="AQ130" s="20" t="s">
        <v>14</v>
      </c>
      <c r="AR130" s="20" t="s">
        <v>14</v>
      </c>
      <c r="AS130" s="20" t="s">
        <v>33</v>
      </c>
      <c r="AT130" s="20" t="s">
        <v>43</v>
      </c>
      <c r="AU130" s="20" t="s">
        <v>43</v>
      </c>
      <c r="AV130" s="20" t="s">
        <v>33</v>
      </c>
      <c r="AW130" s="20" t="s">
        <v>33</v>
      </c>
      <c r="AX130" s="20" t="s">
        <v>33</v>
      </c>
      <c r="AY130" s="20" t="s">
        <v>33</v>
      </c>
      <c r="AZ130" s="20" t="s">
        <v>33</v>
      </c>
      <c r="BA130" s="20" t="s">
        <v>33</v>
      </c>
      <c r="BB130" s="20" t="s">
        <v>33</v>
      </c>
      <c r="BC130" s="20" t="s">
        <v>33</v>
      </c>
      <c r="BD130" s="20" t="s">
        <v>33</v>
      </c>
      <c r="BE130" s="20" t="s">
        <v>33</v>
      </c>
      <c r="BF130" s="20" t="s">
        <v>33</v>
      </c>
      <c r="BG130" s="20" t="s">
        <v>33</v>
      </c>
      <c r="BH130" s="20" t="s">
        <v>33</v>
      </c>
      <c r="BI130" s="20" t="s">
        <v>33</v>
      </c>
      <c r="BJ130" s="20" t="s">
        <v>33</v>
      </c>
      <c r="BK130" s="20" t="s">
        <v>43</v>
      </c>
      <c r="BL130" s="20" t="s">
        <v>43</v>
      </c>
      <c r="BM130" s="20" t="s">
        <v>43</v>
      </c>
      <c r="BN130" s="20" t="s">
        <v>43</v>
      </c>
      <c r="BO130" s="20" t="s">
        <v>43</v>
      </c>
      <c r="DC130" s="17"/>
    </row>
    <row r="131" spans="1:107" x14ac:dyDescent="0.55000000000000004">
      <c r="A131" s="4"/>
      <c r="B131" s="24">
        <v>6</v>
      </c>
      <c r="H131" s="20" t="s">
        <v>30</v>
      </c>
      <c r="I131" s="20" t="s">
        <v>30</v>
      </c>
      <c r="J131" s="20" t="s">
        <v>30</v>
      </c>
      <c r="K131" s="20" t="s">
        <v>30</v>
      </c>
      <c r="L131" s="20" t="s">
        <v>30</v>
      </c>
      <c r="M131" s="20" t="s">
        <v>30</v>
      </c>
      <c r="N131" s="20" t="s">
        <v>30</v>
      </c>
      <c r="O131" s="20" t="s">
        <v>30</v>
      </c>
      <c r="P131" s="20" t="s">
        <v>30</v>
      </c>
      <c r="Q131" s="20" t="s">
        <v>30</v>
      </c>
      <c r="R131" s="20" t="s">
        <v>30</v>
      </c>
      <c r="S131" s="20" t="s">
        <v>30</v>
      </c>
      <c r="T131" s="20" t="s">
        <v>30</v>
      </c>
      <c r="U131" s="20" t="s">
        <v>30</v>
      </c>
      <c r="V131" s="20" t="s">
        <v>30</v>
      </c>
      <c r="W131" s="20" t="s">
        <v>30</v>
      </c>
      <c r="X131" s="20" t="s">
        <v>30</v>
      </c>
      <c r="Y131" s="20" t="s">
        <v>30</v>
      </c>
      <c r="Z131" s="20" t="s">
        <v>30</v>
      </c>
      <c r="AA131" s="20" t="s">
        <v>30</v>
      </c>
      <c r="AB131" s="20" t="s">
        <v>30</v>
      </c>
      <c r="AC131" s="20" t="s">
        <v>30</v>
      </c>
      <c r="AD131" s="20" t="s">
        <v>30</v>
      </c>
      <c r="AE131" s="20" t="s">
        <v>30</v>
      </c>
      <c r="AF131" s="20" t="s">
        <v>30</v>
      </c>
      <c r="AG131" s="20" t="s">
        <v>30</v>
      </c>
      <c r="AH131" s="20" t="s">
        <v>30</v>
      </c>
      <c r="AI131" s="20" t="s">
        <v>30</v>
      </c>
      <c r="AJ131" s="20" t="s">
        <v>30</v>
      </c>
      <c r="AK131" s="20" t="s">
        <v>30</v>
      </c>
      <c r="AL131" s="20" t="s">
        <v>30</v>
      </c>
      <c r="AM131" s="20" t="s">
        <v>30</v>
      </c>
      <c r="AN131" s="20" t="s">
        <v>30</v>
      </c>
      <c r="AO131" s="20" t="s">
        <v>30</v>
      </c>
      <c r="AP131" s="20" t="s">
        <v>30</v>
      </c>
      <c r="AQ131" s="20" t="s">
        <v>30</v>
      </c>
      <c r="AR131" s="20" t="s">
        <v>30</v>
      </c>
      <c r="AS131" s="20" t="s">
        <v>30</v>
      </c>
      <c r="AT131" s="20" t="s">
        <v>30</v>
      </c>
      <c r="AU131" s="20" t="s">
        <v>30</v>
      </c>
      <c r="AV131" s="20" t="s">
        <v>30</v>
      </c>
      <c r="AW131" s="20" t="s">
        <v>30</v>
      </c>
      <c r="AX131" s="20" t="s">
        <v>30</v>
      </c>
      <c r="AY131" s="20" t="s">
        <v>30</v>
      </c>
      <c r="AZ131" s="20" t="s">
        <v>30</v>
      </c>
      <c r="BA131" s="20" t="s">
        <v>30</v>
      </c>
      <c r="BB131" s="20" t="s">
        <v>30</v>
      </c>
      <c r="BC131" s="20" t="s">
        <v>30</v>
      </c>
      <c r="BD131" s="20" t="s">
        <v>30</v>
      </c>
      <c r="BE131" s="20" t="s">
        <v>30</v>
      </c>
      <c r="BF131" s="20" t="s">
        <v>30</v>
      </c>
      <c r="BG131" s="20" t="s">
        <v>30</v>
      </c>
      <c r="BH131" s="20" t="s">
        <v>30</v>
      </c>
      <c r="BI131" s="20" t="s">
        <v>30</v>
      </c>
      <c r="BJ131" s="20" t="s">
        <v>30</v>
      </c>
      <c r="BK131" s="20" t="s">
        <v>30</v>
      </c>
      <c r="BL131" s="20" t="s">
        <v>30</v>
      </c>
      <c r="BM131" s="20" t="s">
        <v>30</v>
      </c>
      <c r="BN131" s="20" t="s">
        <v>30</v>
      </c>
      <c r="BO131" s="20" t="s">
        <v>30</v>
      </c>
      <c r="DC131" s="17"/>
    </row>
    <row r="132" spans="1:107" x14ac:dyDescent="0.55000000000000004">
      <c r="A132" s="4"/>
      <c r="B132" s="24">
        <v>7</v>
      </c>
      <c r="C132" s="5"/>
      <c r="H132" s="20" t="s">
        <v>43</v>
      </c>
      <c r="I132" s="20" t="s">
        <v>43</v>
      </c>
      <c r="J132" s="20" t="s">
        <v>43</v>
      </c>
      <c r="K132" s="20" t="s">
        <v>43</v>
      </c>
      <c r="L132" s="20" t="s">
        <v>43</v>
      </c>
      <c r="M132" s="20" t="s">
        <v>43</v>
      </c>
      <c r="N132" s="20" t="s">
        <v>43</v>
      </c>
      <c r="O132" s="20" t="s">
        <v>43</v>
      </c>
      <c r="P132" s="20" t="s">
        <v>43</v>
      </c>
      <c r="Q132" s="20" t="s">
        <v>43</v>
      </c>
      <c r="R132" s="20" t="s">
        <v>43</v>
      </c>
      <c r="S132" s="20" t="s">
        <v>43</v>
      </c>
      <c r="T132" s="20" t="s">
        <v>43</v>
      </c>
      <c r="U132" s="20" t="s">
        <v>43</v>
      </c>
      <c r="V132" s="20" t="s">
        <v>43</v>
      </c>
      <c r="W132" s="20" t="s">
        <v>43</v>
      </c>
      <c r="X132" s="20" t="s">
        <v>43</v>
      </c>
      <c r="Y132" s="20" t="s">
        <v>43</v>
      </c>
      <c r="Z132" s="20" t="s">
        <v>43</v>
      </c>
      <c r="AA132" s="20" t="s">
        <v>43</v>
      </c>
      <c r="AB132" s="20" t="s">
        <v>43</v>
      </c>
      <c r="AC132" s="20" t="s">
        <v>43</v>
      </c>
      <c r="AD132" s="20" t="s">
        <v>43</v>
      </c>
      <c r="AE132" s="20" t="s">
        <v>43</v>
      </c>
      <c r="AF132" s="20" t="s">
        <v>43</v>
      </c>
      <c r="AG132" s="20" t="s">
        <v>43</v>
      </c>
      <c r="AH132" s="20" t="s">
        <v>43</v>
      </c>
      <c r="AI132" s="20" t="s">
        <v>43</v>
      </c>
      <c r="AJ132" s="20" t="s">
        <v>43</v>
      </c>
      <c r="AK132" s="20" t="s">
        <v>43</v>
      </c>
      <c r="AL132" s="20" t="s">
        <v>43</v>
      </c>
      <c r="AM132" s="20" t="s">
        <v>43</v>
      </c>
      <c r="AN132" s="20" t="s">
        <v>43</v>
      </c>
      <c r="AO132" s="20" t="s">
        <v>43</v>
      </c>
      <c r="AP132" s="20" t="s">
        <v>43</v>
      </c>
      <c r="AQ132" s="20" t="s">
        <v>43</v>
      </c>
      <c r="AR132" s="20" t="s">
        <v>43</v>
      </c>
      <c r="AS132" s="20" t="s">
        <v>43</v>
      </c>
      <c r="AT132" s="20" t="s">
        <v>43</v>
      </c>
      <c r="AU132" s="20" t="s">
        <v>43</v>
      </c>
      <c r="AV132" s="20" t="s">
        <v>43</v>
      </c>
      <c r="AW132" s="20" t="s">
        <v>43</v>
      </c>
      <c r="AX132" s="20" t="s">
        <v>43</v>
      </c>
      <c r="AY132" s="20" t="s">
        <v>43</v>
      </c>
      <c r="AZ132" s="20" t="s">
        <v>43</v>
      </c>
      <c r="BA132" s="20" t="s">
        <v>43</v>
      </c>
      <c r="BB132" s="20" t="s">
        <v>43</v>
      </c>
      <c r="BC132" s="20" t="s">
        <v>43</v>
      </c>
      <c r="BD132" s="20" t="s">
        <v>43</v>
      </c>
      <c r="BE132" s="20" t="s">
        <v>43</v>
      </c>
      <c r="BF132" s="20" t="s">
        <v>43</v>
      </c>
      <c r="BG132" s="20" t="s">
        <v>43</v>
      </c>
      <c r="BH132" s="20" t="s">
        <v>43</v>
      </c>
      <c r="BI132" s="20" t="s">
        <v>43</v>
      </c>
      <c r="BJ132" s="20" t="s">
        <v>43</v>
      </c>
      <c r="BK132" s="20" t="s">
        <v>43</v>
      </c>
      <c r="BL132" s="20" t="s">
        <v>43</v>
      </c>
      <c r="BM132" s="20" t="s">
        <v>43</v>
      </c>
      <c r="BN132" s="20" t="s">
        <v>43</v>
      </c>
      <c r="BO132" s="20" t="s">
        <v>43</v>
      </c>
      <c r="DC132" s="17"/>
    </row>
    <row r="133" spans="1:107" x14ac:dyDescent="0.55000000000000004">
      <c r="A133" s="20">
        <v>17</v>
      </c>
      <c r="B133" s="20" t="s">
        <v>147</v>
      </c>
      <c r="DC133" s="17"/>
    </row>
    <row r="134" spans="1:107" x14ac:dyDescent="0.55000000000000004">
      <c r="B134" s="24">
        <v>1</v>
      </c>
      <c r="C134" s="21" t="s">
        <v>0</v>
      </c>
      <c r="D134" s="26" t="s">
        <v>153</v>
      </c>
      <c r="E134" s="26"/>
      <c r="F134" s="26"/>
      <c r="DC134" s="17"/>
    </row>
    <row r="135" spans="1:107" x14ac:dyDescent="0.55000000000000004">
      <c r="B135" s="24">
        <v>2</v>
      </c>
      <c r="C135" s="25" t="s">
        <v>2</v>
      </c>
      <c r="D135" s="25"/>
      <c r="E135" s="25"/>
      <c r="F135" s="20" t="s">
        <v>106</v>
      </c>
      <c r="DC135" s="17"/>
    </row>
    <row r="136" spans="1:107" x14ac:dyDescent="0.55000000000000004">
      <c r="B136" s="24">
        <v>3</v>
      </c>
      <c r="C136" s="21" t="s">
        <v>4</v>
      </c>
      <c r="D136" s="20" t="s">
        <v>11</v>
      </c>
      <c r="E136" s="20" t="s">
        <v>12</v>
      </c>
      <c r="F136" s="20" t="s">
        <v>13</v>
      </c>
      <c r="G136" s="20" t="s">
        <v>15</v>
      </c>
      <c r="H136" s="20" t="s">
        <v>16</v>
      </c>
      <c r="I136" s="20" t="s">
        <v>17</v>
      </c>
      <c r="J136" s="20" t="s">
        <v>18</v>
      </c>
      <c r="K136" s="20" t="s">
        <v>19</v>
      </c>
      <c r="L136" s="20" t="s">
        <v>20</v>
      </c>
      <c r="M136" s="20" t="s">
        <v>21</v>
      </c>
      <c r="N136" s="20" t="s">
        <v>22</v>
      </c>
      <c r="O136" s="20" t="s">
        <v>23</v>
      </c>
      <c r="P136" s="20" t="s">
        <v>24</v>
      </c>
      <c r="Q136" s="20" t="s">
        <v>25</v>
      </c>
      <c r="R136" s="20" t="s">
        <v>26</v>
      </c>
      <c r="S136" s="20" t="s">
        <v>27</v>
      </c>
      <c r="T136" s="20" t="s">
        <v>28</v>
      </c>
      <c r="U136" s="20" t="s">
        <v>29</v>
      </c>
      <c r="V136" s="20" t="s">
        <v>31</v>
      </c>
      <c r="W136" s="20" t="s">
        <v>32</v>
      </c>
      <c r="X136" s="20" t="s">
        <v>34</v>
      </c>
      <c r="Y136" s="20" t="s">
        <v>35</v>
      </c>
      <c r="Z136" s="20" t="s">
        <v>36</v>
      </c>
      <c r="AA136" s="20" t="s">
        <v>37</v>
      </c>
      <c r="AB136" s="20" t="s">
        <v>38</v>
      </c>
      <c r="AC136" s="20" t="s">
        <v>39</v>
      </c>
      <c r="AD136" s="20" t="s">
        <v>40</v>
      </c>
      <c r="AE136" s="20" t="s">
        <v>41</v>
      </c>
      <c r="AF136" s="20" t="s">
        <v>42</v>
      </c>
      <c r="AG136" s="20" t="s">
        <v>44</v>
      </c>
      <c r="AH136" s="20" t="s">
        <v>45</v>
      </c>
      <c r="AI136" s="20" t="s">
        <v>46</v>
      </c>
      <c r="AJ136" s="20" t="s">
        <v>47</v>
      </c>
      <c r="AK136" s="20" t="s">
        <v>48</v>
      </c>
      <c r="AL136" s="20" t="s">
        <v>49</v>
      </c>
      <c r="AM136" s="20" t="s">
        <v>50</v>
      </c>
      <c r="AN136" s="20" t="s">
        <v>51</v>
      </c>
      <c r="AO136" s="20" t="s">
        <v>52</v>
      </c>
      <c r="AP136" s="20" t="s">
        <v>53</v>
      </c>
      <c r="AQ136" s="20" t="s">
        <v>54</v>
      </c>
      <c r="AR136" s="20" t="s">
        <v>55</v>
      </c>
      <c r="AS136" s="20" t="s">
        <v>56</v>
      </c>
      <c r="AT136" s="20" t="s">
        <v>57</v>
      </c>
      <c r="AU136" s="20" t="s">
        <v>58</v>
      </c>
      <c r="AV136" s="20" t="s">
        <v>59</v>
      </c>
      <c r="AW136" s="20" t="s">
        <v>60</v>
      </c>
      <c r="AX136" s="20" t="s">
        <v>61</v>
      </c>
      <c r="AY136" s="20" t="s">
        <v>3</v>
      </c>
      <c r="AZ136" s="20" t="s">
        <v>62</v>
      </c>
      <c r="BA136" s="20" t="s">
        <v>72</v>
      </c>
      <c r="BB136" s="20" t="s">
        <v>73</v>
      </c>
      <c r="BC136" s="20" t="s">
        <v>74</v>
      </c>
      <c r="BD136" s="20" t="s">
        <v>75</v>
      </c>
      <c r="BE136" s="20" t="s">
        <v>76</v>
      </c>
      <c r="BF136" s="20" t="s">
        <v>77</v>
      </c>
      <c r="BG136" s="20" t="s">
        <v>78</v>
      </c>
      <c r="BH136" s="20" t="s">
        <v>79</v>
      </c>
      <c r="BI136" s="20" t="s">
        <v>80</v>
      </c>
      <c r="BJ136" s="20" t="s">
        <v>81</v>
      </c>
      <c r="BK136" s="20" t="s">
        <v>71</v>
      </c>
      <c r="BL136" s="20" t="s">
        <v>82</v>
      </c>
      <c r="BM136" s="20" t="s">
        <v>83</v>
      </c>
      <c r="BN136" s="20" t="s">
        <v>90</v>
      </c>
      <c r="BO136" s="20" t="s">
        <v>91</v>
      </c>
      <c r="BP136" s="20" t="s">
        <v>92</v>
      </c>
      <c r="BQ136" s="20" t="s">
        <v>93</v>
      </c>
      <c r="BR136" s="20" t="s">
        <v>94</v>
      </c>
      <c r="BS136" s="20" t="s">
        <v>95</v>
      </c>
      <c r="BT136" s="20" t="s">
        <v>96</v>
      </c>
      <c r="BU136" s="20" t="s">
        <v>97</v>
      </c>
      <c r="BV136" s="20" t="s">
        <v>98</v>
      </c>
      <c r="BW136" s="20" t="s">
        <v>99</v>
      </c>
      <c r="BX136" s="20" t="s">
        <v>100</v>
      </c>
      <c r="BY136" s="20" t="s">
        <v>101</v>
      </c>
      <c r="BZ136" s="20" t="s">
        <v>102</v>
      </c>
      <c r="CA136" s="20" t="s">
        <v>103</v>
      </c>
      <c r="CB136" s="20" t="s">
        <v>104</v>
      </c>
      <c r="CC136" s="20" t="s">
        <v>105</v>
      </c>
      <c r="CD136" s="20" t="s">
        <v>106</v>
      </c>
      <c r="CE136" s="20" t="s">
        <v>107</v>
      </c>
      <c r="CF136" s="20" t="s">
        <v>108</v>
      </c>
      <c r="CG136" s="20" t="s">
        <v>109</v>
      </c>
      <c r="DC136" s="17"/>
    </row>
    <row r="137" spans="1:107" x14ac:dyDescent="0.55000000000000004">
      <c r="B137" s="24">
        <v>4</v>
      </c>
      <c r="C137" s="21" t="s">
        <v>5</v>
      </c>
      <c r="D137" s="20" t="s">
        <v>8</v>
      </c>
      <c r="E137" s="20" t="s">
        <v>10</v>
      </c>
      <c r="F137" s="20" t="s">
        <v>10</v>
      </c>
      <c r="G137" s="20" t="s">
        <v>10</v>
      </c>
      <c r="H137" s="20" t="s">
        <v>10</v>
      </c>
      <c r="I137" s="20" t="s">
        <v>10</v>
      </c>
      <c r="J137" s="20" t="s">
        <v>10</v>
      </c>
      <c r="K137" s="20" t="s">
        <v>10</v>
      </c>
      <c r="L137" s="20" t="s">
        <v>10</v>
      </c>
      <c r="M137" s="20" t="s">
        <v>10</v>
      </c>
      <c r="N137" s="20" t="s">
        <v>10</v>
      </c>
      <c r="O137" s="20" t="s">
        <v>10</v>
      </c>
      <c r="P137" s="20" t="s">
        <v>10</v>
      </c>
      <c r="Q137" s="20" t="s">
        <v>10</v>
      </c>
      <c r="R137" s="20" t="s">
        <v>10</v>
      </c>
      <c r="S137" s="20" t="s">
        <v>10</v>
      </c>
      <c r="T137" s="20" t="s">
        <v>10</v>
      </c>
      <c r="U137" s="20" t="s">
        <v>10</v>
      </c>
      <c r="V137" s="20" t="s">
        <v>10</v>
      </c>
      <c r="W137" s="20" t="s">
        <v>10</v>
      </c>
      <c r="X137" s="20" t="s">
        <v>10</v>
      </c>
      <c r="Y137" s="20" t="s">
        <v>10</v>
      </c>
      <c r="Z137" s="20" t="s">
        <v>10</v>
      </c>
      <c r="AA137" s="20" t="s">
        <v>10</v>
      </c>
      <c r="AB137" s="20" t="s">
        <v>10</v>
      </c>
      <c r="AC137" s="20" t="s">
        <v>10</v>
      </c>
      <c r="AD137" s="20" t="s">
        <v>10</v>
      </c>
      <c r="AE137" s="20" t="s">
        <v>10</v>
      </c>
      <c r="AF137" s="20" t="s">
        <v>10</v>
      </c>
      <c r="AG137" s="20" t="s">
        <v>10</v>
      </c>
      <c r="AH137" s="20" t="s">
        <v>10</v>
      </c>
      <c r="AI137" s="20" t="s">
        <v>10</v>
      </c>
      <c r="AJ137" s="20" t="s">
        <v>10</v>
      </c>
      <c r="AK137" s="20" t="s">
        <v>10</v>
      </c>
      <c r="AL137" s="20" t="s">
        <v>10</v>
      </c>
      <c r="AM137" s="20" t="s">
        <v>10</v>
      </c>
      <c r="AN137" s="20" t="s">
        <v>10</v>
      </c>
      <c r="AO137" s="20" t="s">
        <v>10</v>
      </c>
      <c r="AP137" s="20" t="s">
        <v>10</v>
      </c>
      <c r="AQ137" s="20" t="s">
        <v>10</v>
      </c>
      <c r="AR137" s="20" t="s">
        <v>10</v>
      </c>
      <c r="AS137" s="20" t="s">
        <v>10</v>
      </c>
      <c r="AT137" s="20" t="s">
        <v>10</v>
      </c>
      <c r="AU137" s="20" t="s">
        <v>10</v>
      </c>
      <c r="AV137" s="20" t="s">
        <v>10</v>
      </c>
      <c r="AW137" s="20" t="s">
        <v>10</v>
      </c>
      <c r="AX137" s="20" t="s">
        <v>10</v>
      </c>
      <c r="AY137" s="20" t="s">
        <v>10</v>
      </c>
      <c r="AZ137" s="20" t="s">
        <v>10</v>
      </c>
      <c r="BA137" s="20" t="s">
        <v>10</v>
      </c>
      <c r="BB137" s="20" t="s">
        <v>10</v>
      </c>
      <c r="BC137" s="20" t="s">
        <v>10</v>
      </c>
      <c r="BD137" s="20" t="s">
        <v>10</v>
      </c>
      <c r="BE137" s="20" t="s">
        <v>10</v>
      </c>
      <c r="BF137" s="20" t="s">
        <v>10</v>
      </c>
      <c r="BG137" s="20" t="s">
        <v>10</v>
      </c>
      <c r="BH137" s="20" t="s">
        <v>10</v>
      </c>
      <c r="BI137" s="20" t="s">
        <v>10</v>
      </c>
      <c r="BJ137" s="20" t="s">
        <v>10</v>
      </c>
      <c r="BK137" s="20" t="s">
        <v>10</v>
      </c>
      <c r="BL137" s="20" t="s">
        <v>10</v>
      </c>
      <c r="BM137" s="20" t="s">
        <v>10</v>
      </c>
      <c r="BN137" s="20" t="s">
        <v>10</v>
      </c>
      <c r="BO137" s="20" t="s">
        <v>10</v>
      </c>
      <c r="BP137" s="20" t="s">
        <v>8</v>
      </c>
      <c r="BQ137" s="20" t="s">
        <v>8</v>
      </c>
      <c r="BR137" s="20" t="s">
        <v>10</v>
      </c>
      <c r="BS137" s="20" t="s">
        <v>10</v>
      </c>
      <c r="BT137" s="20" t="s">
        <v>8</v>
      </c>
      <c r="BU137" s="20" t="s">
        <v>8</v>
      </c>
      <c r="BV137" s="20" t="s">
        <v>10</v>
      </c>
      <c r="BW137" s="20" t="s">
        <v>10</v>
      </c>
      <c r="BX137" s="20" t="s">
        <v>10</v>
      </c>
      <c r="BY137" s="20" t="s">
        <v>10</v>
      </c>
      <c r="BZ137" s="20" t="s">
        <v>10</v>
      </c>
      <c r="CA137" s="20" t="s">
        <v>10</v>
      </c>
      <c r="CB137" s="20" t="s">
        <v>10</v>
      </c>
      <c r="CC137" s="20" t="s">
        <v>10</v>
      </c>
      <c r="CD137" s="20" t="s">
        <v>10</v>
      </c>
      <c r="CE137" s="20" t="s">
        <v>10</v>
      </c>
      <c r="CF137" s="20" t="s">
        <v>10</v>
      </c>
      <c r="CG137" s="20" t="s">
        <v>10</v>
      </c>
      <c r="DC137" s="17"/>
    </row>
    <row r="138" spans="1:107" x14ac:dyDescent="0.55000000000000004">
      <c r="B138" s="24">
        <v>5</v>
      </c>
      <c r="C138" s="21" t="s">
        <v>6</v>
      </c>
      <c r="H138" s="20" t="s">
        <v>14</v>
      </c>
      <c r="I138" s="20" t="s">
        <v>14</v>
      </c>
      <c r="J138" s="20" t="s">
        <v>14</v>
      </c>
      <c r="K138" s="20" t="s">
        <v>14</v>
      </c>
      <c r="L138" s="20" t="s">
        <v>14</v>
      </c>
      <c r="M138" s="20" t="s">
        <v>14</v>
      </c>
      <c r="N138" s="20" t="s">
        <v>14</v>
      </c>
      <c r="O138" s="20" t="s">
        <v>14</v>
      </c>
      <c r="P138" s="20" t="s">
        <v>14</v>
      </c>
      <c r="Q138" s="20" t="s">
        <v>14</v>
      </c>
      <c r="R138" s="20" t="s">
        <v>14</v>
      </c>
      <c r="S138" s="20" t="s">
        <v>14</v>
      </c>
      <c r="T138" s="20" t="s">
        <v>14</v>
      </c>
      <c r="U138" s="20" t="s">
        <v>14</v>
      </c>
      <c r="V138" s="20" t="s">
        <v>14</v>
      </c>
      <c r="W138" s="20" t="s">
        <v>14</v>
      </c>
      <c r="X138" s="20" t="s">
        <v>14</v>
      </c>
      <c r="Y138" s="20" t="s">
        <v>14</v>
      </c>
      <c r="Z138" s="20" t="s">
        <v>14</v>
      </c>
      <c r="AA138" s="20" t="s">
        <v>14</v>
      </c>
      <c r="AB138" s="20" t="s">
        <v>14</v>
      </c>
      <c r="AC138" s="20" t="s">
        <v>14</v>
      </c>
      <c r="AD138" s="20" t="s">
        <v>14</v>
      </c>
      <c r="AE138" s="20" t="s">
        <v>14</v>
      </c>
      <c r="AF138" s="20" t="s">
        <v>14</v>
      </c>
      <c r="AG138" s="20" t="s">
        <v>14</v>
      </c>
      <c r="AH138" s="20" t="s">
        <v>14</v>
      </c>
      <c r="AI138" s="20" t="s">
        <v>14</v>
      </c>
      <c r="AJ138" s="20" t="s">
        <v>14</v>
      </c>
      <c r="AK138" s="20" t="s">
        <v>14</v>
      </c>
      <c r="AL138" s="20" t="s">
        <v>14</v>
      </c>
      <c r="AM138" s="20" t="s">
        <v>14</v>
      </c>
      <c r="AN138" s="20" t="s">
        <v>14</v>
      </c>
      <c r="AO138" s="20" t="s">
        <v>14</v>
      </c>
      <c r="AP138" s="20" t="s">
        <v>14</v>
      </c>
      <c r="AQ138" s="20" t="s">
        <v>14</v>
      </c>
      <c r="AR138" s="20" t="s">
        <v>14</v>
      </c>
      <c r="AS138" s="20" t="s">
        <v>14</v>
      </c>
      <c r="AT138" s="20" t="s">
        <v>14</v>
      </c>
      <c r="AU138" s="20" t="s">
        <v>14</v>
      </c>
      <c r="AV138" s="20" t="s">
        <v>14</v>
      </c>
      <c r="AW138" s="20" t="s">
        <v>14</v>
      </c>
      <c r="AX138" s="20" t="s">
        <v>14</v>
      </c>
      <c r="AY138" s="20" t="s">
        <v>14</v>
      </c>
      <c r="AZ138" s="20" t="s">
        <v>14</v>
      </c>
      <c r="BA138" s="20" t="s">
        <v>14</v>
      </c>
      <c r="BB138" s="20" t="s">
        <v>14</v>
      </c>
      <c r="BC138" s="20" t="s">
        <v>14</v>
      </c>
      <c r="BD138" s="20" t="s">
        <v>14</v>
      </c>
      <c r="BE138" s="20" t="s">
        <v>14</v>
      </c>
      <c r="BF138" s="20" t="s">
        <v>14</v>
      </c>
      <c r="BG138" s="20" t="s">
        <v>14</v>
      </c>
      <c r="BH138" s="20" t="s">
        <v>14</v>
      </c>
      <c r="BI138" s="20" t="s">
        <v>14</v>
      </c>
      <c r="BJ138" s="20" t="s">
        <v>14</v>
      </c>
      <c r="BK138" s="20" t="s">
        <v>14</v>
      </c>
      <c r="BL138" s="20" t="s">
        <v>14</v>
      </c>
      <c r="BM138" s="20" t="s">
        <v>14</v>
      </c>
      <c r="BN138" s="20" t="s">
        <v>14</v>
      </c>
      <c r="BO138" s="20" t="s">
        <v>14</v>
      </c>
      <c r="BP138" s="20" t="s">
        <v>14</v>
      </c>
      <c r="BQ138" s="20" t="s">
        <v>14</v>
      </c>
      <c r="BR138" s="20" t="s">
        <v>84</v>
      </c>
      <c r="BS138" s="20" t="s">
        <v>84</v>
      </c>
      <c r="BT138" s="20" t="s">
        <v>84</v>
      </c>
      <c r="BU138" s="20" t="s">
        <v>84</v>
      </c>
      <c r="BV138" s="20" t="s">
        <v>84</v>
      </c>
      <c r="BW138" s="20" t="s">
        <v>84</v>
      </c>
      <c r="BX138" s="20" t="s">
        <v>14</v>
      </c>
      <c r="BY138" s="20" t="s">
        <v>14</v>
      </c>
      <c r="BZ138" s="20" t="s">
        <v>14</v>
      </c>
      <c r="CA138" s="20" t="s">
        <v>14</v>
      </c>
      <c r="CB138" s="20" t="s">
        <v>14</v>
      </c>
      <c r="CC138" s="20" t="s">
        <v>14</v>
      </c>
      <c r="CD138" s="20" t="s">
        <v>14</v>
      </c>
      <c r="CE138" s="20" t="s">
        <v>14</v>
      </c>
      <c r="CF138" s="20" t="s">
        <v>14</v>
      </c>
      <c r="CG138" s="20" t="s">
        <v>14</v>
      </c>
      <c r="DC138" s="17"/>
    </row>
    <row r="139" spans="1:107" x14ac:dyDescent="0.55000000000000004">
      <c r="B139" s="24">
        <v>6</v>
      </c>
      <c r="C139" s="21"/>
      <c r="H139" s="20" t="s">
        <v>10</v>
      </c>
      <c r="I139" s="20" t="s">
        <v>10</v>
      </c>
      <c r="J139" s="20" t="s">
        <v>10</v>
      </c>
      <c r="K139" s="20" t="s">
        <v>10</v>
      </c>
      <c r="L139" s="20" t="s">
        <v>10</v>
      </c>
      <c r="M139" s="20" t="s">
        <v>10</v>
      </c>
      <c r="N139" s="20" t="s">
        <v>10</v>
      </c>
      <c r="O139" s="20" t="s">
        <v>10</v>
      </c>
      <c r="P139" s="20" t="s">
        <v>10</v>
      </c>
      <c r="Q139" s="20" t="s">
        <v>10</v>
      </c>
      <c r="R139" s="20" t="s">
        <v>10</v>
      </c>
      <c r="S139" s="20" t="s">
        <v>10</v>
      </c>
      <c r="T139" s="20" t="s">
        <v>10</v>
      </c>
      <c r="U139" s="20" t="s">
        <v>10</v>
      </c>
      <c r="V139" s="20" t="s">
        <v>10</v>
      </c>
      <c r="W139" s="20" t="s">
        <v>10</v>
      </c>
      <c r="X139" s="20" t="s">
        <v>10</v>
      </c>
      <c r="Y139" s="20" t="s">
        <v>10</v>
      </c>
      <c r="Z139" s="20" t="s">
        <v>10</v>
      </c>
      <c r="AA139" s="20" t="s">
        <v>10</v>
      </c>
      <c r="AB139" s="20" t="s">
        <v>10</v>
      </c>
      <c r="AC139" s="20" t="s">
        <v>10</v>
      </c>
      <c r="AD139" s="20" t="s">
        <v>10</v>
      </c>
      <c r="AE139" s="20" t="s">
        <v>10</v>
      </c>
      <c r="AF139" s="20" t="s">
        <v>10</v>
      </c>
      <c r="AG139" s="20" t="s">
        <v>10</v>
      </c>
      <c r="AH139" s="20" t="s">
        <v>10</v>
      </c>
      <c r="AI139" s="20" t="s">
        <v>10</v>
      </c>
      <c r="AJ139" s="20" t="s">
        <v>10</v>
      </c>
      <c r="AK139" s="20" t="s">
        <v>10</v>
      </c>
      <c r="AL139" s="20" t="s">
        <v>10</v>
      </c>
      <c r="AM139" s="20" t="s">
        <v>10</v>
      </c>
      <c r="AN139" s="20" t="s">
        <v>10</v>
      </c>
      <c r="AO139" s="20" t="s">
        <v>10</v>
      </c>
      <c r="AP139" s="20" t="s">
        <v>10</v>
      </c>
      <c r="AQ139" s="20" t="s">
        <v>10</v>
      </c>
      <c r="AR139" s="20" t="s">
        <v>10</v>
      </c>
      <c r="AS139" s="20" t="s">
        <v>10</v>
      </c>
      <c r="AT139" s="20" t="s">
        <v>10</v>
      </c>
      <c r="AU139" s="20" t="s">
        <v>10</v>
      </c>
      <c r="AV139" s="20" t="s">
        <v>10</v>
      </c>
      <c r="AW139" s="20" t="s">
        <v>10</v>
      </c>
      <c r="AX139" s="20" t="s">
        <v>10</v>
      </c>
      <c r="AY139" s="20" t="s">
        <v>10</v>
      </c>
      <c r="AZ139" s="20" t="s">
        <v>10</v>
      </c>
      <c r="BA139" s="20" t="s">
        <v>10</v>
      </c>
      <c r="BB139" s="20" t="s">
        <v>10</v>
      </c>
      <c r="BC139" s="20" t="s">
        <v>10</v>
      </c>
      <c r="BD139" s="20" t="s">
        <v>10</v>
      </c>
      <c r="BE139" s="20" t="s">
        <v>10</v>
      </c>
      <c r="BF139" s="20" t="s">
        <v>10</v>
      </c>
      <c r="BG139" s="20" t="s">
        <v>10</v>
      </c>
      <c r="BH139" s="20" t="s">
        <v>8</v>
      </c>
      <c r="BI139" s="20" t="s">
        <v>8</v>
      </c>
      <c r="BJ139" s="20" t="s">
        <v>8</v>
      </c>
      <c r="BK139" s="20" t="s">
        <v>10</v>
      </c>
      <c r="BL139" s="20" t="s">
        <v>10</v>
      </c>
      <c r="BM139" s="20" t="s">
        <v>10</v>
      </c>
      <c r="BN139" s="20" t="s">
        <v>10</v>
      </c>
      <c r="BO139" s="20" t="s">
        <v>10</v>
      </c>
      <c r="BP139" s="20" t="s">
        <v>8</v>
      </c>
      <c r="BQ139" s="20" t="s">
        <v>8</v>
      </c>
      <c r="BR139" s="20" t="s">
        <v>10</v>
      </c>
      <c r="BS139" s="20" t="s">
        <v>10</v>
      </c>
      <c r="BT139" s="20" t="s">
        <v>10</v>
      </c>
      <c r="BU139" s="20" t="s">
        <v>10</v>
      </c>
      <c r="BV139" s="20" t="s">
        <v>10</v>
      </c>
      <c r="BW139" s="20" t="s">
        <v>10</v>
      </c>
      <c r="BX139" s="20" t="s">
        <v>10</v>
      </c>
      <c r="BY139" s="20" t="s">
        <v>10</v>
      </c>
      <c r="BZ139" s="20" t="s">
        <v>10</v>
      </c>
      <c r="CA139" s="20" t="s">
        <v>10</v>
      </c>
      <c r="CB139" s="20" t="s">
        <v>10</v>
      </c>
      <c r="CC139" s="20" t="s">
        <v>10</v>
      </c>
      <c r="CD139" s="20" t="s">
        <v>10</v>
      </c>
      <c r="CE139" s="20" t="s">
        <v>10</v>
      </c>
      <c r="CF139" s="20" t="s">
        <v>10</v>
      </c>
      <c r="CG139" s="20" t="s">
        <v>10</v>
      </c>
      <c r="DC139" s="17"/>
    </row>
    <row r="140" spans="1:107" x14ac:dyDescent="0.55000000000000004">
      <c r="B140" s="24">
        <v>7</v>
      </c>
      <c r="C140" s="21"/>
      <c r="H140" s="20" t="s">
        <v>14</v>
      </c>
      <c r="I140" s="20" t="s">
        <v>14</v>
      </c>
      <c r="J140" s="20" t="s">
        <v>14</v>
      </c>
      <c r="K140" s="20" t="s">
        <v>14</v>
      </c>
      <c r="L140" s="20" t="s">
        <v>14</v>
      </c>
      <c r="M140" s="20" t="s">
        <v>14</v>
      </c>
      <c r="N140" s="20" t="s">
        <v>14</v>
      </c>
      <c r="O140" s="20" t="s">
        <v>14</v>
      </c>
      <c r="P140" s="20" t="s">
        <v>14</v>
      </c>
      <c r="Q140" s="20" t="s">
        <v>14</v>
      </c>
      <c r="R140" s="20" t="s">
        <v>14</v>
      </c>
      <c r="S140" s="20" t="s">
        <v>14</v>
      </c>
      <c r="T140" s="20" t="s">
        <v>14</v>
      </c>
      <c r="U140" s="20" t="s">
        <v>14</v>
      </c>
      <c r="V140" s="20" t="s">
        <v>14</v>
      </c>
      <c r="W140" s="20" t="s">
        <v>14</v>
      </c>
      <c r="X140" s="20" t="s">
        <v>14</v>
      </c>
      <c r="Y140" s="20" t="s">
        <v>14</v>
      </c>
      <c r="Z140" s="20" t="s">
        <v>14</v>
      </c>
      <c r="AA140" s="20" t="s">
        <v>14</v>
      </c>
      <c r="AB140" s="20" t="s">
        <v>14</v>
      </c>
      <c r="AC140" s="20" t="s">
        <v>14</v>
      </c>
      <c r="AD140" s="20" t="s">
        <v>14</v>
      </c>
      <c r="AE140" s="20" t="s">
        <v>14</v>
      </c>
      <c r="AF140" s="20" t="s">
        <v>14</v>
      </c>
      <c r="AG140" s="20" t="s">
        <v>14</v>
      </c>
      <c r="AH140" s="20" t="s">
        <v>14</v>
      </c>
      <c r="AI140" s="20" t="s">
        <v>14</v>
      </c>
      <c r="AJ140" s="20" t="s">
        <v>14</v>
      </c>
      <c r="AK140" s="20" t="s">
        <v>14</v>
      </c>
      <c r="AL140" s="20" t="s">
        <v>14</v>
      </c>
      <c r="AM140" s="20" t="s">
        <v>14</v>
      </c>
      <c r="AN140" s="20" t="s">
        <v>14</v>
      </c>
      <c r="AO140" s="20" t="s">
        <v>14</v>
      </c>
      <c r="AP140" s="20" t="s">
        <v>14</v>
      </c>
      <c r="AQ140" s="20" t="s">
        <v>14</v>
      </c>
      <c r="AR140" s="20" t="s">
        <v>14</v>
      </c>
      <c r="AS140" s="20" t="s">
        <v>14</v>
      </c>
      <c r="AT140" s="20" t="s">
        <v>14</v>
      </c>
      <c r="AU140" s="20" t="s">
        <v>14</v>
      </c>
      <c r="AV140" s="20" t="s">
        <v>14</v>
      </c>
      <c r="AW140" s="20" t="s">
        <v>14</v>
      </c>
      <c r="AX140" s="20" t="s">
        <v>14</v>
      </c>
      <c r="AY140" s="20" t="s">
        <v>14</v>
      </c>
      <c r="AZ140" s="20" t="s">
        <v>14</v>
      </c>
      <c r="BA140" s="20" t="s">
        <v>14</v>
      </c>
      <c r="BB140" s="20" t="s">
        <v>14</v>
      </c>
      <c r="BC140" s="20" t="s">
        <v>14</v>
      </c>
      <c r="BD140" s="20" t="s">
        <v>14</v>
      </c>
      <c r="BE140" s="20" t="s">
        <v>14</v>
      </c>
      <c r="BF140" s="20" t="s">
        <v>14</v>
      </c>
      <c r="BG140" s="20" t="s">
        <v>14</v>
      </c>
      <c r="BH140" s="20" t="s">
        <v>84</v>
      </c>
      <c r="BI140" s="20" t="s">
        <v>84</v>
      </c>
      <c r="BJ140" s="20" t="s">
        <v>84</v>
      </c>
      <c r="BK140" s="20" t="s">
        <v>14</v>
      </c>
      <c r="BL140" s="20" t="s">
        <v>14</v>
      </c>
      <c r="BM140" s="20" t="s">
        <v>14</v>
      </c>
      <c r="BN140" s="20" t="s">
        <v>14</v>
      </c>
      <c r="BO140" s="20" t="s">
        <v>14</v>
      </c>
      <c r="BP140" s="20" t="s">
        <v>84</v>
      </c>
      <c r="BQ140" s="20" t="s">
        <v>84</v>
      </c>
      <c r="BR140" s="20" t="s">
        <v>14</v>
      </c>
      <c r="BS140" s="20" t="s">
        <v>14</v>
      </c>
      <c r="BT140" s="20" t="s">
        <v>14</v>
      </c>
      <c r="BU140" s="20" t="s">
        <v>14</v>
      </c>
      <c r="BV140" s="20" t="s">
        <v>14</v>
      </c>
      <c r="BW140" s="20" t="s">
        <v>14</v>
      </c>
      <c r="BX140" s="20" t="s">
        <v>14</v>
      </c>
      <c r="BY140" s="20" t="s">
        <v>14</v>
      </c>
      <c r="BZ140" s="20" t="s">
        <v>14</v>
      </c>
      <c r="CA140" s="20" t="s">
        <v>14</v>
      </c>
      <c r="CB140" s="20" t="s">
        <v>14</v>
      </c>
      <c r="CC140" s="20" t="s">
        <v>14</v>
      </c>
      <c r="CD140" s="20" t="s">
        <v>14</v>
      </c>
      <c r="CE140" s="20" t="s">
        <v>14</v>
      </c>
      <c r="CF140" s="20" t="s">
        <v>14</v>
      </c>
      <c r="CG140" s="20" t="s">
        <v>14</v>
      </c>
      <c r="DC140" s="17"/>
    </row>
    <row r="141" spans="1:107" x14ac:dyDescent="0.55000000000000004">
      <c r="A141" s="20">
        <v>18</v>
      </c>
      <c r="B141" s="20" t="s">
        <v>148</v>
      </c>
      <c r="DC141" s="17"/>
    </row>
    <row r="142" spans="1:107" x14ac:dyDescent="0.55000000000000004">
      <c r="B142" s="24">
        <v>1</v>
      </c>
      <c r="C142" s="21" t="s">
        <v>0</v>
      </c>
      <c r="D142" s="26" t="s">
        <v>154</v>
      </c>
      <c r="E142" s="26"/>
      <c r="F142" s="26"/>
      <c r="DC142" s="17"/>
    </row>
    <row r="143" spans="1:107" x14ac:dyDescent="0.55000000000000004">
      <c r="B143" s="24">
        <v>2</v>
      </c>
      <c r="C143" s="25" t="s">
        <v>2</v>
      </c>
      <c r="D143" s="25"/>
      <c r="E143" s="25"/>
      <c r="F143" s="20" t="s">
        <v>120</v>
      </c>
      <c r="DC143" s="17"/>
    </row>
    <row r="144" spans="1:107" x14ac:dyDescent="0.55000000000000004">
      <c r="B144" s="24">
        <v>3</v>
      </c>
      <c r="C144" s="21" t="s">
        <v>4</v>
      </c>
      <c r="D144" s="20" t="s">
        <v>7</v>
      </c>
      <c r="E144" s="20" t="s">
        <v>9</v>
      </c>
      <c r="F144" s="20" t="s">
        <v>11</v>
      </c>
      <c r="G144" s="20" t="s">
        <v>12</v>
      </c>
      <c r="H144" s="20" t="s">
        <v>13</v>
      </c>
      <c r="I144" s="20" t="s">
        <v>15</v>
      </c>
      <c r="J144" s="20" t="s">
        <v>16</v>
      </c>
      <c r="K144" s="20" t="s">
        <v>17</v>
      </c>
      <c r="L144" s="20" t="s">
        <v>18</v>
      </c>
      <c r="M144" s="20" t="s">
        <v>19</v>
      </c>
      <c r="N144" s="20" t="s">
        <v>20</v>
      </c>
      <c r="O144" s="20" t="s">
        <v>21</v>
      </c>
      <c r="P144" s="20" t="s">
        <v>22</v>
      </c>
      <c r="Q144" s="20" t="s">
        <v>23</v>
      </c>
      <c r="R144" s="20" t="s">
        <v>24</v>
      </c>
      <c r="S144" s="20" t="s">
        <v>25</v>
      </c>
      <c r="T144" s="20" t="s">
        <v>26</v>
      </c>
      <c r="U144" s="20" t="s">
        <v>27</v>
      </c>
      <c r="V144" s="20" t="s">
        <v>28</v>
      </c>
      <c r="W144" s="20" t="s">
        <v>29</v>
      </c>
      <c r="X144" s="20" t="s">
        <v>31</v>
      </c>
      <c r="Y144" s="20" t="s">
        <v>32</v>
      </c>
      <c r="Z144" s="20" t="s">
        <v>34</v>
      </c>
      <c r="AA144" s="20" t="s">
        <v>35</v>
      </c>
      <c r="AB144" s="20" t="s">
        <v>36</v>
      </c>
      <c r="AC144" s="20" t="s">
        <v>37</v>
      </c>
      <c r="AD144" s="20" t="s">
        <v>38</v>
      </c>
      <c r="AE144" s="20" t="s">
        <v>39</v>
      </c>
      <c r="AF144" s="20" t="s">
        <v>40</v>
      </c>
      <c r="AG144" s="20" t="s">
        <v>41</v>
      </c>
      <c r="AH144" s="20" t="s">
        <v>42</v>
      </c>
      <c r="AI144" s="20" t="s">
        <v>44</v>
      </c>
      <c r="AJ144" s="20" t="s">
        <v>45</v>
      </c>
      <c r="AK144" s="20" t="s">
        <v>46</v>
      </c>
      <c r="AL144" s="20" t="s">
        <v>47</v>
      </c>
      <c r="AM144" s="20" t="s">
        <v>48</v>
      </c>
      <c r="AN144" s="20" t="s">
        <v>49</v>
      </c>
      <c r="AO144" s="20" t="s">
        <v>50</v>
      </c>
      <c r="AP144" s="20" t="s">
        <v>51</v>
      </c>
      <c r="AQ144" s="20" t="s">
        <v>52</v>
      </c>
      <c r="AR144" s="20" t="s">
        <v>53</v>
      </c>
      <c r="AS144" s="20" t="s">
        <v>54</v>
      </c>
      <c r="AT144" s="20" t="s">
        <v>55</v>
      </c>
      <c r="AU144" s="20" t="s">
        <v>56</v>
      </c>
      <c r="AV144" s="20" t="s">
        <v>57</v>
      </c>
      <c r="AW144" s="20" t="s">
        <v>58</v>
      </c>
      <c r="AX144" s="20" t="s">
        <v>59</v>
      </c>
      <c r="AY144" s="20" t="s">
        <v>60</v>
      </c>
      <c r="AZ144" s="20" t="s">
        <v>61</v>
      </c>
      <c r="BA144" s="20" t="s">
        <v>3</v>
      </c>
      <c r="BB144" s="20" t="s">
        <v>62</v>
      </c>
      <c r="BC144" s="20" t="s">
        <v>72</v>
      </c>
      <c r="BD144" s="20" t="s">
        <v>73</v>
      </c>
      <c r="BE144" s="20" t="s">
        <v>74</v>
      </c>
      <c r="BF144" s="20" t="s">
        <v>75</v>
      </c>
      <c r="BG144" s="20" t="s">
        <v>76</v>
      </c>
      <c r="BH144" s="20" t="s">
        <v>77</v>
      </c>
      <c r="BI144" s="20" t="s">
        <v>78</v>
      </c>
      <c r="BJ144" s="20" t="s">
        <v>79</v>
      </c>
      <c r="BK144" s="20" t="s">
        <v>80</v>
      </c>
      <c r="BL144" s="20" t="s">
        <v>81</v>
      </c>
      <c r="BM144" s="20" t="s">
        <v>71</v>
      </c>
      <c r="BN144" s="20" t="s">
        <v>82</v>
      </c>
      <c r="BO144" s="20" t="s">
        <v>83</v>
      </c>
      <c r="BP144" s="20" t="s">
        <v>90</v>
      </c>
      <c r="BQ144" s="20" t="s">
        <v>91</v>
      </c>
      <c r="BR144" s="20" t="s">
        <v>92</v>
      </c>
      <c r="BS144" s="20" t="s">
        <v>93</v>
      </c>
      <c r="BT144" s="20" t="s">
        <v>94</v>
      </c>
      <c r="BU144" s="20" t="s">
        <v>95</v>
      </c>
      <c r="BV144" s="20" t="s">
        <v>96</v>
      </c>
      <c r="BW144" s="20" t="s">
        <v>97</v>
      </c>
      <c r="BX144" s="20" t="s">
        <v>98</v>
      </c>
      <c r="BY144" s="20" t="s">
        <v>99</v>
      </c>
      <c r="BZ144" s="20" t="s">
        <v>100</v>
      </c>
      <c r="CA144" s="20" t="s">
        <v>101</v>
      </c>
      <c r="CB144" s="20" t="s">
        <v>102</v>
      </c>
      <c r="CC144" s="20" t="s">
        <v>103</v>
      </c>
      <c r="CD144" s="20" t="s">
        <v>104</v>
      </c>
      <c r="CE144" s="20" t="s">
        <v>105</v>
      </c>
      <c r="CF144" s="20" t="s">
        <v>106</v>
      </c>
      <c r="CG144" s="20" t="s">
        <v>107</v>
      </c>
      <c r="CH144" s="20" t="s">
        <v>108</v>
      </c>
      <c r="CI144" s="20" t="s">
        <v>109</v>
      </c>
      <c r="CJ144" s="20" t="s">
        <v>110</v>
      </c>
      <c r="CK144" s="20" t="s">
        <v>111</v>
      </c>
      <c r="CL144" s="20" t="s">
        <v>112</v>
      </c>
      <c r="CM144" s="20" t="s">
        <v>113</v>
      </c>
      <c r="CN144" s="20" t="s">
        <v>114</v>
      </c>
      <c r="CO144" s="20" t="s">
        <v>115</v>
      </c>
      <c r="CP144" s="20" t="s">
        <v>116</v>
      </c>
      <c r="CQ144" s="20" t="s">
        <v>117</v>
      </c>
      <c r="CR144" s="20" t="s">
        <v>118</v>
      </c>
      <c r="CS144" s="20" t="s">
        <v>119</v>
      </c>
      <c r="CT144" s="20" t="s">
        <v>120</v>
      </c>
      <c r="CU144" s="20" t="s">
        <v>121</v>
      </c>
      <c r="DC144" s="17"/>
    </row>
    <row r="145" spans="1:107" x14ac:dyDescent="0.55000000000000004">
      <c r="B145" s="24">
        <v>4</v>
      </c>
      <c r="C145" s="21" t="s">
        <v>5</v>
      </c>
      <c r="D145" s="20" t="s">
        <v>8</v>
      </c>
      <c r="E145" s="20" t="s">
        <v>8</v>
      </c>
      <c r="F145" s="20" t="s">
        <v>10</v>
      </c>
      <c r="G145" s="20" t="s">
        <v>10</v>
      </c>
      <c r="H145" s="20" t="s">
        <v>10</v>
      </c>
      <c r="I145" s="20" t="s">
        <v>10</v>
      </c>
      <c r="J145" s="20" t="s">
        <v>10</v>
      </c>
      <c r="K145" s="20" t="s">
        <v>10</v>
      </c>
      <c r="L145" s="20" t="s">
        <v>10</v>
      </c>
      <c r="M145" s="20" t="s">
        <v>10</v>
      </c>
      <c r="N145" s="20" t="s">
        <v>10</v>
      </c>
      <c r="O145" s="20" t="s">
        <v>10</v>
      </c>
      <c r="P145" s="20" t="s">
        <v>10</v>
      </c>
      <c r="Q145" s="20" t="s">
        <v>10</v>
      </c>
      <c r="R145" s="20" t="s">
        <v>10</v>
      </c>
      <c r="S145" s="20" t="s">
        <v>10</v>
      </c>
      <c r="T145" s="20" t="s">
        <v>10</v>
      </c>
      <c r="U145" s="20" t="s">
        <v>10</v>
      </c>
      <c r="V145" s="20" t="s">
        <v>10</v>
      </c>
      <c r="W145" s="20" t="s">
        <v>10</v>
      </c>
      <c r="X145" s="20" t="s">
        <v>10</v>
      </c>
      <c r="Y145" s="20" t="s">
        <v>10</v>
      </c>
      <c r="Z145" s="20" t="s">
        <v>10</v>
      </c>
      <c r="AA145" s="20" t="s">
        <v>10</v>
      </c>
      <c r="AB145" s="20" t="s">
        <v>10</v>
      </c>
      <c r="AC145" s="20" t="s">
        <v>10</v>
      </c>
      <c r="AD145" s="20" t="s">
        <v>10</v>
      </c>
      <c r="AE145" s="20" t="s">
        <v>10</v>
      </c>
      <c r="AF145" s="20" t="s">
        <v>10</v>
      </c>
      <c r="AG145" s="20" t="s">
        <v>10</v>
      </c>
      <c r="AH145" s="20" t="s">
        <v>10</v>
      </c>
      <c r="AI145" s="20" t="s">
        <v>10</v>
      </c>
      <c r="AJ145" s="20" t="s">
        <v>10</v>
      </c>
      <c r="AK145" s="20" t="s">
        <v>10</v>
      </c>
      <c r="AL145" s="20" t="s">
        <v>10</v>
      </c>
      <c r="AM145" s="20" t="s">
        <v>10</v>
      </c>
      <c r="AN145" s="20" t="s">
        <v>10</v>
      </c>
      <c r="AO145" s="20" t="s">
        <v>10</v>
      </c>
      <c r="AP145" s="20" t="s">
        <v>10</v>
      </c>
      <c r="AQ145" s="20" t="s">
        <v>10</v>
      </c>
      <c r="AR145" s="20" t="s">
        <v>10</v>
      </c>
      <c r="AS145" s="20" t="s">
        <v>10</v>
      </c>
      <c r="AT145" s="20" t="s">
        <v>10</v>
      </c>
      <c r="AU145" s="20" t="s">
        <v>10</v>
      </c>
      <c r="AV145" s="20" t="s">
        <v>10</v>
      </c>
      <c r="AW145" s="20" t="s">
        <v>10</v>
      </c>
      <c r="AX145" s="20" t="s">
        <v>10</v>
      </c>
      <c r="AY145" s="20" t="s">
        <v>10</v>
      </c>
      <c r="AZ145" s="20" t="s">
        <v>10</v>
      </c>
      <c r="BA145" s="20" t="s">
        <v>10</v>
      </c>
      <c r="BB145" s="20" t="s">
        <v>10</v>
      </c>
      <c r="BC145" s="20" t="s">
        <v>10</v>
      </c>
      <c r="BD145" s="20" t="s">
        <v>10</v>
      </c>
      <c r="BE145" s="20" t="s">
        <v>10</v>
      </c>
      <c r="BF145" s="20" t="s">
        <v>10</v>
      </c>
      <c r="BG145" s="20" t="s">
        <v>8</v>
      </c>
      <c r="BH145" s="20" t="s">
        <v>8</v>
      </c>
      <c r="BI145" s="20" t="s">
        <v>10</v>
      </c>
      <c r="BJ145" s="20" t="s">
        <v>8</v>
      </c>
      <c r="BK145" s="20" t="s">
        <v>10</v>
      </c>
      <c r="BL145" s="20" t="s">
        <v>8</v>
      </c>
      <c r="BM145" s="20" t="s">
        <v>10</v>
      </c>
      <c r="BN145" s="20" t="s">
        <v>10</v>
      </c>
      <c r="BO145" s="20" t="s">
        <v>10</v>
      </c>
      <c r="BP145" s="20" t="s">
        <v>10</v>
      </c>
      <c r="BQ145" s="20" t="s">
        <v>10</v>
      </c>
      <c r="BR145" s="20" t="s">
        <v>10</v>
      </c>
      <c r="BS145" s="20" t="s">
        <v>10</v>
      </c>
      <c r="BT145" s="20" t="s">
        <v>10</v>
      </c>
      <c r="BU145" s="20" t="s">
        <v>10</v>
      </c>
      <c r="BV145" s="20" t="s">
        <v>10</v>
      </c>
      <c r="BW145" s="20" t="s">
        <v>10</v>
      </c>
      <c r="BX145" s="20" t="s">
        <v>10</v>
      </c>
      <c r="BY145" s="20" t="s">
        <v>10</v>
      </c>
      <c r="BZ145" s="20" t="s">
        <v>10</v>
      </c>
      <c r="CA145" s="20" t="s">
        <v>10</v>
      </c>
      <c r="CB145" s="20" t="s">
        <v>10</v>
      </c>
      <c r="CC145" s="20" t="s">
        <v>10</v>
      </c>
      <c r="CD145" s="20" t="s">
        <v>10</v>
      </c>
      <c r="CE145" s="20" t="s">
        <v>10</v>
      </c>
      <c r="CF145" s="20" t="s">
        <v>10</v>
      </c>
      <c r="CG145" s="20" t="s">
        <v>10</v>
      </c>
      <c r="CH145" s="20" t="s">
        <v>10</v>
      </c>
      <c r="CI145" s="20" t="s">
        <v>10</v>
      </c>
      <c r="CJ145" s="20" t="s">
        <v>10</v>
      </c>
      <c r="CK145" s="20" t="s">
        <v>10</v>
      </c>
      <c r="CL145" s="20" t="s">
        <v>10</v>
      </c>
      <c r="CM145" s="20" t="s">
        <v>10</v>
      </c>
      <c r="CN145" s="20" t="s">
        <v>10</v>
      </c>
      <c r="CO145" s="20" t="s">
        <v>10</v>
      </c>
      <c r="CP145" s="20" t="s">
        <v>10</v>
      </c>
      <c r="CQ145" s="20" t="s">
        <v>10</v>
      </c>
      <c r="CR145" s="20" t="s">
        <v>10</v>
      </c>
      <c r="CS145" s="20" t="s">
        <v>10</v>
      </c>
      <c r="CT145" s="20" t="s">
        <v>10</v>
      </c>
      <c r="CU145" s="20" t="s">
        <v>10</v>
      </c>
      <c r="DC145" s="17"/>
    </row>
    <row r="146" spans="1:107" x14ac:dyDescent="0.55000000000000004">
      <c r="B146" s="24">
        <v>5</v>
      </c>
      <c r="C146" s="21" t="s">
        <v>6</v>
      </c>
      <c r="H146" s="20" t="s">
        <v>14</v>
      </c>
      <c r="I146" s="20" t="s">
        <v>14</v>
      </c>
      <c r="J146" s="20" t="s">
        <v>14</v>
      </c>
      <c r="K146" s="20" t="s">
        <v>14</v>
      </c>
      <c r="L146" s="20" t="s">
        <v>14</v>
      </c>
      <c r="M146" s="20" t="s">
        <v>14</v>
      </c>
      <c r="N146" s="20" t="s">
        <v>14</v>
      </c>
      <c r="O146" s="20" t="s">
        <v>14</v>
      </c>
      <c r="P146" s="20" t="s">
        <v>14</v>
      </c>
      <c r="Q146" s="20" t="s">
        <v>14</v>
      </c>
      <c r="R146" s="20" t="s">
        <v>14</v>
      </c>
      <c r="S146" s="20" t="s">
        <v>14</v>
      </c>
      <c r="T146" s="20" t="s">
        <v>14</v>
      </c>
      <c r="U146" s="20" t="s">
        <v>14</v>
      </c>
      <c r="V146" s="20" t="s">
        <v>14</v>
      </c>
      <c r="W146" s="20" t="s">
        <v>14</v>
      </c>
      <c r="X146" s="20" t="s">
        <v>14</v>
      </c>
      <c r="Y146" s="20" t="s">
        <v>14</v>
      </c>
      <c r="Z146" s="20" t="s">
        <v>14</v>
      </c>
      <c r="AA146" s="20" t="s">
        <v>14</v>
      </c>
      <c r="AB146" s="20" t="s">
        <v>14</v>
      </c>
      <c r="AC146" s="20" t="s">
        <v>14</v>
      </c>
      <c r="AD146" s="20" t="s">
        <v>14</v>
      </c>
      <c r="AE146" s="20" t="s">
        <v>14</v>
      </c>
      <c r="AF146" s="20" t="s">
        <v>14</v>
      </c>
      <c r="AG146" s="20" t="s">
        <v>14</v>
      </c>
      <c r="AH146" s="20" t="s">
        <v>14</v>
      </c>
      <c r="AI146" s="20" t="s">
        <v>14</v>
      </c>
      <c r="AJ146" s="20" t="s">
        <v>14</v>
      </c>
      <c r="AK146" s="20" t="s">
        <v>14</v>
      </c>
      <c r="AL146" s="20" t="s">
        <v>14</v>
      </c>
      <c r="AM146" s="20" t="s">
        <v>14</v>
      </c>
      <c r="AN146" s="20" t="s">
        <v>14</v>
      </c>
      <c r="AO146" s="20" t="s">
        <v>14</v>
      </c>
      <c r="AP146" s="20" t="s">
        <v>14</v>
      </c>
      <c r="AQ146" s="20" t="s">
        <v>14</v>
      </c>
      <c r="AR146" s="20" t="s">
        <v>14</v>
      </c>
      <c r="AS146" s="20" t="s">
        <v>14</v>
      </c>
      <c r="AT146" s="20" t="s">
        <v>14</v>
      </c>
      <c r="AU146" s="20" t="s">
        <v>14</v>
      </c>
      <c r="AV146" s="20" t="s">
        <v>14</v>
      </c>
      <c r="AW146" s="20" t="s">
        <v>14</v>
      </c>
      <c r="AX146" s="20" t="s">
        <v>14</v>
      </c>
      <c r="AY146" s="20" t="s">
        <v>14</v>
      </c>
      <c r="AZ146" s="20" t="s">
        <v>14</v>
      </c>
      <c r="BA146" s="20" t="s">
        <v>14</v>
      </c>
      <c r="BB146" s="20" t="s">
        <v>14</v>
      </c>
      <c r="BC146" s="20" t="s">
        <v>14</v>
      </c>
      <c r="BD146" s="20" t="s">
        <v>14</v>
      </c>
      <c r="BE146" s="20" t="s">
        <v>14</v>
      </c>
      <c r="BF146" s="20" t="s">
        <v>14</v>
      </c>
      <c r="BG146" s="20" t="s">
        <v>14</v>
      </c>
      <c r="BH146" s="20" t="s">
        <v>14</v>
      </c>
      <c r="BI146" s="20" t="s">
        <v>84</v>
      </c>
      <c r="BJ146" s="20" t="s">
        <v>84</v>
      </c>
      <c r="BK146" s="20" t="s">
        <v>84</v>
      </c>
      <c r="BL146" s="20" t="s">
        <v>84</v>
      </c>
      <c r="BM146" s="20" t="s">
        <v>84</v>
      </c>
      <c r="BN146" s="20" t="s">
        <v>84</v>
      </c>
      <c r="BO146" s="20" t="s">
        <v>14</v>
      </c>
      <c r="BP146" s="20" t="s">
        <v>14</v>
      </c>
      <c r="BQ146" s="20" t="s">
        <v>14</v>
      </c>
      <c r="BR146" s="20" t="s">
        <v>14</v>
      </c>
      <c r="BS146" s="20" t="s">
        <v>14</v>
      </c>
      <c r="BT146" s="20" t="s">
        <v>14</v>
      </c>
      <c r="BU146" s="20" t="s">
        <v>14</v>
      </c>
      <c r="BV146" s="20" t="s">
        <v>14</v>
      </c>
      <c r="BW146" s="20" t="s">
        <v>14</v>
      </c>
      <c r="BX146" s="20" t="s">
        <v>14</v>
      </c>
      <c r="BY146" s="20" t="s">
        <v>14</v>
      </c>
      <c r="BZ146" s="20" t="s">
        <v>14</v>
      </c>
      <c r="CA146" s="20" t="s">
        <v>14</v>
      </c>
      <c r="CB146" s="20" t="s">
        <v>14</v>
      </c>
      <c r="CC146" s="20" t="s">
        <v>14</v>
      </c>
      <c r="CD146" s="20" t="s">
        <v>14</v>
      </c>
      <c r="CE146" s="20" t="s">
        <v>14</v>
      </c>
      <c r="CF146" s="20" t="s">
        <v>14</v>
      </c>
      <c r="CG146" s="20" t="s">
        <v>14</v>
      </c>
      <c r="CH146" s="20" t="s">
        <v>14</v>
      </c>
      <c r="CI146" s="20" t="s">
        <v>14</v>
      </c>
      <c r="CJ146" s="20" t="s">
        <v>14</v>
      </c>
      <c r="CK146" s="20" t="s">
        <v>14</v>
      </c>
      <c r="CL146" s="20" t="s">
        <v>14</v>
      </c>
      <c r="CM146" s="20" t="s">
        <v>14</v>
      </c>
      <c r="CN146" s="20" t="s">
        <v>14</v>
      </c>
      <c r="CO146" s="20" t="s">
        <v>14</v>
      </c>
      <c r="CP146" s="20" t="s">
        <v>14</v>
      </c>
      <c r="CQ146" s="20" t="s">
        <v>14</v>
      </c>
      <c r="CR146" s="20" t="s">
        <v>14</v>
      </c>
      <c r="CS146" s="20" t="s">
        <v>14</v>
      </c>
      <c r="CT146" s="20" t="s">
        <v>14</v>
      </c>
      <c r="CU146" s="20" t="s">
        <v>14</v>
      </c>
      <c r="DC146" s="17"/>
    </row>
    <row r="147" spans="1:107" x14ac:dyDescent="0.55000000000000004">
      <c r="B147" s="24">
        <v>6</v>
      </c>
      <c r="C147" s="21"/>
      <c r="H147" s="20" t="s">
        <v>10</v>
      </c>
      <c r="I147" s="20" t="s">
        <v>10</v>
      </c>
      <c r="J147" s="20" t="s">
        <v>10</v>
      </c>
      <c r="K147" s="20" t="s">
        <v>10</v>
      </c>
      <c r="L147" s="20" t="s">
        <v>10</v>
      </c>
      <c r="M147" s="20" t="s">
        <v>10</v>
      </c>
      <c r="N147" s="20" t="s">
        <v>10</v>
      </c>
      <c r="O147" s="20" t="s">
        <v>10</v>
      </c>
      <c r="P147" s="20" t="s">
        <v>10</v>
      </c>
      <c r="Q147" s="20" t="s">
        <v>10</v>
      </c>
      <c r="R147" s="20" t="s">
        <v>10</v>
      </c>
      <c r="S147" s="20" t="s">
        <v>10</v>
      </c>
      <c r="T147" s="20" t="s">
        <v>10</v>
      </c>
      <c r="U147" s="20" t="s">
        <v>10</v>
      </c>
      <c r="V147" s="20" t="s">
        <v>10</v>
      </c>
      <c r="W147" s="20" t="s">
        <v>10</v>
      </c>
      <c r="X147" s="20" t="s">
        <v>10</v>
      </c>
      <c r="Y147" s="20" t="s">
        <v>10</v>
      </c>
      <c r="Z147" s="20" t="s">
        <v>10</v>
      </c>
      <c r="AA147" s="20" t="s">
        <v>10</v>
      </c>
      <c r="AB147" s="20" t="s">
        <v>10</v>
      </c>
      <c r="AC147" s="20" t="s">
        <v>10</v>
      </c>
      <c r="AD147" s="20" t="s">
        <v>10</v>
      </c>
      <c r="AE147" s="20" t="s">
        <v>10</v>
      </c>
      <c r="AF147" s="20" t="s">
        <v>10</v>
      </c>
      <c r="AG147" s="20" t="s">
        <v>10</v>
      </c>
      <c r="AH147" s="20" t="s">
        <v>10</v>
      </c>
      <c r="AI147" s="20" t="s">
        <v>10</v>
      </c>
      <c r="AJ147" s="20" t="s">
        <v>10</v>
      </c>
      <c r="AK147" s="20" t="s">
        <v>10</v>
      </c>
      <c r="AL147" s="20" t="s">
        <v>10</v>
      </c>
      <c r="AM147" s="20" t="s">
        <v>10</v>
      </c>
      <c r="AN147" s="20" t="s">
        <v>10</v>
      </c>
      <c r="AO147" s="20" t="s">
        <v>10</v>
      </c>
      <c r="AP147" s="20" t="s">
        <v>10</v>
      </c>
      <c r="AQ147" s="20" t="s">
        <v>10</v>
      </c>
      <c r="AR147" s="20" t="s">
        <v>10</v>
      </c>
      <c r="AS147" s="20" t="s">
        <v>10</v>
      </c>
      <c r="AT147" s="20" t="s">
        <v>10</v>
      </c>
      <c r="AU147" s="20" t="s">
        <v>10</v>
      </c>
      <c r="AV147" s="20" t="s">
        <v>10</v>
      </c>
      <c r="AW147" s="20" t="s">
        <v>10</v>
      </c>
      <c r="AX147" s="20" t="s">
        <v>10</v>
      </c>
      <c r="AY147" s="20" t="s">
        <v>10</v>
      </c>
      <c r="AZ147" s="20" t="s">
        <v>10</v>
      </c>
      <c r="BA147" s="20" t="s">
        <v>10</v>
      </c>
      <c r="BB147" s="20" t="s">
        <v>10</v>
      </c>
      <c r="BC147" s="20" t="s">
        <v>10</v>
      </c>
      <c r="BD147" s="20" t="s">
        <v>10</v>
      </c>
      <c r="BE147" s="20" t="s">
        <v>10</v>
      </c>
      <c r="BF147" s="20" t="s">
        <v>10</v>
      </c>
      <c r="BG147" s="20" t="s">
        <v>10</v>
      </c>
      <c r="BH147" s="20" t="s">
        <v>10</v>
      </c>
      <c r="BI147" s="20" t="s">
        <v>10</v>
      </c>
      <c r="BJ147" s="20" t="s">
        <v>10</v>
      </c>
      <c r="BK147" s="20" t="s">
        <v>10</v>
      </c>
      <c r="BL147" s="20" t="s">
        <v>10</v>
      </c>
      <c r="BM147" s="20" t="s">
        <v>10</v>
      </c>
      <c r="BN147" s="20" t="s">
        <v>10</v>
      </c>
      <c r="BO147" s="20" t="s">
        <v>10</v>
      </c>
      <c r="BP147" s="20" t="s">
        <v>10</v>
      </c>
      <c r="BQ147" s="20" t="s">
        <v>10</v>
      </c>
      <c r="BR147" s="20" t="s">
        <v>10</v>
      </c>
      <c r="BS147" s="20" t="s">
        <v>10</v>
      </c>
      <c r="BT147" s="20" t="s">
        <v>10</v>
      </c>
      <c r="BU147" s="20" t="s">
        <v>10</v>
      </c>
      <c r="BV147" s="20" t="s">
        <v>10</v>
      </c>
      <c r="BW147" s="20" t="s">
        <v>10</v>
      </c>
      <c r="BX147" s="20" t="s">
        <v>10</v>
      </c>
      <c r="BY147" s="20" t="s">
        <v>10</v>
      </c>
      <c r="BZ147" s="20" t="s">
        <v>10</v>
      </c>
      <c r="CA147" s="20" t="s">
        <v>10</v>
      </c>
      <c r="CB147" s="20" t="s">
        <v>10</v>
      </c>
      <c r="CC147" s="20" t="s">
        <v>10</v>
      </c>
      <c r="CD147" s="20" t="s">
        <v>10</v>
      </c>
      <c r="CE147" s="20" t="s">
        <v>10</v>
      </c>
      <c r="CF147" s="20" t="s">
        <v>10</v>
      </c>
      <c r="CG147" s="20" t="s">
        <v>10</v>
      </c>
      <c r="CH147" s="20" t="s">
        <v>10</v>
      </c>
      <c r="CI147" s="20" t="s">
        <v>10</v>
      </c>
      <c r="CJ147" s="20" t="s">
        <v>10</v>
      </c>
      <c r="CK147" s="20" t="s">
        <v>10</v>
      </c>
      <c r="CL147" s="20" t="s">
        <v>10</v>
      </c>
      <c r="CM147" s="20" t="s">
        <v>10</v>
      </c>
      <c r="CN147" s="20" t="s">
        <v>10</v>
      </c>
      <c r="CO147" s="20" t="s">
        <v>10</v>
      </c>
      <c r="CP147" s="20" t="s">
        <v>10</v>
      </c>
      <c r="CQ147" s="20" t="s">
        <v>10</v>
      </c>
      <c r="CR147" s="20" t="s">
        <v>10</v>
      </c>
      <c r="CS147" s="20" t="s">
        <v>10</v>
      </c>
      <c r="CT147" s="20" t="s">
        <v>10</v>
      </c>
      <c r="CU147" s="20" t="s">
        <v>10</v>
      </c>
      <c r="DC147" s="17"/>
    </row>
    <row r="148" spans="1:107" x14ac:dyDescent="0.55000000000000004">
      <c r="B148" s="24">
        <v>7</v>
      </c>
      <c r="C148" s="21"/>
      <c r="H148" s="20" t="s">
        <v>14</v>
      </c>
      <c r="I148" s="20" t="s">
        <v>14</v>
      </c>
      <c r="J148" s="20" t="s">
        <v>14</v>
      </c>
      <c r="K148" s="20" t="s">
        <v>14</v>
      </c>
      <c r="L148" s="20" t="s">
        <v>14</v>
      </c>
      <c r="M148" s="20" t="s">
        <v>14</v>
      </c>
      <c r="N148" s="20" t="s">
        <v>14</v>
      </c>
      <c r="O148" s="20" t="s">
        <v>14</v>
      </c>
      <c r="P148" s="20" t="s">
        <v>14</v>
      </c>
      <c r="Q148" s="20" t="s">
        <v>14</v>
      </c>
      <c r="R148" s="20" t="s">
        <v>14</v>
      </c>
      <c r="S148" s="20" t="s">
        <v>14</v>
      </c>
      <c r="T148" s="20" t="s">
        <v>14</v>
      </c>
      <c r="U148" s="20" t="s">
        <v>14</v>
      </c>
      <c r="V148" s="20" t="s">
        <v>14</v>
      </c>
      <c r="W148" s="20" t="s">
        <v>14</v>
      </c>
      <c r="X148" s="20" t="s">
        <v>14</v>
      </c>
      <c r="Y148" s="20" t="s">
        <v>14</v>
      </c>
      <c r="Z148" s="20" t="s">
        <v>14</v>
      </c>
      <c r="AA148" s="20" t="s">
        <v>14</v>
      </c>
      <c r="AB148" s="20" t="s">
        <v>14</v>
      </c>
      <c r="AC148" s="20" t="s">
        <v>14</v>
      </c>
      <c r="AD148" s="20" t="s">
        <v>14</v>
      </c>
      <c r="AE148" s="20" t="s">
        <v>14</v>
      </c>
      <c r="AF148" s="20" t="s">
        <v>14</v>
      </c>
      <c r="AG148" s="20" t="s">
        <v>14</v>
      </c>
      <c r="AH148" s="20" t="s">
        <v>14</v>
      </c>
      <c r="AI148" s="20" t="s">
        <v>14</v>
      </c>
      <c r="AJ148" s="20" t="s">
        <v>14</v>
      </c>
      <c r="AK148" s="20" t="s">
        <v>14</v>
      </c>
      <c r="AL148" s="20" t="s">
        <v>14</v>
      </c>
      <c r="AM148" s="20" t="s">
        <v>14</v>
      </c>
      <c r="AN148" s="20" t="s">
        <v>14</v>
      </c>
      <c r="AO148" s="20" t="s">
        <v>14</v>
      </c>
      <c r="AP148" s="20" t="s">
        <v>14</v>
      </c>
      <c r="AQ148" s="20" t="s">
        <v>14</v>
      </c>
      <c r="AR148" s="20" t="s">
        <v>14</v>
      </c>
      <c r="AS148" s="20" t="s">
        <v>14</v>
      </c>
      <c r="AT148" s="20" t="s">
        <v>14</v>
      </c>
      <c r="AU148" s="20" t="s">
        <v>14</v>
      </c>
      <c r="AV148" s="20" t="s">
        <v>14</v>
      </c>
      <c r="AW148" s="20" t="s">
        <v>14</v>
      </c>
      <c r="AX148" s="20" t="s">
        <v>14</v>
      </c>
      <c r="AY148" s="20" t="s">
        <v>14</v>
      </c>
      <c r="AZ148" s="20" t="s">
        <v>14</v>
      </c>
      <c r="BA148" s="20" t="s">
        <v>14</v>
      </c>
      <c r="BB148" s="20" t="s">
        <v>14</v>
      </c>
      <c r="BC148" s="20" t="s">
        <v>14</v>
      </c>
      <c r="BD148" s="20" t="s">
        <v>14</v>
      </c>
      <c r="BE148" s="20" t="s">
        <v>14</v>
      </c>
      <c r="BF148" s="20" t="s">
        <v>14</v>
      </c>
      <c r="BG148" s="20" t="s">
        <v>14</v>
      </c>
      <c r="BH148" s="20" t="s">
        <v>14</v>
      </c>
      <c r="BI148" s="20" t="s">
        <v>14</v>
      </c>
      <c r="BJ148" s="20" t="s">
        <v>14</v>
      </c>
      <c r="BK148" s="20" t="s">
        <v>14</v>
      </c>
      <c r="BL148" s="20" t="s">
        <v>14</v>
      </c>
      <c r="BM148" s="20" t="s">
        <v>14</v>
      </c>
      <c r="BN148" s="20" t="s">
        <v>14</v>
      </c>
      <c r="BO148" s="20" t="s">
        <v>14</v>
      </c>
      <c r="BP148" s="20" t="s">
        <v>14</v>
      </c>
      <c r="BQ148" s="20" t="s">
        <v>14</v>
      </c>
      <c r="BR148" s="20" t="s">
        <v>14</v>
      </c>
      <c r="BS148" s="20" t="s">
        <v>14</v>
      </c>
      <c r="BT148" s="20" t="s">
        <v>14</v>
      </c>
      <c r="BU148" s="20" t="s">
        <v>14</v>
      </c>
      <c r="BV148" s="20" t="s">
        <v>14</v>
      </c>
      <c r="BW148" s="20" t="s">
        <v>14</v>
      </c>
      <c r="BX148" s="20" t="s">
        <v>14</v>
      </c>
      <c r="BY148" s="20" t="s">
        <v>14</v>
      </c>
      <c r="BZ148" s="20" t="s">
        <v>14</v>
      </c>
      <c r="CA148" s="20" t="s">
        <v>14</v>
      </c>
      <c r="CB148" s="20" t="s">
        <v>14</v>
      </c>
      <c r="CC148" s="20" t="s">
        <v>14</v>
      </c>
      <c r="CD148" s="20" t="s">
        <v>14</v>
      </c>
      <c r="CE148" s="20" t="s">
        <v>14</v>
      </c>
      <c r="CF148" s="20" t="s">
        <v>14</v>
      </c>
      <c r="CG148" s="20" t="s">
        <v>14</v>
      </c>
      <c r="CH148" s="20" t="s">
        <v>14</v>
      </c>
      <c r="CI148" s="20" t="s">
        <v>14</v>
      </c>
      <c r="CJ148" s="20" t="s">
        <v>14</v>
      </c>
      <c r="CK148" s="20" t="s">
        <v>14</v>
      </c>
      <c r="CL148" s="20" t="s">
        <v>14</v>
      </c>
      <c r="CM148" s="20" t="s">
        <v>14</v>
      </c>
      <c r="CN148" s="20" t="s">
        <v>14</v>
      </c>
      <c r="CO148" s="20" t="s">
        <v>14</v>
      </c>
      <c r="CP148" s="20" t="s">
        <v>14</v>
      </c>
      <c r="CQ148" s="20" t="s">
        <v>14</v>
      </c>
      <c r="CR148" s="20" t="s">
        <v>14</v>
      </c>
      <c r="CS148" s="20" t="s">
        <v>14</v>
      </c>
      <c r="CT148" s="20" t="s">
        <v>14</v>
      </c>
      <c r="CU148" s="20" t="s">
        <v>14</v>
      </c>
      <c r="DC148" s="17"/>
    </row>
    <row r="149" spans="1:107" x14ac:dyDescent="0.55000000000000004">
      <c r="A149" s="20">
        <v>19</v>
      </c>
      <c r="B149" s="20" t="s">
        <v>149</v>
      </c>
      <c r="DC149" s="17"/>
    </row>
    <row r="150" spans="1:107" x14ac:dyDescent="0.55000000000000004">
      <c r="B150" s="24">
        <v>1</v>
      </c>
      <c r="C150" s="21" t="s">
        <v>0</v>
      </c>
      <c r="D150" s="26" t="s">
        <v>155</v>
      </c>
      <c r="E150" s="26"/>
      <c r="F150" s="26"/>
      <c r="DC150" s="17"/>
    </row>
    <row r="151" spans="1:107" x14ac:dyDescent="0.55000000000000004">
      <c r="B151" s="24">
        <v>2</v>
      </c>
      <c r="C151" s="25" t="s">
        <v>2</v>
      </c>
      <c r="D151" s="25"/>
      <c r="E151" s="25"/>
      <c r="F151" s="20" t="s">
        <v>71</v>
      </c>
      <c r="DC151" s="17"/>
    </row>
    <row r="152" spans="1:107" x14ac:dyDescent="0.55000000000000004">
      <c r="B152" s="24">
        <v>3</v>
      </c>
      <c r="C152" s="21" t="s">
        <v>4</v>
      </c>
      <c r="D152" s="20" t="s">
        <v>7</v>
      </c>
      <c r="E152" s="20" t="s">
        <v>9</v>
      </c>
      <c r="F152" s="20" t="s">
        <v>11</v>
      </c>
      <c r="G152" s="20" t="s">
        <v>12</v>
      </c>
      <c r="H152" s="20" t="s">
        <v>13</v>
      </c>
      <c r="I152" s="20" t="s">
        <v>15</v>
      </c>
      <c r="J152" s="20" t="s">
        <v>16</v>
      </c>
      <c r="K152" s="20" t="s">
        <v>17</v>
      </c>
      <c r="L152" s="20" t="s">
        <v>18</v>
      </c>
      <c r="M152" s="20" t="s">
        <v>19</v>
      </c>
      <c r="N152" s="20" t="s">
        <v>20</v>
      </c>
      <c r="O152" s="20" t="s">
        <v>21</v>
      </c>
      <c r="P152" s="20" t="s">
        <v>22</v>
      </c>
      <c r="Q152" s="20" t="s">
        <v>23</v>
      </c>
      <c r="R152" s="20" t="s">
        <v>24</v>
      </c>
      <c r="S152" s="20" t="s">
        <v>25</v>
      </c>
      <c r="T152" s="20" t="s">
        <v>26</v>
      </c>
      <c r="U152" s="20" t="s">
        <v>27</v>
      </c>
      <c r="V152" s="20" t="s">
        <v>28</v>
      </c>
      <c r="W152" s="20" t="s">
        <v>29</v>
      </c>
      <c r="X152" s="20" t="s">
        <v>31</v>
      </c>
      <c r="Y152" s="20" t="s">
        <v>32</v>
      </c>
      <c r="Z152" s="20" t="s">
        <v>34</v>
      </c>
      <c r="AA152" s="20" t="s">
        <v>35</v>
      </c>
      <c r="AB152" s="20" t="s">
        <v>36</v>
      </c>
      <c r="AC152" s="20" t="s">
        <v>37</v>
      </c>
      <c r="AD152" s="20" t="s">
        <v>38</v>
      </c>
      <c r="AE152" s="20" t="s">
        <v>39</v>
      </c>
      <c r="AF152" s="20" t="s">
        <v>40</v>
      </c>
      <c r="AG152" s="20" t="s">
        <v>41</v>
      </c>
      <c r="AH152" s="20" t="s">
        <v>42</v>
      </c>
      <c r="AI152" s="20" t="s">
        <v>44</v>
      </c>
      <c r="AJ152" s="20" t="s">
        <v>45</v>
      </c>
      <c r="AK152" s="20" t="s">
        <v>46</v>
      </c>
      <c r="AL152" s="20" t="s">
        <v>47</v>
      </c>
      <c r="AM152" s="20" t="s">
        <v>48</v>
      </c>
      <c r="AN152" s="20" t="s">
        <v>49</v>
      </c>
      <c r="AO152" s="20" t="s">
        <v>50</v>
      </c>
      <c r="AP152" s="20" t="s">
        <v>51</v>
      </c>
      <c r="AQ152" s="20" t="s">
        <v>52</v>
      </c>
      <c r="AR152" s="20" t="s">
        <v>53</v>
      </c>
      <c r="AS152" s="20" t="s">
        <v>54</v>
      </c>
      <c r="AT152" s="20" t="s">
        <v>55</v>
      </c>
      <c r="AU152" s="20" t="s">
        <v>56</v>
      </c>
      <c r="AV152" s="20" t="s">
        <v>57</v>
      </c>
      <c r="AW152" s="20" t="s">
        <v>58</v>
      </c>
      <c r="AX152" s="20" t="s">
        <v>59</v>
      </c>
      <c r="AY152" s="20" t="s">
        <v>60</v>
      </c>
      <c r="AZ152" s="20" t="s">
        <v>61</v>
      </c>
      <c r="BA152" s="20" t="s">
        <v>3</v>
      </c>
      <c r="BB152" s="20" t="s">
        <v>62</v>
      </c>
      <c r="BC152" s="20" t="s">
        <v>72</v>
      </c>
      <c r="BD152" s="20" t="s">
        <v>73</v>
      </c>
      <c r="BE152" s="20" t="s">
        <v>74</v>
      </c>
      <c r="BF152" s="20" t="s">
        <v>75</v>
      </c>
      <c r="BG152" s="20" t="s">
        <v>76</v>
      </c>
      <c r="BH152" s="20" t="s">
        <v>77</v>
      </c>
      <c r="BI152" s="20" t="s">
        <v>78</v>
      </c>
      <c r="BJ152" s="20" t="s">
        <v>79</v>
      </c>
      <c r="BK152" s="20" t="s">
        <v>80</v>
      </c>
      <c r="BL152" s="20" t="s">
        <v>81</v>
      </c>
      <c r="BM152" s="20" t="s">
        <v>71</v>
      </c>
      <c r="BN152" s="20" t="s">
        <v>82</v>
      </c>
      <c r="DC152" s="17"/>
    </row>
    <row r="153" spans="1:107" x14ac:dyDescent="0.55000000000000004">
      <c r="B153" s="24">
        <v>4</v>
      </c>
      <c r="C153" s="21" t="s">
        <v>5</v>
      </c>
      <c r="D153" s="20" t="s">
        <v>30</v>
      </c>
      <c r="E153" s="20" t="s">
        <v>30</v>
      </c>
      <c r="F153" s="20" t="s">
        <v>30</v>
      </c>
      <c r="G153" s="20" t="s">
        <v>30</v>
      </c>
      <c r="H153" s="20" t="s">
        <v>30</v>
      </c>
      <c r="I153" s="20" t="s">
        <v>30</v>
      </c>
      <c r="J153" s="20" t="s">
        <v>30</v>
      </c>
      <c r="K153" s="20" t="s">
        <v>30</v>
      </c>
      <c r="L153" s="20" t="s">
        <v>30</v>
      </c>
      <c r="M153" s="20" t="s">
        <v>30</v>
      </c>
      <c r="N153" s="20" t="s">
        <v>30</v>
      </c>
      <c r="O153" s="20" t="s">
        <v>30</v>
      </c>
      <c r="P153" s="20" t="s">
        <v>30</v>
      </c>
      <c r="Q153" s="20" t="s">
        <v>30</v>
      </c>
      <c r="R153" s="20" t="s">
        <v>30</v>
      </c>
      <c r="S153" s="20" t="s">
        <v>30</v>
      </c>
      <c r="T153" s="20" t="s">
        <v>30</v>
      </c>
      <c r="U153" s="20" t="s">
        <v>30</v>
      </c>
      <c r="V153" s="20" t="s">
        <v>30</v>
      </c>
      <c r="W153" s="20" t="s">
        <v>30</v>
      </c>
      <c r="X153" s="20" t="s">
        <v>30</v>
      </c>
      <c r="Y153" s="20" t="s">
        <v>30</v>
      </c>
      <c r="Z153" s="20" t="s">
        <v>30</v>
      </c>
      <c r="AA153" s="20" t="s">
        <v>30</v>
      </c>
      <c r="AB153" s="20" t="s">
        <v>30</v>
      </c>
      <c r="AC153" s="20" t="s">
        <v>30</v>
      </c>
      <c r="AD153" s="20" t="s">
        <v>30</v>
      </c>
      <c r="AE153" s="20" t="s">
        <v>30</v>
      </c>
      <c r="AF153" s="20" t="s">
        <v>30</v>
      </c>
      <c r="AG153" s="20" t="s">
        <v>30</v>
      </c>
      <c r="AH153" s="20" t="s">
        <v>30</v>
      </c>
      <c r="AI153" s="20" t="s">
        <v>30</v>
      </c>
      <c r="AJ153" s="20" t="s">
        <v>30</v>
      </c>
      <c r="AK153" s="20" t="s">
        <v>30</v>
      </c>
      <c r="AL153" s="20" t="s">
        <v>30</v>
      </c>
      <c r="AM153" s="20" t="s">
        <v>30</v>
      </c>
      <c r="AN153" s="20" t="s">
        <v>30</v>
      </c>
      <c r="AO153" s="20" t="s">
        <v>30</v>
      </c>
      <c r="AP153" s="20" t="s">
        <v>30</v>
      </c>
      <c r="AQ153" s="20" t="s">
        <v>30</v>
      </c>
      <c r="AR153" s="20" t="s">
        <v>30</v>
      </c>
      <c r="AS153" s="20" t="s">
        <v>30</v>
      </c>
      <c r="AT153" s="20" t="s">
        <v>30</v>
      </c>
      <c r="AU153" s="20" t="s">
        <v>30</v>
      </c>
      <c r="AV153" s="20" t="s">
        <v>30</v>
      </c>
      <c r="AW153" s="20" t="s">
        <v>30</v>
      </c>
      <c r="AX153" s="20" t="s">
        <v>30</v>
      </c>
      <c r="AY153" s="20" t="s">
        <v>30</v>
      </c>
      <c r="AZ153" s="20" t="s">
        <v>30</v>
      </c>
      <c r="BA153" s="20" t="s">
        <v>30</v>
      </c>
      <c r="BB153" s="20" t="s">
        <v>30</v>
      </c>
      <c r="BC153" s="20" t="s">
        <v>30</v>
      </c>
      <c r="BD153" s="20" t="s">
        <v>30</v>
      </c>
      <c r="BE153" s="20" t="s">
        <v>30</v>
      </c>
      <c r="BF153" s="20" t="s">
        <v>30</v>
      </c>
      <c r="BG153" s="20" t="s">
        <v>30</v>
      </c>
      <c r="BH153" s="20" t="s">
        <v>30</v>
      </c>
      <c r="BI153" s="20" t="s">
        <v>30</v>
      </c>
      <c r="BJ153" s="20" t="s">
        <v>30</v>
      </c>
      <c r="BK153" s="20" t="s">
        <v>30</v>
      </c>
      <c r="BL153" s="20" t="s">
        <v>30</v>
      </c>
      <c r="BM153" s="20" t="s">
        <v>30</v>
      </c>
      <c r="BN153" s="20" t="s">
        <v>30</v>
      </c>
      <c r="DC153" s="17"/>
    </row>
    <row r="154" spans="1:107" x14ac:dyDescent="0.55000000000000004">
      <c r="B154" s="24">
        <v>5</v>
      </c>
      <c r="C154" s="21" t="s">
        <v>6</v>
      </c>
      <c r="H154" s="20" t="s">
        <v>43</v>
      </c>
      <c r="I154" s="20" t="s">
        <v>43</v>
      </c>
      <c r="J154" s="20" t="s">
        <v>43</v>
      </c>
      <c r="K154" s="20" t="s">
        <v>43</v>
      </c>
      <c r="L154" s="20" t="s">
        <v>43</v>
      </c>
      <c r="M154" s="20" t="s">
        <v>43</v>
      </c>
      <c r="N154" s="20" t="s">
        <v>43</v>
      </c>
      <c r="O154" s="20" t="s">
        <v>43</v>
      </c>
      <c r="P154" s="20" t="s">
        <v>43</v>
      </c>
      <c r="Q154" s="20" t="s">
        <v>43</v>
      </c>
      <c r="R154" s="20" t="s">
        <v>43</v>
      </c>
      <c r="S154" s="20" t="s">
        <v>43</v>
      </c>
      <c r="T154" s="20" t="s">
        <v>43</v>
      </c>
      <c r="U154" s="20" t="s">
        <v>43</v>
      </c>
      <c r="V154" s="20" t="s">
        <v>43</v>
      </c>
      <c r="W154" s="20" t="s">
        <v>43</v>
      </c>
      <c r="X154" s="20" t="s">
        <v>43</v>
      </c>
      <c r="Y154" s="20" t="s">
        <v>43</v>
      </c>
      <c r="Z154" s="20" t="s">
        <v>43</v>
      </c>
      <c r="AA154" s="20" t="s">
        <v>43</v>
      </c>
      <c r="AB154" s="20" t="s">
        <v>43</v>
      </c>
      <c r="AC154" s="20" t="s">
        <v>43</v>
      </c>
      <c r="AD154" s="20" t="s">
        <v>43</v>
      </c>
      <c r="AE154" s="20" t="s">
        <v>43</v>
      </c>
      <c r="AF154" s="20" t="s">
        <v>43</v>
      </c>
      <c r="AG154" s="20" t="s">
        <v>43</v>
      </c>
      <c r="AH154" s="20" t="s">
        <v>43</v>
      </c>
      <c r="AI154" s="20" t="s">
        <v>43</v>
      </c>
      <c r="AJ154" s="20" t="s">
        <v>43</v>
      </c>
      <c r="AK154" s="20" t="s">
        <v>43</v>
      </c>
      <c r="AL154" s="20" t="s">
        <v>43</v>
      </c>
      <c r="AM154" s="20" t="s">
        <v>43</v>
      </c>
      <c r="AN154" s="20" t="s">
        <v>43</v>
      </c>
      <c r="AO154" s="20" t="s">
        <v>43</v>
      </c>
      <c r="AP154" s="20" t="s">
        <v>43</v>
      </c>
      <c r="AQ154" s="20" t="s">
        <v>43</v>
      </c>
      <c r="AR154" s="20" t="s">
        <v>43</v>
      </c>
      <c r="AS154" s="20" t="s">
        <v>43</v>
      </c>
      <c r="AT154" s="20" t="s">
        <v>43</v>
      </c>
      <c r="AU154" s="20" t="s">
        <v>43</v>
      </c>
      <c r="AV154" s="20" t="s">
        <v>43</v>
      </c>
      <c r="AW154" s="20" t="s">
        <v>43</v>
      </c>
      <c r="AX154" s="20" t="s">
        <v>43</v>
      </c>
      <c r="AY154" s="20" t="s">
        <v>43</v>
      </c>
      <c r="AZ154" s="20" t="s">
        <v>43</v>
      </c>
      <c r="BA154" s="20" t="s">
        <v>43</v>
      </c>
      <c r="BB154" s="20" t="s">
        <v>43</v>
      </c>
      <c r="BC154" s="20" t="s">
        <v>43</v>
      </c>
      <c r="BD154" s="20" t="s">
        <v>43</v>
      </c>
      <c r="BE154" s="20" t="s">
        <v>43</v>
      </c>
      <c r="BF154" s="20" t="s">
        <v>43</v>
      </c>
      <c r="BG154" s="20" t="s">
        <v>43</v>
      </c>
      <c r="BH154" s="20" t="s">
        <v>43</v>
      </c>
      <c r="BI154" s="20" t="s">
        <v>43</v>
      </c>
      <c r="BJ154" s="20" t="s">
        <v>43</v>
      </c>
      <c r="BK154" s="20" t="s">
        <v>43</v>
      </c>
      <c r="BL154" s="20" t="s">
        <v>43</v>
      </c>
      <c r="BM154" s="20" t="s">
        <v>43</v>
      </c>
      <c r="BN154" s="20" t="s">
        <v>43</v>
      </c>
      <c r="DC154" s="17"/>
    </row>
    <row r="155" spans="1:107" x14ac:dyDescent="0.55000000000000004">
      <c r="B155" s="24">
        <v>6</v>
      </c>
      <c r="C155" s="21"/>
      <c r="H155" s="20" t="s">
        <v>30</v>
      </c>
      <c r="I155" s="20" t="s">
        <v>30</v>
      </c>
      <c r="J155" s="20" t="s">
        <v>30</v>
      </c>
      <c r="K155" s="20" t="s">
        <v>30</v>
      </c>
      <c r="L155" s="20" t="s">
        <v>30</v>
      </c>
      <c r="M155" s="20" t="s">
        <v>30</v>
      </c>
      <c r="N155" s="20" t="s">
        <v>30</v>
      </c>
      <c r="O155" s="20" t="s">
        <v>30</v>
      </c>
      <c r="P155" s="20" t="s">
        <v>30</v>
      </c>
      <c r="Q155" s="20" t="s">
        <v>30</v>
      </c>
      <c r="R155" s="20" t="s">
        <v>30</v>
      </c>
      <c r="S155" s="20" t="s">
        <v>30</v>
      </c>
      <c r="T155" s="20" t="s">
        <v>30</v>
      </c>
      <c r="U155" s="20" t="s">
        <v>30</v>
      </c>
      <c r="V155" s="20" t="s">
        <v>30</v>
      </c>
      <c r="W155" s="20" t="s">
        <v>30</v>
      </c>
      <c r="X155" s="20" t="s">
        <v>30</v>
      </c>
      <c r="Y155" s="20" t="s">
        <v>30</v>
      </c>
      <c r="Z155" s="20" t="s">
        <v>30</v>
      </c>
      <c r="AA155" s="20" t="s">
        <v>30</v>
      </c>
      <c r="AB155" s="20" t="s">
        <v>30</v>
      </c>
      <c r="AC155" s="20" t="s">
        <v>30</v>
      </c>
      <c r="AD155" s="20" t="s">
        <v>30</v>
      </c>
      <c r="AE155" s="20" t="s">
        <v>30</v>
      </c>
      <c r="AF155" s="20" t="s">
        <v>30</v>
      </c>
      <c r="AG155" s="20" t="s">
        <v>30</v>
      </c>
      <c r="AH155" s="20" t="s">
        <v>30</v>
      </c>
      <c r="AI155" s="20" t="s">
        <v>30</v>
      </c>
      <c r="AJ155" s="20" t="s">
        <v>30</v>
      </c>
      <c r="AK155" s="20" t="s">
        <v>30</v>
      </c>
      <c r="AL155" s="20" t="s">
        <v>30</v>
      </c>
      <c r="AM155" s="20" t="s">
        <v>30</v>
      </c>
      <c r="AN155" s="20" t="s">
        <v>30</v>
      </c>
      <c r="AO155" s="20" t="s">
        <v>30</v>
      </c>
      <c r="AP155" s="20" t="s">
        <v>30</v>
      </c>
      <c r="AQ155" s="20" t="s">
        <v>30</v>
      </c>
      <c r="AR155" s="20" t="s">
        <v>30</v>
      </c>
      <c r="AS155" s="20" t="s">
        <v>30</v>
      </c>
      <c r="AT155" s="20" t="s">
        <v>30</v>
      </c>
      <c r="AU155" s="20" t="s">
        <v>30</v>
      </c>
      <c r="AV155" s="20" t="s">
        <v>30</v>
      </c>
      <c r="AW155" s="20" t="s">
        <v>30</v>
      </c>
      <c r="AX155" s="20" t="s">
        <v>30</v>
      </c>
      <c r="AY155" s="20" t="s">
        <v>30</v>
      </c>
      <c r="AZ155" s="20" t="s">
        <v>30</v>
      </c>
      <c r="BA155" s="20" t="s">
        <v>30</v>
      </c>
      <c r="BB155" s="20" t="s">
        <v>30</v>
      </c>
      <c r="BC155" s="20" t="s">
        <v>30</v>
      </c>
      <c r="BD155" s="20" t="s">
        <v>30</v>
      </c>
      <c r="BE155" s="20" t="s">
        <v>30</v>
      </c>
      <c r="BF155" s="20" t="s">
        <v>30</v>
      </c>
      <c r="BG155" s="20" t="s">
        <v>30</v>
      </c>
      <c r="BH155" s="20" t="s">
        <v>30</v>
      </c>
      <c r="BI155" s="20" t="s">
        <v>30</v>
      </c>
      <c r="BJ155" s="20" t="s">
        <v>30</v>
      </c>
      <c r="BK155" s="20" t="s">
        <v>30</v>
      </c>
      <c r="BL155" s="20" t="s">
        <v>30</v>
      </c>
      <c r="BM155" s="20" t="s">
        <v>30</v>
      </c>
      <c r="BN155" s="20" t="s">
        <v>30</v>
      </c>
      <c r="DC155" s="17"/>
    </row>
    <row r="156" spans="1:107" x14ac:dyDescent="0.55000000000000004">
      <c r="B156" s="24">
        <v>7</v>
      </c>
      <c r="C156" s="21"/>
      <c r="H156" s="20" t="s">
        <v>43</v>
      </c>
      <c r="I156" s="20" t="s">
        <v>43</v>
      </c>
      <c r="J156" s="20" t="s">
        <v>43</v>
      </c>
      <c r="K156" s="20" t="s">
        <v>43</v>
      </c>
      <c r="L156" s="20" t="s">
        <v>43</v>
      </c>
      <c r="M156" s="20" t="s">
        <v>43</v>
      </c>
      <c r="N156" s="20" t="s">
        <v>43</v>
      </c>
      <c r="O156" s="20" t="s">
        <v>43</v>
      </c>
      <c r="P156" s="20" t="s">
        <v>43</v>
      </c>
      <c r="Q156" s="20" t="s">
        <v>43</v>
      </c>
      <c r="R156" s="20" t="s">
        <v>43</v>
      </c>
      <c r="S156" s="20" t="s">
        <v>43</v>
      </c>
      <c r="T156" s="20" t="s">
        <v>43</v>
      </c>
      <c r="U156" s="20" t="s">
        <v>43</v>
      </c>
      <c r="V156" s="20" t="s">
        <v>43</v>
      </c>
      <c r="W156" s="20" t="s">
        <v>43</v>
      </c>
      <c r="X156" s="20" t="s">
        <v>43</v>
      </c>
      <c r="Y156" s="20" t="s">
        <v>43</v>
      </c>
      <c r="Z156" s="20" t="s">
        <v>43</v>
      </c>
      <c r="AA156" s="20" t="s">
        <v>43</v>
      </c>
      <c r="AB156" s="20" t="s">
        <v>43</v>
      </c>
      <c r="AC156" s="20" t="s">
        <v>43</v>
      </c>
      <c r="AD156" s="20" t="s">
        <v>43</v>
      </c>
      <c r="AE156" s="20" t="s">
        <v>43</v>
      </c>
      <c r="AF156" s="20" t="s">
        <v>43</v>
      </c>
      <c r="AG156" s="20" t="s">
        <v>43</v>
      </c>
      <c r="AH156" s="20" t="s">
        <v>43</v>
      </c>
      <c r="AI156" s="20" t="s">
        <v>43</v>
      </c>
      <c r="AJ156" s="20" t="s">
        <v>43</v>
      </c>
      <c r="AK156" s="20" t="s">
        <v>43</v>
      </c>
      <c r="AL156" s="20" t="s">
        <v>43</v>
      </c>
      <c r="AM156" s="20" t="s">
        <v>43</v>
      </c>
      <c r="AN156" s="20" t="s">
        <v>43</v>
      </c>
      <c r="AO156" s="20" t="s">
        <v>43</v>
      </c>
      <c r="AP156" s="20" t="s">
        <v>43</v>
      </c>
      <c r="AQ156" s="20" t="s">
        <v>43</v>
      </c>
      <c r="AR156" s="20" t="s">
        <v>43</v>
      </c>
      <c r="AS156" s="20" t="s">
        <v>43</v>
      </c>
      <c r="AT156" s="20" t="s">
        <v>43</v>
      </c>
      <c r="AU156" s="20" t="s">
        <v>43</v>
      </c>
      <c r="AV156" s="20" t="s">
        <v>43</v>
      </c>
      <c r="AW156" s="20" t="s">
        <v>43</v>
      </c>
      <c r="AX156" s="20" t="s">
        <v>43</v>
      </c>
      <c r="AY156" s="20" t="s">
        <v>43</v>
      </c>
      <c r="AZ156" s="20" t="s">
        <v>43</v>
      </c>
      <c r="BA156" s="20" t="s">
        <v>43</v>
      </c>
      <c r="BB156" s="20" t="s">
        <v>43</v>
      </c>
      <c r="BC156" s="20" t="s">
        <v>43</v>
      </c>
      <c r="BD156" s="20" t="s">
        <v>43</v>
      </c>
      <c r="BE156" s="20" t="s">
        <v>43</v>
      </c>
      <c r="BF156" s="20" t="s">
        <v>43</v>
      </c>
      <c r="BG156" s="20" t="s">
        <v>43</v>
      </c>
      <c r="BH156" s="20" t="s">
        <v>43</v>
      </c>
      <c r="BI156" s="20" t="s">
        <v>43</v>
      </c>
      <c r="BJ156" s="20" t="s">
        <v>43</v>
      </c>
      <c r="BK156" s="20" t="s">
        <v>43</v>
      </c>
      <c r="BL156" s="20" t="s">
        <v>43</v>
      </c>
      <c r="BM156" s="20" t="s">
        <v>43</v>
      </c>
      <c r="BN156" s="20" t="s">
        <v>43</v>
      </c>
      <c r="DC156" s="17"/>
    </row>
    <row r="157" spans="1:107" x14ac:dyDescent="0.55000000000000004">
      <c r="A157" s="20">
        <v>20</v>
      </c>
      <c r="B157" s="20" t="s">
        <v>150</v>
      </c>
      <c r="DC157" s="17"/>
    </row>
    <row r="158" spans="1:107" x14ac:dyDescent="0.55000000000000004">
      <c r="B158" s="24">
        <v>1</v>
      </c>
      <c r="C158" s="21" t="s">
        <v>0</v>
      </c>
      <c r="D158" s="26" t="s">
        <v>156</v>
      </c>
      <c r="E158" s="26"/>
      <c r="F158" s="26"/>
      <c r="DC158" s="17"/>
    </row>
    <row r="159" spans="1:107" x14ac:dyDescent="0.55000000000000004">
      <c r="B159" s="24">
        <v>2</v>
      </c>
      <c r="C159" s="25" t="s">
        <v>2</v>
      </c>
      <c r="D159" s="25"/>
      <c r="E159" s="25"/>
      <c r="F159" s="20" t="s">
        <v>93</v>
      </c>
      <c r="DC159" s="17"/>
    </row>
    <row r="160" spans="1:107" x14ac:dyDescent="0.55000000000000004">
      <c r="B160" s="24">
        <v>3</v>
      </c>
      <c r="C160" s="21" t="s">
        <v>4</v>
      </c>
      <c r="D160" s="20" t="s">
        <v>11</v>
      </c>
      <c r="E160" s="20" t="s">
        <v>12</v>
      </c>
      <c r="F160" s="20" t="s">
        <v>13</v>
      </c>
      <c r="G160" s="20" t="s">
        <v>15</v>
      </c>
      <c r="H160" s="20" t="s">
        <v>16</v>
      </c>
      <c r="I160" s="20" t="s">
        <v>17</v>
      </c>
      <c r="J160" s="20" t="s">
        <v>18</v>
      </c>
      <c r="K160" s="20" t="s">
        <v>19</v>
      </c>
      <c r="L160" s="20" t="s">
        <v>20</v>
      </c>
      <c r="M160" s="20" t="s">
        <v>21</v>
      </c>
      <c r="N160" s="20" t="s">
        <v>22</v>
      </c>
      <c r="O160" s="20" t="s">
        <v>23</v>
      </c>
      <c r="P160" s="20" t="s">
        <v>24</v>
      </c>
      <c r="Q160" s="20" t="s">
        <v>25</v>
      </c>
      <c r="R160" s="20" t="s">
        <v>26</v>
      </c>
      <c r="S160" s="20" t="s">
        <v>27</v>
      </c>
      <c r="T160" s="20" t="s">
        <v>28</v>
      </c>
      <c r="U160" s="20" t="s">
        <v>29</v>
      </c>
      <c r="V160" s="20" t="s">
        <v>31</v>
      </c>
      <c r="W160" s="20" t="s">
        <v>32</v>
      </c>
      <c r="X160" s="20" t="s">
        <v>34</v>
      </c>
      <c r="Y160" s="20" t="s">
        <v>35</v>
      </c>
      <c r="Z160" s="20" t="s">
        <v>36</v>
      </c>
      <c r="AA160" s="20" t="s">
        <v>37</v>
      </c>
      <c r="AB160" s="20" t="s">
        <v>38</v>
      </c>
      <c r="AC160" s="20" t="s">
        <v>39</v>
      </c>
      <c r="AD160" s="20" t="s">
        <v>40</v>
      </c>
      <c r="AE160" s="20" t="s">
        <v>41</v>
      </c>
      <c r="AF160" s="20" t="s">
        <v>42</v>
      </c>
      <c r="AG160" s="20" t="s">
        <v>44</v>
      </c>
      <c r="AH160" s="20" t="s">
        <v>45</v>
      </c>
      <c r="AI160" s="20" t="s">
        <v>46</v>
      </c>
      <c r="AJ160" s="20" t="s">
        <v>47</v>
      </c>
      <c r="AK160" s="20" t="s">
        <v>48</v>
      </c>
      <c r="AL160" s="20" t="s">
        <v>49</v>
      </c>
      <c r="AM160" s="20" t="s">
        <v>50</v>
      </c>
      <c r="AN160" s="20" t="s">
        <v>51</v>
      </c>
      <c r="AO160" s="20" t="s">
        <v>52</v>
      </c>
      <c r="AP160" s="20" t="s">
        <v>53</v>
      </c>
      <c r="AQ160" s="20" t="s">
        <v>54</v>
      </c>
      <c r="AR160" s="20" t="s">
        <v>55</v>
      </c>
      <c r="AS160" s="20" t="s">
        <v>56</v>
      </c>
      <c r="AT160" s="20" t="s">
        <v>57</v>
      </c>
      <c r="AU160" s="20" t="s">
        <v>58</v>
      </c>
      <c r="AV160" s="20" t="s">
        <v>59</v>
      </c>
      <c r="AW160" s="20" t="s">
        <v>60</v>
      </c>
      <c r="AX160" s="20" t="s">
        <v>61</v>
      </c>
      <c r="AY160" s="20" t="s">
        <v>3</v>
      </c>
      <c r="AZ160" s="20" t="s">
        <v>62</v>
      </c>
      <c r="BA160" s="20" t="s">
        <v>72</v>
      </c>
      <c r="BB160" s="20" t="s">
        <v>73</v>
      </c>
      <c r="BC160" s="20" t="s">
        <v>74</v>
      </c>
      <c r="BD160" s="20" t="s">
        <v>75</v>
      </c>
      <c r="BE160" s="20" t="s">
        <v>76</v>
      </c>
      <c r="BF160" s="20" t="s">
        <v>77</v>
      </c>
      <c r="BG160" s="20" t="s">
        <v>78</v>
      </c>
      <c r="BH160" s="20" t="s">
        <v>79</v>
      </c>
      <c r="BI160" s="20" t="s">
        <v>80</v>
      </c>
      <c r="BJ160" s="20" t="s">
        <v>81</v>
      </c>
      <c r="BK160" s="20" t="s">
        <v>71</v>
      </c>
      <c r="BL160" s="20" t="s">
        <v>82</v>
      </c>
      <c r="BM160" s="20" t="s">
        <v>83</v>
      </c>
      <c r="BN160" s="20" t="s">
        <v>90</v>
      </c>
      <c r="BO160" s="20" t="s">
        <v>91</v>
      </c>
      <c r="BP160" s="20" t="s">
        <v>92</v>
      </c>
      <c r="BQ160" s="20" t="s">
        <v>93</v>
      </c>
      <c r="BR160" s="20" t="s">
        <v>94</v>
      </c>
      <c r="BS160" s="20" t="s">
        <v>95</v>
      </c>
      <c r="BT160" s="20" t="s">
        <v>96</v>
      </c>
      <c r="DC160" s="17"/>
    </row>
    <row r="161" spans="1:107" x14ac:dyDescent="0.55000000000000004">
      <c r="B161" s="24">
        <v>4</v>
      </c>
      <c r="C161" s="21" t="s">
        <v>5</v>
      </c>
      <c r="D161" s="20" t="s">
        <v>30</v>
      </c>
      <c r="E161" s="20" t="s">
        <v>30</v>
      </c>
      <c r="F161" s="20" t="s">
        <v>30</v>
      </c>
      <c r="G161" s="20" t="s">
        <v>30</v>
      </c>
      <c r="H161" s="20" t="s">
        <v>30</v>
      </c>
      <c r="I161" s="20" t="s">
        <v>30</v>
      </c>
      <c r="J161" s="20" t="s">
        <v>30</v>
      </c>
      <c r="K161" s="20" t="s">
        <v>30</v>
      </c>
      <c r="L161" s="20" t="s">
        <v>30</v>
      </c>
      <c r="M161" s="20" t="s">
        <v>30</v>
      </c>
      <c r="N161" s="20" t="s">
        <v>30</v>
      </c>
      <c r="O161" s="20" t="s">
        <v>30</v>
      </c>
      <c r="P161" s="20" t="s">
        <v>30</v>
      </c>
      <c r="Q161" s="20" t="s">
        <v>10</v>
      </c>
      <c r="R161" s="20" t="s">
        <v>10</v>
      </c>
      <c r="S161" s="20" t="s">
        <v>10</v>
      </c>
      <c r="T161" s="20" t="s">
        <v>10</v>
      </c>
      <c r="U161" s="20" t="s">
        <v>8</v>
      </c>
      <c r="V161" s="20" t="s">
        <v>8</v>
      </c>
      <c r="W161" s="20" t="s">
        <v>8</v>
      </c>
      <c r="X161" s="20" t="s">
        <v>8</v>
      </c>
      <c r="Y161" s="20" t="s">
        <v>8</v>
      </c>
      <c r="Z161" s="20" t="s">
        <v>8</v>
      </c>
      <c r="AA161" s="20" t="s">
        <v>8</v>
      </c>
      <c r="AB161" s="20" t="s">
        <v>8</v>
      </c>
      <c r="AC161" s="20" t="s">
        <v>8</v>
      </c>
      <c r="AD161" s="20" t="s">
        <v>30</v>
      </c>
      <c r="AE161" s="20" t="s">
        <v>30</v>
      </c>
      <c r="AF161" s="20" t="s">
        <v>30</v>
      </c>
      <c r="AG161" s="20" t="s">
        <v>30</v>
      </c>
      <c r="AH161" s="20" t="s">
        <v>30</v>
      </c>
      <c r="AI161" s="20" t="s">
        <v>30</v>
      </c>
      <c r="AJ161" s="20" t="s">
        <v>30</v>
      </c>
      <c r="AK161" s="20" t="s">
        <v>30</v>
      </c>
      <c r="AL161" s="20" t="s">
        <v>30</v>
      </c>
      <c r="AM161" s="20" t="s">
        <v>30</v>
      </c>
      <c r="AN161" s="20" t="s">
        <v>30</v>
      </c>
      <c r="AO161" s="20" t="s">
        <v>30</v>
      </c>
      <c r="AP161" s="20" t="s">
        <v>30</v>
      </c>
      <c r="AQ161" s="20" t="s">
        <v>30</v>
      </c>
      <c r="AR161" s="20" t="s">
        <v>30</v>
      </c>
      <c r="AS161" s="20" t="s">
        <v>30</v>
      </c>
      <c r="AT161" s="20" t="s">
        <v>30</v>
      </c>
      <c r="AU161" s="20" t="s">
        <v>30</v>
      </c>
      <c r="AV161" s="20" t="s">
        <v>30</v>
      </c>
      <c r="AW161" s="20" t="s">
        <v>30</v>
      </c>
      <c r="AX161" s="20" t="s">
        <v>30</v>
      </c>
      <c r="AY161" s="20" t="s">
        <v>30</v>
      </c>
      <c r="AZ161" s="20" t="s">
        <v>30</v>
      </c>
      <c r="BA161" s="20" t="s">
        <v>30</v>
      </c>
      <c r="BB161" s="20" t="s">
        <v>30</v>
      </c>
      <c r="BC161" s="20" t="s">
        <v>30</v>
      </c>
      <c r="BD161" s="20" t="s">
        <v>30</v>
      </c>
      <c r="BE161" s="20" t="s">
        <v>30</v>
      </c>
      <c r="BF161" s="20" t="s">
        <v>30</v>
      </c>
      <c r="BG161" s="20" t="s">
        <v>30</v>
      </c>
      <c r="BH161" s="20" t="s">
        <v>30</v>
      </c>
      <c r="BI161" s="20" t="s">
        <v>30</v>
      </c>
      <c r="BJ161" s="20" t="s">
        <v>30</v>
      </c>
      <c r="BK161" s="20" t="s">
        <v>30</v>
      </c>
      <c r="BL161" s="20" t="s">
        <v>30</v>
      </c>
      <c r="BM161" s="20" t="s">
        <v>30</v>
      </c>
      <c r="BN161" s="20" t="s">
        <v>30</v>
      </c>
      <c r="BO161" s="20" t="s">
        <v>30</v>
      </c>
      <c r="BP161" s="20" t="s">
        <v>30</v>
      </c>
      <c r="BQ161" s="20" t="s">
        <v>30</v>
      </c>
      <c r="BR161" s="20" t="s">
        <v>30</v>
      </c>
      <c r="BS161" s="20" t="s">
        <v>30</v>
      </c>
      <c r="BT161" s="20" t="s">
        <v>30</v>
      </c>
      <c r="DC161" s="17"/>
    </row>
    <row r="162" spans="1:107" x14ac:dyDescent="0.55000000000000004">
      <c r="B162" s="24">
        <v>5</v>
      </c>
      <c r="C162" s="21" t="s">
        <v>6</v>
      </c>
      <c r="H162" s="20" t="s">
        <v>43</v>
      </c>
      <c r="I162" s="20" t="s">
        <v>43</v>
      </c>
      <c r="J162" s="20" t="s">
        <v>43</v>
      </c>
      <c r="K162" s="20" t="s">
        <v>43</v>
      </c>
      <c r="L162" s="20" t="s">
        <v>43</v>
      </c>
      <c r="M162" s="20" t="s">
        <v>43</v>
      </c>
      <c r="N162" s="20" t="s">
        <v>43</v>
      </c>
      <c r="O162" s="20" t="s">
        <v>43</v>
      </c>
      <c r="P162" s="20" t="s">
        <v>43</v>
      </c>
      <c r="Q162" s="20" t="s">
        <v>43</v>
      </c>
      <c r="R162" s="20" t="s">
        <v>33</v>
      </c>
      <c r="S162" s="20" t="s">
        <v>14</v>
      </c>
      <c r="T162" s="20" t="s">
        <v>14</v>
      </c>
      <c r="U162" s="20" t="s">
        <v>14</v>
      </c>
      <c r="V162" s="20" t="s">
        <v>14</v>
      </c>
      <c r="W162" s="20" t="s">
        <v>84</v>
      </c>
      <c r="AE162" s="20" t="s">
        <v>142</v>
      </c>
      <c r="AF162" s="20" t="s">
        <v>43</v>
      </c>
      <c r="AG162" s="20" t="s">
        <v>43</v>
      </c>
      <c r="AH162" s="20" t="s">
        <v>43</v>
      </c>
      <c r="AI162" s="20" t="s">
        <v>43</v>
      </c>
      <c r="AJ162" s="20" t="s">
        <v>43</v>
      </c>
      <c r="AK162" s="20" t="s">
        <v>43</v>
      </c>
      <c r="AL162" s="20" t="s">
        <v>43</v>
      </c>
      <c r="AM162" s="20" t="s">
        <v>43</v>
      </c>
      <c r="AN162" s="20" t="s">
        <v>43</v>
      </c>
      <c r="AO162" s="20" t="s">
        <v>43</v>
      </c>
      <c r="AP162" s="20" t="s">
        <v>43</v>
      </c>
      <c r="AQ162" s="20" t="s">
        <v>43</v>
      </c>
      <c r="AR162" s="20" t="s">
        <v>43</v>
      </c>
      <c r="AS162" s="20" t="s">
        <v>43</v>
      </c>
      <c r="AT162" s="20" t="s">
        <v>43</v>
      </c>
      <c r="AU162" s="20" t="s">
        <v>43</v>
      </c>
      <c r="AV162" s="20" t="s">
        <v>43</v>
      </c>
      <c r="AW162" s="20" t="s">
        <v>43</v>
      </c>
      <c r="AX162" s="20" t="s">
        <v>43</v>
      </c>
      <c r="AY162" s="20" t="s">
        <v>43</v>
      </c>
      <c r="AZ162" s="20" t="s">
        <v>43</v>
      </c>
      <c r="BA162" s="20" t="s">
        <v>43</v>
      </c>
      <c r="BB162" s="20" t="s">
        <v>43</v>
      </c>
      <c r="BC162" s="20" t="s">
        <v>43</v>
      </c>
      <c r="BD162" s="20" t="s">
        <v>43</v>
      </c>
      <c r="BE162" s="20" t="s">
        <v>43</v>
      </c>
      <c r="BF162" s="20" t="s">
        <v>43</v>
      </c>
      <c r="BG162" s="20" t="s">
        <v>43</v>
      </c>
      <c r="BH162" s="20" t="s">
        <v>43</v>
      </c>
      <c r="BI162" s="20" t="s">
        <v>43</v>
      </c>
      <c r="BJ162" s="20" t="s">
        <v>43</v>
      </c>
      <c r="BK162" s="20" t="s">
        <v>43</v>
      </c>
      <c r="BL162" s="20" t="s">
        <v>43</v>
      </c>
      <c r="BM162" s="20" t="s">
        <v>43</v>
      </c>
      <c r="BN162" s="20" t="s">
        <v>43</v>
      </c>
      <c r="BO162" s="20" t="s">
        <v>43</v>
      </c>
      <c r="BP162" s="20" t="s">
        <v>43</v>
      </c>
      <c r="BQ162" s="20" t="s">
        <v>43</v>
      </c>
      <c r="BR162" s="20" t="s">
        <v>43</v>
      </c>
      <c r="BS162" s="20" t="s">
        <v>43</v>
      </c>
      <c r="BT162" s="20" t="s">
        <v>43</v>
      </c>
      <c r="DC162" s="17"/>
    </row>
    <row r="163" spans="1:107" x14ac:dyDescent="0.55000000000000004">
      <c r="B163" s="24">
        <v>6</v>
      </c>
      <c r="C163" s="21"/>
      <c r="H163" s="20" t="s">
        <v>30</v>
      </c>
      <c r="I163" s="20" t="s">
        <v>30</v>
      </c>
      <c r="J163" s="20" t="s">
        <v>30</v>
      </c>
      <c r="K163" s="20" t="s">
        <v>30</v>
      </c>
      <c r="L163" s="20" t="s">
        <v>30</v>
      </c>
      <c r="M163" s="20" t="s">
        <v>30</v>
      </c>
      <c r="N163" s="20" t="s">
        <v>30</v>
      </c>
      <c r="O163" s="20" t="s">
        <v>30</v>
      </c>
      <c r="P163" s="20" t="s">
        <v>30</v>
      </c>
      <c r="Q163" s="20" t="s">
        <v>30</v>
      </c>
      <c r="R163" s="20" t="s">
        <v>30</v>
      </c>
      <c r="S163" s="20" t="s">
        <v>30</v>
      </c>
      <c r="T163" s="20" t="s">
        <v>30</v>
      </c>
      <c r="U163" s="20" t="s">
        <v>30</v>
      </c>
      <c r="V163" s="20" t="s">
        <v>30</v>
      </c>
      <c r="W163" s="20" t="s">
        <v>30</v>
      </c>
      <c r="X163" s="20" t="s">
        <v>30</v>
      </c>
      <c r="Y163" s="20" t="s">
        <v>30</v>
      </c>
      <c r="Z163" s="20" t="s">
        <v>30</v>
      </c>
      <c r="AA163" s="20" t="s">
        <v>30</v>
      </c>
      <c r="AB163" s="20" t="s">
        <v>30</v>
      </c>
      <c r="AC163" s="20" t="s">
        <v>30</v>
      </c>
      <c r="AD163" s="20" t="s">
        <v>30</v>
      </c>
      <c r="AE163" s="20" t="s">
        <v>30</v>
      </c>
      <c r="AF163" s="20" t="s">
        <v>30</v>
      </c>
      <c r="AG163" s="20" t="s">
        <v>30</v>
      </c>
      <c r="AH163" s="20" t="s">
        <v>30</v>
      </c>
      <c r="AI163" s="20" t="s">
        <v>30</v>
      </c>
      <c r="AJ163" s="20" t="s">
        <v>30</v>
      </c>
      <c r="AK163" s="20" t="s">
        <v>30</v>
      </c>
      <c r="AL163" s="20" t="s">
        <v>30</v>
      </c>
      <c r="AM163" s="20" t="s">
        <v>30</v>
      </c>
      <c r="AN163" s="20" t="s">
        <v>30</v>
      </c>
      <c r="AO163" s="20" t="s">
        <v>30</v>
      </c>
      <c r="AP163" s="20" t="s">
        <v>30</v>
      </c>
      <c r="AQ163" s="20" t="s">
        <v>30</v>
      </c>
      <c r="AR163" s="20" t="s">
        <v>30</v>
      </c>
      <c r="AS163" s="20" t="s">
        <v>30</v>
      </c>
      <c r="AT163" s="20" t="s">
        <v>30</v>
      </c>
      <c r="AU163" s="20" t="s">
        <v>30</v>
      </c>
      <c r="AV163" s="20" t="s">
        <v>30</v>
      </c>
      <c r="AW163" s="20" t="s">
        <v>30</v>
      </c>
      <c r="AX163" s="20" t="s">
        <v>30</v>
      </c>
      <c r="AY163" s="20" t="s">
        <v>30</v>
      </c>
      <c r="AZ163" s="20" t="s">
        <v>30</v>
      </c>
      <c r="BA163" s="20" t="s">
        <v>30</v>
      </c>
      <c r="BB163" s="20" t="s">
        <v>30</v>
      </c>
      <c r="BC163" s="20" t="s">
        <v>30</v>
      </c>
      <c r="BD163" s="20" t="s">
        <v>30</v>
      </c>
      <c r="BE163" s="20" t="s">
        <v>30</v>
      </c>
      <c r="BF163" s="20" t="s">
        <v>30</v>
      </c>
      <c r="BG163" s="20" t="s">
        <v>30</v>
      </c>
      <c r="BH163" s="20" t="s">
        <v>30</v>
      </c>
      <c r="BI163" s="20" t="s">
        <v>30</v>
      </c>
      <c r="BJ163" s="20" t="s">
        <v>30</v>
      </c>
      <c r="BK163" s="20" t="s">
        <v>30</v>
      </c>
      <c r="BL163" s="20" t="s">
        <v>30</v>
      </c>
      <c r="BM163" s="20" t="s">
        <v>30</v>
      </c>
      <c r="BN163" s="20" t="s">
        <v>30</v>
      </c>
      <c r="BO163" s="20" t="s">
        <v>30</v>
      </c>
      <c r="BP163" s="20" t="s">
        <v>30</v>
      </c>
      <c r="BQ163" s="20" t="s">
        <v>30</v>
      </c>
      <c r="BR163" s="20" t="s">
        <v>30</v>
      </c>
      <c r="BS163" s="20" t="s">
        <v>30</v>
      </c>
      <c r="BT163" s="20" t="s">
        <v>30</v>
      </c>
      <c r="DC163" s="17"/>
    </row>
    <row r="164" spans="1:107" x14ac:dyDescent="0.55000000000000004">
      <c r="B164" s="24">
        <v>7</v>
      </c>
      <c r="C164" s="21"/>
      <c r="H164" s="20" t="s">
        <v>43</v>
      </c>
      <c r="I164" s="20" t="s">
        <v>43</v>
      </c>
      <c r="J164" s="20" t="s">
        <v>43</v>
      </c>
      <c r="K164" s="20" t="s">
        <v>43</v>
      </c>
      <c r="L164" s="20" t="s">
        <v>43</v>
      </c>
      <c r="M164" s="20" t="s">
        <v>43</v>
      </c>
      <c r="N164" s="20" t="s">
        <v>43</v>
      </c>
      <c r="O164" s="20" t="s">
        <v>43</v>
      </c>
      <c r="P164" s="20" t="s">
        <v>43</v>
      </c>
      <c r="Q164" s="20" t="s">
        <v>43</v>
      </c>
      <c r="R164" s="20" t="s">
        <v>43</v>
      </c>
      <c r="S164" s="20" t="s">
        <v>43</v>
      </c>
      <c r="T164" s="20" t="s">
        <v>43</v>
      </c>
      <c r="U164" s="20" t="s">
        <v>43</v>
      </c>
      <c r="V164" s="20" t="s">
        <v>43</v>
      </c>
      <c r="W164" s="20" t="s">
        <v>43</v>
      </c>
      <c r="X164" s="20" t="s">
        <v>43</v>
      </c>
      <c r="Y164" s="20" t="s">
        <v>43</v>
      </c>
      <c r="Z164" s="20" t="s">
        <v>43</v>
      </c>
      <c r="AA164" s="20" t="s">
        <v>43</v>
      </c>
      <c r="AB164" s="20" t="s">
        <v>43</v>
      </c>
      <c r="AC164" s="20" t="s">
        <v>43</v>
      </c>
      <c r="AD164" s="20" t="s">
        <v>43</v>
      </c>
      <c r="AE164" s="20" t="s">
        <v>43</v>
      </c>
      <c r="AF164" s="20" t="s">
        <v>43</v>
      </c>
      <c r="AG164" s="20" t="s">
        <v>43</v>
      </c>
      <c r="AH164" s="20" t="s">
        <v>43</v>
      </c>
      <c r="AI164" s="20" t="s">
        <v>43</v>
      </c>
      <c r="AJ164" s="20" t="s">
        <v>43</v>
      </c>
      <c r="AK164" s="20" t="s">
        <v>43</v>
      </c>
      <c r="AL164" s="20" t="s">
        <v>43</v>
      </c>
      <c r="AM164" s="20" t="s">
        <v>43</v>
      </c>
      <c r="AN164" s="20" t="s">
        <v>43</v>
      </c>
      <c r="AO164" s="20" t="s">
        <v>43</v>
      </c>
      <c r="AP164" s="20" t="s">
        <v>43</v>
      </c>
      <c r="AQ164" s="20" t="s">
        <v>43</v>
      </c>
      <c r="AR164" s="20" t="s">
        <v>43</v>
      </c>
      <c r="AS164" s="20" t="s">
        <v>43</v>
      </c>
      <c r="AT164" s="20" t="s">
        <v>43</v>
      </c>
      <c r="AU164" s="20" t="s">
        <v>43</v>
      </c>
      <c r="AV164" s="20" t="s">
        <v>43</v>
      </c>
      <c r="AW164" s="20" t="s">
        <v>43</v>
      </c>
      <c r="AX164" s="20" t="s">
        <v>43</v>
      </c>
      <c r="AY164" s="20" t="s">
        <v>43</v>
      </c>
      <c r="AZ164" s="20" t="s">
        <v>43</v>
      </c>
      <c r="BA164" s="20" t="s">
        <v>43</v>
      </c>
      <c r="BB164" s="20" t="s">
        <v>43</v>
      </c>
      <c r="BC164" s="20" t="s">
        <v>43</v>
      </c>
      <c r="BD164" s="20" t="s">
        <v>43</v>
      </c>
      <c r="BE164" s="20" t="s">
        <v>43</v>
      </c>
      <c r="BF164" s="20" t="s">
        <v>43</v>
      </c>
      <c r="BG164" s="20" t="s">
        <v>43</v>
      </c>
      <c r="BH164" s="20" t="s">
        <v>43</v>
      </c>
      <c r="BI164" s="20" t="s">
        <v>43</v>
      </c>
      <c r="BJ164" s="20" t="s">
        <v>43</v>
      </c>
      <c r="BK164" s="20" t="s">
        <v>43</v>
      </c>
      <c r="BL164" s="20" t="s">
        <v>43</v>
      </c>
      <c r="BM164" s="20" t="s">
        <v>43</v>
      </c>
      <c r="BN164" s="20" t="s">
        <v>43</v>
      </c>
      <c r="BO164" s="20" t="s">
        <v>43</v>
      </c>
      <c r="BP164" s="20" t="s">
        <v>43</v>
      </c>
      <c r="BQ164" s="20" t="s">
        <v>43</v>
      </c>
      <c r="BR164" s="20" t="s">
        <v>43</v>
      </c>
      <c r="BS164" s="20" t="s">
        <v>43</v>
      </c>
      <c r="BT164" s="20" t="s">
        <v>43</v>
      </c>
      <c r="DC164" s="17"/>
    </row>
    <row r="165" spans="1:107" x14ac:dyDescent="0.55000000000000004">
      <c r="A165" s="20">
        <v>21</v>
      </c>
      <c r="B165" s="20" t="s">
        <v>151</v>
      </c>
      <c r="DC165" s="17"/>
    </row>
    <row r="166" spans="1:107" x14ac:dyDescent="0.55000000000000004">
      <c r="B166" s="24">
        <v>1</v>
      </c>
      <c r="C166" s="21" t="s">
        <v>0</v>
      </c>
      <c r="D166" s="26" t="s">
        <v>157</v>
      </c>
      <c r="E166" s="26"/>
      <c r="F166" s="26"/>
      <c r="DC166" s="17"/>
    </row>
    <row r="167" spans="1:107" x14ac:dyDescent="0.55000000000000004">
      <c r="B167" s="24">
        <v>2</v>
      </c>
      <c r="C167" s="25" t="s">
        <v>2</v>
      </c>
      <c r="D167" s="25"/>
      <c r="E167" s="25"/>
      <c r="F167" s="20" t="s">
        <v>81</v>
      </c>
      <c r="DC167" s="17"/>
    </row>
    <row r="168" spans="1:107" x14ac:dyDescent="0.55000000000000004">
      <c r="B168" s="24">
        <v>3</v>
      </c>
      <c r="C168" s="21" t="s">
        <v>4</v>
      </c>
      <c r="D168" s="20" t="s">
        <v>7</v>
      </c>
      <c r="E168" s="20" t="s">
        <v>9</v>
      </c>
      <c r="F168" s="20" t="s">
        <v>11</v>
      </c>
      <c r="G168" s="20" t="s">
        <v>12</v>
      </c>
      <c r="H168" s="20" t="s">
        <v>13</v>
      </c>
      <c r="I168" s="20" t="s">
        <v>15</v>
      </c>
      <c r="J168" s="20" t="s">
        <v>16</v>
      </c>
      <c r="K168" s="20" t="s">
        <v>17</v>
      </c>
      <c r="L168" s="20" t="s">
        <v>18</v>
      </c>
      <c r="M168" s="20" t="s">
        <v>19</v>
      </c>
      <c r="N168" s="20" t="s">
        <v>20</v>
      </c>
      <c r="O168" s="20" t="s">
        <v>21</v>
      </c>
      <c r="P168" s="20" t="s">
        <v>22</v>
      </c>
      <c r="Q168" s="20" t="s">
        <v>23</v>
      </c>
      <c r="R168" s="20" t="s">
        <v>24</v>
      </c>
      <c r="S168" s="20" t="s">
        <v>25</v>
      </c>
      <c r="T168" s="20" t="s">
        <v>26</v>
      </c>
      <c r="U168" s="20" t="s">
        <v>27</v>
      </c>
      <c r="V168" s="20" t="s">
        <v>28</v>
      </c>
      <c r="W168" s="20" t="s">
        <v>29</v>
      </c>
      <c r="X168" s="20" t="s">
        <v>31</v>
      </c>
      <c r="Y168" s="20" t="s">
        <v>32</v>
      </c>
      <c r="Z168" s="20" t="s">
        <v>34</v>
      </c>
      <c r="AA168" s="20" t="s">
        <v>35</v>
      </c>
      <c r="AB168" s="20" t="s">
        <v>36</v>
      </c>
      <c r="AC168" s="20" t="s">
        <v>37</v>
      </c>
      <c r="AD168" s="20" t="s">
        <v>38</v>
      </c>
      <c r="AE168" s="20" t="s">
        <v>39</v>
      </c>
      <c r="AF168" s="20" t="s">
        <v>40</v>
      </c>
      <c r="AG168" s="20" t="s">
        <v>45</v>
      </c>
      <c r="AH168" s="20" t="s">
        <v>46</v>
      </c>
      <c r="AI168" s="20" t="s">
        <v>47</v>
      </c>
      <c r="AJ168" s="20" t="s">
        <v>48</v>
      </c>
      <c r="AK168" s="20" t="s">
        <v>49</v>
      </c>
      <c r="AL168" s="20" t="s">
        <v>50</v>
      </c>
      <c r="AM168" s="20" t="s">
        <v>51</v>
      </c>
      <c r="AN168" s="20" t="s">
        <v>52</v>
      </c>
      <c r="AO168" s="20" t="s">
        <v>53</v>
      </c>
      <c r="AP168" s="20" t="s">
        <v>54</v>
      </c>
      <c r="AQ168" s="20" t="s">
        <v>55</v>
      </c>
      <c r="AR168" s="20" t="s">
        <v>56</v>
      </c>
      <c r="AS168" s="20" t="s">
        <v>57</v>
      </c>
      <c r="AT168" s="20" t="s">
        <v>58</v>
      </c>
      <c r="AU168" s="20" t="s">
        <v>59</v>
      </c>
      <c r="AV168" s="20" t="s">
        <v>60</v>
      </c>
      <c r="AW168" s="20" t="s">
        <v>61</v>
      </c>
      <c r="AX168" s="20" t="s">
        <v>3</v>
      </c>
      <c r="AY168" s="20" t="s">
        <v>62</v>
      </c>
      <c r="AZ168" s="20" t="s">
        <v>72</v>
      </c>
      <c r="BA168" s="20" t="s">
        <v>73</v>
      </c>
      <c r="BB168" s="20" t="s">
        <v>74</v>
      </c>
      <c r="BC168" s="20" t="s">
        <v>75</v>
      </c>
      <c r="BD168" s="20" t="s">
        <v>76</v>
      </c>
      <c r="BE168" s="20" t="s">
        <v>77</v>
      </c>
      <c r="BF168" s="20" t="s">
        <v>78</v>
      </c>
      <c r="BG168" s="20" t="s">
        <v>79</v>
      </c>
      <c r="BH168" s="20" t="s">
        <v>80</v>
      </c>
      <c r="BI168" s="20" t="s">
        <v>81</v>
      </c>
      <c r="BJ168" s="20" t="s">
        <v>71</v>
      </c>
      <c r="DC168" s="17"/>
    </row>
    <row r="169" spans="1:107" x14ac:dyDescent="0.55000000000000004">
      <c r="B169" s="24">
        <v>4</v>
      </c>
      <c r="C169" s="21" t="s">
        <v>5</v>
      </c>
      <c r="D169" s="20" t="s">
        <v>30</v>
      </c>
      <c r="E169" s="20" t="s">
        <v>30</v>
      </c>
      <c r="F169" s="20" t="s">
        <v>30</v>
      </c>
      <c r="G169" s="20" t="s">
        <v>30</v>
      </c>
      <c r="H169" s="20" t="s">
        <v>30</v>
      </c>
      <c r="I169" s="20" t="s">
        <v>8</v>
      </c>
      <c r="J169" s="20" t="s">
        <v>8</v>
      </c>
      <c r="K169" s="20" t="s">
        <v>8</v>
      </c>
      <c r="L169" s="20" t="s">
        <v>8</v>
      </c>
      <c r="M169" s="20" t="s">
        <v>30</v>
      </c>
      <c r="N169" s="20" t="s">
        <v>8</v>
      </c>
      <c r="O169" s="20" t="s">
        <v>30</v>
      </c>
      <c r="P169" s="20" t="s">
        <v>30</v>
      </c>
      <c r="Q169" s="20" t="s">
        <v>8</v>
      </c>
      <c r="R169" s="20" t="s">
        <v>8</v>
      </c>
      <c r="S169" s="20" t="s">
        <v>8</v>
      </c>
      <c r="T169" s="20" t="s">
        <v>8</v>
      </c>
      <c r="U169" s="20" t="s">
        <v>8</v>
      </c>
      <c r="V169" s="20" t="s">
        <v>8</v>
      </c>
      <c r="W169" s="20" t="s">
        <v>8</v>
      </c>
      <c r="X169" s="20" t="s">
        <v>8</v>
      </c>
      <c r="Y169" s="20" t="s">
        <v>8</v>
      </c>
      <c r="Z169" s="20" t="s">
        <v>8</v>
      </c>
      <c r="AA169" s="20" t="s">
        <v>8</v>
      </c>
      <c r="AB169" s="20" t="s">
        <v>30</v>
      </c>
      <c r="AC169" s="20" t="s">
        <v>8</v>
      </c>
      <c r="AD169" s="20" t="s">
        <v>8</v>
      </c>
      <c r="AE169" s="20" t="s">
        <v>8</v>
      </c>
      <c r="AF169" s="20" t="s">
        <v>8</v>
      </c>
      <c r="AG169" s="20" t="s">
        <v>30</v>
      </c>
      <c r="AH169" s="20" t="s">
        <v>30</v>
      </c>
      <c r="AI169" s="20" t="s">
        <v>30</v>
      </c>
      <c r="AJ169" s="20" t="s">
        <v>30</v>
      </c>
      <c r="AK169" s="20" t="s">
        <v>8</v>
      </c>
      <c r="AL169" s="20" t="s">
        <v>30</v>
      </c>
      <c r="AM169" s="20" t="s">
        <v>30</v>
      </c>
      <c r="AN169" s="20" t="s">
        <v>30</v>
      </c>
      <c r="AO169" s="20" t="s">
        <v>30</v>
      </c>
      <c r="AP169" s="20" t="s">
        <v>30</v>
      </c>
      <c r="AQ169" s="20" t="s">
        <v>8</v>
      </c>
      <c r="AR169" s="20" t="s">
        <v>8</v>
      </c>
      <c r="AS169" s="20" t="s">
        <v>30</v>
      </c>
      <c r="AT169" s="20" t="s">
        <v>8</v>
      </c>
      <c r="AU169" s="20" t="s">
        <v>30</v>
      </c>
      <c r="AV169" s="20" t="s">
        <v>30</v>
      </c>
      <c r="AW169" s="20" t="s">
        <v>8</v>
      </c>
      <c r="AX169" s="20" t="s">
        <v>8</v>
      </c>
      <c r="AY169" s="20" t="s">
        <v>8</v>
      </c>
      <c r="AZ169" s="20" t="s">
        <v>8</v>
      </c>
      <c r="BA169" s="20" t="s">
        <v>8</v>
      </c>
      <c r="BB169" s="20" t="s">
        <v>8</v>
      </c>
      <c r="BC169" s="20" t="s">
        <v>8</v>
      </c>
      <c r="BD169" s="20" t="s">
        <v>8</v>
      </c>
      <c r="BE169" s="20" t="s">
        <v>8</v>
      </c>
      <c r="BF169" s="20" t="s">
        <v>8</v>
      </c>
      <c r="BG169" s="20" t="s">
        <v>8</v>
      </c>
      <c r="BH169" s="20" t="s">
        <v>8</v>
      </c>
      <c r="BI169" s="20" t="s">
        <v>8</v>
      </c>
      <c r="BJ169" s="20" t="s">
        <v>8</v>
      </c>
      <c r="DC169" s="17"/>
    </row>
    <row r="170" spans="1:107" x14ac:dyDescent="0.55000000000000004">
      <c r="B170" s="24">
        <v>5</v>
      </c>
      <c r="C170" s="21" t="s">
        <v>6</v>
      </c>
      <c r="H170" s="20" t="s">
        <v>43</v>
      </c>
      <c r="I170" s="20" t="s">
        <v>43</v>
      </c>
      <c r="J170" s="20" t="s">
        <v>43</v>
      </c>
      <c r="K170" s="20" t="s">
        <v>142</v>
      </c>
      <c r="N170" s="20" t="s">
        <v>142</v>
      </c>
      <c r="O170" s="20" t="s">
        <v>142</v>
      </c>
      <c r="P170" s="20" t="s">
        <v>142</v>
      </c>
      <c r="Q170" s="20" t="s">
        <v>142</v>
      </c>
      <c r="R170" s="20" t="s">
        <v>142</v>
      </c>
      <c r="S170" s="20" t="s">
        <v>142</v>
      </c>
      <c r="AC170" s="20" t="s">
        <v>142</v>
      </c>
      <c r="AE170" s="20" t="s">
        <v>142</v>
      </c>
      <c r="AH170" s="20" t="s">
        <v>142</v>
      </c>
      <c r="AI170" s="20" t="s">
        <v>43</v>
      </c>
      <c r="AJ170" s="20" t="s">
        <v>43</v>
      </c>
      <c r="AK170" s="20" t="s">
        <v>43</v>
      </c>
      <c r="AL170" s="20" t="s">
        <v>43</v>
      </c>
      <c r="AM170" s="20" t="s">
        <v>43</v>
      </c>
      <c r="AN170" s="20" t="s">
        <v>43</v>
      </c>
      <c r="AO170" s="20" t="s">
        <v>43</v>
      </c>
      <c r="AP170" s="20" t="s">
        <v>43</v>
      </c>
      <c r="AQ170" s="20" t="s">
        <v>43</v>
      </c>
      <c r="AR170" s="20" t="s">
        <v>43</v>
      </c>
      <c r="AS170" s="20" t="s">
        <v>142</v>
      </c>
      <c r="AT170" s="20" t="s">
        <v>142</v>
      </c>
      <c r="AU170" s="20" t="s">
        <v>142</v>
      </c>
      <c r="AV170" s="20" t="s">
        <v>142</v>
      </c>
      <c r="AW170" s="20" t="s">
        <v>142</v>
      </c>
      <c r="AX170" s="20" t="s">
        <v>142</v>
      </c>
      <c r="AY170" s="20" t="s">
        <v>142</v>
      </c>
      <c r="DC170" s="17"/>
    </row>
    <row r="171" spans="1:107" x14ac:dyDescent="0.55000000000000004">
      <c r="B171" s="24">
        <v>6</v>
      </c>
      <c r="C171" s="21"/>
      <c r="H171" s="20" t="s">
        <v>30</v>
      </c>
      <c r="I171" s="20" t="s">
        <v>30</v>
      </c>
      <c r="J171" s="20" t="s">
        <v>30</v>
      </c>
      <c r="K171" s="20" t="s">
        <v>30</v>
      </c>
      <c r="L171" s="20" t="s">
        <v>30</v>
      </c>
      <c r="M171" s="20" t="s">
        <v>30</v>
      </c>
      <c r="N171" s="20" t="s">
        <v>30</v>
      </c>
      <c r="O171" s="20" t="s">
        <v>30</v>
      </c>
      <c r="P171" s="20" t="s">
        <v>30</v>
      </c>
      <c r="Q171" s="20" t="s">
        <v>30</v>
      </c>
      <c r="R171" s="20" t="s">
        <v>30</v>
      </c>
      <c r="S171" s="20" t="s">
        <v>30</v>
      </c>
      <c r="T171" s="20" t="s">
        <v>30</v>
      </c>
      <c r="U171" s="20" t="s">
        <v>30</v>
      </c>
      <c r="V171" s="20" t="s">
        <v>30</v>
      </c>
      <c r="W171" s="20" t="s">
        <v>30</v>
      </c>
      <c r="X171" s="20" t="s">
        <v>30</v>
      </c>
      <c r="Y171" s="20" t="s">
        <v>30</v>
      </c>
      <c r="Z171" s="20" t="s">
        <v>30</v>
      </c>
      <c r="AA171" s="20" t="s">
        <v>30</v>
      </c>
      <c r="AB171" s="20" t="s">
        <v>30</v>
      </c>
      <c r="AC171" s="20" t="s">
        <v>30</v>
      </c>
      <c r="AD171" s="20" t="s">
        <v>30</v>
      </c>
      <c r="AE171" s="20" t="s">
        <v>30</v>
      </c>
      <c r="AF171" s="20" t="s">
        <v>30</v>
      </c>
      <c r="AG171" s="20" t="s">
        <v>30</v>
      </c>
      <c r="AH171" s="20" t="s">
        <v>30</v>
      </c>
      <c r="AI171" s="20" t="s">
        <v>30</v>
      </c>
      <c r="AJ171" s="20" t="s">
        <v>30</v>
      </c>
      <c r="AK171" s="20" t="s">
        <v>30</v>
      </c>
      <c r="AL171" s="20" t="s">
        <v>30</v>
      </c>
      <c r="AM171" s="20" t="s">
        <v>30</v>
      </c>
      <c r="AN171" s="20" t="s">
        <v>30</v>
      </c>
      <c r="AO171" s="20" t="s">
        <v>30</v>
      </c>
      <c r="AP171" s="20" t="s">
        <v>30</v>
      </c>
      <c r="AQ171" s="20" t="s">
        <v>30</v>
      </c>
      <c r="AR171" s="20" t="s">
        <v>30</v>
      </c>
      <c r="AS171" s="20" t="s">
        <v>30</v>
      </c>
      <c r="AT171" s="20" t="s">
        <v>30</v>
      </c>
      <c r="AU171" s="20" t="s">
        <v>30</v>
      </c>
      <c r="AV171" s="20" t="s">
        <v>30</v>
      </c>
      <c r="AW171" s="20" t="s">
        <v>30</v>
      </c>
      <c r="AX171" s="20" t="s">
        <v>30</v>
      </c>
      <c r="AY171" s="20" t="s">
        <v>30</v>
      </c>
      <c r="AZ171" s="20" t="s">
        <v>30</v>
      </c>
      <c r="BA171" s="20" t="s">
        <v>30</v>
      </c>
      <c r="BB171" s="20" t="s">
        <v>30</v>
      </c>
      <c r="BC171" s="20" t="s">
        <v>30</v>
      </c>
      <c r="BD171" s="20" t="s">
        <v>30</v>
      </c>
      <c r="BE171" s="20" t="s">
        <v>30</v>
      </c>
      <c r="BF171" s="20" t="s">
        <v>30</v>
      </c>
      <c r="BG171" s="20" t="s">
        <v>30</v>
      </c>
      <c r="BH171" s="20" t="s">
        <v>30</v>
      </c>
      <c r="BI171" s="20" t="s">
        <v>30</v>
      </c>
      <c r="BJ171" s="20" t="s">
        <v>30</v>
      </c>
      <c r="DC171" s="17"/>
    </row>
    <row r="172" spans="1:107" x14ac:dyDescent="0.55000000000000004">
      <c r="B172" s="24">
        <v>7</v>
      </c>
      <c r="C172" s="21"/>
      <c r="H172" s="20" t="s">
        <v>43</v>
      </c>
      <c r="I172" s="20" t="s">
        <v>43</v>
      </c>
      <c r="J172" s="20" t="s">
        <v>43</v>
      </c>
      <c r="K172" s="20" t="s">
        <v>43</v>
      </c>
      <c r="L172" s="20" t="s">
        <v>43</v>
      </c>
      <c r="M172" s="20" t="s">
        <v>43</v>
      </c>
      <c r="N172" s="20" t="s">
        <v>43</v>
      </c>
      <c r="O172" s="20" t="s">
        <v>43</v>
      </c>
      <c r="P172" s="20" t="s">
        <v>43</v>
      </c>
      <c r="Q172" s="20" t="s">
        <v>43</v>
      </c>
      <c r="R172" s="20" t="s">
        <v>43</v>
      </c>
      <c r="S172" s="20" t="s">
        <v>43</v>
      </c>
      <c r="T172" s="20" t="s">
        <v>43</v>
      </c>
      <c r="U172" s="20" t="s">
        <v>43</v>
      </c>
      <c r="V172" s="20" t="s">
        <v>43</v>
      </c>
      <c r="W172" s="20" t="s">
        <v>43</v>
      </c>
      <c r="X172" s="20" t="s">
        <v>43</v>
      </c>
      <c r="Y172" s="20" t="s">
        <v>43</v>
      </c>
      <c r="Z172" s="20" t="s">
        <v>43</v>
      </c>
      <c r="AA172" s="20" t="s">
        <v>43</v>
      </c>
      <c r="AB172" s="20" t="s">
        <v>43</v>
      </c>
      <c r="AC172" s="20" t="s">
        <v>43</v>
      </c>
      <c r="AD172" s="20" t="s">
        <v>43</v>
      </c>
      <c r="AE172" s="20" t="s">
        <v>43</v>
      </c>
      <c r="AF172" s="20" t="s">
        <v>43</v>
      </c>
      <c r="AG172" s="20" t="s">
        <v>43</v>
      </c>
      <c r="AH172" s="20" t="s">
        <v>43</v>
      </c>
      <c r="AI172" s="20" t="s">
        <v>43</v>
      </c>
      <c r="AJ172" s="20" t="s">
        <v>43</v>
      </c>
      <c r="AK172" s="20" t="s">
        <v>43</v>
      </c>
      <c r="AL172" s="20" t="s">
        <v>43</v>
      </c>
      <c r="AM172" s="20" t="s">
        <v>43</v>
      </c>
      <c r="AN172" s="20" t="s">
        <v>43</v>
      </c>
      <c r="AO172" s="20" t="s">
        <v>43</v>
      </c>
      <c r="AP172" s="20" t="s">
        <v>43</v>
      </c>
      <c r="AQ172" s="20" t="s">
        <v>43</v>
      </c>
      <c r="AR172" s="20" t="s">
        <v>43</v>
      </c>
      <c r="AS172" s="20" t="s">
        <v>43</v>
      </c>
      <c r="AT172" s="20" t="s">
        <v>43</v>
      </c>
      <c r="AU172" s="20" t="s">
        <v>43</v>
      </c>
      <c r="AV172" s="20" t="s">
        <v>43</v>
      </c>
      <c r="AW172" s="20" t="s">
        <v>43</v>
      </c>
      <c r="AX172" s="20" t="s">
        <v>43</v>
      </c>
      <c r="AY172" s="20" t="s">
        <v>43</v>
      </c>
      <c r="AZ172" s="20" t="s">
        <v>43</v>
      </c>
      <c r="BA172" s="20" t="s">
        <v>43</v>
      </c>
      <c r="BB172" s="20" t="s">
        <v>43</v>
      </c>
      <c r="BC172" s="20" t="s">
        <v>43</v>
      </c>
      <c r="BD172" s="20" t="s">
        <v>43</v>
      </c>
      <c r="BE172" s="20" t="s">
        <v>43</v>
      </c>
      <c r="BF172" s="20" t="s">
        <v>43</v>
      </c>
      <c r="BG172" s="20" t="s">
        <v>43</v>
      </c>
      <c r="BH172" s="20" t="s">
        <v>43</v>
      </c>
      <c r="BI172" s="20" t="s">
        <v>43</v>
      </c>
      <c r="BJ172" s="20" t="s">
        <v>43</v>
      </c>
      <c r="DC172" s="17"/>
    </row>
    <row r="173" spans="1:107" x14ac:dyDescent="0.55000000000000004">
      <c r="A173" s="20">
        <v>22</v>
      </c>
      <c r="B173" s="20" t="s">
        <v>152</v>
      </c>
      <c r="DC173" s="17"/>
    </row>
    <row r="174" spans="1:107" x14ac:dyDescent="0.55000000000000004">
      <c r="B174" s="24">
        <v>1</v>
      </c>
      <c r="C174" s="21" t="s">
        <v>0</v>
      </c>
      <c r="D174" s="26" t="s">
        <v>158</v>
      </c>
      <c r="E174" s="26"/>
      <c r="F174" s="26"/>
      <c r="DC174" s="17"/>
    </row>
    <row r="175" spans="1:107" x14ac:dyDescent="0.55000000000000004">
      <c r="B175" s="24">
        <v>2</v>
      </c>
      <c r="C175" s="25" t="s">
        <v>2</v>
      </c>
      <c r="D175" s="25"/>
      <c r="E175" s="25"/>
      <c r="F175" s="20" t="s">
        <v>81</v>
      </c>
      <c r="DC175" s="17"/>
    </row>
    <row r="176" spans="1:107" x14ac:dyDescent="0.55000000000000004">
      <c r="B176" s="24">
        <v>3</v>
      </c>
      <c r="C176" s="21" t="s">
        <v>4</v>
      </c>
      <c r="D176" s="20" t="s">
        <v>7</v>
      </c>
      <c r="E176" s="20" t="s">
        <v>9</v>
      </c>
      <c r="F176" s="20" t="s">
        <v>11</v>
      </c>
      <c r="G176" s="20" t="s">
        <v>12</v>
      </c>
      <c r="H176" s="20" t="s">
        <v>13</v>
      </c>
      <c r="I176" s="20" t="s">
        <v>15</v>
      </c>
      <c r="J176" s="20" t="s">
        <v>16</v>
      </c>
      <c r="K176" s="20" t="s">
        <v>17</v>
      </c>
      <c r="L176" s="20" t="s">
        <v>18</v>
      </c>
      <c r="M176" s="20" t="s">
        <v>19</v>
      </c>
      <c r="N176" s="20" t="s">
        <v>20</v>
      </c>
      <c r="O176" s="20" t="s">
        <v>21</v>
      </c>
      <c r="P176" s="20" t="s">
        <v>22</v>
      </c>
      <c r="Q176" s="20" t="s">
        <v>23</v>
      </c>
      <c r="R176" s="20" t="s">
        <v>24</v>
      </c>
      <c r="S176" s="20" t="s">
        <v>25</v>
      </c>
      <c r="T176" s="20" t="s">
        <v>26</v>
      </c>
      <c r="U176" s="20" t="s">
        <v>27</v>
      </c>
      <c r="V176" s="20" t="s">
        <v>28</v>
      </c>
      <c r="W176" s="20" t="s">
        <v>29</v>
      </c>
      <c r="X176" s="20" t="s">
        <v>31</v>
      </c>
      <c r="Y176" s="20" t="s">
        <v>32</v>
      </c>
      <c r="Z176" s="20" t="s">
        <v>34</v>
      </c>
      <c r="AA176" s="20" t="s">
        <v>35</v>
      </c>
      <c r="AB176" s="20" t="s">
        <v>36</v>
      </c>
      <c r="AC176" s="20" t="s">
        <v>37</v>
      </c>
      <c r="AD176" s="20" t="s">
        <v>38</v>
      </c>
      <c r="AE176" s="20" t="s">
        <v>39</v>
      </c>
      <c r="AF176" s="20" t="s">
        <v>40</v>
      </c>
      <c r="AG176" s="20" t="s">
        <v>41</v>
      </c>
      <c r="AH176" s="20" t="s">
        <v>42</v>
      </c>
      <c r="AI176" s="20" t="s">
        <v>44</v>
      </c>
      <c r="AJ176" s="20" t="s">
        <v>45</v>
      </c>
      <c r="AK176" s="20" t="s">
        <v>46</v>
      </c>
      <c r="AL176" s="20" t="s">
        <v>47</v>
      </c>
      <c r="AM176" s="20" t="s">
        <v>48</v>
      </c>
      <c r="AN176" s="20" t="s">
        <v>49</v>
      </c>
      <c r="AO176" s="20" t="s">
        <v>50</v>
      </c>
      <c r="AP176" s="20" t="s">
        <v>51</v>
      </c>
      <c r="AQ176" s="20" t="s">
        <v>52</v>
      </c>
      <c r="AR176" s="20" t="s">
        <v>53</v>
      </c>
      <c r="AS176" s="20" t="s">
        <v>54</v>
      </c>
      <c r="AT176" s="20" t="s">
        <v>55</v>
      </c>
      <c r="AU176" s="20" t="s">
        <v>56</v>
      </c>
      <c r="AV176" s="20" t="s">
        <v>57</v>
      </c>
      <c r="AW176" s="20" t="s">
        <v>58</v>
      </c>
      <c r="AX176" s="20" t="s">
        <v>59</v>
      </c>
      <c r="AY176" s="20" t="s">
        <v>60</v>
      </c>
      <c r="AZ176" s="20" t="s">
        <v>61</v>
      </c>
      <c r="BA176" s="20" t="s">
        <v>3</v>
      </c>
      <c r="BB176" s="20" t="s">
        <v>62</v>
      </c>
      <c r="BC176" s="20" t="s">
        <v>72</v>
      </c>
      <c r="BD176" s="20" t="s">
        <v>73</v>
      </c>
      <c r="BE176" s="20" t="s">
        <v>74</v>
      </c>
      <c r="BF176" s="20" t="s">
        <v>75</v>
      </c>
      <c r="BG176" s="20" t="s">
        <v>76</v>
      </c>
      <c r="BH176" s="20" t="s">
        <v>77</v>
      </c>
      <c r="BI176" s="20" t="s">
        <v>78</v>
      </c>
      <c r="BJ176" s="20" t="s">
        <v>79</v>
      </c>
      <c r="BK176" s="20" t="s">
        <v>80</v>
      </c>
      <c r="BL176" s="20" t="s">
        <v>81</v>
      </c>
      <c r="BM176" s="20" t="s">
        <v>71</v>
      </c>
      <c r="DC176" s="17"/>
    </row>
    <row r="177" spans="1:107" x14ac:dyDescent="0.55000000000000004">
      <c r="B177" s="24">
        <v>4</v>
      </c>
      <c r="C177" s="21" t="s">
        <v>5</v>
      </c>
      <c r="D177" s="20" t="s">
        <v>8</v>
      </c>
      <c r="E177" s="20" t="s">
        <v>8</v>
      </c>
      <c r="F177" s="20" t="s">
        <v>10</v>
      </c>
      <c r="G177" s="20" t="s">
        <v>10</v>
      </c>
      <c r="H177" s="20" t="s">
        <v>10</v>
      </c>
      <c r="I177" s="20" t="s">
        <v>8</v>
      </c>
      <c r="J177" s="20" t="s">
        <v>8</v>
      </c>
      <c r="K177" s="20" t="s">
        <v>8</v>
      </c>
      <c r="L177" s="20" t="s">
        <v>8</v>
      </c>
      <c r="M177" s="20" t="s">
        <v>8</v>
      </c>
      <c r="N177" s="20" t="s">
        <v>8</v>
      </c>
      <c r="O177" s="20" t="s">
        <v>8</v>
      </c>
      <c r="P177" s="20" t="s">
        <v>8</v>
      </c>
      <c r="Q177" s="20" t="s">
        <v>30</v>
      </c>
      <c r="R177" s="20" t="s">
        <v>8</v>
      </c>
      <c r="S177" s="20" t="s">
        <v>8</v>
      </c>
      <c r="T177" s="20" t="s">
        <v>8</v>
      </c>
      <c r="U177" s="20" t="s">
        <v>8</v>
      </c>
      <c r="V177" s="20" t="s">
        <v>8</v>
      </c>
      <c r="W177" s="20" t="s">
        <v>8</v>
      </c>
      <c r="X177" s="20" t="s">
        <v>8</v>
      </c>
      <c r="Y177" s="20" t="s">
        <v>8</v>
      </c>
      <c r="Z177" s="20" t="s">
        <v>8</v>
      </c>
      <c r="AA177" s="20" t="s">
        <v>8</v>
      </c>
      <c r="AB177" s="20" t="s">
        <v>8</v>
      </c>
      <c r="AC177" s="20" t="s">
        <v>8</v>
      </c>
      <c r="AD177" s="20" t="s">
        <v>8</v>
      </c>
      <c r="AE177" s="20" t="s">
        <v>8</v>
      </c>
      <c r="AF177" s="20" t="s">
        <v>8</v>
      </c>
      <c r="AG177" s="20" t="s">
        <v>8</v>
      </c>
      <c r="AH177" s="20" t="s">
        <v>8</v>
      </c>
      <c r="AI177" s="20" t="s">
        <v>8</v>
      </c>
      <c r="AJ177" s="20" t="s">
        <v>8</v>
      </c>
      <c r="AK177" s="20" t="s">
        <v>8</v>
      </c>
      <c r="AL177" s="20" t="s">
        <v>8</v>
      </c>
      <c r="AM177" s="20" t="s">
        <v>8</v>
      </c>
      <c r="AN177" s="20" t="s">
        <v>8</v>
      </c>
      <c r="AO177" s="20" t="s">
        <v>8</v>
      </c>
      <c r="AP177" s="20" t="s">
        <v>8</v>
      </c>
      <c r="AQ177" s="20" t="s">
        <v>8</v>
      </c>
      <c r="AR177" s="20" t="s">
        <v>8</v>
      </c>
      <c r="AS177" s="20" t="s">
        <v>8</v>
      </c>
      <c r="AT177" s="20" t="s">
        <v>8</v>
      </c>
      <c r="AU177" s="20" t="s">
        <v>8</v>
      </c>
      <c r="AV177" s="20" t="s">
        <v>8</v>
      </c>
      <c r="AW177" s="20" t="s">
        <v>8</v>
      </c>
      <c r="AX177" s="20" t="s">
        <v>8</v>
      </c>
      <c r="AY177" s="20" t="s">
        <v>8</v>
      </c>
      <c r="AZ177" s="20" t="s">
        <v>8</v>
      </c>
      <c r="BA177" s="20" t="s">
        <v>8</v>
      </c>
      <c r="BB177" s="20" t="s">
        <v>8</v>
      </c>
      <c r="BC177" s="20" t="s">
        <v>8</v>
      </c>
      <c r="BD177" s="20" t="s">
        <v>8</v>
      </c>
      <c r="BE177" s="20" t="s">
        <v>8</v>
      </c>
      <c r="BF177" s="20" t="s">
        <v>8</v>
      </c>
      <c r="BG177" s="20" t="s">
        <v>8</v>
      </c>
      <c r="BH177" s="20" t="s">
        <v>8</v>
      </c>
      <c r="BI177" s="20" t="s">
        <v>8</v>
      </c>
      <c r="BJ177" s="20" t="s">
        <v>8</v>
      </c>
      <c r="BK177" s="20" t="s">
        <v>10</v>
      </c>
      <c r="BL177" s="20" t="s">
        <v>10</v>
      </c>
      <c r="BM177" s="20" t="s">
        <v>10</v>
      </c>
      <c r="DC177" s="17"/>
    </row>
    <row r="178" spans="1:107" x14ac:dyDescent="0.55000000000000004">
      <c r="B178" s="24">
        <v>5</v>
      </c>
      <c r="C178" s="21" t="s">
        <v>6</v>
      </c>
      <c r="H178" s="20" t="s">
        <v>14</v>
      </c>
      <c r="I178" s="20" t="s">
        <v>84</v>
      </c>
      <c r="J178" s="20" t="s">
        <v>14</v>
      </c>
      <c r="K178" s="20" t="s">
        <v>84</v>
      </c>
      <c r="R178" s="20" t="s">
        <v>142</v>
      </c>
      <c r="T178" s="20" t="s">
        <v>142</v>
      </c>
      <c r="BL178" s="20" t="s">
        <v>84</v>
      </c>
      <c r="BM178" s="20" t="s">
        <v>14</v>
      </c>
      <c r="DC178" s="17"/>
    </row>
    <row r="179" spans="1:107" x14ac:dyDescent="0.55000000000000004">
      <c r="B179" s="24">
        <v>6</v>
      </c>
      <c r="H179" s="20" t="s">
        <v>8</v>
      </c>
      <c r="I179" s="20" t="s">
        <v>8</v>
      </c>
      <c r="J179" s="20" t="s">
        <v>8</v>
      </c>
      <c r="K179" s="20" t="s">
        <v>8</v>
      </c>
      <c r="L179" s="20" t="s">
        <v>8</v>
      </c>
      <c r="M179" s="20" t="s">
        <v>8</v>
      </c>
      <c r="N179" s="20" t="s">
        <v>8</v>
      </c>
      <c r="O179" s="20" t="s">
        <v>8</v>
      </c>
      <c r="P179" s="20" t="s">
        <v>8</v>
      </c>
      <c r="Q179" s="20" t="s">
        <v>8</v>
      </c>
      <c r="R179" s="20" t="s">
        <v>8</v>
      </c>
      <c r="S179" s="20" t="s">
        <v>8</v>
      </c>
      <c r="T179" s="20" t="s">
        <v>8</v>
      </c>
      <c r="U179" s="20" t="s">
        <v>8</v>
      </c>
      <c r="V179" s="20" t="s">
        <v>8</v>
      </c>
      <c r="W179" s="20" t="s">
        <v>8</v>
      </c>
      <c r="X179" s="20" t="s">
        <v>8</v>
      </c>
      <c r="Y179" s="20" t="s">
        <v>8</v>
      </c>
      <c r="Z179" s="20" t="s">
        <v>8</v>
      </c>
      <c r="AA179" s="20" t="s">
        <v>8</v>
      </c>
      <c r="AB179" s="20" t="s">
        <v>8</v>
      </c>
      <c r="AC179" s="20" t="s">
        <v>8</v>
      </c>
      <c r="AD179" s="20" t="s">
        <v>8</v>
      </c>
      <c r="AE179" s="20" t="s">
        <v>8</v>
      </c>
      <c r="AF179" s="20" t="s">
        <v>8</v>
      </c>
      <c r="AG179" s="20" t="s">
        <v>8</v>
      </c>
      <c r="AH179" s="20" t="s">
        <v>8</v>
      </c>
      <c r="AI179" s="20" t="s">
        <v>8</v>
      </c>
      <c r="AJ179" s="20" t="s">
        <v>8</v>
      </c>
      <c r="AK179" s="20" t="s">
        <v>8</v>
      </c>
      <c r="AL179" s="20" t="s">
        <v>8</v>
      </c>
      <c r="AM179" s="20" t="s">
        <v>8</v>
      </c>
      <c r="AN179" s="20" t="s">
        <v>8</v>
      </c>
      <c r="AO179" s="20" t="s">
        <v>8</v>
      </c>
      <c r="AP179" s="20" t="s">
        <v>8</v>
      </c>
      <c r="AQ179" s="20" t="s">
        <v>8</v>
      </c>
      <c r="AR179" s="20" t="s">
        <v>8</v>
      </c>
      <c r="AS179" s="20" t="s">
        <v>8</v>
      </c>
      <c r="AT179" s="20" t="s">
        <v>8</v>
      </c>
      <c r="AU179" s="20" t="s">
        <v>8</v>
      </c>
      <c r="AV179" s="20" t="s">
        <v>8</v>
      </c>
      <c r="AW179" s="20" t="s">
        <v>8</v>
      </c>
      <c r="AX179" s="20" t="s">
        <v>8</v>
      </c>
      <c r="AY179" s="20" t="s">
        <v>8</v>
      </c>
      <c r="AZ179" s="20" t="s">
        <v>8</v>
      </c>
      <c r="BA179" s="20" t="s">
        <v>8</v>
      </c>
      <c r="BB179" s="20" t="s">
        <v>8</v>
      </c>
      <c r="BC179" s="20" t="s">
        <v>8</v>
      </c>
      <c r="BD179" s="20" t="s">
        <v>8</v>
      </c>
      <c r="BE179" s="20" t="s">
        <v>8</v>
      </c>
      <c r="BF179" s="20" t="s">
        <v>8</v>
      </c>
      <c r="BG179" s="20" t="s">
        <v>8</v>
      </c>
      <c r="BH179" s="20" t="s">
        <v>8</v>
      </c>
      <c r="BI179" s="20" t="s">
        <v>8</v>
      </c>
      <c r="BJ179" s="20" t="s">
        <v>8</v>
      </c>
      <c r="BK179" s="20" t="s">
        <v>10</v>
      </c>
      <c r="BL179" s="20" t="s">
        <v>10</v>
      </c>
      <c r="BM179" s="20" t="s">
        <v>10</v>
      </c>
      <c r="DC179" s="17"/>
    </row>
    <row r="180" spans="1:107" x14ac:dyDescent="0.55000000000000004">
      <c r="B180" s="24">
        <v>7</v>
      </c>
      <c r="H180" s="20" t="s">
        <v>84</v>
      </c>
      <c r="I180" s="20" t="s">
        <v>84</v>
      </c>
      <c r="J180" s="20" t="s">
        <v>84</v>
      </c>
      <c r="K180" s="20" t="s">
        <v>84</v>
      </c>
      <c r="L180" s="20" t="s">
        <v>84</v>
      </c>
      <c r="M180" s="20" t="s">
        <v>84</v>
      </c>
      <c r="N180" s="20" t="s">
        <v>84</v>
      </c>
      <c r="O180" s="20" t="s">
        <v>84</v>
      </c>
      <c r="P180" s="20" t="s">
        <v>84</v>
      </c>
      <c r="Q180" s="20" t="s">
        <v>84</v>
      </c>
      <c r="R180" s="20" t="s">
        <v>84</v>
      </c>
      <c r="S180" s="20" t="s">
        <v>84</v>
      </c>
      <c r="T180" s="20" t="s">
        <v>84</v>
      </c>
      <c r="U180" s="20" t="s">
        <v>84</v>
      </c>
      <c r="V180" s="20" t="s">
        <v>84</v>
      </c>
      <c r="W180" s="20" t="s">
        <v>84</v>
      </c>
      <c r="X180" s="20" t="s">
        <v>84</v>
      </c>
      <c r="Y180" s="20" t="s">
        <v>84</v>
      </c>
      <c r="Z180" s="20" t="s">
        <v>84</v>
      </c>
      <c r="AA180" s="20" t="s">
        <v>84</v>
      </c>
      <c r="AB180" s="20" t="s">
        <v>84</v>
      </c>
      <c r="AC180" s="20" t="s">
        <v>84</v>
      </c>
      <c r="AD180" s="20" t="s">
        <v>84</v>
      </c>
      <c r="AE180" s="20" t="s">
        <v>84</v>
      </c>
      <c r="AF180" s="20" t="s">
        <v>84</v>
      </c>
      <c r="AG180" s="20" t="s">
        <v>84</v>
      </c>
      <c r="AH180" s="20" t="s">
        <v>84</v>
      </c>
      <c r="AI180" s="20" t="s">
        <v>84</v>
      </c>
      <c r="AJ180" s="20" t="s">
        <v>84</v>
      </c>
      <c r="AK180" s="20" t="s">
        <v>84</v>
      </c>
      <c r="AL180" s="20" t="s">
        <v>84</v>
      </c>
      <c r="AM180" s="20" t="s">
        <v>84</v>
      </c>
      <c r="AN180" s="20" t="s">
        <v>84</v>
      </c>
      <c r="AO180" s="20" t="s">
        <v>84</v>
      </c>
      <c r="AP180" s="20" t="s">
        <v>84</v>
      </c>
      <c r="AQ180" s="20" t="s">
        <v>84</v>
      </c>
      <c r="AR180" s="20" t="s">
        <v>84</v>
      </c>
      <c r="AS180" s="20" t="s">
        <v>84</v>
      </c>
      <c r="AT180" s="20" t="s">
        <v>84</v>
      </c>
      <c r="AU180" s="20" t="s">
        <v>84</v>
      </c>
      <c r="AV180" s="20" t="s">
        <v>84</v>
      </c>
      <c r="AW180" s="20" t="s">
        <v>84</v>
      </c>
      <c r="AX180" s="20" t="s">
        <v>84</v>
      </c>
      <c r="AY180" s="20" t="s">
        <v>84</v>
      </c>
      <c r="AZ180" s="20" t="s">
        <v>84</v>
      </c>
      <c r="BA180" s="20" t="s">
        <v>84</v>
      </c>
      <c r="BB180" s="20" t="s">
        <v>84</v>
      </c>
      <c r="BC180" s="20" t="s">
        <v>84</v>
      </c>
      <c r="BD180" s="20" t="s">
        <v>84</v>
      </c>
      <c r="BE180" s="20" t="s">
        <v>84</v>
      </c>
      <c r="BF180" s="20" t="s">
        <v>84</v>
      </c>
      <c r="BG180" s="20" t="s">
        <v>84</v>
      </c>
      <c r="BH180" s="20" t="s">
        <v>84</v>
      </c>
      <c r="BI180" s="20" t="s">
        <v>84</v>
      </c>
      <c r="BJ180" s="20" t="s">
        <v>84</v>
      </c>
      <c r="BK180" s="20" t="s">
        <v>14</v>
      </c>
      <c r="BL180" s="20" t="s">
        <v>14</v>
      </c>
      <c r="BM180" s="20" t="s">
        <v>14</v>
      </c>
      <c r="DC180" s="17"/>
    </row>
    <row r="181" spans="1:107" x14ac:dyDescent="0.55000000000000004">
      <c r="A181" s="20">
        <v>23</v>
      </c>
      <c r="B181" s="20" t="s">
        <v>190</v>
      </c>
      <c r="DC181" s="17"/>
    </row>
    <row r="182" spans="1:107" x14ac:dyDescent="0.55000000000000004">
      <c r="B182" s="24">
        <v>1</v>
      </c>
      <c r="C182" s="21" t="s">
        <v>0</v>
      </c>
      <c r="D182" s="26" t="s">
        <v>191</v>
      </c>
      <c r="E182" s="26"/>
      <c r="F182" s="26"/>
      <c r="DC182" s="17"/>
    </row>
    <row r="183" spans="1:107" x14ac:dyDescent="0.55000000000000004">
      <c r="B183" s="24">
        <v>2</v>
      </c>
      <c r="C183" s="25" t="s">
        <v>2</v>
      </c>
      <c r="D183" s="25"/>
      <c r="E183" s="25"/>
      <c r="F183" s="20" t="s">
        <v>53</v>
      </c>
      <c r="DC183" s="17"/>
    </row>
    <row r="184" spans="1:107" x14ac:dyDescent="0.55000000000000004">
      <c r="B184" s="24">
        <v>3</v>
      </c>
      <c r="C184" s="21" t="s">
        <v>4</v>
      </c>
      <c r="D184" s="20" t="s">
        <v>51</v>
      </c>
      <c r="E184" s="20" t="s">
        <v>52</v>
      </c>
      <c r="F184" s="20" t="s">
        <v>53</v>
      </c>
      <c r="G184" s="20" t="s">
        <v>54</v>
      </c>
      <c r="H184" s="20" t="s">
        <v>55</v>
      </c>
      <c r="I184" s="20" t="s">
        <v>56</v>
      </c>
      <c r="J184" s="20" t="s">
        <v>57</v>
      </c>
      <c r="K184" s="20" t="s">
        <v>58</v>
      </c>
      <c r="L184" s="20" t="s">
        <v>59</v>
      </c>
      <c r="M184" s="20" t="s">
        <v>60</v>
      </c>
      <c r="N184" s="20" t="s">
        <v>61</v>
      </c>
      <c r="O184" s="20" t="s">
        <v>3</v>
      </c>
      <c r="P184" s="20" t="s">
        <v>62</v>
      </c>
      <c r="Q184" s="20" t="s">
        <v>72</v>
      </c>
      <c r="R184" s="20" t="s">
        <v>73</v>
      </c>
      <c r="S184" s="20" t="s">
        <v>74</v>
      </c>
      <c r="T184" s="20" t="s">
        <v>75</v>
      </c>
      <c r="U184" s="20" t="s">
        <v>76</v>
      </c>
      <c r="V184" s="20" t="s">
        <v>77</v>
      </c>
      <c r="W184" s="20" t="s">
        <v>78</v>
      </c>
      <c r="X184" s="20" t="s">
        <v>79</v>
      </c>
      <c r="Y184" s="20" t="s">
        <v>80</v>
      </c>
      <c r="Z184" s="20" t="s">
        <v>81</v>
      </c>
      <c r="AA184" s="20" t="s">
        <v>71</v>
      </c>
      <c r="AB184" s="20" t="s">
        <v>82</v>
      </c>
      <c r="AC184" s="20" t="s">
        <v>83</v>
      </c>
      <c r="AD184" s="20" t="s">
        <v>90</v>
      </c>
      <c r="AE184" s="20" t="s">
        <v>91</v>
      </c>
      <c r="AF184" s="20" t="s">
        <v>92</v>
      </c>
      <c r="AG184" s="20" t="s">
        <v>93</v>
      </c>
      <c r="AH184" s="20" t="s">
        <v>94</v>
      </c>
      <c r="AI184" s="20" t="s">
        <v>95</v>
      </c>
      <c r="AJ184" s="20" t="s">
        <v>96</v>
      </c>
      <c r="AK184" s="20" t="s">
        <v>97</v>
      </c>
      <c r="AL184" s="20" t="s">
        <v>98</v>
      </c>
      <c r="AM184" s="20" t="s">
        <v>99</v>
      </c>
      <c r="AN184" s="20" t="s">
        <v>100</v>
      </c>
      <c r="AO184" s="20" t="s">
        <v>101</v>
      </c>
      <c r="AP184" s="20" t="s">
        <v>102</v>
      </c>
      <c r="AQ184" s="20" t="s">
        <v>104</v>
      </c>
      <c r="AR184" s="20" t="s">
        <v>105</v>
      </c>
      <c r="DC184" s="17"/>
    </row>
    <row r="185" spans="1:107" x14ac:dyDescent="0.55000000000000004">
      <c r="B185" s="24">
        <v>4</v>
      </c>
      <c r="C185" s="21" t="s">
        <v>5</v>
      </c>
      <c r="D185" s="20" t="s">
        <v>30</v>
      </c>
      <c r="E185" s="20" t="s">
        <v>8</v>
      </c>
      <c r="F185" s="20" t="s">
        <v>10</v>
      </c>
      <c r="G185" s="20" t="s">
        <v>10</v>
      </c>
      <c r="H185" s="20" t="s">
        <v>10</v>
      </c>
      <c r="I185" s="20" t="s">
        <v>10</v>
      </c>
      <c r="J185" s="20" t="s">
        <v>10</v>
      </c>
      <c r="K185" s="20" t="s">
        <v>10</v>
      </c>
      <c r="L185" s="20" t="s">
        <v>10</v>
      </c>
      <c r="M185" s="20" t="s">
        <v>10</v>
      </c>
      <c r="N185" s="20" t="s">
        <v>10</v>
      </c>
      <c r="O185" s="20" t="s">
        <v>10</v>
      </c>
      <c r="P185" s="20" t="s">
        <v>10</v>
      </c>
      <c r="Q185" s="20" t="s">
        <v>10</v>
      </c>
      <c r="R185" s="20" t="s">
        <v>10</v>
      </c>
      <c r="S185" s="20" t="s">
        <v>10</v>
      </c>
      <c r="T185" s="20" t="s">
        <v>10</v>
      </c>
      <c r="U185" s="20" t="s">
        <v>10</v>
      </c>
      <c r="V185" s="20" t="s">
        <v>10</v>
      </c>
      <c r="W185" s="20" t="s">
        <v>10</v>
      </c>
      <c r="X185" s="20" t="s">
        <v>10</v>
      </c>
      <c r="Y185" s="20" t="s">
        <v>10</v>
      </c>
      <c r="Z185" s="20" t="s">
        <v>10</v>
      </c>
      <c r="AA185" s="20" t="s">
        <v>10</v>
      </c>
      <c r="AB185" s="20" t="s">
        <v>10</v>
      </c>
      <c r="AC185" s="20" t="s">
        <v>10</v>
      </c>
      <c r="AD185" s="20" t="s">
        <v>10</v>
      </c>
      <c r="AE185" s="20" t="s">
        <v>10</v>
      </c>
      <c r="AF185" s="20" t="s">
        <v>10</v>
      </c>
      <c r="AG185" s="20" t="s">
        <v>8</v>
      </c>
      <c r="AH185" s="20" t="s">
        <v>8</v>
      </c>
      <c r="AI185" s="20" t="s">
        <v>10</v>
      </c>
      <c r="AJ185" s="20" t="s">
        <v>10</v>
      </c>
      <c r="AK185" s="20" t="s">
        <v>8</v>
      </c>
      <c r="AL185" s="20" t="s">
        <v>8</v>
      </c>
      <c r="AM185" s="20" t="s">
        <v>10</v>
      </c>
      <c r="AN185" s="20" t="s">
        <v>8</v>
      </c>
      <c r="AO185" s="20" t="s">
        <v>10</v>
      </c>
      <c r="AP185" s="20" t="s">
        <v>8</v>
      </c>
      <c r="AQ185" s="20" t="s">
        <v>8</v>
      </c>
      <c r="AR185" s="20" t="s">
        <v>30</v>
      </c>
      <c r="DC185" s="17"/>
    </row>
    <row r="186" spans="1:107" x14ac:dyDescent="0.55000000000000004">
      <c r="B186" s="24">
        <v>5</v>
      </c>
      <c r="C186" s="21" t="s">
        <v>6</v>
      </c>
      <c r="H186" s="20" t="s">
        <v>14</v>
      </c>
      <c r="I186" s="20" t="s">
        <v>14</v>
      </c>
      <c r="J186" s="20" t="s">
        <v>14</v>
      </c>
      <c r="K186" s="20" t="s">
        <v>14</v>
      </c>
      <c r="L186" s="20" t="s">
        <v>14</v>
      </c>
      <c r="M186" s="20" t="s">
        <v>14</v>
      </c>
      <c r="N186" s="20" t="s">
        <v>14</v>
      </c>
      <c r="O186" s="20" t="s">
        <v>14</v>
      </c>
      <c r="P186" s="20" t="s">
        <v>14</v>
      </c>
      <c r="Q186" s="20" t="s">
        <v>14</v>
      </c>
      <c r="R186" s="20" t="s">
        <v>14</v>
      </c>
      <c r="S186" s="20" t="s">
        <v>14</v>
      </c>
      <c r="T186" s="20" t="s">
        <v>14</v>
      </c>
      <c r="U186" s="20" t="s">
        <v>14</v>
      </c>
      <c r="V186" s="20" t="s">
        <v>14</v>
      </c>
      <c r="W186" s="20" t="s">
        <v>14</v>
      </c>
      <c r="X186" s="20" t="s">
        <v>14</v>
      </c>
      <c r="Y186" s="20" t="s">
        <v>14</v>
      </c>
      <c r="Z186" s="20" t="s">
        <v>14</v>
      </c>
      <c r="AA186" s="20" t="s">
        <v>14</v>
      </c>
      <c r="AB186" s="20" t="s">
        <v>14</v>
      </c>
      <c r="AC186" s="20" t="s">
        <v>14</v>
      </c>
      <c r="AD186" s="20" t="s">
        <v>14</v>
      </c>
      <c r="AE186" s="20" t="s">
        <v>14</v>
      </c>
      <c r="AF186" s="20" t="s">
        <v>14</v>
      </c>
      <c r="AG186" s="20" t="s">
        <v>14</v>
      </c>
      <c r="AH186" s="20" t="s">
        <v>14</v>
      </c>
      <c r="AI186" s="20" t="s">
        <v>84</v>
      </c>
      <c r="AJ186" s="20" t="s">
        <v>84</v>
      </c>
      <c r="AK186" s="20" t="s">
        <v>84</v>
      </c>
      <c r="AL186" s="20" t="s">
        <v>84</v>
      </c>
      <c r="AM186" s="20" t="s">
        <v>84</v>
      </c>
      <c r="AN186" s="20" t="s">
        <v>84</v>
      </c>
      <c r="AO186" s="20" t="s">
        <v>84</v>
      </c>
      <c r="AP186" s="20" t="s">
        <v>84</v>
      </c>
      <c r="AQ186" s="20" t="s">
        <v>84</v>
      </c>
      <c r="AR186" s="20" t="s">
        <v>84</v>
      </c>
      <c r="DC186" s="17"/>
    </row>
    <row r="187" spans="1:107" x14ac:dyDescent="0.55000000000000004">
      <c r="B187" s="24">
        <v>6</v>
      </c>
      <c r="C187" s="21"/>
      <c r="H187" s="20" t="s">
        <v>10</v>
      </c>
      <c r="I187" s="20" t="s">
        <v>10</v>
      </c>
      <c r="J187" s="20" t="s">
        <v>10</v>
      </c>
      <c r="K187" s="20" t="s">
        <v>10</v>
      </c>
      <c r="L187" s="20" t="s">
        <v>10</v>
      </c>
      <c r="M187" s="20" t="s">
        <v>10</v>
      </c>
      <c r="N187" s="20" t="s">
        <v>10</v>
      </c>
      <c r="O187" s="20" t="s">
        <v>10</v>
      </c>
      <c r="P187" s="20" t="s">
        <v>30</v>
      </c>
      <c r="Q187" s="20" t="s">
        <v>30</v>
      </c>
      <c r="R187" s="20" t="s">
        <v>30</v>
      </c>
      <c r="S187" s="20" t="s">
        <v>30</v>
      </c>
      <c r="T187" s="20" t="s">
        <v>30</v>
      </c>
      <c r="U187" s="20" t="s">
        <v>30</v>
      </c>
      <c r="V187" s="20" t="s">
        <v>30</v>
      </c>
      <c r="W187" s="20" t="s">
        <v>30</v>
      </c>
      <c r="X187" s="20" t="s">
        <v>30</v>
      </c>
      <c r="Y187" s="20" t="s">
        <v>30</v>
      </c>
      <c r="Z187" s="20" t="s">
        <v>30</v>
      </c>
      <c r="AA187" s="20" t="s">
        <v>30</v>
      </c>
      <c r="AB187" s="20" t="s">
        <v>30</v>
      </c>
      <c r="AC187" s="20" t="s">
        <v>30</v>
      </c>
      <c r="AD187" s="20" t="s">
        <v>30</v>
      </c>
      <c r="AE187" s="20" t="s">
        <v>30</v>
      </c>
      <c r="AF187" s="20" t="s">
        <v>30</v>
      </c>
      <c r="AG187" s="20" t="s">
        <v>30</v>
      </c>
      <c r="AH187" s="20" t="s">
        <v>30</v>
      </c>
      <c r="AI187" s="20" t="s">
        <v>30</v>
      </c>
      <c r="AJ187" s="20" t="s">
        <v>30</v>
      </c>
      <c r="AK187" s="20" t="s">
        <v>30</v>
      </c>
      <c r="AL187" s="20" t="s">
        <v>30</v>
      </c>
      <c r="AM187" s="20" t="s">
        <v>30</v>
      </c>
      <c r="AN187" s="20" t="s">
        <v>30</v>
      </c>
      <c r="AO187" s="20" t="s">
        <v>30</v>
      </c>
      <c r="AP187" s="20" t="s">
        <v>30</v>
      </c>
      <c r="AQ187" s="20" t="s">
        <v>30</v>
      </c>
      <c r="AR187" s="20" t="s">
        <v>30</v>
      </c>
      <c r="DC187" s="17"/>
    </row>
    <row r="188" spans="1:107" x14ac:dyDescent="0.55000000000000004">
      <c r="B188" s="24">
        <v>7</v>
      </c>
      <c r="H188" s="20" t="s">
        <v>14</v>
      </c>
      <c r="I188" s="20" t="s">
        <v>14</v>
      </c>
      <c r="J188" s="20" t="s">
        <v>14</v>
      </c>
      <c r="K188" s="20" t="s">
        <v>14</v>
      </c>
      <c r="L188" s="20" t="s">
        <v>14</v>
      </c>
      <c r="M188" s="20" t="s">
        <v>14</v>
      </c>
      <c r="N188" s="20" t="s">
        <v>14</v>
      </c>
      <c r="O188" s="20" t="s">
        <v>14</v>
      </c>
      <c r="P188" s="20" t="s">
        <v>43</v>
      </c>
      <c r="Q188" s="20" t="s">
        <v>43</v>
      </c>
      <c r="R188" s="20" t="s">
        <v>43</v>
      </c>
      <c r="S188" s="20" t="s">
        <v>43</v>
      </c>
      <c r="T188" s="20" t="s">
        <v>43</v>
      </c>
      <c r="U188" s="20" t="s">
        <v>43</v>
      </c>
      <c r="V188" s="20" t="s">
        <v>43</v>
      </c>
      <c r="W188" s="20" t="s">
        <v>43</v>
      </c>
      <c r="X188" s="20" t="s">
        <v>43</v>
      </c>
      <c r="Y188" s="20" t="s">
        <v>43</v>
      </c>
      <c r="Z188" s="20" t="s">
        <v>43</v>
      </c>
      <c r="AA188" s="20" t="s">
        <v>43</v>
      </c>
      <c r="AB188" s="20" t="s">
        <v>43</v>
      </c>
      <c r="AC188" s="20" t="s">
        <v>43</v>
      </c>
      <c r="AD188" s="20" t="s">
        <v>43</v>
      </c>
      <c r="AE188" s="20" t="s">
        <v>43</v>
      </c>
      <c r="AF188" s="20" t="s">
        <v>43</v>
      </c>
      <c r="AG188" s="20" t="s">
        <v>43</v>
      </c>
      <c r="AH188" s="20" t="s">
        <v>43</v>
      </c>
      <c r="AI188" s="20" t="s">
        <v>43</v>
      </c>
      <c r="AJ188" s="20" t="s">
        <v>43</v>
      </c>
      <c r="AK188" s="20" t="s">
        <v>43</v>
      </c>
      <c r="AL188" s="20" t="s">
        <v>43</v>
      </c>
      <c r="AM188" s="20" t="s">
        <v>43</v>
      </c>
      <c r="AN188" s="20" t="s">
        <v>43</v>
      </c>
      <c r="AO188" s="20" t="s">
        <v>43</v>
      </c>
      <c r="AP188" s="20" t="s">
        <v>43</v>
      </c>
      <c r="AQ188" s="20" t="s">
        <v>43</v>
      </c>
      <c r="AR188" s="20" t="s">
        <v>43</v>
      </c>
      <c r="DC188" s="17"/>
    </row>
    <row r="189" spans="1:107" x14ac:dyDescent="0.55000000000000004">
      <c r="A189" s="20">
        <v>24</v>
      </c>
      <c r="B189" s="20" t="s">
        <v>192</v>
      </c>
      <c r="DC189" s="17"/>
    </row>
    <row r="190" spans="1:107" x14ac:dyDescent="0.55000000000000004">
      <c r="B190" s="24">
        <v>1</v>
      </c>
      <c r="C190" s="21" t="s">
        <v>0</v>
      </c>
      <c r="D190" s="26" t="s">
        <v>193</v>
      </c>
      <c r="E190" s="26"/>
      <c r="F190" s="26"/>
      <c r="DC190" s="17"/>
    </row>
    <row r="191" spans="1:107" x14ac:dyDescent="0.55000000000000004">
      <c r="B191" s="24">
        <v>2</v>
      </c>
      <c r="C191" s="25" t="s">
        <v>2</v>
      </c>
      <c r="D191" s="25"/>
      <c r="E191" s="25"/>
      <c r="F191" s="20" t="s">
        <v>23</v>
      </c>
      <c r="DC191" s="17"/>
    </row>
    <row r="192" spans="1:107" x14ac:dyDescent="0.55000000000000004">
      <c r="B192" s="24">
        <v>3</v>
      </c>
      <c r="C192" s="21" t="s">
        <v>4</v>
      </c>
      <c r="D192" s="20" t="s">
        <v>7</v>
      </c>
      <c r="E192" s="20" t="s">
        <v>9</v>
      </c>
      <c r="F192" s="20" t="s">
        <v>11</v>
      </c>
      <c r="G192" s="20" t="s">
        <v>12</v>
      </c>
      <c r="H192" s="20" t="s">
        <v>13</v>
      </c>
      <c r="I192" s="20" t="s">
        <v>15</v>
      </c>
      <c r="J192" s="20" t="s">
        <v>16</v>
      </c>
      <c r="K192" s="20" t="s">
        <v>17</v>
      </c>
      <c r="L192" s="20" t="s">
        <v>18</v>
      </c>
      <c r="M192" s="20" t="s">
        <v>20</v>
      </c>
      <c r="N192" s="20" t="s">
        <v>21</v>
      </c>
      <c r="O192" s="20" t="s">
        <v>22</v>
      </c>
      <c r="P192" s="20" t="s">
        <v>23</v>
      </c>
      <c r="DC192" s="17"/>
    </row>
    <row r="193" spans="1:107" x14ac:dyDescent="0.55000000000000004">
      <c r="B193" s="24">
        <v>4</v>
      </c>
      <c r="C193" s="21" t="s">
        <v>5</v>
      </c>
      <c r="D193" s="20" t="s">
        <v>30</v>
      </c>
      <c r="E193" s="20" t="s">
        <v>30</v>
      </c>
      <c r="F193" s="20" t="s">
        <v>30</v>
      </c>
      <c r="G193" s="20" t="s">
        <v>30</v>
      </c>
      <c r="H193" s="20" t="s">
        <v>30</v>
      </c>
      <c r="I193" s="20" t="s">
        <v>30</v>
      </c>
      <c r="J193" s="20" t="s">
        <v>30</v>
      </c>
      <c r="K193" s="20" t="s">
        <v>30</v>
      </c>
      <c r="L193" s="20" t="s">
        <v>30</v>
      </c>
      <c r="M193" s="20" t="s">
        <v>30</v>
      </c>
      <c r="N193" s="20" t="s">
        <v>30</v>
      </c>
      <c r="O193" s="20" t="s">
        <v>30</v>
      </c>
      <c r="P193" s="20" t="s">
        <v>30</v>
      </c>
      <c r="DC193" s="17"/>
    </row>
    <row r="194" spans="1:107" x14ac:dyDescent="0.55000000000000004">
      <c r="B194" s="24">
        <v>5</v>
      </c>
      <c r="C194" s="21" t="s">
        <v>6</v>
      </c>
      <c r="H194" s="20" t="s">
        <v>43</v>
      </c>
      <c r="I194" s="20" t="s">
        <v>43</v>
      </c>
      <c r="J194" s="20" t="s">
        <v>43</v>
      </c>
      <c r="K194" s="20" t="s">
        <v>43</v>
      </c>
      <c r="L194" s="20" t="s">
        <v>43</v>
      </c>
      <c r="M194" s="20" t="s">
        <v>43</v>
      </c>
      <c r="N194" s="20" t="s">
        <v>43</v>
      </c>
      <c r="O194" s="20" t="s">
        <v>43</v>
      </c>
      <c r="P194" s="20" t="s">
        <v>43</v>
      </c>
      <c r="DC194" s="17"/>
    </row>
    <row r="195" spans="1:107" x14ac:dyDescent="0.55000000000000004">
      <c r="B195" s="24">
        <v>6</v>
      </c>
      <c r="C195" s="21"/>
      <c r="H195" s="20" t="s">
        <v>30</v>
      </c>
      <c r="I195" s="20" t="s">
        <v>30</v>
      </c>
      <c r="J195" s="20" t="s">
        <v>30</v>
      </c>
      <c r="K195" s="20" t="s">
        <v>30</v>
      </c>
      <c r="L195" s="20" t="s">
        <v>30</v>
      </c>
      <c r="M195" s="20" t="s">
        <v>30</v>
      </c>
      <c r="N195" s="20" t="s">
        <v>30</v>
      </c>
      <c r="O195" s="20" t="s">
        <v>30</v>
      </c>
      <c r="P195" s="20" t="s">
        <v>30</v>
      </c>
      <c r="DC195" s="17"/>
    </row>
    <row r="196" spans="1:107" x14ac:dyDescent="0.55000000000000004">
      <c r="B196" s="24">
        <v>7</v>
      </c>
      <c r="H196" s="20" t="s">
        <v>43</v>
      </c>
      <c r="I196" s="20" t="s">
        <v>43</v>
      </c>
      <c r="J196" s="20" t="s">
        <v>43</v>
      </c>
      <c r="K196" s="20" t="s">
        <v>43</v>
      </c>
      <c r="L196" s="20" t="s">
        <v>43</v>
      </c>
      <c r="M196" s="20" t="s">
        <v>43</v>
      </c>
      <c r="N196" s="20" t="s">
        <v>43</v>
      </c>
      <c r="O196" s="20" t="s">
        <v>43</v>
      </c>
      <c r="P196" s="20" t="s">
        <v>43</v>
      </c>
      <c r="DC196" s="17"/>
    </row>
    <row r="197" spans="1:107" x14ac:dyDescent="0.55000000000000004">
      <c r="A197" s="20">
        <v>25</v>
      </c>
      <c r="B197" s="20" t="s">
        <v>194</v>
      </c>
      <c r="DC197" s="17"/>
    </row>
    <row r="198" spans="1:107" x14ac:dyDescent="0.55000000000000004">
      <c r="B198" s="24">
        <v>1</v>
      </c>
      <c r="C198" s="21" t="s">
        <v>0</v>
      </c>
      <c r="D198" s="26" t="s">
        <v>195</v>
      </c>
      <c r="E198" s="26"/>
      <c r="F198" s="26"/>
      <c r="DC198" s="17"/>
    </row>
    <row r="199" spans="1:107" x14ac:dyDescent="0.55000000000000004">
      <c r="B199" s="24">
        <v>2</v>
      </c>
      <c r="C199" s="25" t="s">
        <v>2</v>
      </c>
      <c r="D199" s="25"/>
      <c r="E199" s="25"/>
      <c r="F199" s="20" t="s">
        <v>61</v>
      </c>
      <c r="DC199" s="17"/>
    </row>
    <row r="200" spans="1:107" x14ac:dyDescent="0.55000000000000004">
      <c r="B200" s="24">
        <v>3</v>
      </c>
      <c r="C200" s="21" t="s">
        <v>4</v>
      </c>
      <c r="D200" s="20" t="s">
        <v>9</v>
      </c>
      <c r="E200" s="20" t="s">
        <v>11</v>
      </c>
      <c r="F200" s="20" t="s">
        <v>11</v>
      </c>
      <c r="G200" s="20" t="s">
        <v>12</v>
      </c>
      <c r="H200" s="20" t="s">
        <v>13</v>
      </c>
      <c r="I200" s="20" t="s">
        <v>15</v>
      </c>
      <c r="J200" s="20" t="s">
        <v>16</v>
      </c>
      <c r="K200" s="20" t="s">
        <v>17</v>
      </c>
      <c r="L200" s="20" t="s">
        <v>18</v>
      </c>
      <c r="M200" s="20" t="s">
        <v>19</v>
      </c>
      <c r="N200" s="20" t="s">
        <v>20</v>
      </c>
      <c r="O200" s="20" t="s">
        <v>21</v>
      </c>
      <c r="P200" s="20" t="s">
        <v>22</v>
      </c>
      <c r="Q200" s="20" t="s">
        <v>23</v>
      </c>
      <c r="R200" s="20" t="s">
        <v>24</v>
      </c>
      <c r="S200" s="20" t="s">
        <v>25</v>
      </c>
      <c r="T200" s="20" t="s">
        <v>27</v>
      </c>
      <c r="U200" s="20" t="s">
        <v>28</v>
      </c>
      <c r="V200" s="20" t="s">
        <v>29</v>
      </c>
      <c r="W200" s="20" t="s">
        <v>31</v>
      </c>
      <c r="X200" s="20" t="s">
        <v>32</v>
      </c>
      <c r="Y200" s="20" t="s">
        <v>34</v>
      </c>
      <c r="Z200" s="20" t="s">
        <v>35</v>
      </c>
      <c r="AA200" s="20" t="s">
        <v>36</v>
      </c>
      <c r="AB200" s="20" t="s">
        <v>37</v>
      </c>
      <c r="AC200" s="20" t="s">
        <v>38</v>
      </c>
      <c r="AD200" s="20" t="s">
        <v>39</v>
      </c>
      <c r="AE200" s="20" t="s">
        <v>40</v>
      </c>
      <c r="AF200" s="20" t="s">
        <v>41</v>
      </c>
      <c r="AG200" s="20" t="s">
        <v>42</v>
      </c>
      <c r="AH200" s="20" t="s">
        <v>44</v>
      </c>
      <c r="AI200" s="20" t="s">
        <v>45</v>
      </c>
      <c r="AJ200" s="20" t="s">
        <v>46</v>
      </c>
      <c r="AK200" s="20" t="s">
        <v>47</v>
      </c>
      <c r="AL200" s="20" t="s">
        <v>48</v>
      </c>
      <c r="AM200" s="20" t="s">
        <v>49</v>
      </c>
      <c r="AN200" s="20" t="s">
        <v>50</v>
      </c>
      <c r="AO200" s="20" t="s">
        <v>51</v>
      </c>
      <c r="AP200" s="20" t="s">
        <v>52</v>
      </c>
      <c r="AQ200" s="20" t="s">
        <v>53</v>
      </c>
      <c r="AR200" s="20" t="s">
        <v>54</v>
      </c>
      <c r="AS200" s="20" t="s">
        <v>55</v>
      </c>
      <c r="AT200" s="20" t="s">
        <v>56</v>
      </c>
      <c r="AU200" s="20" t="s">
        <v>57</v>
      </c>
      <c r="AV200" s="20" t="s">
        <v>58</v>
      </c>
      <c r="AW200" s="20" t="s">
        <v>59</v>
      </c>
      <c r="AX200" s="20" t="s">
        <v>60</v>
      </c>
      <c r="AY200" s="20" t="s">
        <v>61</v>
      </c>
      <c r="AZ200" s="20" t="s">
        <v>3</v>
      </c>
      <c r="BA200" s="20" t="s">
        <v>62</v>
      </c>
      <c r="DC200" s="17"/>
    </row>
    <row r="201" spans="1:107" x14ac:dyDescent="0.55000000000000004">
      <c r="B201" s="24">
        <v>4</v>
      </c>
      <c r="C201" s="21" t="s">
        <v>5</v>
      </c>
      <c r="D201" s="20" t="s">
        <v>8</v>
      </c>
      <c r="E201" s="20" t="s">
        <v>8</v>
      </c>
      <c r="F201" s="20" t="s">
        <v>10</v>
      </c>
      <c r="G201" s="20" t="s">
        <v>10</v>
      </c>
      <c r="H201" s="20" t="s">
        <v>10</v>
      </c>
      <c r="I201" s="20" t="s">
        <v>10</v>
      </c>
      <c r="J201" s="20" t="s">
        <v>10</v>
      </c>
      <c r="K201" s="20" t="s">
        <v>10</v>
      </c>
      <c r="L201" s="20" t="s">
        <v>10</v>
      </c>
      <c r="M201" s="20" t="s">
        <v>10</v>
      </c>
      <c r="N201" s="20" t="s">
        <v>10</v>
      </c>
      <c r="O201" s="20" t="s">
        <v>10</v>
      </c>
      <c r="P201" s="20" t="s">
        <v>8</v>
      </c>
      <c r="Q201" s="20" t="s">
        <v>10</v>
      </c>
      <c r="R201" s="20" t="s">
        <v>8</v>
      </c>
      <c r="S201" s="20" t="s">
        <v>8</v>
      </c>
      <c r="T201" s="20" t="s">
        <v>10</v>
      </c>
      <c r="U201" s="20" t="s">
        <v>8</v>
      </c>
      <c r="V201" s="20" t="s">
        <v>10</v>
      </c>
      <c r="W201" s="20" t="s">
        <v>10</v>
      </c>
      <c r="X201" s="20" t="s">
        <v>10</v>
      </c>
      <c r="Y201" s="20" t="s">
        <v>10</v>
      </c>
      <c r="Z201" s="20" t="s">
        <v>10</v>
      </c>
      <c r="AA201" s="20" t="s">
        <v>10</v>
      </c>
      <c r="AB201" s="20" t="s">
        <v>10</v>
      </c>
      <c r="AC201" s="20" t="s">
        <v>8</v>
      </c>
      <c r="AD201" s="20" t="s">
        <v>10</v>
      </c>
      <c r="AE201" s="20" t="s">
        <v>10</v>
      </c>
      <c r="AF201" s="20" t="s">
        <v>10</v>
      </c>
      <c r="AG201" s="20" t="s">
        <v>8</v>
      </c>
      <c r="AH201" s="20" t="s">
        <v>8</v>
      </c>
      <c r="AI201" s="20" t="s">
        <v>10</v>
      </c>
      <c r="AJ201" s="20" t="s">
        <v>10</v>
      </c>
      <c r="AK201" s="20" t="s">
        <v>10</v>
      </c>
      <c r="AL201" s="20" t="s">
        <v>10</v>
      </c>
      <c r="AM201" s="20" t="s">
        <v>10</v>
      </c>
      <c r="AN201" s="20" t="s">
        <v>10</v>
      </c>
      <c r="AO201" s="20" t="s">
        <v>10</v>
      </c>
      <c r="AP201" s="20" t="s">
        <v>8</v>
      </c>
      <c r="AQ201" s="20" t="s">
        <v>10</v>
      </c>
      <c r="AR201" s="20" t="s">
        <v>10</v>
      </c>
      <c r="AS201" s="20" t="s">
        <v>10</v>
      </c>
      <c r="AT201" s="20" t="s">
        <v>10</v>
      </c>
      <c r="AU201" s="20" t="s">
        <v>10</v>
      </c>
      <c r="AV201" s="20" t="s">
        <v>10</v>
      </c>
      <c r="AW201" s="20" t="s">
        <v>10</v>
      </c>
      <c r="AX201" s="20" t="s">
        <v>10</v>
      </c>
      <c r="AY201" s="20" t="s">
        <v>10</v>
      </c>
      <c r="AZ201" s="20" t="s">
        <v>10</v>
      </c>
      <c r="BA201" s="20" t="s">
        <v>10</v>
      </c>
      <c r="DC201" s="17"/>
    </row>
    <row r="202" spans="1:107" x14ac:dyDescent="0.55000000000000004">
      <c r="B202" s="24">
        <v>5</v>
      </c>
      <c r="C202" s="21" t="s">
        <v>6</v>
      </c>
      <c r="H202" s="20" t="s">
        <v>14</v>
      </c>
      <c r="I202" s="20" t="s">
        <v>14</v>
      </c>
      <c r="J202" s="20" t="s">
        <v>14</v>
      </c>
      <c r="K202" s="20" t="s">
        <v>14</v>
      </c>
      <c r="L202" s="20" t="s">
        <v>14</v>
      </c>
      <c r="M202" s="20" t="s">
        <v>14</v>
      </c>
      <c r="N202" s="20" t="s">
        <v>14</v>
      </c>
      <c r="O202" s="20" t="s">
        <v>14</v>
      </c>
      <c r="P202" s="20" t="s">
        <v>14</v>
      </c>
      <c r="Q202" s="20" t="s">
        <v>14</v>
      </c>
      <c r="R202" s="20" t="s">
        <v>84</v>
      </c>
      <c r="S202" s="20" t="s">
        <v>84</v>
      </c>
      <c r="T202" s="20" t="s">
        <v>84</v>
      </c>
      <c r="U202" s="20" t="s">
        <v>84</v>
      </c>
      <c r="V202" s="20" t="s">
        <v>84</v>
      </c>
      <c r="W202" s="20" t="s">
        <v>84</v>
      </c>
      <c r="X202" s="20" t="s">
        <v>14</v>
      </c>
      <c r="Y202" s="20" t="s">
        <v>14</v>
      </c>
      <c r="Z202" s="20" t="s">
        <v>14</v>
      </c>
      <c r="AA202" s="20" t="s">
        <v>14</v>
      </c>
      <c r="AB202" s="20" t="s">
        <v>14</v>
      </c>
      <c r="AC202" s="20" t="s">
        <v>14</v>
      </c>
      <c r="AD202" s="20" t="s">
        <v>14</v>
      </c>
      <c r="AE202" s="20" t="s">
        <v>14</v>
      </c>
      <c r="AF202" s="20" t="s">
        <v>14</v>
      </c>
      <c r="AG202" s="20" t="s">
        <v>84</v>
      </c>
      <c r="AH202" s="20" t="s">
        <v>14</v>
      </c>
      <c r="AI202" s="20" t="s">
        <v>84</v>
      </c>
      <c r="AJ202" s="20" t="s">
        <v>84</v>
      </c>
      <c r="AK202" s="20" t="s">
        <v>14</v>
      </c>
      <c r="AL202" s="20" t="s">
        <v>14</v>
      </c>
      <c r="AM202" s="20" t="s">
        <v>14</v>
      </c>
      <c r="AN202" s="20" t="s">
        <v>14</v>
      </c>
      <c r="AO202" s="20" t="s">
        <v>14</v>
      </c>
      <c r="AP202" s="20" t="s">
        <v>14</v>
      </c>
      <c r="AQ202" s="20" t="s">
        <v>14</v>
      </c>
      <c r="AR202" s="20" t="s">
        <v>14</v>
      </c>
      <c r="AS202" s="20" t="s">
        <v>14</v>
      </c>
      <c r="AT202" s="20" t="s">
        <v>14</v>
      </c>
      <c r="AU202" s="20" t="s">
        <v>14</v>
      </c>
      <c r="AV202" s="20" t="s">
        <v>14</v>
      </c>
      <c r="AW202" s="20" t="s">
        <v>14</v>
      </c>
      <c r="AX202" s="20" t="s">
        <v>14</v>
      </c>
      <c r="AY202" s="20" t="s">
        <v>14</v>
      </c>
      <c r="AZ202" s="20" t="s">
        <v>14</v>
      </c>
      <c r="BA202" s="20" t="s">
        <v>14</v>
      </c>
      <c r="DC202" s="17"/>
    </row>
    <row r="203" spans="1:107" x14ac:dyDescent="0.55000000000000004">
      <c r="B203" s="24">
        <v>6</v>
      </c>
      <c r="H203" s="20" t="s">
        <v>10</v>
      </c>
      <c r="I203" s="20" t="s">
        <v>10</v>
      </c>
      <c r="J203" s="20" t="s">
        <v>10</v>
      </c>
      <c r="K203" s="20" t="s">
        <v>10</v>
      </c>
      <c r="L203" s="20" t="s">
        <v>8</v>
      </c>
      <c r="M203" s="20" t="s">
        <v>8</v>
      </c>
      <c r="N203" s="20" t="s">
        <v>10</v>
      </c>
      <c r="O203" s="20" t="s">
        <v>10</v>
      </c>
      <c r="P203" s="20" t="s">
        <v>8</v>
      </c>
      <c r="Q203" s="20" t="s">
        <v>8</v>
      </c>
      <c r="R203" s="20" t="s">
        <v>8</v>
      </c>
      <c r="S203" s="20" t="s">
        <v>10</v>
      </c>
      <c r="T203" s="20" t="s">
        <v>10</v>
      </c>
      <c r="U203" s="20" t="s">
        <v>10</v>
      </c>
      <c r="V203" s="20" t="s">
        <v>10</v>
      </c>
      <c r="W203" s="20" t="s">
        <v>8</v>
      </c>
      <c r="X203" s="20" t="s">
        <v>8</v>
      </c>
      <c r="Y203" s="20" t="s">
        <v>10</v>
      </c>
      <c r="Z203" s="20" t="s">
        <v>10</v>
      </c>
      <c r="AA203" s="20" t="s">
        <v>8</v>
      </c>
      <c r="AB203" s="20" t="s">
        <v>10</v>
      </c>
      <c r="AC203" s="20" t="s">
        <v>8</v>
      </c>
      <c r="AD203" s="20" t="s">
        <v>8</v>
      </c>
      <c r="AE203" s="20" t="s">
        <v>10</v>
      </c>
      <c r="AF203" s="20" t="s">
        <v>8</v>
      </c>
      <c r="AG203" s="20" t="s">
        <v>10</v>
      </c>
      <c r="DC203" s="17"/>
    </row>
    <row r="204" spans="1:107" x14ac:dyDescent="0.55000000000000004">
      <c r="B204" s="24">
        <v>7</v>
      </c>
      <c r="H204" s="20" t="s">
        <v>14</v>
      </c>
      <c r="I204" s="20" t="s">
        <v>14</v>
      </c>
      <c r="J204" s="20" t="s">
        <v>14</v>
      </c>
      <c r="K204" s="20" t="s">
        <v>14</v>
      </c>
      <c r="L204" s="20" t="s">
        <v>84</v>
      </c>
      <c r="M204" s="20" t="s">
        <v>84</v>
      </c>
      <c r="N204" s="20" t="s">
        <v>14</v>
      </c>
      <c r="O204" s="20" t="s">
        <v>14</v>
      </c>
      <c r="P204" s="20" t="s">
        <v>84</v>
      </c>
      <c r="Q204" s="20" t="s">
        <v>84</v>
      </c>
      <c r="R204" s="20" t="s">
        <v>84</v>
      </c>
      <c r="S204" s="20" t="s">
        <v>14</v>
      </c>
      <c r="T204" s="20" t="s">
        <v>14</v>
      </c>
      <c r="U204" s="20" t="s">
        <v>14</v>
      </c>
      <c r="V204" s="20" t="s">
        <v>14</v>
      </c>
      <c r="W204" s="20" t="s">
        <v>84</v>
      </c>
      <c r="X204" s="20" t="s">
        <v>84</v>
      </c>
      <c r="Y204" s="20" t="s">
        <v>14</v>
      </c>
      <c r="Z204" s="20" t="s">
        <v>14</v>
      </c>
      <c r="AA204" s="20" t="s">
        <v>84</v>
      </c>
      <c r="AB204" s="20" t="s">
        <v>14</v>
      </c>
      <c r="AC204" s="20" t="s">
        <v>84</v>
      </c>
      <c r="AD204" s="20" t="s">
        <v>84</v>
      </c>
      <c r="AE204" s="20" t="s">
        <v>14</v>
      </c>
      <c r="AF204" s="20" t="s">
        <v>84</v>
      </c>
      <c r="AG204" s="20" t="s">
        <v>14</v>
      </c>
      <c r="DC204" s="17"/>
    </row>
    <row r="205" spans="1:107" x14ac:dyDescent="0.55000000000000004">
      <c r="A205" s="20">
        <v>26</v>
      </c>
      <c r="B205" s="20" t="s">
        <v>196</v>
      </c>
      <c r="DC205" s="17"/>
    </row>
    <row r="206" spans="1:107" x14ac:dyDescent="0.55000000000000004">
      <c r="B206" s="24">
        <v>1</v>
      </c>
      <c r="C206" s="21" t="s">
        <v>0</v>
      </c>
      <c r="D206" s="26" t="s">
        <v>197</v>
      </c>
      <c r="E206" s="26"/>
      <c r="F206" s="26"/>
      <c r="DC206" s="17"/>
    </row>
    <row r="207" spans="1:107" x14ac:dyDescent="0.55000000000000004">
      <c r="B207" s="24">
        <v>2</v>
      </c>
      <c r="C207" s="25" t="s">
        <v>2</v>
      </c>
      <c r="D207" s="25"/>
      <c r="E207" s="25"/>
      <c r="F207" s="20" t="s">
        <v>117</v>
      </c>
      <c r="DC207" s="17"/>
    </row>
    <row r="208" spans="1:107" x14ac:dyDescent="0.55000000000000004">
      <c r="B208" s="24">
        <v>3</v>
      </c>
      <c r="C208" s="21" t="s">
        <v>4</v>
      </c>
      <c r="D208" s="20" t="s">
        <v>68</v>
      </c>
      <c r="E208" s="20" t="s">
        <v>7</v>
      </c>
      <c r="F208" s="20" t="s">
        <v>9</v>
      </c>
      <c r="G208" s="20" t="s">
        <v>11</v>
      </c>
      <c r="H208" s="20" t="s">
        <v>12</v>
      </c>
      <c r="I208" s="20" t="s">
        <v>13</v>
      </c>
      <c r="J208" s="20" t="s">
        <v>15</v>
      </c>
      <c r="K208" s="20" t="s">
        <v>16</v>
      </c>
      <c r="L208" s="20" t="s">
        <v>17</v>
      </c>
      <c r="M208" s="20" t="s">
        <v>18</v>
      </c>
      <c r="N208" s="20" t="s">
        <v>19</v>
      </c>
      <c r="O208" s="20" t="s">
        <v>20</v>
      </c>
      <c r="P208" s="20" t="s">
        <v>21</v>
      </c>
      <c r="Q208" s="20" t="s">
        <v>22</v>
      </c>
      <c r="R208" s="20" t="s">
        <v>23</v>
      </c>
      <c r="S208" s="20" t="s">
        <v>24</v>
      </c>
      <c r="T208" s="20" t="s">
        <v>25</v>
      </c>
      <c r="U208" s="20" t="s">
        <v>26</v>
      </c>
      <c r="V208" s="20" t="s">
        <v>27</v>
      </c>
      <c r="W208" s="20" t="s">
        <v>28</v>
      </c>
      <c r="X208" s="20" t="s">
        <v>29</v>
      </c>
      <c r="Y208" s="20" t="s">
        <v>31</v>
      </c>
      <c r="Z208" s="20" t="s">
        <v>32</v>
      </c>
      <c r="AA208" s="20" t="s">
        <v>34</v>
      </c>
      <c r="AB208" s="20" t="s">
        <v>35</v>
      </c>
      <c r="AC208" s="20" t="s">
        <v>36</v>
      </c>
      <c r="AD208" s="20" t="s">
        <v>37</v>
      </c>
      <c r="AE208" s="20" t="s">
        <v>38</v>
      </c>
      <c r="AF208" s="20" t="s">
        <v>39</v>
      </c>
      <c r="AG208" s="20" t="s">
        <v>40</v>
      </c>
      <c r="AH208" s="20" t="s">
        <v>41</v>
      </c>
      <c r="AI208" s="20" t="s">
        <v>42</v>
      </c>
      <c r="AJ208" s="20" t="s">
        <v>44</v>
      </c>
      <c r="AK208" s="20" t="s">
        <v>45</v>
      </c>
      <c r="AL208" s="20" t="s">
        <v>46</v>
      </c>
      <c r="AM208" s="20" t="s">
        <v>47</v>
      </c>
      <c r="AN208" s="20" t="s">
        <v>48</v>
      </c>
      <c r="AO208" s="20" t="s">
        <v>49</v>
      </c>
      <c r="AP208" s="20" t="s">
        <v>50</v>
      </c>
      <c r="AQ208" s="20" t="s">
        <v>51</v>
      </c>
      <c r="AR208" s="20" t="s">
        <v>52</v>
      </c>
      <c r="AS208" s="20" t="s">
        <v>53</v>
      </c>
      <c r="AT208" s="20" t="s">
        <v>54</v>
      </c>
      <c r="AU208" s="20" t="s">
        <v>55</v>
      </c>
      <c r="AV208" s="20" t="s">
        <v>56</v>
      </c>
      <c r="AW208" s="20" t="s">
        <v>57</v>
      </c>
      <c r="AX208" s="20" t="s">
        <v>58</v>
      </c>
      <c r="AY208" s="20" t="s">
        <v>59</v>
      </c>
      <c r="AZ208" s="20" t="s">
        <v>60</v>
      </c>
      <c r="BA208" s="20" t="s">
        <v>61</v>
      </c>
      <c r="BB208" s="20" t="s">
        <v>3</v>
      </c>
      <c r="BC208" s="20" t="s">
        <v>62</v>
      </c>
      <c r="BD208" s="20" t="s">
        <v>72</v>
      </c>
      <c r="BE208" s="20" t="s">
        <v>73</v>
      </c>
      <c r="BF208" s="20" t="s">
        <v>74</v>
      </c>
      <c r="BG208" s="20" t="s">
        <v>75</v>
      </c>
      <c r="BH208" s="20" t="s">
        <v>76</v>
      </c>
      <c r="BI208" s="20" t="s">
        <v>77</v>
      </c>
      <c r="BJ208" s="20" t="s">
        <v>78</v>
      </c>
      <c r="BK208" s="20" t="s">
        <v>79</v>
      </c>
      <c r="BL208" s="20" t="s">
        <v>80</v>
      </c>
      <c r="BM208" s="20" t="s">
        <v>81</v>
      </c>
      <c r="BN208" s="20" t="s">
        <v>71</v>
      </c>
      <c r="BO208" s="20" t="s">
        <v>82</v>
      </c>
      <c r="BP208" s="20" t="s">
        <v>83</v>
      </c>
      <c r="BQ208" s="20" t="s">
        <v>90</v>
      </c>
      <c r="BR208" s="20" t="s">
        <v>91</v>
      </c>
      <c r="BS208" s="20" t="s">
        <v>92</v>
      </c>
      <c r="BT208" s="20" t="s">
        <v>93</v>
      </c>
      <c r="BU208" s="20" t="s">
        <v>94</v>
      </c>
      <c r="BV208" s="20" t="s">
        <v>95</v>
      </c>
      <c r="BW208" s="20" t="s">
        <v>96</v>
      </c>
      <c r="BX208" s="20" t="s">
        <v>97</v>
      </c>
      <c r="BY208" s="20" t="s">
        <v>98</v>
      </c>
      <c r="BZ208" s="20" t="s">
        <v>99</v>
      </c>
      <c r="CA208" s="20" t="s">
        <v>100</v>
      </c>
      <c r="CB208" s="20" t="s">
        <v>101</v>
      </c>
      <c r="CC208" s="20" t="s">
        <v>102</v>
      </c>
      <c r="CD208" s="20" t="s">
        <v>103</v>
      </c>
      <c r="CE208" s="20" t="s">
        <v>104</v>
      </c>
      <c r="CF208" s="20" t="s">
        <v>105</v>
      </c>
      <c r="CG208" s="20" t="s">
        <v>106</v>
      </c>
      <c r="CH208" s="20" t="s">
        <v>107</v>
      </c>
      <c r="CI208" s="20" t="s">
        <v>108</v>
      </c>
      <c r="CJ208" s="20" t="s">
        <v>109</v>
      </c>
      <c r="CK208" s="20" t="s">
        <v>110</v>
      </c>
      <c r="CL208" s="20" t="s">
        <v>111</v>
      </c>
      <c r="CM208" s="20" t="s">
        <v>112</v>
      </c>
      <c r="CN208" s="20" t="s">
        <v>113</v>
      </c>
      <c r="CO208" s="20" t="s">
        <v>114</v>
      </c>
      <c r="CP208" s="20" t="s">
        <v>115</v>
      </c>
      <c r="CQ208" s="20" t="s">
        <v>116</v>
      </c>
      <c r="CR208" s="20" t="s">
        <v>117</v>
      </c>
      <c r="DC208" s="17"/>
    </row>
    <row r="209" spans="1:107" x14ac:dyDescent="0.55000000000000004">
      <c r="B209" s="24">
        <v>4</v>
      </c>
      <c r="C209" s="21" t="s">
        <v>5</v>
      </c>
      <c r="D209" s="20" t="s">
        <v>30</v>
      </c>
      <c r="E209" s="20" t="s">
        <v>10</v>
      </c>
      <c r="F209" s="20" t="s">
        <v>10</v>
      </c>
      <c r="G209" s="20" t="s">
        <v>10</v>
      </c>
      <c r="H209" s="20" t="s">
        <v>30</v>
      </c>
      <c r="I209" s="20" t="s">
        <v>10</v>
      </c>
      <c r="J209" s="20" t="s">
        <v>10</v>
      </c>
      <c r="K209" s="20" t="s">
        <v>30</v>
      </c>
      <c r="L209" s="20" t="s">
        <v>10</v>
      </c>
      <c r="M209" s="20" t="s">
        <v>30</v>
      </c>
      <c r="N209" s="20" t="s">
        <v>10</v>
      </c>
      <c r="O209" s="20" t="s">
        <v>10</v>
      </c>
      <c r="P209" s="20" t="s">
        <v>8</v>
      </c>
      <c r="Q209" s="20" t="s">
        <v>30</v>
      </c>
      <c r="R209" s="20" t="s">
        <v>10</v>
      </c>
      <c r="S209" s="20" t="s">
        <v>10</v>
      </c>
      <c r="T209" s="20" t="s">
        <v>10</v>
      </c>
      <c r="U209" s="20" t="s">
        <v>8</v>
      </c>
      <c r="V209" s="20" t="s">
        <v>10</v>
      </c>
      <c r="W209" s="20" t="s">
        <v>10</v>
      </c>
      <c r="X209" s="20" t="s">
        <v>10</v>
      </c>
      <c r="Y209" s="20" t="s">
        <v>10</v>
      </c>
      <c r="Z209" s="20" t="s">
        <v>10</v>
      </c>
      <c r="AA209" s="20" t="s">
        <v>10</v>
      </c>
      <c r="AB209" s="20" t="s">
        <v>10</v>
      </c>
      <c r="AC209" s="20" t="s">
        <v>10</v>
      </c>
      <c r="AD209" s="20" t="s">
        <v>10</v>
      </c>
      <c r="AE209" s="20" t="s">
        <v>10</v>
      </c>
      <c r="AF209" s="20" t="s">
        <v>10</v>
      </c>
      <c r="AG209" s="20" t="s">
        <v>10</v>
      </c>
      <c r="AH209" s="20" t="s">
        <v>10</v>
      </c>
      <c r="AI209" s="20" t="s">
        <v>10</v>
      </c>
      <c r="AJ209" s="20" t="s">
        <v>10</v>
      </c>
      <c r="AK209" s="20" t="s">
        <v>10</v>
      </c>
      <c r="AL209" s="20" t="s">
        <v>10</v>
      </c>
      <c r="AM209" s="20" t="s">
        <v>10</v>
      </c>
      <c r="AN209" s="20" t="s">
        <v>10</v>
      </c>
      <c r="AO209" s="20" t="s">
        <v>10</v>
      </c>
      <c r="AP209" s="20" t="s">
        <v>10</v>
      </c>
      <c r="AQ209" s="20" t="s">
        <v>10</v>
      </c>
      <c r="AR209" s="20" t="s">
        <v>8</v>
      </c>
      <c r="AS209" s="20" t="s">
        <v>8</v>
      </c>
      <c r="AT209" s="20" t="s">
        <v>8</v>
      </c>
      <c r="AU209" s="20" t="s">
        <v>8</v>
      </c>
      <c r="AV209" s="20" t="s">
        <v>10</v>
      </c>
      <c r="AW209" s="20" t="s">
        <v>10</v>
      </c>
      <c r="AX209" s="20" t="s">
        <v>10</v>
      </c>
      <c r="AY209" s="20" t="s">
        <v>10</v>
      </c>
      <c r="AZ209" s="20" t="s">
        <v>10</v>
      </c>
      <c r="BA209" s="20" t="s">
        <v>10</v>
      </c>
      <c r="BB209" s="20" t="s">
        <v>10</v>
      </c>
      <c r="BC209" s="20" t="s">
        <v>10</v>
      </c>
      <c r="BD209" s="20" t="s">
        <v>10</v>
      </c>
      <c r="BE209" s="20" t="s">
        <v>10</v>
      </c>
      <c r="BF209" s="20" t="s">
        <v>10</v>
      </c>
      <c r="BG209" s="20" t="s">
        <v>10</v>
      </c>
      <c r="BH209" s="20" t="s">
        <v>10</v>
      </c>
      <c r="BI209" s="20" t="s">
        <v>10</v>
      </c>
      <c r="BJ209" s="20" t="s">
        <v>10</v>
      </c>
      <c r="BK209" s="20" t="s">
        <v>10</v>
      </c>
      <c r="BL209" s="20" t="s">
        <v>10</v>
      </c>
      <c r="BM209" s="20" t="s">
        <v>10</v>
      </c>
      <c r="BN209" s="20" t="s">
        <v>10</v>
      </c>
      <c r="BO209" s="20" t="s">
        <v>10</v>
      </c>
      <c r="BP209" s="20" t="s">
        <v>10</v>
      </c>
      <c r="BQ209" s="20" t="s">
        <v>10</v>
      </c>
      <c r="BR209" s="20" t="s">
        <v>10</v>
      </c>
      <c r="BS209" s="20" t="s">
        <v>10</v>
      </c>
      <c r="BT209" s="20" t="s">
        <v>10</v>
      </c>
      <c r="BU209" s="20" t="s">
        <v>10</v>
      </c>
      <c r="BV209" s="20" t="s">
        <v>10</v>
      </c>
      <c r="BW209" s="20" t="s">
        <v>10</v>
      </c>
      <c r="BX209" s="20" t="s">
        <v>10</v>
      </c>
      <c r="BY209" s="20" t="s">
        <v>10</v>
      </c>
      <c r="BZ209" s="20" t="s">
        <v>10</v>
      </c>
      <c r="CA209" s="20" t="s">
        <v>10</v>
      </c>
      <c r="CB209" s="20" t="s">
        <v>10</v>
      </c>
      <c r="CC209" s="20" t="s">
        <v>10</v>
      </c>
      <c r="CD209" s="20" t="s">
        <v>10</v>
      </c>
      <c r="CE209" s="20" t="s">
        <v>10</v>
      </c>
      <c r="CF209" s="20" t="s">
        <v>10</v>
      </c>
      <c r="CG209" s="20" t="s">
        <v>10</v>
      </c>
      <c r="CH209" s="20" t="s">
        <v>10</v>
      </c>
      <c r="CI209" s="20" t="s">
        <v>10</v>
      </c>
      <c r="CJ209" s="20" t="s">
        <v>10</v>
      </c>
      <c r="CK209" s="20" t="s">
        <v>10</v>
      </c>
      <c r="CL209" s="20" t="s">
        <v>10</v>
      </c>
      <c r="CM209" s="20" t="s">
        <v>10</v>
      </c>
      <c r="CN209" s="20" t="s">
        <v>10</v>
      </c>
      <c r="CO209" s="20" t="s">
        <v>10</v>
      </c>
      <c r="CP209" s="20" t="s">
        <v>10</v>
      </c>
      <c r="CQ209" s="20" t="s">
        <v>10</v>
      </c>
      <c r="CR209" s="20" t="s">
        <v>10</v>
      </c>
      <c r="DC209" s="17"/>
    </row>
    <row r="210" spans="1:107" x14ac:dyDescent="0.55000000000000004">
      <c r="B210" s="24">
        <v>5</v>
      </c>
      <c r="C210" s="21" t="s">
        <v>6</v>
      </c>
      <c r="H210" s="20" t="s">
        <v>33</v>
      </c>
      <c r="I210" s="20" t="s">
        <v>14</v>
      </c>
      <c r="J210" s="20" t="s">
        <v>14</v>
      </c>
      <c r="K210" s="20" t="s">
        <v>33</v>
      </c>
      <c r="L210" s="20" t="s">
        <v>33</v>
      </c>
      <c r="M210" s="20" t="s">
        <v>33</v>
      </c>
      <c r="N210" s="20" t="s">
        <v>33</v>
      </c>
      <c r="O210" s="20" t="s">
        <v>33</v>
      </c>
      <c r="P210" s="20" t="s">
        <v>14</v>
      </c>
      <c r="Q210" s="20" t="s">
        <v>33</v>
      </c>
      <c r="R210" s="20" t="s">
        <v>14</v>
      </c>
      <c r="S210" s="20" t="s">
        <v>14</v>
      </c>
      <c r="T210" s="20" t="s">
        <v>14</v>
      </c>
      <c r="U210" s="20" t="s">
        <v>14</v>
      </c>
      <c r="V210" s="20" t="s">
        <v>14</v>
      </c>
      <c r="W210" s="20" t="s">
        <v>14</v>
      </c>
      <c r="X210" s="20" t="s">
        <v>14</v>
      </c>
      <c r="Y210" s="20" t="s">
        <v>14</v>
      </c>
      <c r="Z210" s="20" t="s">
        <v>14</v>
      </c>
      <c r="AA210" s="20" t="s">
        <v>14</v>
      </c>
      <c r="AB210" s="20" t="s">
        <v>14</v>
      </c>
      <c r="AC210" s="20" t="s">
        <v>14</v>
      </c>
      <c r="AD210" s="20" t="s">
        <v>14</v>
      </c>
      <c r="AE210" s="20" t="s">
        <v>14</v>
      </c>
      <c r="AF210" s="20" t="s">
        <v>14</v>
      </c>
      <c r="AG210" s="20" t="s">
        <v>14</v>
      </c>
      <c r="AH210" s="20" t="s">
        <v>14</v>
      </c>
      <c r="AI210" s="20" t="s">
        <v>14</v>
      </c>
      <c r="AJ210" s="20" t="s">
        <v>14</v>
      </c>
      <c r="AK210" s="20" t="s">
        <v>14</v>
      </c>
      <c r="AL210" s="20" t="s">
        <v>14</v>
      </c>
      <c r="AM210" s="20" t="s">
        <v>14</v>
      </c>
      <c r="AN210" s="20" t="s">
        <v>14</v>
      </c>
      <c r="AO210" s="20" t="s">
        <v>14</v>
      </c>
      <c r="AP210" s="20" t="s">
        <v>14</v>
      </c>
      <c r="AQ210" s="20" t="s">
        <v>14</v>
      </c>
      <c r="AR210" s="20" t="s">
        <v>14</v>
      </c>
      <c r="AS210" s="20" t="s">
        <v>14</v>
      </c>
      <c r="AT210" s="20" t="s">
        <v>84</v>
      </c>
      <c r="AW210" s="20" t="s">
        <v>84</v>
      </c>
      <c r="AX210" s="20" t="s">
        <v>14</v>
      </c>
      <c r="AY210" s="20" t="s">
        <v>14</v>
      </c>
      <c r="AZ210" s="20" t="s">
        <v>14</v>
      </c>
      <c r="BA210" s="20" t="s">
        <v>14</v>
      </c>
      <c r="BB210" s="20" t="s">
        <v>14</v>
      </c>
      <c r="BC210" s="20" t="s">
        <v>14</v>
      </c>
      <c r="BD210" s="20" t="s">
        <v>14</v>
      </c>
      <c r="BE210" s="20" t="s">
        <v>14</v>
      </c>
      <c r="BF210" s="20" t="s">
        <v>14</v>
      </c>
      <c r="BG210" s="20" t="s">
        <v>14</v>
      </c>
      <c r="BH210" s="20" t="s">
        <v>14</v>
      </c>
      <c r="BI210" s="20" t="s">
        <v>14</v>
      </c>
      <c r="BJ210" s="20" t="s">
        <v>14</v>
      </c>
      <c r="BK210" s="20" t="s">
        <v>14</v>
      </c>
      <c r="BL210" s="20" t="s">
        <v>14</v>
      </c>
      <c r="BM210" s="20" t="s">
        <v>14</v>
      </c>
      <c r="BN210" s="20" t="s">
        <v>14</v>
      </c>
      <c r="BO210" s="20" t="s">
        <v>14</v>
      </c>
      <c r="BP210" s="20" t="s">
        <v>14</v>
      </c>
      <c r="BQ210" s="20" t="s">
        <v>14</v>
      </c>
      <c r="BR210" s="20" t="s">
        <v>14</v>
      </c>
      <c r="BS210" s="20" t="s">
        <v>14</v>
      </c>
      <c r="BT210" s="20" t="s">
        <v>14</v>
      </c>
      <c r="BU210" s="20" t="s">
        <v>14</v>
      </c>
      <c r="BV210" s="20" t="s">
        <v>14</v>
      </c>
      <c r="BW210" s="20" t="s">
        <v>14</v>
      </c>
      <c r="BX210" s="20" t="s">
        <v>14</v>
      </c>
      <c r="BY210" s="20" t="s">
        <v>14</v>
      </c>
      <c r="BZ210" s="20" t="s">
        <v>14</v>
      </c>
      <c r="CA210" s="20" t="s">
        <v>14</v>
      </c>
      <c r="CB210" s="20" t="s">
        <v>14</v>
      </c>
      <c r="CC210" s="20" t="s">
        <v>14</v>
      </c>
      <c r="CD210" s="20" t="s">
        <v>14</v>
      </c>
      <c r="CE210" s="20" t="s">
        <v>14</v>
      </c>
      <c r="CF210" s="20" t="s">
        <v>14</v>
      </c>
      <c r="CG210" s="20" t="s">
        <v>14</v>
      </c>
      <c r="CH210" s="20" t="s">
        <v>14</v>
      </c>
      <c r="CI210" s="20" t="s">
        <v>14</v>
      </c>
      <c r="CJ210" s="20" t="s">
        <v>14</v>
      </c>
      <c r="CK210" s="20" t="s">
        <v>14</v>
      </c>
      <c r="CL210" s="20" t="s">
        <v>14</v>
      </c>
      <c r="CM210" s="20" t="s">
        <v>14</v>
      </c>
      <c r="CN210" s="20" t="s">
        <v>14</v>
      </c>
      <c r="CO210" s="20" t="s">
        <v>14</v>
      </c>
      <c r="CP210" s="20" t="s">
        <v>14</v>
      </c>
      <c r="CQ210" s="20" t="s">
        <v>14</v>
      </c>
      <c r="CR210" s="20" t="s">
        <v>14</v>
      </c>
      <c r="DC210" s="17"/>
    </row>
    <row r="211" spans="1:107" x14ac:dyDescent="0.55000000000000004">
      <c r="B211" s="24">
        <v>6</v>
      </c>
      <c r="H211" s="20" t="s">
        <v>10</v>
      </c>
      <c r="I211" s="20" t="s">
        <v>10</v>
      </c>
      <c r="J211" s="20" t="s">
        <v>10</v>
      </c>
      <c r="K211" s="20" t="s">
        <v>10</v>
      </c>
      <c r="L211" s="20" t="s">
        <v>10</v>
      </c>
      <c r="M211" s="20" t="s">
        <v>10</v>
      </c>
      <c r="N211" s="20" t="s">
        <v>10</v>
      </c>
      <c r="O211" s="20" t="s">
        <v>10</v>
      </c>
      <c r="P211" s="20" t="s">
        <v>10</v>
      </c>
      <c r="Q211" s="20" t="s">
        <v>10</v>
      </c>
      <c r="R211" s="20" t="s">
        <v>10</v>
      </c>
      <c r="S211" s="20" t="s">
        <v>10</v>
      </c>
      <c r="T211" s="20" t="s">
        <v>8</v>
      </c>
      <c r="U211" s="20" t="s">
        <v>10</v>
      </c>
      <c r="V211" s="20" t="s">
        <v>10</v>
      </c>
      <c r="W211" s="20" t="s">
        <v>10</v>
      </c>
      <c r="X211" s="20" t="s">
        <v>8</v>
      </c>
      <c r="Y211" s="20" t="s">
        <v>10</v>
      </c>
      <c r="Z211" s="20" t="s">
        <v>10</v>
      </c>
      <c r="AA211" s="20" t="s">
        <v>10</v>
      </c>
      <c r="AB211" s="20" t="s">
        <v>8</v>
      </c>
      <c r="AC211" s="20" t="s">
        <v>8</v>
      </c>
      <c r="AD211" s="20" t="s">
        <v>8</v>
      </c>
      <c r="AE211" s="20" t="s">
        <v>10</v>
      </c>
      <c r="AF211" s="20" t="s">
        <v>10</v>
      </c>
      <c r="AG211" s="20" t="s">
        <v>8</v>
      </c>
      <c r="AH211" s="20" t="s">
        <v>8</v>
      </c>
      <c r="AI211" s="20" t="s">
        <v>8</v>
      </c>
      <c r="AJ211" s="20" t="s">
        <v>8</v>
      </c>
      <c r="AK211" s="20" t="s">
        <v>8</v>
      </c>
      <c r="AL211" s="20" t="s">
        <v>10</v>
      </c>
      <c r="AM211" s="20" t="s">
        <v>8</v>
      </c>
      <c r="AN211" s="20" t="s">
        <v>10</v>
      </c>
      <c r="AO211" s="20" t="s">
        <v>10</v>
      </c>
      <c r="AP211" s="20" t="s">
        <v>10</v>
      </c>
      <c r="AQ211" s="20" t="s">
        <v>10</v>
      </c>
      <c r="AR211" s="20" t="s">
        <v>10</v>
      </c>
      <c r="AS211" s="20" t="s">
        <v>10</v>
      </c>
      <c r="AT211" s="20" t="s">
        <v>10</v>
      </c>
      <c r="AU211" s="20" t="s">
        <v>10</v>
      </c>
      <c r="AV211" s="20" t="s">
        <v>10</v>
      </c>
      <c r="AW211" s="20" t="s">
        <v>10</v>
      </c>
      <c r="AX211" s="20" t="s">
        <v>10</v>
      </c>
      <c r="AY211" s="20" t="s">
        <v>10</v>
      </c>
      <c r="AZ211" s="20" t="s">
        <v>10</v>
      </c>
      <c r="BA211" s="20" t="s">
        <v>10</v>
      </c>
      <c r="BB211" s="20" t="s">
        <v>10</v>
      </c>
      <c r="BC211" s="20" t="s">
        <v>10</v>
      </c>
      <c r="BD211" s="20" t="s">
        <v>10</v>
      </c>
      <c r="BE211" s="20" t="s">
        <v>10</v>
      </c>
      <c r="BF211" s="20" t="s">
        <v>10</v>
      </c>
      <c r="BG211" s="20" t="s">
        <v>10</v>
      </c>
      <c r="BH211" s="20" t="s">
        <v>10</v>
      </c>
      <c r="BI211" s="20" t="s">
        <v>10</v>
      </c>
      <c r="BJ211" s="20" t="s">
        <v>10</v>
      </c>
      <c r="BK211" s="20" t="s">
        <v>10</v>
      </c>
      <c r="BL211" s="20" t="s">
        <v>10</v>
      </c>
      <c r="BM211" s="20" t="s">
        <v>10</v>
      </c>
      <c r="DC211" s="17"/>
    </row>
    <row r="212" spans="1:107" x14ac:dyDescent="0.55000000000000004">
      <c r="B212" s="24">
        <v>7</v>
      </c>
      <c r="H212" s="20" t="s">
        <v>14</v>
      </c>
      <c r="I212" s="20" t="s">
        <v>14</v>
      </c>
      <c r="J212" s="20" t="s">
        <v>14</v>
      </c>
      <c r="K212" s="20" t="s">
        <v>14</v>
      </c>
      <c r="L212" s="20" t="s">
        <v>14</v>
      </c>
      <c r="M212" s="20" t="s">
        <v>14</v>
      </c>
      <c r="N212" s="20" t="s">
        <v>14</v>
      </c>
      <c r="O212" s="20" t="s">
        <v>14</v>
      </c>
      <c r="P212" s="20" t="s">
        <v>14</v>
      </c>
      <c r="Q212" s="20" t="s">
        <v>14</v>
      </c>
      <c r="R212" s="20" t="s">
        <v>14</v>
      </c>
      <c r="S212" s="20" t="s">
        <v>14</v>
      </c>
      <c r="T212" s="20" t="s">
        <v>84</v>
      </c>
      <c r="U212" s="20" t="s">
        <v>14</v>
      </c>
      <c r="V212" s="20" t="s">
        <v>14</v>
      </c>
      <c r="W212" s="20" t="s">
        <v>14</v>
      </c>
      <c r="X212" s="20" t="s">
        <v>84</v>
      </c>
      <c r="Y212" s="20" t="s">
        <v>14</v>
      </c>
      <c r="Z212" s="20" t="s">
        <v>14</v>
      </c>
      <c r="AA212" s="20" t="s">
        <v>14</v>
      </c>
      <c r="AB212" s="20" t="s">
        <v>84</v>
      </c>
      <c r="AC212" s="20" t="s">
        <v>84</v>
      </c>
      <c r="AD212" s="20" t="s">
        <v>84</v>
      </c>
      <c r="AE212" s="20" t="s">
        <v>14</v>
      </c>
      <c r="AF212" s="20" t="s">
        <v>14</v>
      </c>
      <c r="AG212" s="20" t="s">
        <v>84</v>
      </c>
      <c r="AH212" s="20" t="s">
        <v>84</v>
      </c>
      <c r="AI212" s="20" t="s">
        <v>84</v>
      </c>
      <c r="AJ212" s="20" t="s">
        <v>84</v>
      </c>
      <c r="AK212" s="20" t="s">
        <v>84</v>
      </c>
      <c r="AL212" s="20" t="s">
        <v>14</v>
      </c>
      <c r="AM212" s="20" t="s">
        <v>84</v>
      </c>
      <c r="AN212" s="20" t="s">
        <v>14</v>
      </c>
      <c r="AO212" s="20" t="s">
        <v>14</v>
      </c>
      <c r="AP212" s="20" t="s">
        <v>14</v>
      </c>
      <c r="AQ212" s="20" t="s">
        <v>14</v>
      </c>
      <c r="AR212" s="20" t="s">
        <v>14</v>
      </c>
      <c r="AS212" s="20" t="s">
        <v>14</v>
      </c>
      <c r="AT212" s="20" t="s">
        <v>14</v>
      </c>
      <c r="AU212" s="20" t="s">
        <v>14</v>
      </c>
      <c r="AV212" s="20" t="s">
        <v>14</v>
      </c>
      <c r="AW212" s="20" t="s">
        <v>14</v>
      </c>
      <c r="AX212" s="20" t="s">
        <v>14</v>
      </c>
      <c r="AY212" s="20" t="s">
        <v>14</v>
      </c>
      <c r="AZ212" s="20" t="s">
        <v>14</v>
      </c>
      <c r="BA212" s="20" t="s">
        <v>14</v>
      </c>
      <c r="BB212" s="20" t="s">
        <v>14</v>
      </c>
      <c r="BC212" s="20" t="s">
        <v>14</v>
      </c>
      <c r="BD212" s="20" t="s">
        <v>14</v>
      </c>
      <c r="BE212" s="20" t="s">
        <v>14</v>
      </c>
      <c r="BF212" s="20" t="s">
        <v>14</v>
      </c>
      <c r="BG212" s="20" t="s">
        <v>14</v>
      </c>
      <c r="BH212" s="20" t="s">
        <v>14</v>
      </c>
      <c r="BI212" s="20" t="s">
        <v>14</v>
      </c>
      <c r="BJ212" s="20" t="s">
        <v>14</v>
      </c>
      <c r="BK212" s="20" t="s">
        <v>14</v>
      </c>
      <c r="BL212" s="20" t="s">
        <v>14</v>
      </c>
      <c r="BM212" s="20" t="s">
        <v>14</v>
      </c>
      <c r="DC212" s="17"/>
    </row>
    <row r="213" spans="1:107" x14ac:dyDescent="0.55000000000000004">
      <c r="A213" s="20">
        <v>27</v>
      </c>
      <c r="B213" s="20" t="s">
        <v>198</v>
      </c>
      <c r="DC213" s="17"/>
    </row>
    <row r="214" spans="1:107" x14ac:dyDescent="0.55000000000000004">
      <c r="B214" s="24">
        <v>1</v>
      </c>
      <c r="C214" s="21" t="s">
        <v>0</v>
      </c>
      <c r="D214" s="26" t="s">
        <v>199</v>
      </c>
      <c r="E214" s="26"/>
      <c r="F214" s="26"/>
      <c r="DC214" s="17"/>
    </row>
    <row r="215" spans="1:107" x14ac:dyDescent="0.55000000000000004">
      <c r="B215" s="24">
        <v>2</v>
      </c>
      <c r="C215" s="25" t="s">
        <v>2</v>
      </c>
      <c r="D215" s="25"/>
      <c r="E215" s="25"/>
      <c r="F215" s="20" t="s">
        <v>79</v>
      </c>
      <c r="DC215" s="17"/>
    </row>
    <row r="216" spans="1:107" x14ac:dyDescent="0.55000000000000004">
      <c r="B216" s="24">
        <v>3</v>
      </c>
      <c r="C216" s="21" t="s">
        <v>4</v>
      </c>
      <c r="D216" s="20" t="s">
        <v>7</v>
      </c>
      <c r="E216" s="20" t="s">
        <v>9</v>
      </c>
      <c r="F216" s="20" t="s">
        <v>11</v>
      </c>
      <c r="G216" s="20" t="s">
        <v>12</v>
      </c>
      <c r="H216" s="20" t="s">
        <v>13</v>
      </c>
      <c r="I216" s="20" t="s">
        <v>15</v>
      </c>
      <c r="J216" s="20" t="s">
        <v>16</v>
      </c>
      <c r="K216" s="20" t="s">
        <v>17</v>
      </c>
      <c r="L216" s="20" t="s">
        <v>18</v>
      </c>
      <c r="M216" s="20" t="s">
        <v>19</v>
      </c>
      <c r="N216" s="20" t="s">
        <v>20</v>
      </c>
      <c r="O216" s="20" t="s">
        <v>21</v>
      </c>
      <c r="P216" s="20" t="s">
        <v>22</v>
      </c>
      <c r="Q216" s="20" t="s">
        <v>23</v>
      </c>
      <c r="R216" s="20" t="s">
        <v>24</v>
      </c>
      <c r="S216" s="20" t="s">
        <v>25</v>
      </c>
      <c r="T216" s="20" t="s">
        <v>26</v>
      </c>
      <c r="U216" s="20" t="s">
        <v>27</v>
      </c>
      <c r="V216" s="20" t="s">
        <v>28</v>
      </c>
      <c r="W216" s="20" t="s">
        <v>29</v>
      </c>
      <c r="X216" s="20" t="s">
        <v>38</v>
      </c>
      <c r="Y216" s="20" t="s">
        <v>39</v>
      </c>
      <c r="Z216" s="20" t="s">
        <v>40</v>
      </c>
      <c r="AA216" s="20" t="s">
        <v>41</v>
      </c>
      <c r="AB216" s="20" t="s">
        <v>42</v>
      </c>
      <c r="AC216" s="20" t="s">
        <v>44</v>
      </c>
      <c r="AD216" s="20" t="s">
        <v>45</v>
      </c>
      <c r="AE216" s="20" t="s">
        <v>46</v>
      </c>
      <c r="AF216" s="20" t="s">
        <v>47</v>
      </c>
      <c r="AG216" s="20" t="s">
        <v>48</v>
      </c>
      <c r="AH216" s="20" t="s">
        <v>49</v>
      </c>
      <c r="AI216" s="20" t="s">
        <v>50</v>
      </c>
      <c r="AJ216" s="20" t="s">
        <v>51</v>
      </c>
      <c r="AK216" s="20" t="s">
        <v>52</v>
      </c>
      <c r="AL216" s="20" t="s">
        <v>53</v>
      </c>
      <c r="AM216" s="20" t="s">
        <v>54</v>
      </c>
      <c r="AN216" s="20" t="s">
        <v>55</v>
      </c>
      <c r="AO216" s="20" t="s">
        <v>56</v>
      </c>
      <c r="AP216" s="20" t="s">
        <v>57</v>
      </c>
      <c r="AQ216" s="20" t="s">
        <v>58</v>
      </c>
      <c r="AR216" s="20" t="s">
        <v>59</v>
      </c>
      <c r="AS216" s="20" t="s">
        <v>60</v>
      </c>
      <c r="AT216" s="20" t="s">
        <v>61</v>
      </c>
      <c r="AU216" s="20" t="s">
        <v>3</v>
      </c>
      <c r="AV216" s="20" t="s">
        <v>62</v>
      </c>
      <c r="AW216" s="20" t="s">
        <v>72</v>
      </c>
      <c r="AX216" s="20" t="s">
        <v>73</v>
      </c>
      <c r="AY216" s="20" t="s">
        <v>74</v>
      </c>
      <c r="AZ216" s="20" t="s">
        <v>75</v>
      </c>
      <c r="BA216" s="20" t="s">
        <v>76</v>
      </c>
      <c r="BB216" s="20" t="s">
        <v>77</v>
      </c>
      <c r="BC216" s="20" t="s">
        <v>78</v>
      </c>
      <c r="BD216" s="20" t="s">
        <v>79</v>
      </c>
      <c r="DC216" s="17"/>
    </row>
    <row r="217" spans="1:107" x14ac:dyDescent="0.55000000000000004">
      <c r="B217" s="24">
        <v>4</v>
      </c>
      <c r="C217" s="21" t="s">
        <v>5</v>
      </c>
      <c r="D217" s="20" t="s">
        <v>8</v>
      </c>
      <c r="E217" s="20" t="s">
        <v>8</v>
      </c>
      <c r="F217" s="20" t="s">
        <v>8</v>
      </c>
      <c r="G217" s="20" t="s">
        <v>8</v>
      </c>
      <c r="H217" s="20" t="s">
        <v>10</v>
      </c>
      <c r="I217" s="20" t="s">
        <v>10</v>
      </c>
      <c r="J217" s="20" t="s">
        <v>10</v>
      </c>
      <c r="K217" s="20" t="s">
        <v>10</v>
      </c>
      <c r="L217" s="20" t="s">
        <v>10</v>
      </c>
      <c r="M217" s="20" t="s">
        <v>10</v>
      </c>
      <c r="N217" s="20" t="s">
        <v>10</v>
      </c>
      <c r="O217" s="20" t="s">
        <v>10</v>
      </c>
      <c r="P217" s="20" t="s">
        <v>10</v>
      </c>
      <c r="Q217" s="20" t="s">
        <v>8</v>
      </c>
      <c r="R217" s="20" t="s">
        <v>10</v>
      </c>
      <c r="S217" s="20" t="s">
        <v>10</v>
      </c>
      <c r="T217" s="20" t="s">
        <v>10</v>
      </c>
      <c r="U217" s="20" t="s">
        <v>10</v>
      </c>
      <c r="V217" s="20" t="s">
        <v>30</v>
      </c>
      <c r="W217" s="20" t="s">
        <v>30</v>
      </c>
      <c r="X217" s="20" t="s">
        <v>10</v>
      </c>
      <c r="Y217" s="20" t="s">
        <v>10</v>
      </c>
      <c r="Z217" s="20" t="s">
        <v>10</v>
      </c>
      <c r="AA217" s="20" t="s">
        <v>10</v>
      </c>
      <c r="AB217" s="20" t="s">
        <v>10</v>
      </c>
      <c r="AC217" s="20" t="s">
        <v>10</v>
      </c>
      <c r="AD217" s="20" t="s">
        <v>10</v>
      </c>
      <c r="AE217" s="20" t="s">
        <v>8</v>
      </c>
      <c r="AF217" s="20" t="s">
        <v>8</v>
      </c>
      <c r="AG217" s="20" t="s">
        <v>8</v>
      </c>
      <c r="AH217" s="20" t="s">
        <v>8</v>
      </c>
      <c r="AI217" s="20" t="s">
        <v>10</v>
      </c>
      <c r="AJ217" s="20" t="s">
        <v>10</v>
      </c>
      <c r="AK217" s="20" t="s">
        <v>10</v>
      </c>
      <c r="AL217" s="20" t="s">
        <v>10</v>
      </c>
      <c r="AM217" s="20" t="s">
        <v>10</v>
      </c>
      <c r="AN217" s="20" t="s">
        <v>10</v>
      </c>
      <c r="AO217" s="20" t="s">
        <v>10</v>
      </c>
      <c r="AP217" s="20" t="s">
        <v>10</v>
      </c>
      <c r="AQ217" s="20" t="s">
        <v>10</v>
      </c>
      <c r="AR217" s="20" t="s">
        <v>10</v>
      </c>
      <c r="AS217" s="20" t="s">
        <v>10</v>
      </c>
      <c r="AT217" s="20" t="s">
        <v>10</v>
      </c>
      <c r="AU217" s="20" t="s">
        <v>10</v>
      </c>
      <c r="AV217" s="20" t="s">
        <v>10</v>
      </c>
      <c r="AW217" s="20" t="s">
        <v>10</v>
      </c>
      <c r="AX217" s="20" t="s">
        <v>8</v>
      </c>
      <c r="AY217" s="20" t="s">
        <v>10</v>
      </c>
      <c r="AZ217" s="20" t="s">
        <v>10</v>
      </c>
      <c r="BA217" s="20" t="s">
        <v>10</v>
      </c>
      <c r="BB217" s="20" t="s">
        <v>8</v>
      </c>
      <c r="BC217" s="20" t="s">
        <v>10</v>
      </c>
      <c r="BD217" s="20" t="s">
        <v>10</v>
      </c>
      <c r="DC217" s="17"/>
    </row>
    <row r="218" spans="1:107" x14ac:dyDescent="0.55000000000000004">
      <c r="B218" s="24">
        <v>5</v>
      </c>
      <c r="C218" s="21" t="s">
        <v>6</v>
      </c>
      <c r="I218" s="20" t="s">
        <v>84</v>
      </c>
      <c r="J218" s="20" t="s">
        <v>14</v>
      </c>
      <c r="K218" s="20" t="s">
        <v>14</v>
      </c>
      <c r="L218" s="20" t="s">
        <v>14</v>
      </c>
      <c r="M218" s="20" t="s">
        <v>14</v>
      </c>
      <c r="N218" s="20" t="s">
        <v>14</v>
      </c>
      <c r="O218" s="20" t="s">
        <v>14</v>
      </c>
      <c r="P218" s="20" t="s">
        <v>14</v>
      </c>
      <c r="Q218" s="20" t="s">
        <v>14</v>
      </c>
      <c r="R218" s="20" t="s">
        <v>14</v>
      </c>
      <c r="S218" s="20" t="s">
        <v>14</v>
      </c>
      <c r="T218" s="20" t="s">
        <v>14</v>
      </c>
      <c r="U218" s="20" t="s">
        <v>14</v>
      </c>
      <c r="V218" s="20" t="s">
        <v>14</v>
      </c>
      <c r="W218" s="20" t="s">
        <v>14</v>
      </c>
      <c r="X218" s="20" t="s">
        <v>33</v>
      </c>
      <c r="Y218" s="20" t="s">
        <v>33</v>
      </c>
      <c r="Z218" s="20" t="s">
        <v>14</v>
      </c>
      <c r="AA218" s="20" t="s">
        <v>14</v>
      </c>
      <c r="AB218" s="20" t="s">
        <v>14</v>
      </c>
      <c r="AC218" s="20" t="s">
        <v>14</v>
      </c>
      <c r="AD218" s="20" t="s">
        <v>14</v>
      </c>
      <c r="AE218" s="20" t="s">
        <v>14</v>
      </c>
      <c r="AF218" s="20" t="s">
        <v>14</v>
      </c>
      <c r="AG218" s="20" t="s">
        <v>84</v>
      </c>
      <c r="AJ218" s="20" t="s">
        <v>84</v>
      </c>
      <c r="AK218" s="20" t="s">
        <v>14</v>
      </c>
      <c r="AL218" s="20" t="s">
        <v>14</v>
      </c>
      <c r="AM218" s="20" t="s">
        <v>14</v>
      </c>
      <c r="AN218" s="20" t="s">
        <v>14</v>
      </c>
      <c r="AO218" s="20" t="s">
        <v>14</v>
      </c>
      <c r="AP218" s="20" t="s">
        <v>14</v>
      </c>
      <c r="AQ218" s="20" t="s">
        <v>14</v>
      </c>
      <c r="AR218" s="20" t="s">
        <v>14</v>
      </c>
      <c r="AS218" s="20" t="s">
        <v>14</v>
      </c>
      <c r="AT218" s="20" t="s">
        <v>14</v>
      </c>
      <c r="AU218" s="20" t="s">
        <v>14</v>
      </c>
      <c r="AV218" s="20" t="s">
        <v>14</v>
      </c>
      <c r="AW218" s="20" t="s">
        <v>14</v>
      </c>
      <c r="AX218" s="20" t="s">
        <v>14</v>
      </c>
      <c r="AY218" s="20" t="s">
        <v>14</v>
      </c>
      <c r="AZ218" s="20" t="s">
        <v>14</v>
      </c>
      <c r="BA218" s="20" t="s">
        <v>14</v>
      </c>
      <c r="BB218" s="20" t="s">
        <v>84</v>
      </c>
      <c r="BC218" s="20" t="s">
        <v>14</v>
      </c>
      <c r="BD218" s="20" t="s">
        <v>14</v>
      </c>
      <c r="DC218" s="17"/>
    </row>
    <row r="219" spans="1:107" x14ac:dyDescent="0.55000000000000004">
      <c r="B219" s="24">
        <v>6</v>
      </c>
      <c r="I219" s="20" t="s">
        <v>10</v>
      </c>
      <c r="J219" s="20" t="s">
        <v>10</v>
      </c>
      <c r="K219" s="20" t="s">
        <v>10</v>
      </c>
      <c r="L219" s="20" t="s">
        <v>10</v>
      </c>
      <c r="M219" s="20" t="s">
        <v>10</v>
      </c>
      <c r="N219" s="20" t="s">
        <v>10</v>
      </c>
      <c r="O219" s="20" t="s">
        <v>10</v>
      </c>
      <c r="P219" s="20" t="s">
        <v>10</v>
      </c>
      <c r="Q219" s="20" t="s">
        <v>8</v>
      </c>
      <c r="R219" s="20" t="s">
        <v>8</v>
      </c>
      <c r="S219" s="20" t="s">
        <v>10</v>
      </c>
      <c r="T219" s="20" t="s">
        <v>10</v>
      </c>
      <c r="U219" s="20" t="s">
        <v>10</v>
      </c>
      <c r="V219" s="20" t="s">
        <v>10</v>
      </c>
      <c r="W219" s="20" t="s">
        <v>10</v>
      </c>
      <c r="X219" s="20" t="s">
        <v>10</v>
      </c>
      <c r="Y219" s="20" t="s">
        <v>10</v>
      </c>
      <c r="Z219" s="20" t="s">
        <v>10</v>
      </c>
      <c r="AA219" s="20" t="s">
        <v>8</v>
      </c>
      <c r="AB219" s="20" t="s">
        <v>8</v>
      </c>
      <c r="AC219" s="20" t="s">
        <v>8</v>
      </c>
      <c r="AD219" s="20" t="s">
        <v>10</v>
      </c>
      <c r="AE219" s="20" t="s">
        <v>10</v>
      </c>
      <c r="AF219" s="20" t="s">
        <v>8</v>
      </c>
      <c r="AG219" s="20" t="s">
        <v>10</v>
      </c>
      <c r="AH219" s="20" t="s">
        <v>10</v>
      </c>
      <c r="AI219" s="20" t="s">
        <v>10</v>
      </c>
      <c r="AJ219" s="20" t="s">
        <v>10</v>
      </c>
      <c r="AK219" s="20" t="s">
        <v>10</v>
      </c>
      <c r="AL219" s="20" t="s">
        <v>10</v>
      </c>
      <c r="AM219" s="20" t="s">
        <v>10</v>
      </c>
      <c r="AN219" s="20" t="s">
        <v>10</v>
      </c>
      <c r="AO219" s="20" t="s">
        <v>10</v>
      </c>
      <c r="AP219" s="20" t="s">
        <v>10</v>
      </c>
      <c r="AQ219" s="20" t="s">
        <v>10</v>
      </c>
      <c r="AR219" s="20" t="s">
        <v>10</v>
      </c>
      <c r="AS219" s="20" t="s">
        <v>10</v>
      </c>
      <c r="AT219" s="20" t="s">
        <v>10</v>
      </c>
      <c r="AU219" s="20" t="s">
        <v>10</v>
      </c>
      <c r="AV219" s="20" t="s">
        <v>10</v>
      </c>
      <c r="AW219" s="20" t="s">
        <v>10</v>
      </c>
      <c r="AX219" s="20" t="s">
        <v>10</v>
      </c>
      <c r="AY219" s="20" t="s">
        <v>10</v>
      </c>
      <c r="AZ219" s="20" t="s">
        <v>10</v>
      </c>
      <c r="BA219" s="20" t="s">
        <v>10</v>
      </c>
      <c r="BB219" s="20" t="s">
        <v>10</v>
      </c>
      <c r="BC219" s="20" t="s">
        <v>10</v>
      </c>
      <c r="BD219" s="20" t="s">
        <v>10</v>
      </c>
      <c r="DC219" s="17"/>
    </row>
    <row r="220" spans="1:107" x14ac:dyDescent="0.55000000000000004">
      <c r="B220" s="24">
        <v>7</v>
      </c>
      <c r="I220" s="20" t="s">
        <v>14</v>
      </c>
      <c r="J220" s="20" t="s">
        <v>14</v>
      </c>
      <c r="K220" s="20" t="s">
        <v>14</v>
      </c>
      <c r="L220" s="20" t="s">
        <v>14</v>
      </c>
      <c r="M220" s="20" t="s">
        <v>14</v>
      </c>
      <c r="N220" s="20" t="s">
        <v>14</v>
      </c>
      <c r="O220" s="20" t="s">
        <v>14</v>
      </c>
      <c r="P220" s="20" t="s">
        <v>14</v>
      </c>
      <c r="Q220" s="20" t="s">
        <v>84</v>
      </c>
      <c r="R220" s="20" t="s">
        <v>84</v>
      </c>
      <c r="S220" s="20" t="s">
        <v>14</v>
      </c>
      <c r="T220" s="20" t="s">
        <v>14</v>
      </c>
      <c r="U220" s="20" t="s">
        <v>14</v>
      </c>
      <c r="V220" s="20" t="s">
        <v>14</v>
      </c>
      <c r="W220" s="20" t="s">
        <v>14</v>
      </c>
      <c r="X220" s="20" t="s">
        <v>14</v>
      </c>
      <c r="Y220" s="20" t="s">
        <v>14</v>
      </c>
      <c r="Z220" s="20" t="s">
        <v>14</v>
      </c>
      <c r="AA220" s="20" t="s">
        <v>84</v>
      </c>
      <c r="AB220" s="20" t="s">
        <v>84</v>
      </c>
      <c r="AC220" s="20" t="s">
        <v>84</v>
      </c>
      <c r="AD220" s="20" t="s">
        <v>14</v>
      </c>
      <c r="AE220" s="20" t="s">
        <v>14</v>
      </c>
      <c r="AF220" s="20" t="s">
        <v>84</v>
      </c>
      <c r="AG220" s="20" t="s">
        <v>14</v>
      </c>
      <c r="AH220" s="20" t="s">
        <v>14</v>
      </c>
      <c r="AI220" s="20" t="s">
        <v>14</v>
      </c>
      <c r="AJ220" s="20" t="s">
        <v>14</v>
      </c>
      <c r="AK220" s="20" t="s">
        <v>14</v>
      </c>
      <c r="AL220" s="20" t="s">
        <v>14</v>
      </c>
      <c r="AM220" s="20" t="s">
        <v>14</v>
      </c>
      <c r="AN220" s="20" t="s">
        <v>14</v>
      </c>
      <c r="AO220" s="20" t="s">
        <v>14</v>
      </c>
      <c r="AP220" s="20" t="s">
        <v>14</v>
      </c>
      <c r="AQ220" s="20" t="s">
        <v>14</v>
      </c>
      <c r="AR220" s="20" t="s">
        <v>14</v>
      </c>
      <c r="AS220" s="20" t="s">
        <v>14</v>
      </c>
      <c r="AT220" s="20" t="s">
        <v>14</v>
      </c>
      <c r="AU220" s="20" t="s">
        <v>14</v>
      </c>
      <c r="AV220" s="20" t="s">
        <v>14</v>
      </c>
      <c r="AW220" s="20" t="s">
        <v>14</v>
      </c>
      <c r="AX220" s="20" t="s">
        <v>14</v>
      </c>
      <c r="AY220" s="20" t="s">
        <v>14</v>
      </c>
      <c r="AZ220" s="20" t="s">
        <v>14</v>
      </c>
      <c r="BA220" s="20" t="s">
        <v>14</v>
      </c>
      <c r="BB220" s="20" t="s">
        <v>14</v>
      </c>
      <c r="BC220" s="20" t="s">
        <v>14</v>
      </c>
      <c r="BD220" s="20" t="s">
        <v>14</v>
      </c>
      <c r="DC220" s="17"/>
    </row>
    <row r="221" spans="1:107" x14ac:dyDescent="0.55000000000000004">
      <c r="A221" s="20">
        <v>28</v>
      </c>
      <c r="B221" s="20" t="s">
        <v>200</v>
      </c>
      <c r="DC221" s="17"/>
    </row>
    <row r="222" spans="1:107" x14ac:dyDescent="0.55000000000000004">
      <c r="B222" s="24">
        <v>1</v>
      </c>
      <c r="C222" s="21" t="s">
        <v>0</v>
      </c>
      <c r="D222" s="26" t="s">
        <v>201</v>
      </c>
      <c r="E222" s="26"/>
      <c r="F222" s="26"/>
      <c r="DC222" s="17"/>
    </row>
    <row r="223" spans="1:107" x14ac:dyDescent="0.55000000000000004">
      <c r="B223" s="24">
        <v>2</v>
      </c>
      <c r="C223" s="25" t="s">
        <v>2</v>
      </c>
      <c r="D223" s="25"/>
      <c r="E223" s="25"/>
      <c r="F223" s="20" t="s">
        <v>61</v>
      </c>
      <c r="DC223" s="17"/>
    </row>
    <row r="224" spans="1:107" x14ac:dyDescent="0.55000000000000004">
      <c r="B224" s="24">
        <v>3</v>
      </c>
      <c r="C224" s="21" t="s">
        <v>4</v>
      </c>
      <c r="D224" s="20" t="s">
        <v>9</v>
      </c>
      <c r="E224" s="20" t="s">
        <v>11</v>
      </c>
      <c r="F224" s="20" t="s">
        <v>12</v>
      </c>
      <c r="G224" s="20" t="s">
        <v>13</v>
      </c>
      <c r="H224" s="20" t="s">
        <v>15</v>
      </c>
      <c r="I224" s="20" t="s">
        <v>16</v>
      </c>
      <c r="J224" s="20" t="s">
        <v>17</v>
      </c>
      <c r="K224" s="20" t="s">
        <v>18</v>
      </c>
      <c r="L224" s="20" t="s">
        <v>19</v>
      </c>
      <c r="M224" s="20" t="s">
        <v>20</v>
      </c>
      <c r="N224" s="20" t="s">
        <v>21</v>
      </c>
      <c r="O224" s="20" t="s">
        <v>22</v>
      </c>
      <c r="P224" s="20" t="s">
        <v>23</v>
      </c>
      <c r="Q224" s="20" t="s">
        <v>24</v>
      </c>
      <c r="R224" s="20" t="s">
        <v>25</v>
      </c>
      <c r="S224" s="20" t="s">
        <v>28</v>
      </c>
      <c r="T224" s="20" t="s">
        <v>31</v>
      </c>
      <c r="U224" s="20" t="s">
        <v>32</v>
      </c>
      <c r="V224" s="20" t="s">
        <v>34</v>
      </c>
      <c r="W224" s="20" t="s">
        <v>35</v>
      </c>
      <c r="X224" s="20" t="s">
        <v>36</v>
      </c>
      <c r="Y224" s="20" t="s">
        <v>37</v>
      </c>
      <c r="Z224" s="20" t="s">
        <v>38</v>
      </c>
      <c r="AA224" s="20" t="s">
        <v>39</v>
      </c>
      <c r="AB224" s="20" t="s">
        <v>40</v>
      </c>
      <c r="AC224" s="20" t="s">
        <v>41</v>
      </c>
      <c r="AD224" s="20" t="s">
        <v>42</v>
      </c>
      <c r="AE224" s="20" t="s">
        <v>44</v>
      </c>
      <c r="AF224" s="20" t="s">
        <v>45</v>
      </c>
      <c r="AG224" s="20" t="s">
        <v>46</v>
      </c>
      <c r="AH224" s="20" t="s">
        <v>47</v>
      </c>
      <c r="AI224" s="20" t="s">
        <v>48</v>
      </c>
      <c r="AJ224" s="20" t="s">
        <v>49</v>
      </c>
      <c r="AK224" s="20" t="s">
        <v>50</v>
      </c>
      <c r="AL224" s="20" t="s">
        <v>51</v>
      </c>
      <c r="AM224" s="20" t="s">
        <v>52</v>
      </c>
      <c r="AN224" s="20" t="s">
        <v>53</v>
      </c>
      <c r="AO224" s="20" t="s">
        <v>54</v>
      </c>
      <c r="AP224" s="20" t="s">
        <v>55</v>
      </c>
      <c r="AQ224" s="20" t="s">
        <v>56</v>
      </c>
      <c r="AR224" s="20" t="s">
        <v>57</v>
      </c>
      <c r="AS224" s="20" t="s">
        <v>58</v>
      </c>
      <c r="AT224" s="20" t="s">
        <v>59</v>
      </c>
      <c r="AU224" s="20" t="s">
        <v>60</v>
      </c>
      <c r="AV224" s="20" t="s">
        <v>61</v>
      </c>
      <c r="AW224" s="20" t="s">
        <v>3</v>
      </c>
      <c r="DC224" s="17"/>
    </row>
    <row r="225" spans="1:107" x14ac:dyDescent="0.55000000000000004">
      <c r="B225" s="24">
        <v>4</v>
      </c>
      <c r="C225" s="21" t="s">
        <v>5</v>
      </c>
      <c r="D225" s="20" t="s">
        <v>8</v>
      </c>
      <c r="E225" s="20" t="s">
        <v>10</v>
      </c>
      <c r="F225" s="20" t="s">
        <v>10</v>
      </c>
      <c r="G225" s="20" t="s">
        <v>10</v>
      </c>
      <c r="H225" s="20" t="s">
        <v>10</v>
      </c>
      <c r="I225" s="20" t="s">
        <v>10</v>
      </c>
      <c r="J225" s="20" t="s">
        <v>10</v>
      </c>
      <c r="K225" s="20" t="s">
        <v>10</v>
      </c>
      <c r="L225" s="20" t="s">
        <v>10</v>
      </c>
      <c r="M225" s="20" t="s">
        <v>10</v>
      </c>
      <c r="N225" s="20" t="s">
        <v>10</v>
      </c>
      <c r="O225" s="20" t="s">
        <v>10</v>
      </c>
      <c r="P225" s="20" t="s">
        <v>10</v>
      </c>
      <c r="Q225" s="20" t="s">
        <v>10</v>
      </c>
      <c r="R225" s="20" t="s">
        <v>10</v>
      </c>
      <c r="S225" s="20" t="s">
        <v>10</v>
      </c>
      <c r="T225" s="20" t="s">
        <v>10</v>
      </c>
      <c r="U225" s="20" t="s">
        <v>10</v>
      </c>
      <c r="V225" s="20" t="s">
        <v>10</v>
      </c>
      <c r="W225" s="20" t="s">
        <v>10</v>
      </c>
      <c r="X225" s="20" t="s">
        <v>10</v>
      </c>
      <c r="Y225" s="20" t="s">
        <v>10</v>
      </c>
      <c r="Z225" s="20" t="s">
        <v>10</v>
      </c>
      <c r="AA225" s="20" t="s">
        <v>10</v>
      </c>
      <c r="AB225" s="20" t="s">
        <v>10</v>
      </c>
      <c r="AC225" s="20" t="s">
        <v>10</v>
      </c>
      <c r="AD225" s="20" t="s">
        <v>10</v>
      </c>
      <c r="AE225" s="20" t="s">
        <v>10</v>
      </c>
      <c r="AF225" s="20" t="s">
        <v>10</v>
      </c>
      <c r="AG225" s="20" t="s">
        <v>10</v>
      </c>
      <c r="AH225" s="20" t="s">
        <v>10</v>
      </c>
      <c r="AI225" s="20" t="s">
        <v>10</v>
      </c>
      <c r="AJ225" s="20" t="s">
        <v>10</v>
      </c>
      <c r="AK225" s="20" t="s">
        <v>10</v>
      </c>
      <c r="AL225" s="20" t="s">
        <v>10</v>
      </c>
      <c r="AM225" s="20" t="s">
        <v>10</v>
      </c>
      <c r="AN225" s="20" t="s">
        <v>30</v>
      </c>
      <c r="AO225" s="20" t="s">
        <v>10</v>
      </c>
      <c r="AP225" s="20" t="s">
        <v>10</v>
      </c>
      <c r="AQ225" s="20" t="s">
        <v>10</v>
      </c>
      <c r="AR225" s="20" t="s">
        <v>10</v>
      </c>
      <c r="AS225" s="20" t="s">
        <v>10</v>
      </c>
      <c r="AT225" s="20" t="s">
        <v>10</v>
      </c>
      <c r="AU225" s="20" t="s">
        <v>10</v>
      </c>
      <c r="AV225" s="20" t="s">
        <v>10</v>
      </c>
      <c r="AW225" s="20" t="s">
        <v>10</v>
      </c>
      <c r="DC225" s="17"/>
    </row>
    <row r="226" spans="1:107" x14ac:dyDescent="0.55000000000000004">
      <c r="B226" s="24">
        <v>5</v>
      </c>
      <c r="C226" s="21" t="s">
        <v>6</v>
      </c>
      <c r="H226" s="20" t="s">
        <v>14</v>
      </c>
      <c r="I226" s="20" t="s">
        <v>14</v>
      </c>
      <c r="J226" s="20" t="s">
        <v>14</v>
      </c>
      <c r="K226" s="20" t="s">
        <v>14</v>
      </c>
      <c r="L226" s="20" t="s">
        <v>14</v>
      </c>
      <c r="M226" s="20" t="s">
        <v>14</v>
      </c>
      <c r="N226" s="20" t="s">
        <v>14</v>
      </c>
      <c r="O226" s="20" t="s">
        <v>14</v>
      </c>
      <c r="P226" s="20" t="s">
        <v>14</v>
      </c>
      <c r="Q226" s="20" t="s">
        <v>14</v>
      </c>
      <c r="R226" s="20" t="s">
        <v>14</v>
      </c>
      <c r="S226" s="20" t="s">
        <v>14</v>
      </c>
      <c r="T226" s="20" t="s">
        <v>14</v>
      </c>
      <c r="U226" s="20" t="s">
        <v>14</v>
      </c>
      <c r="V226" s="20" t="s">
        <v>14</v>
      </c>
      <c r="W226" s="20" t="s">
        <v>14</v>
      </c>
      <c r="X226" s="20" t="s">
        <v>14</v>
      </c>
      <c r="Y226" s="20" t="s">
        <v>14</v>
      </c>
      <c r="Z226" s="20" t="s">
        <v>14</v>
      </c>
      <c r="AA226" s="20" t="s">
        <v>14</v>
      </c>
      <c r="AB226" s="20" t="s">
        <v>14</v>
      </c>
      <c r="AC226" s="20" t="s">
        <v>14</v>
      </c>
      <c r="AD226" s="20" t="s">
        <v>14</v>
      </c>
      <c r="AE226" s="20" t="s">
        <v>14</v>
      </c>
      <c r="AF226" s="20" t="s">
        <v>14</v>
      </c>
      <c r="AG226" s="20" t="s">
        <v>14</v>
      </c>
      <c r="AH226" s="20" t="s">
        <v>14</v>
      </c>
      <c r="AI226" s="20" t="s">
        <v>14</v>
      </c>
      <c r="AJ226" s="20" t="s">
        <v>14</v>
      </c>
      <c r="AK226" s="20" t="s">
        <v>14</v>
      </c>
      <c r="AL226" s="20" t="s">
        <v>14</v>
      </c>
      <c r="AM226" s="20" t="s">
        <v>14</v>
      </c>
      <c r="AN226" s="20" t="s">
        <v>14</v>
      </c>
      <c r="AO226" s="20" t="s">
        <v>14</v>
      </c>
      <c r="AP226" s="20" t="s">
        <v>14</v>
      </c>
      <c r="AQ226" s="20" t="s">
        <v>14</v>
      </c>
      <c r="AR226" s="20" t="s">
        <v>14</v>
      </c>
      <c r="AS226" s="20" t="s">
        <v>14</v>
      </c>
      <c r="AT226" s="20" t="s">
        <v>14</v>
      </c>
      <c r="AU226" s="20" t="s">
        <v>14</v>
      </c>
      <c r="AV226" s="20" t="s">
        <v>14</v>
      </c>
      <c r="AW226" s="20" t="s">
        <v>14</v>
      </c>
      <c r="DC226" s="17"/>
    </row>
    <row r="227" spans="1:107" x14ac:dyDescent="0.55000000000000004">
      <c r="B227" s="24">
        <v>6</v>
      </c>
      <c r="H227" s="20" t="s">
        <v>10</v>
      </c>
      <c r="I227" s="20" t="s">
        <v>10</v>
      </c>
      <c r="J227" s="20" t="s">
        <v>10</v>
      </c>
      <c r="K227" s="20" t="s">
        <v>10</v>
      </c>
      <c r="L227" s="20" t="s">
        <v>10</v>
      </c>
      <c r="M227" s="20" t="s">
        <v>10</v>
      </c>
      <c r="N227" s="20" t="s">
        <v>10</v>
      </c>
      <c r="O227" s="20" t="s">
        <v>10</v>
      </c>
      <c r="P227" s="20" t="s">
        <v>8</v>
      </c>
      <c r="Q227" s="20" t="s">
        <v>10</v>
      </c>
      <c r="R227" s="20" t="s">
        <v>10</v>
      </c>
      <c r="S227" s="20" t="s">
        <v>10</v>
      </c>
      <c r="T227" s="20" t="s">
        <v>10</v>
      </c>
      <c r="U227" s="20" t="s">
        <v>10</v>
      </c>
      <c r="V227" s="20" t="s">
        <v>10</v>
      </c>
      <c r="W227" s="20" t="s">
        <v>10</v>
      </c>
      <c r="X227" s="20" t="s">
        <v>10</v>
      </c>
      <c r="Y227" s="20" t="s">
        <v>10</v>
      </c>
      <c r="Z227" s="20" t="s">
        <v>10</v>
      </c>
      <c r="AA227" s="20" t="s">
        <v>10</v>
      </c>
      <c r="AB227" s="20" t="s">
        <v>10</v>
      </c>
      <c r="AC227" s="20" t="s">
        <v>10</v>
      </c>
      <c r="AD227" s="20" t="s">
        <v>10</v>
      </c>
      <c r="AE227" s="20" t="s">
        <v>10</v>
      </c>
      <c r="AF227" s="20" t="s">
        <v>10</v>
      </c>
      <c r="AG227" s="20" t="s">
        <v>10</v>
      </c>
      <c r="AH227" s="20" t="s">
        <v>10</v>
      </c>
      <c r="AI227" s="20" t="s">
        <v>10</v>
      </c>
      <c r="AJ227" s="20" t="s">
        <v>10</v>
      </c>
      <c r="AK227" s="20" t="s">
        <v>10</v>
      </c>
      <c r="AL227" s="20" t="s">
        <v>10</v>
      </c>
      <c r="AM227" s="20" t="s">
        <v>10</v>
      </c>
      <c r="AN227" s="20" t="s">
        <v>10</v>
      </c>
      <c r="AO227" s="20" t="s">
        <v>10</v>
      </c>
      <c r="AP227" s="20" t="s">
        <v>8</v>
      </c>
      <c r="AQ227" s="20" t="s">
        <v>8</v>
      </c>
      <c r="AR227" s="20" t="s">
        <v>10</v>
      </c>
      <c r="AS227" s="20" t="s">
        <v>10</v>
      </c>
      <c r="AT227" s="20" t="s">
        <v>8</v>
      </c>
      <c r="AU227" s="20" t="s">
        <v>8</v>
      </c>
      <c r="AV227" s="20" t="s">
        <v>8</v>
      </c>
      <c r="AW227" s="20" t="s">
        <v>10</v>
      </c>
      <c r="DC227" s="17"/>
    </row>
    <row r="228" spans="1:107" x14ac:dyDescent="0.55000000000000004">
      <c r="B228" s="24">
        <v>7</v>
      </c>
      <c r="H228" s="20" t="s">
        <v>14</v>
      </c>
      <c r="I228" s="20" t="s">
        <v>14</v>
      </c>
      <c r="J228" s="20" t="s">
        <v>14</v>
      </c>
      <c r="K228" s="20" t="s">
        <v>14</v>
      </c>
      <c r="L228" s="20" t="s">
        <v>14</v>
      </c>
      <c r="M228" s="20" t="s">
        <v>14</v>
      </c>
      <c r="N228" s="20" t="s">
        <v>14</v>
      </c>
      <c r="O228" s="20" t="s">
        <v>14</v>
      </c>
      <c r="P228" s="20" t="s">
        <v>84</v>
      </c>
      <c r="Q228" s="20" t="s">
        <v>14</v>
      </c>
      <c r="R228" s="20" t="s">
        <v>14</v>
      </c>
      <c r="S228" s="20" t="s">
        <v>14</v>
      </c>
      <c r="T228" s="20" t="s">
        <v>14</v>
      </c>
      <c r="U228" s="20" t="s">
        <v>14</v>
      </c>
      <c r="V228" s="20" t="s">
        <v>14</v>
      </c>
      <c r="W228" s="20" t="s">
        <v>14</v>
      </c>
      <c r="X228" s="20" t="s">
        <v>14</v>
      </c>
      <c r="Y228" s="20" t="s">
        <v>14</v>
      </c>
      <c r="Z228" s="20" t="s">
        <v>14</v>
      </c>
      <c r="AA228" s="20" t="s">
        <v>14</v>
      </c>
      <c r="AB228" s="20" t="s">
        <v>14</v>
      </c>
      <c r="AC228" s="20" t="s">
        <v>14</v>
      </c>
      <c r="AD228" s="20" t="s">
        <v>14</v>
      </c>
      <c r="AE228" s="20" t="s">
        <v>14</v>
      </c>
      <c r="AF228" s="20" t="s">
        <v>14</v>
      </c>
      <c r="AG228" s="20" t="s">
        <v>14</v>
      </c>
      <c r="AH228" s="20" t="s">
        <v>14</v>
      </c>
      <c r="AI228" s="20" t="s">
        <v>14</v>
      </c>
      <c r="AJ228" s="20" t="s">
        <v>14</v>
      </c>
      <c r="AK228" s="20" t="s">
        <v>14</v>
      </c>
      <c r="AL228" s="20" t="s">
        <v>14</v>
      </c>
      <c r="AM228" s="20" t="s">
        <v>14</v>
      </c>
      <c r="AN228" s="20" t="s">
        <v>14</v>
      </c>
      <c r="AO228" s="20" t="s">
        <v>14</v>
      </c>
      <c r="AP228" s="20" t="s">
        <v>84</v>
      </c>
      <c r="AQ228" s="20" t="s">
        <v>84</v>
      </c>
      <c r="AR228" s="20" t="s">
        <v>14</v>
      </c>
      <c r="AS228" s="20" t="s">
        <v>14</v>
      </c>
      <c r="AT228" s="20" t="s">
        <v>84</v>
      </c>
      <c r="AU228" s="20" t="s">
        <v>84</v>
      </c>
      <c r="AV228" s="20" t="s">
        <v>84</v>
      </c>
      <c r="AW228" s="20" t="s">
        <v>14</v>
      </c>
      <c r="DC228" s="17"/>
    </row>
    <row r="229" spans="1:107" x14ac:dyDescent="0.55000000000000004">
      <c r="A229" s="20">
        <v>29</v>
      </c>
      <c r="B229" s="20" t="s">
        <v>202</v>
      </c>
      <c r="DC229" s="17"/>
    </row>
    <row r="230" spans="1:107" x14ac:dyDescent="0.55000000000000004">
      <c r="B230" s="24">
        <v>1</v>
      </c>
      <c r="C230" s="21" t="s">
        <v>0</v>
      </c>
      <c r="D230" s="26" t="s">
        <v>203</v>
      </c>
      <c r="E230" s="26"/>
      <c r="F230" s="26"/>
      <c r="DC230" s="17"/>
    </row>
    <row r="231" spans="1:107" x14ac:dyDescent="0.55000000000000004">
      <c r="B231" s="24">
        <v>2</v>
      </c>
      <c r="C231" s="25" t="s">
        <v>2</v>
      </c>
      <c r="D231" s="25"/>
      <c r="E231" s="25"/>
      <c r="F231" s="20" t="s">
        <v>73</v>
      </c>
      <c r="DC231" s="17"/>
    </row>
    <row r="232" spans="1:107" x14ac:dyDescent="0.55000000000000004">
      <c r="B232" s="24">
        <v>3</v>
      </c>
      <c r="C232" s="21" t="s">
        <v>4</v>
      </c>
      <c r="D232" s="20" t="s">
        <v>9</v>
      </c>
      <c r="E232" s="20" t="s">
        <v>11</v>
      </c>
      <c r="F232" s="20" t="s">
        <v>11</v>
      </c>
      <c r="G232" s="20" t="s">
        <v>12</v>
      </c>
      <c r="H232" s="20" t="s">
        <v>13</v>
      </c>
      <c r="I232" s="20" t="s">
        <v>15</v>
      </c>
      <c r="J232" s="20" t="s">
        <v>16</v>
      </c>
      <c r="K232" s="20" t="s">
        <v>17</v>
      </c>
      <c r="L232" s="20" t="s">
        <v>18</v>
      </c>
      <c r="M232" s="20" t="s">
        <v>19</v>
      </c>
      <c r="N232" s="20" t="s">
        <v>20</v>
      </c>
      <c r="O232" s="20" t="s">
        <v>21</v>
      </c>
      <c r="P232" s="20" t="s">
        <v>22</v>
      </c>
      <c r="Q232" s="20" t="s">
        <v>23</v>
      </c>
      <c r="R232" s="20" t="s">
        <v>24</v>
      </c>
      <c r="S232" s="20" t="s">
        <v>25</v>
      </c>
      <c r="T232" s="20" t="s">
        <v>27</v>
      </c>
      <c r="U232" s="20" t="s">
        <v>28</v>
      </c>
      <c r="V232" s="20" t="s">
        <v>29</v>
      </c>
      <c r="W232" s="20" t="s">
        <v>31</v>
      </c>
      <c r="X232" s="20" t="s">
        <v>32</v>
      </c>
      <c r="Y232" s="20" t="s">
        <v>34</v>
      </c>
      <c r="Z232" s="20" t="s">
        <v>35</v>
      </c>
      <c r="AA232" s="20" t="s">
        <v>36</v>
      </c>
      <c r="AB232" s="20" t="s">
        <v>37</v>
      </c>
      <c r="AC232" s="20" t="s">
        <v>38</v>
      </c>
      <c r="AD232" s="20" t="s">
        <v>39</v>
      </c>
      <c r="AE232" s="20" t="s">
        <v>40</v>
      </c>
      <c r="AF232" s="20" t="s">
        <v>41</v>
      </c>
      <c r="AG232" s="20" t="s">
        <v>42</v>
      </c>
      <c r="AH232" s="20" t="s">
        <v>44</v>
      </c>
      <c r="AI232" s="20" t="s">
        <v>45</v>
      </c>
      <c r="AJ232" s="20" t="s">
        <v>46</v>
      </c>
      <c r="AK232" s="20" t="s">
        <v>47</v>
      </c>
      <c r="AL232" s="20" t="s">
        <v>48</v>
      </c>
      <c r="AM232" s="20" t="s">
        <v>49</v>
      </c>
      <c r="AN232" s="20" t="s">
        <v>50</v>
      </c>
      <c r="AO232" s="20" t="s">
        <v>51</v>
      </c>
      <c r="AP232" s="20" t="s">
        <v>52</v>
      </c>
      <c r="AQ232" s="20" t="s">
        <v>53</v>
      </c>
      <c r="AR232" s="20" t="s">
        <v>54</v>
      </c>
      <c r="AS232" s="20" t="s">
        <v>55</v>
      </c>
      <c r="AT232" s="20" t="s">
        <v>56</v>
      </c>
      <c r="AU232" s="20" t="s">
        <v>57</v>
      </c>
      <c r="AV232" s="20" t="s">
        <v>58</v>
      </c>
      <c r="AW232" s="20" t="s">
        <v>59</v>
      </c>
      <c r="AX232" s="20" t="s">
        <v>60</v>
      </c>
      <c r="AY232" s="20" t="s">
        <v>61</v>
      </c>
      <c r="AZ232" s="20" t="s">
        <v>3</v>
      </c>
      <c r="BA232" s="20" t="s">
        <v>62</v>
      </c>
      <c r="BB232" s="20" t="s">
        <v>72</v>
      </c>
      <c r="BC232" s="20" t="s">
        <v>73</v>
      </c>
      <c r="BD232" s="20" t="s">
        <v>74</v>
      </c>
      <c r="DC232" s="17"/>
    </row>
    <row r="233" spans="1:107" x14ac:dyDescent="0.55000000000000004">
      <c r="B233" s="24">
        <v>4</v>
      </c>
      <c r="C233" s="21" t="s">
        <v>5</v>
      </c>
      <c r="D233" s="20" t="s">
        <v>8</v>
      </c>
      <c r="E233" s="20" t="s">
        <v>10</v>
      </c>
      <c r="F233" s="20" t="s">
        <v>10</v>
      </c>
      <c r="G233" s="20" t="s">
        <v>10</v>
      </c>
      <c r="H233" s="20" t="s">
        <v>10</v>
      </c>
      <c r="I233" s="20" t="s">
        <v>10</v>
      </c>
      <c r="J233" s="20" t="s">
        <v>10</v>
      </c>
      <c r="K233" s="20" t="s">
        <v>10</v>
      </c>
      <c r="L233" s="20" t="s">
        <v>10</v>
      </c>
      <c r="M233" s="20" t="s">
        <v>10</v>
      </c>
      <c r="N233" s="20" t="s">
        <v>10</v>
      </c>
      <c r="O233" s="20" t="s">
        <v>10</v>
      </c>
      <c r="P233" s="20" t="s">
        <v>10</v>
      </c>
      <c r="Q233" s="20" t="s">
        <v>10</v>
      </c>
      <c r="R233" s="20" t="s">
        <v>10</v>
      </c>
      <c r="S233" s="20" t="s">
        <v>10</v>
      </c>
      <c r="T233" s="20" t="s">
        <v>10</v>
      </c>
      <c r="U233" s="20" t="s">
        <v>10</v>
      </c>
      <c r="V233" s="20" t="s">
        <v>10</v>
      </c>
      <c r="W233" s="20" t="s">
        <v>10</v>
      </c>
      <c r="X233" s="20" t="s">
        <v>10</v>
      </c>
      <c r="Y233" s="20" t="s">
        <v>10</v>
      </c>
      <c r="Z233" s="20" t="s">
        <v>10</v>
      </c>
      <c r="AA233" s="20" t="s">
        <v>30</v>
      </c>
      <c r="AB233" s="20" t="s">
        <v>10</v>
      </c>
      <c r="AC233" s="20" t="s">
        <v>10</v>
      </c>
      <c r="AD233" s="20" t="s">
        <v>10</v>
      </c>
      <c r="AE233" s="20" t="s">
        <v>10</v>
      </c>
      <c r="AF233" s="20" t="s">
        <v>10</v>
      </c>
      <c r="AG233" s="20" t="s">
        <v>10</v>
      </c>
      <c r="AH233" s="20" t="s">
        <v>10</v>
      </c>
      <c r="AI233" s="20" t="s">
        <v>10</v>
      </c>
      <c r="AJ233" s="20" t="s">
        <v>10</v>
      </c>
      <c r="AK233" s="20" t="s">
        <v>10</v>
      </c>
      <c r="AL233" s="20" t="s">
        <v>10</v>
      </c>
      <c r="AM233" s="20" t="s">
        <v>10</v>
      </c>
      <c r="AN233" s="20" t="s">
        <v>10</v>
      </c>
      <c r="AO233" s="20" t="s">
        <v>10</v>
      </c>
      <c r="AP233" s="20" t="s">
        <v>10</v>
      </c>
      <c r="AQ233" s="20" t="s">
        <v>10</v>
      </c>
      <c r="AR233" s="20" t="s">
        <v>10</v>
      </c>
      <c r="AS233" s="20" t="s">
        <v>10</v>
      </c>
      <c r="AT233" s="20" t="s">
        <v>10</v>
      </c>
      <c r="AU233" s="20" t="s">
        <v>10</v>
      </c>
      <c r="AV233" s="20" t="s">
        <v>10</v>
      </c>
      <c r="AW233" s="20" t="s">
        <v>10</v>
      </c>
      <c r="AX233" s="20" t="s">
        <v>10</v>
      </c>
      <c r="AY233" s="20" t="s">
        <v>10</v>
      </c>
      <c r="AZ233" s="20" t="s">
        <v>10</v>
      </c>
      <c r="BA233" s="20" t="s">
        <v>10</v>
      </c>
      <c r="BB233" s="20" t="s">
        <v>10</v>
      </c>
      <c r="BC233" s="20" t="s">
        <v>10</v>
      </c>
      <c r="BD233" s="20" t="s">
        <v>10</v>
      </c>
      <c r="DC233" s="17"/>
    </row>
    <row r="234" spans="1:107" x14ac:dyDescent="0.55000000000000004">
      <c r="B234" s="24">
        <v>5</v>
      </c>
      <c r="C234" s="21" t="s">
        <v>6</v>
      </c>
      <c r="H234" s="20" t="s">
        <v>14</v>
      </c>
      <c r="I234" s="20" t="s">
        <v>14</v>
      </c>
      <c r="J234" s="20" t="s">
        <v>14</v>
      </c>
      <c r="K234" s="20" t="s">
        <v>14</v>
      </c>
      <c r="L234" s="20" t="s">
        <v>14</v>
      </c>
      <c r="M234" s="20" t="s">
        <v>14</v>
      </c>
      <c r="N234" s="20" t="s">
        <v>14</v>
      </c>
      <c r="O234" s="20" t="s">
        <v>14</v>
      </c>
      <c r="P234" s="20" t="s">
        <v>14</v>
      </c>
      <c r="Q234" s="20" t="s">
        <v>14</v>
      </c>
      <c r="R234" s="20" t="s">
        <v>14</v>
      </c>
      <c r="S234" s="20" t="s">
        <v>14</v>
      </c>
      <c r="T234" s="20" t="s">
        <v>14</v>
      </c>
      <c r="U234" s="20" t="s">
        <v>14</v>
      </c>
      <c r="V234" s="20" t="s">
        <v>14</v>
      </c>
      <c r="W234" s="20" t="s">
        <v>14</v>
      </c>
      <c r="X234" s="20" t="s">
        <v>14</v>
      </c>
      <c r="Y234" s="20" t="s">
        <v>14</v>
      </c>
      <c r="Z234" s="20" t="s">
        <v>14</v>
      </c>
      <c r="AA234" s="20" t="s">
        <v>14</v>
      </c>
      <c r="AB234" s="20" t="s">
        <v>14</v>
      </c>
      <c r="AC234" s="20" t="s">
        <v>14</v>
      </c>
      <c r="AD234" s="20" t="s">
        <v>14</v>
      </c>
      <c r="AE234" s="20" t="s">
        <v>14</v>
      </c>
      <c r="AF234" s="20" t="s">
        <v>14</v>
      </c>
      <c r="AG234" s="20" t="s">
        <v>14</v>
      </c>
      <c r="AH234" s="20" t="s">
        <v>14</v>
      </c>
      <c r="AI234" s="20" t="s">
        <v>14</v>
      </c>
      <c r="AJ234" s="20" t="s">
        <v>14</v>
      </c>
      <c r="AK234" s="20" t="s">
        <v>14</v>
      </c>
      <c r="AL234" s="20" t="s">
        <v>14</v>
      </c>
      <c r="AM234" s="20" t="s">
        <v>14</v>
      </c>
      <c r="AN234" s="20" t="s">
        <v>14</v>
      </c>
      <c r="AO234" s="20" t="s">
        <v>14</v>
      </c>
      <c r="AP234" s="20" t="s">
        <v>14</v>
      </c>
      <c r="AQ234" s="20" t="s">
        <v>14</v>
      </c>
      <c r="AR234" s="20" t="s">
        <v>14</v>
      </c>
      <c r="AS234" s="20" t="s">
        <v>14</v>
      </c>
      <c r="AT234" s="20" t="s">
        <v>14</v>
      </c>
      <c r="AU234" s="20" t="s">
        <v>14</v>
      </c>
      <c r="AV234" s="20" t="s">
        <v>14</v>
      </c>
      <c r="AW234" s="20" t="s">
        <v>14</v>
      </c>
      <c r="AX234" s="20" t="s">
        <v>14</v>
      </c>
      <c r="AY234" s="20" t="s">
        <v>14</v>
      </c>
      <c r="AZ234" s="20" t="s">
        <v>14</v>
      </c>
      <c r="BA234" s="20" t="s">
        <v>14</v>
      </c>
      <c r="BB234" s="20" t="s">
        <v>14</v>
      </c>
      <c r="BC234" s="20" t="s">
        <v>14</v>
      </c>
      <c r="BD234" s="20" t="s">
        <v>14</v>
      </c>
      <c r="DC234" s="17"/>
    </row>
    <row r="235" spans="1:107" x14ac:dyDescent="0.55000000000000004">
      <c r="B235" s="24">
        <v>6</v>
      </c>
      <c r="H235" s="20" t="s">
        <v>10</v>
      </c>
      <c r="I235" s="20" t="s">
        <v>10</v>
      </c>
      <c r="J235" s="20" t="s">
        <v>10</v>
      </c>
      <c r="K235" s="20" t="s">
        <v>10</v>
      </c>
      <c r="L235" s="20" t="s">
        <v>10</v>
      </c>
      <c r="M235" s="20" t="s">
        <v>8</v>
      </c>
      <c r="N235" s="20" t="s">
        <v>8</v>
      </c>
      <c r="O235" s="20" t="s">
        <v>10</v>
      </c>
      <c r="P235" s="20" t="s">
        <v>10</v>
      </c>
      <c r="Q235" s="20" t="s">
        <v>10</v>
      </c>
      <c r="R235" s="20" t="s">
        <v>10</v>
      </c>
      <c r="S235" s="20" t="s">
        <v>10</v>
      </c>
      <c r="T235" s="20" t="s">
        <v>10</v>
      </c>
      <c r="U235" s="20" t="s">
        <v>10</v>
      </c>
      <c r="V235" s="20" t="s">
        <v>10</v>
      </c>
      <c r="W235" s="20" t="s">
        <v>10</v>
      </c>
      <c r="X235" s="20" t="s">
        <v>10</v>
      </c>
      <c r="Y235" s="20" t="s">
        <v>8</v>
      </c>
      <c r="Z235" s="20" t="s">
        <v>8</v>
      </c>
      <c r="AA235" s="20" t="s">
        <v>10</v>
      </c>
      <c r="AB235" s="20" t="s">
        <v>10</v>
      </c>
      <c r="AC235" s="20" t="s">
        <v>10</v>
      </c>
      <c r="AD235" s="20" t="s">
        <v>8</v>
      </c>
      <c r="AE235" s="20" t="s">
        <v>8</v>
      </c>
      <c r="AF235" s="20" t="s">
        <v>10</v>
      </c>
      <c r="AG235" s="20" t="s">
        <v>10</v>
      </c>
      <c r="AH235" s="20" t="s">
        <v>10</v>
      </c>
      <c r="AI235" s="20" t="s">
        <v>10</v>
      </c>
      <c r="AJ235" s="20" t="s">
        <v>10</v>
      </c>
      <c r="AK235" s="20" t="s">
        <v>10</v>
      </c>
      <c r="AL235" s="20" t="s">
        <v>10</v>
      </c>
      <c r="AM235" s="20" t="s">
        <v>10</v>
      </c>
      <c r="AN235" s="20" t="s">
        <v>10</v>
      </c>
      <c r="AO235" s="20" t="s">
        <v>10</v>
      </c>
      <c r="AP235" s="20" t="s">
        <v>10</v>
      </c>
      <c r="AQ235" s="20" t="s">
        <v>10</v>
      </c>
      <c r="AR235" s="20" t="s">
        <v>10</v>
      </c>
      <c r="AS235" s="20" t="s">
        <v>10</v>
      </c>
      <c r="AT235" s="20" t="s">
        <v>10</v>
      </c>
      <c r="AU235" s="20" t="s">
        <v>10</v>
      </c>
      <c r="AV235" s="20" t="s">
        <v>10</v>
      </c>
      <c r="AW235" s="20" t="s">
        <v>10</v>
      </c>
      <c r="AX235" s="20" t="s">
        <v>10</v>
      </c>
      <c r="AY235" s="20" t="s">
        <v>10</v>
      </c>
      <c r="AZ235" s="20" t="s">
        <v>10</v>
      </c>
      <c r="BA235" s="20" t="s">
        <v>10</v>
      </c>
      <c r="BB235" s="20" t="s">
        <v>10</v>
      </c>
      <c r="BC235" s="20" t="s">
        <v>10</v>
      </c>
      <c r="BD235" s="20" t="s">
        <v>10</v>
      </c>
      <c r="DC235" s="17"/>
    </row>
    <row r="236" spans="1:107" x14ac:dyDescent="0.55000000000000004">
      <c r="B236" s="24">
        <v>7</v>
      </c>
      <c r="H236" s="20" t="s">
        <v>14</v>
      </c>
      <c r="I236" s="20" t="s">
        <v>14</v>
      </c>
      <c r="J236" s="20" t="s">
        <v>14</v>
      </c>
      <c r="K236" s="20" t="s">
        <v>14</v>
      </c>
      <c r="L236" s="20" t="s">
        <v>14</v>
      </c>
      <c r="M236" s="20" t="s">
        <v>84</v>
      </c>
      <c r="N236" s="20" t="s">
        <v>84</v>
      </c>
      <c r="O236" s="20" t="s">
        <v>14</v>
      </c>
      <c r="P236" s="20" t="s">
        <v>14</v>
      </c>
      <c r="Q236" s="20" t="s">
        <v>14</v>
      </c>
      <c r="R236" s="20" t="s">
        <v>14</v>
      </c>
      <c r="S236" s="20" t="s">
        <v>14</v>
      </c>
      <c r="T236" s="20" t="s">
        <v>14</v>
      </c>
      <c r="U236" s="20" t="s">
        <v>14</v>
      </c>
      <c r="V236" s="20" t="s">
        <v>14</v>
      </c>
      <c r="W236" s="20" t="s">
        <v>14</v>
      </c>
      <c r="X236" s="20" t="s">
        <v>14</v>
      </c>
      <c r="Y236" s="20" t="s">
        <v>84</v>
      </c>
      <c r="Z236" s="20" t="s">
        <v>84</v>
      </c>
      <c r="AA236" s="20" t="s">
        <v>43</v>
      </c>
      <c r="AB236" s="20" t="s">
        <v>43</v>
      </c>
      <c r="AC236" s="20" t="s">
        <v>43</v>
      </c>
      <c r="AD236" s="20" t="s">
        <v>84</v>
      </c>
      <c r="AE236" s="20" t="s">
        <v>84</v>
      </c>
      <c r="AF236" s="20" t="s">
        <v>43</v>
      </c>
      <c r="AG236" s="20" t="s">
        <v>43</v>
      </c>
      <c r="AH236" s="20" t="s">
        <v>43</v>
      </c>
      <c r="AI236" s="20" t="s">
        <v>43</v>
      </c>
      <c r="AJ236" s="20" t="s">
        <v>43</v>
      </c>
      <c r="AK236" s="20" t="s">
        <v>43</v>
      </c>
      <c r="AL236" s="20" t="s">
        <v>43</v>
      </c>
      <c r="AM236" s="20" t="s">
        <v>43</v>
      </c>
      <c r="AN236" s="20" t="s">
        <v>43</v>
      </c>
      <c r="AO236" s="20" t="s">
        <v>43</v>
      </c>
      <c r="AP236" s="20" t="s">
        <v>43</v>
      </c>
      <c r="AQ236" s="20" t="s">
        <v>43</v>
      </c>
      <c r="AR236" s="20" t="s">
        <v>43</v>
      </c>
      <c r="AS236" s="20" t="s">
        <v>43</v>
      </c>
      <c r="AT236" s="20" t="s">
        <v>43</v>
      </c>
      <c r="AU236" s="20" t="s">
        <v>43</v>
      </c>
      <c r="AV236" s="20" t="s">
        <v>43</v>
      </c>
      <c r="AW236" s="20" t="s">
        <v>43</v>
      </c>
      <c r="AX236" s="20" t="s">
        <v>43</v>
      </c>
      <c r="AY236" s="20" t="s">
        <v>43</v>
      </c>
      <c r="AZ236" s="20" t="s">
        <v>43</v>
      </c>
      <c r="BA236" s="20" t="s">
        <v>43</v>
      </c>
      <c r="BB236" s="20" t="s">
        <v>43</v>
      </c>
      <c r="BC236" s="20" t="s">
        <v>43</v>
      </c>
      <c r="BD236" s="20" t="s">
        <v>43</v>
      </c>
      <c r="DC236" s="17"/>
    </row>
    <row r="237" spans="1:107" x14ac:dyDescent="0.55000000000000004">
      <c r="A237" s="20">
        <v>30</v>
      </c>
      <c r="B237" s="20" t="s">
        <v>204</v>
      </c>
      <c r="DC237" s="17"/>
    </row>
    <row r="238" spans="1:107" x14ac:dyDescent="0.55000000000000004">
      <c r="B238" s="24">
        <v>1</v>
      </c>
      <c r="C238" s="21" t="s">
        <v>0</v>
      </c>
      <c r="D238" s="26" t="s">
        <v>205</v>
      </c>
      <c r="E238" s="26"/>
      <c r="F238" s="26"/>
      <c r="DC238" s="17"/>
    </row>
    <row r="239" spans="1:107" x14ac:dyDescent="0.55000000000000004">
      <c r="B239" s="24">
        <v>2</v>
      </c>
      <c r="C239" s="25" t="s">
        <v>2</v>
      </c>
      <c r="D239" s="25"/>
      <c r="E239" s="25"/>
      <c r="F239" s="20" t="s">
        <v>17</v>
      </c>
      <c r="DC239" s="17"/>
    </row>
    <row r="240" spans="1:107" x14ac:dyDescent="0.55000000000000004">
      <c r="B240" s="24">
        <v>3</v>
      </c>
      <c r="C240" s="21" t="s">
        <v>4</v>
      </c>
      <c r="D240" s="20" t="s">
        <v>9</v>
      </c>
      <c r="E240" s="20" t="s">
        <v>11</v>
      </c>
      <c r="F240" s="20" t="s">
        <v>12</v>
      </c>
      <c r="G240" s="20" t="s">
        <v>13</v>
      </c>
      <c r="H240" s="20" t="s">
        <v>15</v>
      </c>
      <c r="I240" s="20" t="s">
        <v>16</v>
      </c>
      <c r="J240" s="20" t="s">
        <v>18</v>
      </c>
      <c r="K240" s="20" t="s">
        <v>19</v>
      </c>
      <c r="DC240" s="17"/>
    </row>
    <row r="241" spans="1:107" x14ac:dyDescent="0.55000000000000004">
      <c r="B241" s="24">
        <v>4</v>
      </c>
      <c r="C241" s="21" t="s">
        <v>5</v>
      </c>
      <c r="D241" s="20" t="s">
        <v>30</v>
      </c>
      <c r="E241" s="20" t="s">
        <v>30</v>
      </c>
      <c r="F241" s="20" t="s">
        <v>10</v>
      </c>
      <c r="G241" s="20" t="s">
        <v>10</v>
      </c>
      <c r="H241" s="20" t="s">
        <v>30</v>
      </c>
      <c r="I241" s="20" t="s">
        <v>10</v>
      </c>
      <c r="J241" s="20" t="s">
        <v>10</v>
      </c>
      <c r="K241" s="20" t="s">
        <v>10</v>
      </c>
      <c r="DC241" s="17"/>
    </row>
    <row r="242" spans="1:107" x14ac:dyDescent="0.55000000000000004">
      <c r="B242" s="24">
        <v>5</v>
      </c>
      <c r="C242" s="21" t="s">
        <v>6</v>
      </c>
      <c r="H242" s="20" t="s">
        <v>33</v>
      </c>
      <c r="I242" s="20" t="s">
        <v>33</v>
      </c>
      <c r="J242" s="20" t="s">
        <v>14</v>
      </c>
      <c r="K242" s="20" t="s">
        <v>14</v>
      </c>
      <c r="DC242" s="17"/>
    </row>
    <row r="243" spans="1:107" x14ac:dyDescent="0.55000000000000004">
      <c r="B243" s="24">
        <v>6</v>
      </c>
      <c r="H243" s="20" t="s">
        <v>8</v>
      </c>
      <c r="I243" s="20" t="s">
        <v>10</v>
      </c>
      <c r="J243" s="20" t="s">
        <v>10</v>
      </c>
      <c r="K243" s="20" t="s">
        <v>10</v>
      </c>
      <c r="DC243" s="17"/>
    </row>
    <row r="244" spans="1:107" x14ac:dyDescent="0.55000000000000004">
      <c r="B244" s="24">
        <v>7</v>
      </c>
      <c r="H244" s="20" t="s">
        <v>84</v>
      </c>
      <c r="I244" s="20" t="s">
        <v>14</v>
      </c>
      <c r="J244" s="20" t="s">
        <v>14</v>
      </c>
      <c r="K244" s="20" t="s">
        <v>14</v>
      </c>
      <c r="DC244" s="17"/>
    </row>
    <row r="245" spans="1:107" x14ac:dyDescent="0.55000000000000004">
      <c r="A245" s="20">
        <v>31</v>
      </c>
      <c r="B245" s="20" t="s">
        <v>206</v>
      </c>
      <c r="DC245" s="17"/>
    </row>
    <row r="246" spans="1:107" x14ac:dyDescent="0.55000000000000004">
      <c r="B246" s="24">
        <v>1</v>
      </c>
      <c r="C246" s="21" t="s">
        <v>0</v>
      </c>
      <c r="D246" s="26" t="s">
        <v>209</v>
      </c>
      <c r="E246" s="26"/>
      <c r="F246" s="26"/>
      <c r="DC246" s="17"/>
    </row>
    <row r="247" spans="1:107" x14ac:dyDescent="0.55000000000000004">
      <c r="B247" s="24">
        <v>2</v>
      </c>
      <c r="C247" s="25" t="s">
        <v>2</v>
      </c>
      <c r="D247" s="25"/>
      <c r="E247" s="25"/>
      <c r="F247" s="20" t="s">
        <v>75</v>
      </c>
      <c r="DC247" s="17"/>
    </row>
    <row r="248" spans="1:107" x14ac:dyDescent="0.55000000000000004">
      <c r="B248" s="24">
        <v>3</v>
      </c>
      <c r="C248" s="21" t="s">
        <v>4</v>
      </c>
      <c r="D248" s="20" t="s">
        <v>7</v>
      </c>
      <c r="E248" s="20" t="s">
        <v>9</v>
      </c>
      <c r="F248" s="20" t="s">
        <v>11</v>
      </c>
      <c r="G248" s="20" t="s">
        <v>12</v>
      </c>
      <c r="H248" s="20" t="s">
        <v>13</v>
      </c>
      <c r="I248" s="20" t="s">
        <v>15</v>
      </c>
      <c r="J248" s="20" t="s">
        <v>16</v>
      </c>
      <c r="K248" s="20" t="s">
        <v>17</v>
      </c>
      <c r="L248" s="20" t="s">
        <v>18</v>
      </c>
      <c r="M248" s="20" t="s">
        <v>19</v>
      </c>
      <c r="N248" s="20" t="s">
        <v>20</v>
      </c>
      <c r="O248" s="20" t="s">
        <v>21</v>
      </c>
      <c r="P248" s="20" t="s">
        <v>22</v>
      </c>
      <c r="Q248" s="20" t="s">
        <v>23</v>
      </c>
      <c r="R248" s="20" t="s">
        <v>24</v>
      </c>
      <c r="S248" s="20" t="s">
        <v>25</v>
      </c>
      <c r="T248" s="20" t="s">
        <v>26</v>
      </c>
      <c r="U248" s="20" t="s">
        <v>27</v>
      </c>
      <c r="V248" s="20" t="s">
        <v>28</v>
      </c>
      <c r="W248" s="20" t="s">
        <v>29</v>
      </c>
      <c r="X248" s="20" t="s">
        <v>31</v>
      </c>
      <c r="Y248" s="20" t="s">
        <v>32</v>
      </c>
      <c r="Z248" s="20" t="s">
        <v>34</v>
      </c>
      <c r="AA248" s="20" t="s">
        <v>35</v>
      </c>
      <c r="AB248" s="20" t="s">
        <v>36</v>
      </c>
      <c r="AC248" s="20" t="s">
        <v>37</v>
      </c>
      <c r="AD248" s="20" t="s">
        <v>38</v>
      </c>
      <c r="AE248" s="20" t="s">
        <v>39</v>
      </c>
      <c r="AF248" s="20" t="s">
        <v>40</v>
      </c>
      <c r="AG248" s="20" t="s">
        <v>41</v>
      </c>
      <c r="AH248" s="20" t="s">
        <v>42</v>
      </c>
      <c r="AI248" s="20" t="s">
        <v>44</v>
      </c>
      <c r="AJ248" s="20" t="s">
        <v>45</v>
      </c>
      <c r="AK248" s="20" t="s">
        <v>46</v>
      </c>
      <c r="AL248" s="20" t="s">
        <v>47</v>
      </c>
      <c r="AM248" s="20" t="s">
        <v>48</v>
      </c>
      <c r="AN248" s="20" t="s">
        <v>49</v>
      </c>
      <c r="AO248" s="20" t="s">
        <v>50</v>
      </c>
      <c r="AP248" s="20" t="s">
        <v>51</v>
      </c>
      <c r="AQ248" s="20" t="s">
        <v>52</v>
      </c>
      <c r="AR248" s="20" t="s">
        <v>53</v>
      </c>
      <c r="AS248" s="20" t="s">
        <v>54</v>
      </c>
      <c r="AT248" s="20" t="s">
        <v>55</v>
      </c>
      <c r="AU248" s="20" t="s">
        <v>56</v>
      </c>
      <c r="AV248" s="20" t="s">
        <v>57</v>
      </c>
      <c r="AW248" s="20" t="s">
        <v>58</v>
      </c>
      <c r="AX248" s="20" t="s">
        <v>59</v>
      </c>
      <c r="AY248" s="20" t="s">
        <v>60</v>
      </c>
      <c r="AZ248" s="20" t="s">
        <v>61</v>
      </c>
      <c r="BA248" s="20" t="s">
        <v>3</v>
      </c>
      <c r="BB248" s="20" t="s">
        <v>62</v>
      </c>
      <c r="BC248" s="20" t="s">
        <v>72</v>
      </c>
      <c r="BD248" s="20" t="s">
        <v>73</v>
      </c>
      <c r="BE248" s="20" t="s">
        <v>74</v>
      </c>
      <c r="BF248" s="20" t="s">
        <v>75</v>
      </c>
      <c r="BG248" s="20" t="s">
        <v>76</v>
      </c>
      <c r="DC248" s="17"/>
    </row>
    <row r="249" spans="1:107" x14ac:dyDescent="0.55000000000000004">
      <c r="B249" s="24">
        <v>4</v>
      </c>
      <c r="C249" s="21" t="s">
        <v>5</v>
      </c>
      <c r="D249" s="20" t="s">
        <v>30</v>
      </c>
      <c r="E249" s="20" t="s">
        <v>30</v>
      </c>
      <c r="F249" s="20" t="s">
        <v>30</v>
      </c>
      <c r="G249" s="20" t="s">
        <v>30</v>
      </c>
      <c r="H249" s="20" t="s">
        <v>30</v>
      </c>
      <c r="I249" s="20" t="s">
        <v>30</v>
      </c>
      <c r="J249" s="20" t="s">
        <v>30</v>
      </c>
      <c r="K249" s="20" t="s">
        <v>30</v>
      </c>
      <c r="L249" s="20" t="s">
        <v>30</v>
      </c>
      <c r="M249" s="20" t="s">
        <v>30</v>
      </c>
      <c r="N249" s="20" t="s">
        <v>30</v>
      </c>
      <c r="O249" s="20" t="s">
        <v>30</v>
      </c>
      <c r="P249" s="20" t="s">
        <v>30</v>
      </c>
      <c r="Q249" s="20" t="s">
        <v>10</v>
      </c>
      <c r="R249" s="20" t="s">
        <v>10</v>
      </c>
      <c r="S249" s="20" t="s">
        <v>10</v>
      </c>
      <c r="T249" s="20" t="s">
        <v>10</v>
      </c>
      <c r="U249" s="20" t="s">
        <v>10</v>
      </c>
      <c r="V249" s="20" t="s">
        <v>10</v>
      </c>
      <c r="W249" s="20" t="s">
        <v>10</v>
      </c>
      <c r="X249" s="20" t="s">
        <v>10</v>
      </c>
      <c r="Y249" s="20" t="s">
        <v>10</v>
      </c>
      <c r="Z249" s="20" t="s">
        <v>10</v>
      </c>
      <c r="AA249" s="20" t="s">
        <v>10</v>
      </c>
      <c r="AB249" s="20" t="s">
        <v>10</v>
      </c>
      <c r="AC249" s="20" t="s">
        <v>10</v>
      </c>
      <c r="AD249" s="20" t="s">
        <v>10</v>
      </c>
      <c r="AE249" s="20" t="s">
        <v>10</v>
      </c>
      <c r="AF249" s="20" t="s">
        <v>10</v>
      </c>
      <c r="AG249" s="20" t="s">
        <v>10</v>
      </c>
      <c r="AH249" s="20" t="s">
        <v>10</v>
      </c>
      <c r="AI249" s="20" t="s">
        <v>10</v>
      </c>
      <c r="AJ249" s="20" t="s">
        <v>10</v>
      </c>
      <c r="AK249" s="20" t="s">
        <v>10</v>
      </c>
      <c r="AL249" s="20" t="s">
        <v>10</v>
      </c>
      <c r="AM249" s="20" t="s">
        <v>10</v>
      </c>
      <c r="AN249" s="20" t="s">
        <v>10</v>
      </c>
      <c r="AO249" s="20" t="s">
        <v>10</v>
      </c>
      <c r="AP249" s="20" t="s">
        <v>10</v>
      </c>
      <c r="AQ249" s="20" t="s">
        <v>10</v>
      </c>
      <c r="AR249" s="20" t="s">
        <v>10</v>
      </c>
      <c r="AS249" s="20" t="s">
        <v>10</v>
      </c>
      <c r="AT249" s="20" t="s">
        <v>10</v>
      </c>
      <c r="AU249" s="20" t="s">
        <v>10</v>
      </c>
      <c r="AV249" s="20" t="s">
        <v>10</v>
      </c>
      <c r="AW249" s="20" t="s">
        <v>10</v>
      </c>
      <c r="AX249" s="20" t="s">
        <v>10</v>
      </c>
      <c r="AY249" s="20" t="s">
        <v>10</v>
      </c>
      <c r="AZ249" s="20" t="s">
        <v>10</v>
      </c>
      <c r="BA249" s="20" t="s">
        <v>10</v>
      </c>
      <c r="BB249" s="20" t="s">
        <v>10</v>
      </c>
      <c r="BC249" s="20" t="s">
        <v>10</v>
      </c>
      <c r="BD249" s="20" t="s">
        <v>10</v>
      </c>
      <c r="BE249" s="20" t="s">
        <v>10</v>
      </c>
      <c r="BF249" s="20" t="s">
        <v>10</v>
      </c>
      <c r="BG249" s="20" t="s">
        <v>10</v>
      </c>
      <c r="DC249" s="17"/>
    </row>
    <row r="250" spans="1:107" x14ac:dyDescent="0.55000000000000004">
      <c r="B250" s="24">
        <v>5</v>
      </c>
      <c r="C250" s="21" t="s">
        <v>6</v>
      </c>
      <c r="H250" s="20" t="s">
        <v>43</v>
      </c>
      <c r="I250" s="20" t="s">
        <v>43</v>
      </c>
      <c r="J250" s="20" t="s">
        <v>43</v>
      </c>
      <c r="K250" s="20" t="s">
        <v>43</v>
      </c>
      <c r="L250" s="20" t="s">
        <v>43</v>
      </c>
      <c r="M250" s="20" t="s">
        <v>43</v>
      </c>
      <c r="N250" s="20" t="s">
        <v>43</v>
      </c>
      <c r="O250" s="20" t="s">
        <v>43</v>
      </c>
      <c r="P250" s="20" t="s">
        <v>43</v>
      </c>
      <c r="Q250" s="20" t="s">
        <v>43</v>
      </c>
      <c r="R250" s="20" t="s">
        <v>33</v>
      </c>
      <c r="S250" s="20" t="s">
        <v>14</v>
      </c>
      <c r="T250" s="20" t="s">
        <v>14</v>
      </c>
      <c r="U250" s="20" t="s">
        <v>14</v>
      </c>
      <c r="V250" s="20" t="s">
        <v>14</v>
      </c>
      <c r="W250" s="20" t="s">
        <v>14</v>
      </c>
      <c r="X250" s="20" t="s">
        <v>14</v>
      </c>
      <c r="Y250" s="20" t="s">
        <v>14</v>
      </c>
      <c r="Z250" s="20" t="s">
        <v>14</v>
      </c>
      <c r="AA250" s="20" t="s">
        <v>14</v>
      </c>
      <c r="AB250" s="20" t="s">
        <v>14</v>
      </c>
      <c r="AC250" s="20" t="s">
        <v>14</v>
      </c>
      <c r="AD250" s="20" t="s">
        <v>14</v>
      </c>
      <c r="AE250" s="20" t="s">
        <v>14</v>
      </c>
      <c r="AF250" s="20" t="s">
        <v>14</v>
      </c>
      <c r="AG250" s="20" t="s">
        <v>14</v>
      </c>
      <c r="AH250" s="20" t="s">
        <v>14</v>
      </c>
      <c r="AI250" s="20" t="s">
        <v>14</v>
      </c>
      <c r="AJ250" s="20" t="s">
        <v>14</v>
      </c>
      <c r="AK250" s="20" t="s">
        <v>14</v>
      </c>
      <c r="AL250" s="20" t="s">
        <v>14</v>
      </c>
      <c r="AM250" s="20" t="s">
        <v>14</v>
      </c>
      <c r="AN250" s="20" t="s">
        <v>14</v>
      </c>
      <c r="AO250" s="20" t="s">
        <v>14</v>
      </c>
      <c r="AP250" s="20" t="s">
        <v>14</v>
      </c>
      <c r="AQ250" s="20" t="s">
        <v>14</v>
      </c>
      <c r="AR250" s="20" t="s">
        <v>14</v>
      </c>
      <c r="AS250" s="20" t="s">
        <v>14</v>
      </c>
      <c r="AT250" s="20" t="s">
        <v>14</v>
      </c>
      <c r="AU250" s="20" t="s">
        <v>14</v>
      </c>
      <c r="AV250" s="20" t="s">
        <v>14</v>
      </c>
      <c r="AW250" s="20" t="s">
        <v>14</v>
      </c>
      <c r="AX250" s="20" t="s">
        <v>14</v>
      </c>
      <c r="AY250" s="20" t="s">
        <v>14</v>
      </c>
      <c r="AZ250" s="20" t="s">
        <v>14</v>
      </c>
      <c r="BA250" s="20" t="s">
        <v>14</v>
      </c>
      <c r="BB250" s="20" t="s">
        <v>14</v>
      </c>
      <c r="BC250" s="20" t="s">
        <v>14</v>
      </c>
      <c r="BD250" s="20" t="s">
        <v>14</v>
      </c>
      <c r="BE250" s="20" t="s">
        <v>14</v>
      </c>
      <c r="BF250" s="20" t="s">
        <v>14</v>
      </c>
      <c r="BG250" s="20" t="s">
        <v>14</v>
      </c>
      <c r="DC250" s="17"/>
    </row>
    <row r="251" spans="1:107" x14ac:dyDescent="0.55000000000000004">
      <c r="B251" s="24">
        <v>6</v>
      </c>
      <c r="H251" s="20" t="s">
        <v>30</v>
      </c>
      <c r="I251" s="20" t="s">
        <v>30</v>
      </c>
      <c r="J251" s="20" t="s">
        <v>30</v>
      </c>
      <c r="K251" s="20" t="s">
        <v>30</v>
      </c>
      <c r="L251" s="20" t="s">
        <v>30</v>
      </c>
      <c r="M251" s="20" t="s">
        <v>30</v>
      </c>
      <c r="N251" s="20" t="s">
        <v>30</v>
      </c>
      <c r="O251" s="20" t="s">
        <v>8</v>
      </c>
      <c r="P251" s="20" t="s">
        <v>10</v>
      </c>
      <c r="Q251" s="20" t="s">
        <v>10</v>
      </c>
      <c r="R251" s="20" t="s">
        <v>10</v>
      </c>
      <c r="S251" s="20" t="s">
        <v>10</v>
      </c>
      <c r="T251" s="20" t="s">
        <v>10</v>
      </c>
      <c r="U251" s="20" t="s">
        <v>10</v>
      </c>
      <c r="V251" s="20" t="s">
        <v>10</v>
      </c>
      <c r="W251" s="20" t="s">
        <v>10</v>
      </c>
      <c r="X251" s="20" t="s">
        <v>10</v>
      </c>
      <c r="Y251" s="20" t="s">
        <v>10</v>
      </c>
      <c r="Z251" s="20" t="s">
        <v>10</v>
      </c>
      <c r="AA251" s="20" t="s">
        <v>10</v>
      </c>
      <c r="AB251" s="20" t="s">
        <v>10</v>
      </c>
      <c r="AC251" s="20" t="s">
        <v>10</v>
      </c>
      <c r="AD251" s="20" t="s">
        <v>10</v>
      </c>
      <c r="AE251" s="20" t="s">
        <v>10</v>
      </c>
      <c r="AF251" s="20" t="s">
        <v>10</v>
      </c>
      <c r="AG251" s="20" t="s">
        <v>10</v>
      </c>
      <c r="AH251" s="20" t="s">
        <v>10</v>
      </c>
      <c r="AI251" s="20" t="s">
        <v>10</v>
      </c>
      <c r="AJ251" s="20" t="s">
        <v>10</v>
      </c>
      <c r="AK251" s="20" t="s">
        <v>10</v>
      </c>
      <c r="AL251" s="20" t="s">
        <v>10</v>
      </c>
      <c r="AM251" s="20" t="s">
        <v>10</v>
      </c>
      <c r="AN251" s="20" t="s">
        <v>10</v>
      </c>
      <c r="AO251" s="20" t="s">
        <v>10</v>
      </c>
      <c r="AP251" s="20" t="s">
        <v>10</v>
      </c>
      <c r="AQ251" s="20" t="s">
        <v>8</v>
      </c>
      <c r="AR251" s="20" t="s">
        <v>8</v>
      </c>
      <c r="AS251" s="20" t="s">
        <v>8</v>
      </c>
      <c r="AT251" s="20" t="s">
        <v>8</v>
      </c>
      <c r="AU251" s="20" t="s">
        <v>8</v>
      </c>
      <c r="AV251" s="20" t="s">
        <v>8</v>
      </c>
      <c r="AW251" s="20" t="s">
        <v>8</v>
      </c>
      <c r="AX251" s="20" t="s">
        <v>10</v>
      </c>
      <c r="AY251" s="20" t="s">
        <v>10</v>
      </c>
      <c r="AZ251" s="20" t="s">
        <v>10</v>
      </c>
      <c r="BA251" s="20" t="s">
        <v>10</v>
      </c>
      <c r="BB251" s="20" t="s">
        <v>10</v>
      </c>
      <c r="BC251" s="20" t="s">
        <v>10</v>
      </c>
      <c r="BD251" s="20" t="s">
        <v>10</v>
      </c>
      <c r="BE251" s="20" t="s">
        <v>10</v>
      </c>
      <c r="BF251" s="20" t="s">
        <v>10</v>
      </c>
      <c r="BG251" s="20" t="s">
        <v>10</v>
      </c>
      <c r="DC251" s="17"/>
    </row>
    <row r="252" spans="1:107" x14ac:dyDescent="0.55000000000000004">
      <c r="B252" s="24">
        <v>7</v>
      </c>
      <c r="H252" s="20" t="s">
        <v>43</v>
      </c>
      <c r="I252" s="20" t="s">
        <v>43</v>
      </c>
      <c r="J252" s="20" t="s">
        <v>43</v>
      </c>
      <c r="K252" s="20" t="s">
        <v>43</v>
      </c>
      <c r="L252" s="20" t="s">
        <v>43</v>
      </c>
      <c r="M252" s="20" t="s">
        <v>43</v>
      </c>
      <c r="N252" s="20" t="s">
        <v>43</v>
      </c>
      <c r="O252" s="20" t="s">
        <v>84</v>
      </c>
      <c r="P252" s="20" t="s">
        <v>14</v>
      </c>
      <c r="Q252" s="20" t="s">
        <v>14</v>
      </c>
      <c r="R252" s="20" t="s">
        <v>14</v>
      </c>
      <c r="S252" s="20" t="s">
        <v>14</v>
      </c>
      <c r="T252" s="20" t="s">
        <v>14</v>
      </c>
      <c r="U252" s="20" t="s">
        <v>14</v>
      </c>
      <c r="V252" s="20" t="s">
        <v>14</v>
      </c>
      <c r="W252" s="20" t="s">
        <v>14</v>
      </c>
      <c r="X252" s="20" t="s">
        <v>14</v>
      </c>
      <c r="Y252" s="20" t="s">
        <v>14</v>
      </c>
      <c r="Z252" s="20" t="s">
        <v>14</v>
      </c>
      <c r="AA252" s="20" t="s">
        <v>14</v>
      </c>
      <c r="AB252" s="20" t="s">
        <v>14</v>
      </c>
      <c r="AC252" s="20" t="s">
        <v>14</v>
      </c>
      <c r="AD252" s="20" t="s">
        <v>14</v>
      </c>
      <c r="AE252" s="20" t="s">
        <v>14</v>
      </c>
      <c r="AF252" s="20" t="s">
        <v>14</v>
      </c>
      <c r="AG252" s="20" t="s">
        <v>14</v>
      </c>
      <c r="AH252" s="20" t="s">
        <v>14</v>
      </c>
      <c r="AI252" s="20" t="s">
        <v>14</v>
      </c>
      <c r="AJ252" s="20" t="s">
        <v>14</v>
      </c>
      <c r="AK252" s="20" t="s">
        <v>14</v>
      </c>
      <c r="AL252" s="20" t="s">
        <v>14</v>
      </c>
      <c r="AM252" s="20" t="s">
        <v>14</v>
      </c>
      <c r="AN252" s="20" t="s">
        <v>14</v>
      </c>
      <c r="AO252" s="20" t="s">
        <v>14</v>
      </c>
      <c r="AP252" s="20" t="s">
        <v>14</v>
      </c>
      <c r="AQ252" s="20" t="s">
        <v>14</v>
      </c>
      <c r="AR252" s="20" t="s">
        <v>14</v>
      </c>
      <c r="AS252" s="20" t="s">
        <v>14</v>
      </c>
      <c r="AT252" s="20" t="s">
        <v>14</v>
      </c>
      <c r="AU252" s="20" t="s">
        <v>14</v>
      </c>
      <c r="AV252" s="20" t="s">
        <v>14</v>
      </c>
      <c r="AW252" s="20" t="s">
        <v>14</v>
      </c>
      <c r="AX252" s="20" t="s">
        <v>43</v>
      </c>
      <c r="AY252" s="20" t="s">
        <v>43</v>
      </c>
      <c r="AZ252" s="20" t="s">
        <v>43</v>
      </c>
      <c r="BA252" s="20" t="s">
        <v>43</v>
      </c>
      <c r="BB252" s="20" t="s">
        <v>43</v>
      </c>
      <c r="BC252" s="20" t="s">
        <v>43</v>
      </c>
      <c r="BD252" s="20" t="s">
        <v>43</v>
      </c>
      <c r="BE252" s="20" t="s">
        <v>43</v>
      </c>
      <c r="BF252" s="20" t="s">
        <v>43</v>
      </c>
      <c r="BG252" s="20" t="s">
        <v>43</v>
      </c>
      <c r="DC252" s="17"/>
    </row>
    <row r="253" spans="1:107" x14ac:dyDescent="0.55000000000000004">
      <c r="A253" s="20">
        <v>32</v>
      </c>
      <c r="B253" s="20" t="s">
        <v>208</v>
      </c>
      <c r="DC253" s="17"/>
    </row>
    <row r="254" spans="1:107" x14ac:dyDescent="0.55000000000000004">
      <c r="B254" s="24">
        <v>1</v>
      </c>
      <c r="C254" s="21" t="s">
        <v>0</v>
      </c>
      <c r="D254" s="26" t="s">
        <v>207</v>
      </c>
      <c r="E254" s="26"/>
      <c r="F254" s="26"/>
      <c r="DC254" s="17"/>
    </row>
    <row r="255" spans="1:107" x14ac:dyDescent="0.55000000000000004">
      <c r="B255" s="24">
        <v>2</v>
      </c>
      <c r="C255" s="25" t="s">
        <v>2</v>
      </c>
      <c r="D255" s="25"/>
      <c r="E255" s="25"/>
      <c r="F255" s="20" t="s">
        <v>3</v>
      </c>
      <c r="DC255" s="17"/>
    </row>
    <row r="256" spans="1:107" x14ac:dyDescent="0.55000000000000004">
      <c r="B256" s="24">
        <v>3</v>
      </c>
      <c r="C256" s="21" t="s">
        <v>4</v>
      </c>
      <c r="D256" s="20" t="s">
        <v>20</v>
      </c>
      <c r="E256" s="20" t="s">
        <v>21</v>
      </c>
      <c r="F256" s="20" t="s">
        <v>22</v>
      </c>
      <c r="G256" s="20" t="s">
        <v>23</v>
      </c>
      <c r="H256" s="20" t="s">
        <v>24</v>
      </c>
      <c r="I256" s="20" t="s">
        <v>25</v>
      </c>
      <c r="J256" s="20" t="s">
        <v>27</v>
      </c>
      <c r="K256" s="20" t="s">
        <v>28</v>
      </c>
      <c r="L256" s="20" t="s">
        <v>29</v>
      </c>
      <c r="M256" s="20" t="s">
        <v>52</v>
      </c>
      <c r="N256" s="20" t="s">
        <v>59</v>
      </c>
      <c r="O256" s="20" t="s">
        <v>61</v>
      </c>
      <c r="P256" s="20" t="s">
        <v>62</v>
      </c>
      <c r="Q256" s="20" t="s">
        <v>73</v>
      </c>
      <c r="R256" s="20" t="s">
        <v>75</v>
      </c>
      <c r="S256" s="20" t="s">
        <v>77</v>
      </c>
      <c r="T256" s="20" t="s">
        <v>78</v>
      </c>
      <c r="U256" s="20" t="s">
        <v>80</v>
      </c>
      <c r="DC256" s="17"/>
    </row>
    <row r="257" spans="1:107" x14ac:dyDescent="0.55000000000000004">
      <c r="B257" s="24">
        <v>4</v>
      </c>
      <c r="C257" s="21" t="s">
        <v>5</v>
      </c>
      <c r="D257" s="20" t="s">
        <v>30</v>
      </c>
      <c r="E257" s="20" t="s">
        <v>30</v>
      </c>
      <c r="F257" s="20" t="s">
        <v>30</v>
      </c>
      <c r="G257" s="20" t="s">
        <v>30</v>
      </c>
      <c r="H257" s="20" t="s">
        <v>30</v>
      </c>
      <c r="I257" s="20" t="s">
        <v>30</v>
      </c>
      <c r="J257" s="20" t="s">
        <v>30</v>
      </c>
      <c r="K257" s="20" t="s">
        <v>30</v>
      </c>
      <c r="L257" s="20" t="s">
        <v>30</v>
      </c>
      <c r="M257" s="20" t="s">
        <v>30</v>
      </c>
      <c r="N257" s="20" t="s">
        <v>30</v>
      </c>
      <c r="O257" s="20" t="s">
        <v>30</v>
      </c>
      <c r="P257" s="20" t="s">
        <v>30</v>
      </c>
      <c r="Q257" s="20" t="s">
        <v>30</v>
      </c>
      <c r="R257" s="20" t="s">
        <v>30</v>
      </c>
      <c r="S257" s="20" t="s">
        <v>30</v>
      </c>
      <c r="T257" s="20" t="s">
        <v>30</v>
      </c>
      <c r="U257" s="20" t="s">
        <v>30</v>
      </c>
      <c r="DC257" s="17"/>
    </row>
    <row r="258" spans="1:107" x14ac:dyDescent="0.55000000000000004">
      <c r="B258" s="24">
        <v>5</v>
      </c>
      <c r="C258" s="21" t="s">
        <v>6</v>
      </c>
      <c r="H258" s="20" t="s">
        <v>43</v>
      </c>
      <c r="I258" s="20" t="s">
        <v>43</v>
      </c>
      <c r="J258" s="20" t="s">
        <v>43</v>
      </c>
      <c r="K258" s="20" t="s">
        <v>43</v>
      </c>
      <c r="L258" s="20" t="s">
        <v>43</v>
      </c>
      <c r="M258" s="20" t="s">
        <v>43</v>
      </c>
      <c r="N258" s="20" t="s">
        <v>43</v>
      </c>
      <c r="O258" s="20" t="s">
        <v>43</v>
      </c>
      <c r="P258" s="20" t="s">
        <v>43</v>
      </c>
      <c r="Q258" s="20" t="s">
        <v>43</v>
      </c>
      <c r="R258" s="20" t="s">
        <v>43</v>
      </c>
      <c r="S258" s="20" t="s">
        <v>43</v>
      </c>
      <c r="T258" s="20" t="s">
        <v>43</v>
      </c>
      <c r="U258" s="20" t="s">
        <v>43</v>
      </c>
      <c r="DC258" s="17"/>
    </row>
    <row r="259" spans="1:107" x14ac:dyDescent="0.55000000000000004">
      <c r="B259" s="24">
        <v>6</v>
      </c>
      <c r="H259" s="20" t="s">
        <v>30</v>
      </c>
      <c r="I259" s="20" t="s">
        <v>30</v>
      </c>
      <c r="J259" s="20" t="s">
        <v>30</v>
      </c>
      <c r="K259" s="20" t="s">
        <v>30</v>
      </c>
      <c r="L259" s="20" t="s">
        <v>30</v>
      </c>
      <c r="M259" s="20" t="s">
        <v>30</v>
      </c>
      <c r="N259" s="20" t="s">
        <v>30</v>
      </c>
      <c r="O259" s="20" t="s">
        <v>30</v>
      </c>
      <c r="P259" s="20" t="s">
        <v>30</v>
      </c>
      <c r="Q259" s="20" t="s">
        <v>30</v>
      </c>
      <c r="R259" s="20" t="s">
        <v>30</v>
      </c>
      <c r="S259" s="20" t="s">
        <v>30</v>
      </c>
      <c r="T259" s="20" t="s">
        <v>30</v>
      </c>
      <c r="U259" s="20" t="s">
        <v>30</v>
      </c>
      <c r="DC259" s="17"/>
    </row>
    <row r="260" spans="1:107" x14ac:dyDescent="0.55000000000000004">
      <c r="B260" s="24">
        <v>7</v>
      </c>
      <c r="H260" s="20" t="s">
        <v>43</v>
      </c>
      <c r="I260" s="20" t="s">
        <v>43</v>
      </c>
      <c r="J260" s="20" t="s">
        <v>43</v>
      </c>
      <c r="K260" s="20" t="s">
        <v>43</v>
      </c>
      <c r="L260" s="20" t="s">
        <v>43</v>
      </c>
      <c r="M260" s="20" t="s">
        <v>43</v>
      </c>
      <c r="N260" s="20" t="s">
        <v>43</v>
      </c>
      <c r="O260" s="20" t="s">
        <v>43</v>
      </c>
      <c r="P260" s="20" t="s">
        <v>43</v>
      </c>
      <c r="Q260" s="20" t="s">
        <v>43</v>
      </c>
      <c r="R260" s="20" t="s">
        <v>43</v>
      </c>
      <c r="S260" s="20" t="s">
        <v>43</v>
      </c>
      <c r="T260" s="20" t="s">
        <v>43</v>
      </c>
      <c r="U260" s="20" t="s">
        <v>43</v>
      </c>
      <c r="DC260" s="17"/>
    </row>
    <row r="261" spans="1:107" x14ac:dyDescent="0.55000000000000004">
      <c r="A261" s="20">
        <v>33</v>
      </c>
      <c r="B261" s="20" t="s">
        <v>210</v>
      </c>
      <c r="DC261" s="17"/>
    </row>
    <row r="262" spans="1:107" x14ac:dyDescent="0.55000000000000004">
      <c r="B262" s="24">
        <v>1</v>
      </c>
      <c r="C262" s="21" t="s">
        <v>0</v>
      </c>
      <c r="D262" s="26" t="s">
        <v>211</v>
      </c>
      <c r="E262" s="26"/>
      <c r="F262" s="26"/>
      <c r="DC262" s="17"/>
    </row>
    <row r="263" spans="1:107" x14ac:dyDescent="0.55000000000000004">
      <c r="B263" s="24">
        <v>2</v>
      </c>
      <c r="C263" s="25" t="s">
        <v>2</v>
      </c>
      <c r="D263" s="25"/>
      <c r="E263" s="25"/>
      <c r="F263" s="20" t="s">
        <v>77</v>
      </c>
      <c r="DC263" s="17"/>
    </row>
    <row r="264" spans="1:107" x14ac:dyDescent="0.55000000000000004">
      <c r="B264" s="24">
        <v>3</v>
      </c>
      <c r="C264" s="21" t="s">
        <v>4</v>
      </c>
      <c r="D264" s="20" t="s">
        <v>7</v>
      </c>
      <c r="E264" s="20" t="s">
        <v>9</v>
      </c>
      <c r="F264" s="20" t="s">
        <v>11</v>
      </c>
      <c r="G264" s="20" t="s">
        <v>12</v>
      </c>
      <c r="H264" s="20" t="s">
        <v>13</v>
      </c>
      <c r="I264" s="20" t="s">
        <v>15</v>
      </c>
      <c r="J264" s="20" t="s">
        <v>16</v>
      </c>
      <c r="K264" s="20" t="s">
        <v>17</v>
      </c>
      <c r="L264" s="20" t="s">
        <v>18</v>
      </c>
      <c r="M264" s="20" t="s">
        <v>19</v>
      </c>
      <c r="N264" s="20" t="s">
        <v>20</v>
      </c>
      <c r="O264" s="20" t="s">
        <v>22</v>
      </c>
      <c r="P264" s="20" t="s">
        <v>40</v>
      </c>
      <c r="Q264" s="20" t="s">
        <v>41</v>
      </c>
      <c r="R264" s="20" t="s">
        <v>42</v>
      </c>
      <c r="S264" s="20" t="s">
        <v>44</v>
      </c>
      <c r="T264" s="20" t="s">
        <v>45</v>
      </c>
      <c r="U264" s="20" t="s">
        <v>46</v>
      </c>
      <c r="V264" s="20" t="s">
        <v>47</v>
      </c>
      <c r="W264" s="20" t="s">
        <v>48</v>
      </c>
      <c r="X264" s="20" t="s">
        <v>49</v>
      </c>
      <c r="Y264" s="20" t="s">
        <v>50</v>
      </c>
      <c r="Z264" s="20" t="s">
        <v>51</v>
      </c>
      <c r="AA264" s="20" t="s">
        <v>52</v>
      </c>
      <c r="AB264" s="20" t="s">
        <v>53</v>
      </c>
      <c r="AC264" s="20" t="s">
        <v>54</v>
      </c>
      <c r="AD264" s="20" t="s">
        <v>55</v>
      </c>
      <c r="AE264" s="20" t="s">
        <v>56</v>
      </c>
      <c r="AF264" s="20" t="s">
        <v>57</v>
      </c>
      <c r="AG264" s="20" t="s">
        <v>58</v>
      </c>
      <c r="AH264" s="20" t="s">
        <v>59</v>
      </c>
      <c r="AI264" s="20" t="s">
        <v>60</v>
      </c>
      <c r="AJ264" s="20" t="s">
        <v>61</v>
      </c>
      <c r="AK264" s="20" t="s">
        <v>3</v>
      </c>
      <c r="AL264" s="20" t="s">
        <v>72</v>
      </c>
      <c r="AM264" s="20" t="s">
        <v>75</v>
      </c>
      <c r="AN264" s="20" t="s">
        <v>76</v>
      </c>
      <c r="DC264" s="17"/>
    </row>
    <row r="265" spans="1:107" x14ac:dyDescent="0.55000000000000004">
      <c r="B265" s="24">
        <v>4</v>
      </c>
      <c r="C265" s="21" t="s">
        <v>5</v>
      </c>
      <c r="D265" s="20" t="s">
        <v>30</v>
      </c>
      <c r="E265" s="20" t="s">
        <v>30</v>
      </c>
      <c r="F265" s="20" t="s">
        <v>30</v>
      </c>
      <c r="G265" s="20" t="s">
        <v>30</v>
      </c>
      <c r="H265" s="20" t="s">
        <v>30</v>
      </c>
      <c r="I265" s="20" t="s">
        <v>30</v>
      </c>
      <c r="J265" s="20" t="s">
        <v>30</v>
      </c>
      <c r="K265" s="20" t="s">
        <v>30</v>
      </c>
      <c r="L265" s="20" t="s">
        <v>30</v>
      </c>
      <c r="M265" s="20" t="s">
        <v>30</v>
      </c>
      <c r="N265" s="20" t="s">
        <v>30</v>
      </c>
      <c r="O265" s="20" t="s">
        <v>30</v>
      </c>
      <c r="P265" s="20" t="s">
        <v>30</v>
      </c>
      <c r="Q265" s="20" t="s">
        <v>30</v>
      </c>
      <c r="R265" s="20" t="s">
        <v>30</v>
      </c>
      <c r="S265" s="20" t="s">
        <v>30</v>
      </c>
      <c r="T265" s="20" t="s">
        <v>30</v>
      </c>
      <c r="U265" s="20" t="s">
        <v>30</v>
      </c>
      <c r="V265" s="20" t="s">
        <v>30</v>
      </c>
      <c r="W265" s="20" t="s">
        <v>30</v>
      </c>
      <c r="X265" s="20" t="s">
        <v>30</v>
      </c>
      <c r="Y265" s="20" t="s">
        <v>30</v>
      </c>
      <c r="Z265" s="20" t="s">
        <v>30</v>
      </c>
      <c r="AA265" s="20" t="s">
        <v>30</v>
      </c>
      <c r="AB265" s="20" t="s">
        <v>30</v>
      </c>
      <c r="AC265" s="20" t="s">
        <v>30</v>
      </c>
      <c r="AD265" s="20" t="s">
        <v>30</v>
      </c>
      <c r="AE265" s="20" t="s">
        <v>30</v>
      </c>
      <c r="AF265" s="20" t="s">
        <v>30</v>
      </c>
      <c r="AG265" s="20" t="s">
        <v>30</v>
      </c>
      <c r="AH265" s="20" t="s">
        <v>30</v>
      </c>
      <c r="AI265" s="20" t="s">
        <v>30</v>
      </c>
      <c r="AJ265" s="20" t="s">
        <v>30</v>
      </c>
      <c r="AK265" s="20" t="s">
        <v>30</v>
      </c>
      <c r="AL265" s="20" t="s">
        <v>30</v>
      </c>
      <c r="AM265" s="20" t="s">
        <v>30</v>
      </c>
      <c r="AN265" s="20" t="s">
        <v>30</v>
      </c>
      <c r="DC265" s="17"/>
    </row>
    <row r="266" spans="1:107" x14ac:dyDescent="0.55000000000000004">
      <c r="B266" s="24">
        <v>5</v>
      </c>
      <c r="C266" s="21" t="s">
        <v>6</v>
      </c>
      <c r="H266" s="20" t="s">
        <v>43</v>
      </c>
      <c r="I266" s="20" t="s">
        <v>43</v>
      </c>
      <c r="J266" s="20" t="s">
        <v>43</v>
      </c>
      <c r="K266" s="20" t="s">
        <v>43</v>
      </c>
      <c r="L266" s="20" t="s">
        <v>43</v>
      </c>
      <c r="M266" s="20" t="s">
        <v>43</v>
      </c>
      <c r="N266" s="20" t="s">
        <v>43</v>
      </c>
      <c r="O266" s="20" t="s">
        <v>43</v>
      </c>
      <c r="P266" s="20" t="s">
        <v>43</v>
      </c>
      <c r="Q266" s="20" t="s">
        <v>43</v>
      </c>
      <c r="R266" s="20" t="s">
        <v>43</v>
      </c>
      <c r="S266" s="20" t="s">
        <v>43</v>
      </c>
      <c r="T266" s="20" t="s">
        <v>43</v>
      </c>
      <c r="U266" s="20" t="s">
        <v>43</v>
      </c>
      <c r="V266" s="20" t="s">
        <v>43</v>
      </c>
      <c r="W266" s="20" t="s">
        <v>43</v>
      </c>
      <c r="X266" s="20" t="s">
        <v>43</v>
      </c>
      <c r="Y266" s="20" t="s">
        <v>43</v>
      </c>
      <c r="Z266" s="20" t="s">
        <v>43</v>
      </c>
      <c r="AA266" s="20" t="s">
        <v>43</v>
      </c>
      <c r="AB266" s="20" t="s">
        <v>43</v>
      </c>
      <c r="AC266" s="20" t="s">
        <v>43</v>
      </c>
      <c r="AD266" s="20" t="s">
        <v>43</v>
      </c>
      <c r="AE266" s="20" t="s">
        <v>43</v>
      </c>
      <c r="AF266" s="20" t="s">
        <v>43</v>
      </c>
      <c r="AG266" s="20" t="s">
        <v>43</v>
      </c>
      <c r="AH266" s="20" t="s">
        <v>43</v>
      </c>
      <c r="AI266" s="20" t="s">
        <v>43</v>
      </c>
      <c r="AJ266" s="20" t="s">
        <v>43</v>
      </c>
      <c r="AK266" s="20" t="s">
        <v>43</v>
      </c>
      <c r="AL266" s="20" t="s">
        <v>43</v>
      </c>
      <c r="AM266" s="20" t="s">
        <v>43</v>
      </c>
      <c r="AN266" s="20" t="s">
        <v>43</v>
      </c>
    </row>
    <row r="267" spans="1:107" x14ac:dyDescent="0.55000000000000004">
      <c r="B267" s="24">
        <v>6</v>
      </c>
      <c r="H267" s="20" t="s">
        <v>30</v>
      </c>
      <c r="I267" s="20" t="s">
        <v>30</v>
      </c>
      <c r="J267" s="20" t="s">
        <v>30</v>
      </c>
      <c r="K267" s="20" t="s">
        <v>30</v>
      </c>
      <c r="L267" s="20" t="s">
        <v>30</v>
      </c>
      <c r="M267" s="20" t="s">
        <v>30</v>
      </c>
      <c r="N267" s="20" t="s">
        <v>30</v>
      </c>
      <c r="O267" s="20" t="s">
        <v>30</v>
      </c>
      <c r="P267" s="20" t="s">
        <v>30</v>
      </c>
      <c r="Q267" s="20" t="s">
        <v>30</v>
      </c>
      <c r="R267" s="20" t="s">
        <v>30</v>
      </c>
      <c r="S267" s="20" t="s">
        <v>30</v>
      </c>
      <c r="T267" s="20" t="s">
        <v>30</v>
      </c>
      <c r="U267" s="20" t="s">
        <v>30</v>
      </c>
      <c r="V267" s="20" t="s">
        <v>30</v>
      </c>
      <c r="W267" s="20" t="s">
        <v>30</v>
      </c>
      <c r="X267" s="20" t="s">
        <v>30</v>
      </c>
      <c r="Y267" s="20" t="s">
        <v>30</v>
      </c>
      <c r="Z267" s="20" t="s">
        <v>30</v>
      </c>
      <c r="AA267" s="20" t="s">
        <v>30</v>
      </c>
      <c r="AB267" s="20" t="s">
        <v>30</v>
      </c>
      <c r="AC267" s="20" t="s">
        <v>30</v>
      </c>
      <c r="AD267" s="20" t="s">
        <v>30</v>
      </c>
      <c r="AE267" s="20" t="s">
        <v>30</v>
      </c>
      <c r="AF267" s="20" t="s">
        <v>30</v>
      </c>
      <c r="AG267" s="20" t="s">
        <v>30</v>
      </c>
      <c r="AH267" s="20" t="s">
        <v>30</v>
      </c>
      <c r="AI267" s="20" t="s">
        <v>30</v>
      </c>
      <c r="AJ267" s="20" t="s">
        <v>30</v>
      </c>
      <c r="AK267" s="20" t="s">
        <v>30</v>
      </c>
      <c r="AL267" s="20" t="s">
        <v>30</v>
      </c>
      <c r="AM267" s="20" t="s">
        <v>30</v>
      </c>
      <c r="AN267" s="20" t="s">
        <v>30</v>
      </c>
    </row>
    <row r="268" spans="1:107" x14ac:dyDescent="0.55000000000000004">
      <c r="B268" s="24">
        <v>7</v>
      </c>
      <c r="H268" s="20" t="s">
        <v>43</v>
      </c>
      <c r="I268" s="20" t="s">
        <v>43</v>
      </c>
      <c r="J268" s="20" t="s">
        <v>43</v>
      </c>
      <c r="K268" s="20" t="s">
        <v>43</v>
      </c>
      <c r="L268" s="20" t="s">
        <v>43</v>
      </c>
      <c r="M268" s="20" t="s">
        <v>43</v>
      </c>
      <c r="N268" s="20" t="s">
        <v>43</v>
      </c>
      <c r="O268" s="20" t="s">
        <v>43</v>
      </c>
      <c r="P268" s="20" t="s">
        <v>43</v>
      </c>
      <c r="Q268" s="20" t="s">
        <v>43</v>
      </c>
      <c r="R268" s="20" t="s">
        <v>43</v>
      </c>
      <c r="S268" s="20" t="s">
        <v>43</v>
      </c>
      <c r="T268" s="20" t="s">
        <v>43</v>
      </c>
      <c r="U268" s="20" t="s">
        <v>43</v>
      </c>
      <c r="V268" s="20" t="s">
        <v>43</v>
      </c>
      <c r="W268" s="20" t="s">
        <v>43</v>
      </c>
      <c r="X268" s="20" t="s">
        <v>43</v>
      </c>
      <c r="Y268" s="20" t="s">
        <v>43</v>
      </c>
      <c r="Z268" s="20" t="s">
        <v>43</v>
      </c>
      <c r="AA268" s="20" t="s">
        <v>43</v>
      </c>
      <c r="AB268" s="20" t="s">
        <v>43</v>
      </c>
      <c r="AC268" s="20" t="s">
        <v>43</v>
      </c>
      <c r="AD268" s="20" t="s">
        <v>43</v>
      </c>
      <c r="AE268" s="20" t="s">
        <v>43</v>
      </c>
      <c r="AF268" s="20" t="s">
        <v>43</v>
      </c>
      <c r="AG268" s="20" t="s">
        <v>43</v>
      </c>
      <c r="AH268" s="20" t="s">
        <v>43</v>
      </c>
      <c r="AI268" s="20" t="s">
        <v>43</v>
      </c>
      <c r="AJ268" s="20" t="s">
        <v>43</v>
      </c>
      <c r="AK268" s="20" t="s">
        <v>43</v>
      </c>
      <c r="AL268" s="20" t="s">
        <v>43</v>
      </c>
      <c r="AM268" s="20" t="s">
        <v>43</v>
      </c>
      <c r="AN268" s="20" t="s">
        <v>43</v>
      </c>
    </row>
    <row r="269" spans="1:107" x14ac:dyDescent="0.55000000000000004">
      <c r="A269" s="20">
        <v>34</v>
      </c>
      <c r="B269" s="20" t="s">
        <v>212</v>
      </c>
    </row>
    <row r="270" spans="1:107" x14ac:dyDescent="0.55000000000000004">
      <c r="B270" s="24">
        <v>1</v>
      </c>
      <c r="C270" s="21" t="s">
        <v>0</v>
      </c>
      <c r="D270" s="26" t="s">
        <v>215</v>
      </c>
      <c r="E270" s="26"/>
      <c r="F270" s="26"/>
    </row>
    <row r="271" spans="1:107" x14ac:dyDescent="0.55000000000000004">
      <c r="B271" s="24">
        <v>2</v>
      </c>
      <c r="C271" s="25" t="s">
        <v>2</v>
      </c>
      <c r="D271" s="25"/>
      <c r="E271" s="25"/>
      <c r="F271" s="20" t="s">
        <v>82</v>
      </c>
    </row>
    <row r="272" spans="1:107" x14ac:dyDescent="0.55000000000000004">
      <c r="B272" s="24">
        <v>3</v>
      </c>
      <c r="C272" s="21" t="s">
        <v>4</v>
      </c>
      <c r="D272" s="20" t="s">
        <v>7</v>
      </c>
      <c r="E272" s="20" t="s">
        <v>9</v>
      </c>
      <c r="F272" s="20" t="s">
        <v>11</v>
      </c>
      <c r="G272" s="20" t="s">
        <v>12</v>
      </c>
      <c r="H272" s="20" t="s">
        <v>13</v>
      </c>
      <c r="I272" s="20" t="s">
        <v>15</v>
      </c>
      <c r="J272" s="20" t="s">
        <v>16</v>
      </c>
      <c r="K272" s="20" t="s">
        <v>17</v>
      </c>
      <c r="L272" s="20" t="s">
        <v>18</v>
      </c>
      <c r="M272" s="20" t="s">
        <v>19</v>
      </c>
      <c r="N272" s="20" t="s">
        <v>20</v>
      </c>
      <c r="O272" s="20" t="s">
        <v>21</v>
      </c>
      <c r="P272" s="20" t="s">
        <v>22</v>
      </c>
      <c r="Q272" s="20" t="s">
        <v>23</v>
      </c>
      <c r="R272" s="20" t="s">
        <v>24</v>
      </c>
      <c r="S272" s="20" t="s">
        <v>25</v>
      </c>
      <c r="T272" s="20" t="s">
        <v>26</v>
      </c>
      <c r="U272" s="20" t="s">
        <v>27</v>
      </c>
      <c r="V272" s="20" t="s">
        <v>28</v>
      </c>
      <c r="W272" s="20" t="s">
        <v>29</v>
      </c>
      <c r="X272" s="20" t="s">
        <v>31</v>
      </c>
      <c r="Y272" s="20" t="s">
        <v>32</v>
      </c>
      <c r="Z272" s="20" t="s">
        <v>34</v>
      </c>
      <c r="AA272" s="20" t="s">
        <v>35</v>
      </c>
      <c r="AB272" s="20" t="s">
        <v>36</v>
      </c>
      <c r="AC272" s="20" t="s">
        <v>37</v>
      </c>
      <c r="AD272" s="20" t="s">
        <v>38</v>
      </c>
      <c r="AE272" s="20" t="s">
        <v>39</v>
      </c>
      <c r="AF272" s="20" t="s">
        <v>40</v>
      </c>
      <c r="AG272" s="20" t="s">
        <v>41</v>
      </c>
      <c r="AH272" s="20" t="s">
        <v>42</v>
      </c>
      <c r="AI272" s="20" t="s">
        <v>44</v>
      </c>
      <c r="AJ272" s="20" t="s">
        <v>45</v>
      </c>
      <c r="AK272" s="20" t="s">
        <v>46</v>
      </c>
      <c r="AL272" s="20" t="s">
        <v>47</v>
      </c>
      <c r="AM272" s="20" t="s">
        <v>48</v>
      </c>
      <c r="AN272" s="20" t="s">
        <v>49</v>
      </c>
      <c r="AO272" s="20" t="s">
        <v>50</v>
      </c>
      <c r="AP272" s="20" t="s">
        <v>51</v>
      </c>
      <c r="AQ272" s="20" t="s">
        <v>52</v>
      </c>
      <c r="AR272" s="20" t="s">
        <v>53</v>
      </c>
      <c r="AS272" s="20" t="s">
        <v>54</v>
      </c>
      <c r="AT272" s="20" t="s">
        <v>55</v>
      </c>
      <c r="AU272" s="20" t="s">
        <v>56</v>
      </c>
      <c r="AV272" s="20" t="s">
        <v>57</v>
      </c>
      <c r="AW272" s="20" t="s">
        <v>58</v>
      </c>
      <c r="AX272" s="20" t="s">
        <v>59</v>
      </c>
      <c r="AY272" s="20" t="s">
        <v>60</v>
      </c>
      <c r="AZ272" s="20" t="s">
        <v>61</v>
      </c>
      <c r="BA272" s="20" t="s">
        <v>3</v>
      </c>
      <c r="BB272" s="20" t="s">
        <v>62</v>
      </c>
      <c r="BC272" s="20" t="s">
        <v>72</v>
      </c>
      <c r="BD272" s="20" t="s">
        <v>73</v>
      </c>
      <c r="BE272" s="20" t="s">
        <v>74</v>
      </c>
      <c r="BF272" s="20" t="s">
        <v>75</v>
      </c>
      <c r="BG272" s="20" t="s">
        <v>76</v>
      </c>
      <c r="BH272" s="20" t="s">
        <v>77</v>
      </c>
      <c r="BI272" s="20" t="s">
        <v>78</v>
      </c>
      <c r="BJ272" s="20" t="s">
        <v>79</v>
      </c>
      <c r="BK272" s="20" t="s">
        <v>80</v>
      </c>
      <c r="BL272" s="20" t="s">
        <v>81</v>
      </c>
      <c r="BM272" s="20" t="s">
        <v>71</v>
      </c>
      <c r="BN272" s="20" t="s">
        <v>82</v>
      </c>
      <c r="BO272" s="20" t="s">
        <v>83</v>
      </c>
    </row>
    <row r="273" spans="1:84" x14ac:dyDescent="0.55000000000000004">
      <c r="B273" s="24">
        <v>4</v>
      </c>
      <c r="C273" s="21" t="s">
        <v>5</v>
      </c>
      <c r="D273" s="20" t="s">
        <v>8</v>
      </c>
      <c r="E273" s="20" t="s">
        <v>10</v>
      </c>
      <c r="F273" s="20" t="s">
        <v>10</v>
      </c>
      <c r="G273" s="20" t="s">
        <v>10</v>
      </c>
      <c r="H273" s="20" t="s">
        <v>10</v>
      </c>
      <c r="I273" s="20" t="s">
        <v>10</v>
      </c>
      <c r="J273" s="20" t="s">
        <v>10</v>
      </c>
      <c r="K273" s="20" t="s">
        <v>10</v>
      </c>
      <c r="L273" s="20" t="s">
        <v>10</v>
      </c>
      <c r="M273" s="20" t="s">
        <v>10</v>
      </c>
      <c r="N273" s="20" t="s">
        <v>10</v>
      </c>
      <c r="O273" s="20" t="s">
        <v>10</v>
      </c>
      <c r="P273" s="20" t="s">
        <v>10</v>
      </c>
      <c r="Q273" s="20" t="s">
        <v>10</v>
      </c>
      <c r="R273" s="20" t="s">
        <v>10</v>
      </c>
      <c r="S273" s="20" t="s">
        <v>10</v>
      </c>
      <c r="T273" s="20" t="s">
        <v>10</v>
      </c>
      <c r="U273" s="20" t="s">
        <v>10</v>
      </c>
      <c r="V273" s="20" t="s">
        <v>10</v>
      </c>
      <c r="W273" s="20" t="s">
        <v>8</v>
      </c>
      <c r="X273" s="20" t="s">
        <v>8</v>
      </c>
      <c r="Y273" s="20" t="s">
        <v>30</v>
      </c>
      <c r="Z273" s="20" t="s">
        <v>8</v>
      </c>
      <c r="AA273" s="20" t="s">
        <v>8</v>
      </c>
      <c r="AB273" s="20" t="s">
        <v>30</v>
      </c>
      <c r="AC273" s="20" t="s">
        <v>30</v>
      </c>
      <c r="AD273" s="20" t="s">
        <v>30</v>
      </c>
      <c r="AE273" s="20" t="s">
        <v>10</v>
      </c>
      <c r="AF273" s="20" t="s">
        <v>10</v>
      </c>
      <c r="AG273" s="20" t="s">
        <v>10</v>
      </c>
      <c r="AH273" s="20" t="s">
        <v>10</v>
      </c>
      <c r="AI273" s="20" t="s">
        <v>10</v>
      </c>
      <c r="AJ273" s="20" t="s">
        <v>10</v>
      </c>
      <c r="AK273" s="20" t="s">
        <v>10</v>
      </c>
      <c r="AL273" s="20" t="s">
        <v>10</v>
      </c>
      <c r="AM273" s="20" t="s">
        <v>30</v>
      </c>
      <c r="AN273" s="20" t="s">
        <v>30</v>
      </c>
      <c r="AO273" s="20" t="s">
        <v>30</v>
      </c>
      <c r="AP273" s="20" t="s">
        <v>10</v>
      </c>
      <c r="AQ273" s="20" t="s">
        <v>10</v>
      </c>
      <c r="AR273" s="20" t="s">
        <v>10</v>
      </c>
      <c r="AS273" s="20" t="s">
        <v>10</v>
      </c>
      <c r="AT273" s="20" t="s">
        <v>10</v>
      </c>
      <c r="AU273" s="20" t="s">
        <v>10</v>
      </c>
      <c r="AV273" s="20" t="s">
        <v>10</v>
      </c>
      <c r="AW273" s="20" t="s">
        <v>10</v>
      </c>
      <c r="AX273" s="20" t="s">
        <v>10</v>
      </c>
      <c r="AY273" s="20" t="s">
        <v>10</v>
      </c>
      <c r="AZ273" s="20" t="s">
        <v>10</v>
      </c>
      <c r="BA273" s="20" t="s">
        <v>10</v>
      </c>
      <c r="BB273" s="20" t="s">
        <v>10</v>
      </c>
      <c r="BC273" s="20" t="s">
        <v>10</v>
      </c>
      <c r="BD273" s="20" t="s">
        <v>10</v>
      </c>
      <c r="BE273" s="20" t="s">
        <v>10</v>
      </c>
      <c r="BF273" s="20" t="s">
        <v>10</v>
      </c>
      <c r="BG273" s="20" t="s">
        <v>10</v>
      </c>
      <c r="BH273" s="20" t="s">
        <v>10</v>
      </c>
      <c r="BI273" s="20" t="s">
        <v>10</v>
      </c>
      <c r="BJ273" s="20" t="s">
        <v>10</v>
      </c>
      <c r="BK273" s="20" t="s">
        <v>30</v>
      </c>
      <c r="BL273" s="20" t="s">
        <v>10</v>
      </c>
      <c r="BM273" s="20" t="s">
        <v>10</v>
      </c>
      <c r="BN273" s="20" t="s">
        <v>10</v>
      </c>
      <c r="BO273" s="20" t="s">
        <v>10</v>
      </c>
    </row>
    <row r="274" spans="1:84" x14ac:dyDescent="0.55000000000000004">
      <c r="B274" s="24">
        <v>5</v>
      </c>
      <c r="C274" s="21" t="s">
        <v>6</v>
      </c>
      <c r="H274" s="20" t="s">
        <v>14</v>
      </c>
      <c r="I274" s="20" t="s">
        <v>14</v>
      </c>
      <c r="J274" s="20" t="s">
        <v>14</v>
      </c>
      <c r="K274" s="20" t="s">
        <v>14</v>
      </c>
      <c r="L274" s="20" t="s">
        <v>14</v>
      </c>
      <c r="M274" s="20" t="s">
        <v>14</v>
      </c>
      <c r="N274" s="20" t="s">
        <v>14</v>
      </c>
      <c r="O274" s="20" t="s">
        <v>14</v>
      </c>
      <c r="P274" s="20" t="s">
        <v>14</v>
      </c>
      <c r="Q274" s="20" t="s">
        <v>14</v>
      </c>
      <c r="R274" s="20" t="s">
        <v>14</v>
      </c>
      <c r="S274" s="20" t="s">
        <v>14</v>
      </c>
      <c r="T274" s="20" t="s">
        <v>14</v>
      </c>
      <c r="U274" s="20" t="s">
        <v>14</v>
      </c>
      <c r="V274" s="20" t="s">
        <v>14</v>
      </c>
      <c r="W274" s="20" t="s">
        <v>14</v>
      </c>
      <c r="X274" s="20" t="s">
        <v>14</v>
      </c>
      <c r="Y274" s="20" t="s">
        <v>84</v>
      </c>
      <c r="Z274" s="20" t="s">
        <v>84</v>
      </c>
      <c r="AB274" s="20" t="s">
        <v>142</v>
      </c>
      <c r="AC274" s="20" t="s">
        <v>142</v>
      </c>
      <c r="AD274" s="20" t="s">
        <v>43</v>
      </c>
      <c r="AE274" s="20" t="s">
        <v>33</v>
      </c>
      <c r="AF274" s="20" t="s">
        <v>33</v>
      </c>
      <c r="AG274" s="20" t="s">
        <v>14</v>
      </c>
      <c r="AH274" s="20" t="s">
        <v>14</v>
      </c>
      <c r="AI274" s="20" t="s">
        <v>14</v>
      </c>
      <c r="AJ274" s="20" t="s">
        <v>14</v>
      </c>
      <c r="AK274" s="20" t="s">
        <v>14</v>
      </c>
      <c r="AL274" s="20" t="s">
        <v>14</v>
      </c>
      <c r="AM274" s="20" t="s">
        <v>14</v>
      </c>
      <c r="AN274" s="20" t="s">
        <v>14</v>
      </c>
      <c r="AO274" s="20" t="s">
        <v>33</v>
      </c>
      <c r="AP274" s="20" t="s">
        <v>33</v>
      </c>
      <c r="AQ274" s="20" t="s">
        <v>33</v>
      </c>
      <c r="AR274" s="20" t="s">
        <v>14</v>
      </c>
      <c r="AS274" s="20" t="s">
        <v>14</v>
      </c>
      <c r="AT274" s="20" t="s">
        <v>14</v>
      </c>
      <c r="AU274" s="20" t="s">
        <v>14</v>
      </c>
      <c r="AV274" s="20" t="s">
        <v>14</v>
      </c>
      <c r="AW274" s="20" t="s">
        <v>14</v>
      </c>
      <c r="AX274" s="20" t="s">
        <v>14</v>
      </c>
      <c r="AY274" s="20" t="s">
        <v>14</v>
      </c>
      <c r="AZ274" s="20" t="s">
        <v>14</v>
      </c>
      <c r="BA274" s="20" t="s">
        <v>14</v>
      </c>
      <c r="BB274" s="20" t="s">
        <v>14</v>
      </c>
      <c r="BC274" s="20" t="s">
        <v>14</v>
      </c>
      <c r="BD274" s="20" t="s">
        <v>14</v>
      </c>
      <c r="BE274" s="20" t="s">
        <v>14</v>
      </c>
      <c r="BF274" s="20" t="s">
        <v>14</v>
      </c>
      <c r="BG274" s="20" t="s">
        <v>14</v>
      </c>
      <c r="BH274" s="20" t="s">
        <v>14</v>
      </c>
      <c r="BI274" s="20" t="s">
        <v>14</v>
      </c>
      <c r="BJ274" s="20" t="s">
        <v>14</v>
      </c>
      <c r="BK274" s="20" t="s">
        <v>14</v>
      </c>
      <c r="BL274" s="20" t="s">
        <v>14</v>
      </c>
      <c r="BM274" s="20" t="s">
        <v>14</v>
      </c>
      <c r="BN274" s="20" t="s">
        <v>14</v>
      </c>
      <c r="BO274" s="20" t="s">
        <v>14</v>
      </c>
    </row>
    <row r="275" spans="1:84" x14ac:dyDescent="0.55000000000000004">
      <c r="B275" s="24">
        <v>6</v>
      </c>
      <c r="H275" s="20" t="s">
        <v>10</v>
      </c>
      <c r="I275" s="20" t="s">
        <v>10</v>
      </c>
      <c r="J275" s="20" t="s">
        <v>10</v>
      </c>
      <c r="K275" s="20" t="s">
        <v>10</v>
      </c>
      <c r="L275" s="20" t="s">
        <v>10</v>
      </c>
      <c r="M275" s="20" t="s">
        <v>10</v>
      </c>
      <c r="N275" s="20" t="s">
        <v>10</v>
      </c>
      <c r="O275" s="20" t="s">
        <v>10</v>
      </c>
      <c r="P275" s="20" t="s">
        <v>10</v>
      </c>
      <c r="Q275" s="20" t="s">
        <v>10</v>
      </c>
      <c r="R275" s="20" t="s">
        <v>10</v>
      </c>
      <c r="S275" s="20" t="s">
        <v>10</v>
      </c>
      <c r="T275" s="20" t="s">
        <v>10</v>
      </c>
      <c r="U275" s="20" t="s">
        <v>10</v>
      </c>
      <c r="V275" s="20" t="s">
        <v>8</v>
      </c>
      <c r="W275" s="20" t="s">
        <v>8</v>
      </c>
      <c r="X275" s="20" t="s">
        <v>8</v>
      </c>
      <c r="Y275" s="20" t="s">
        <v>8</v>
      </c>
      <c r="Z275" s="20" t="s">
        <v>8</v>
      </c>
      <c r="AA275" s="20" t="s">
        <v>8</v>
      </c>
      <c r="AB275" s="20" t="s">
        <v>10</v>
      </c>
      <c r="AC275" s="20" t="s">
        <v>10</v>
      </c>
      <c r="AD275" s="20" t="s">
        <v>10</v>
      </c>
      <c r="AE275" s="20" t="s">
        <v>10</v>
      </c>
      <c r="AF275" s="20" t="s">
        <v>10</v>
      </c>
      <c r="AG275" s="20" t="s">
        <v>10</v>
      </c>
      <c r="AH275" s="20" t="s">
        <v>10</v>
      </c>
      <c r="AI275" s="20" t="s">
        <v>10</v>
      </c>
      <c r="AJ275" s="20" t="s">
        <v>10</v>
      </c>
      <c r="AK275" s="20" t="s">
        <v>10</v>
      </c>
      <c r="AL275" s="20" t="s">
        <v>10</v>
      </c>
      <c r="AM275" s="20" t="s">
        <v>10</v>
      </c>
      <c r="AN275" s="20" t="s">
        <v>10</v>
      </c>
      <c r="AO275" s="20" t="s">
        <v>10</v>
      </c>
      <c r="AP275" s="20" t="s">
        <v>10</v>
      </c>
      <c r="AQ275" s="20" t="s">
        <v>10</v>
      </c>
      <c r="AR275" s="20" t="s">
        <v>10</v>
      </c>
      <c r="AS275" s="20" t="s">
        <v>10</v>
      </c>
      <c r="AT275" s="20" t="s">
        <v>10</v>
      </c>
      <c r="AU275" s="20" t="s">
        <v>10</v>
      </c>
      <c r="AV275" s="20" t="s">
        <v>10</v>
      </c>
      <c r="AW275" s="20" t="s">
        <v>10</v>
      </c>
      <c r="AX275" s="20" t="s">
        <v>10</v>
      </c>
      <c r="AY275" s="20" t="s">
        <v>10</v>
      </c>
      <c r="AZ275" s="20" t="s">
        <v>10</v>
      </c>
      <c r="BA275" s="20" t="s">
        <v>10</v>
      </c>
      <c r="BB275" s="20" t="s">
        <v>10</v>
      </c>
      <c r="BC275" s="20" t="s">
        <v>10</v>
      </c>
      <c r="BD275" s="20" t="s">
        <v>8</v>
      </c>
      <c r="BE275" s="20" t="s">
        <v>10</v>
      </c>
      <c r="BF275" s="20" t="s">
        <v>10</v>
      </c>
      <c r="BG275" s="20" t="s">
        <v>10</v>
      </c>
      <c r="BH275" s="20" t="s">
        <v>10</v>
      </c>
      <c r="BI275" s="20" t="s">
        <v>8</v>
      </c>
      <c r="BJ275" s="20" t="s">
        <v>10</v>
      </c>
      <c r="BK275" s="20" t="s">
        <v>10</v>
      </c>
      <c r="BL275" s="20" t="s">
        <v>10</v>
      </c>
      <c r="BM275" s="20" t="s">
        <v>10</v>
      </c>
      <c r="BN275" s="20" t="s">
        <v>10</v>
      </c>
      <c r="BO275" s="20" t="s">
        <v>10</v>
      </c>
    </row>
    <row r="276" spans="1:84" x14ac:dyDescent="0.55000000000000004">
      <c r="B276" s="24">
        <v>7</v>
      </c>
      <c r="H276" s="20" t="s">
        <v>14</v>
      </c>
      <c r="I276" s="20" t="s">
        <v>14</v>
      </c>
      <c r="J276" s="20" t="s">
        <v>14</v>
      </c>
      <c r="K276" s="20" t="s">
        <v>14</v>
      </c>
      <c r="L276" s="20" t="s">
        <v>14</v>
      </c>
      <c r="M276" s="20" t="s">
        <v>14</v>
      </c>
      <c r="N276" s="20" t="s">
        <v>14</v>
      </c>
      <c r="O276" s="20" t="s">
        <v>14</v>
      </c>
      <c r="P276" s="20" t="s">
        <v>14</v>
      </c>
      <c r="Q276" s="20" t="s">
        <v>14</v>
      </c>
      <c r="R276" s="20" t="s">
        <v>14</v>
      </c>
      <c r="S276" s="20" t="s">
        <v>14</v>
      </c>
      <c r="T276" s="20" t="s">
        <v>14</v>
      </c>
      <c r="U276" s="20" t="s">
        <v>14</v>
      </c>
      <c r="V276" s="20" t="s">
        <v>84</v>
      </c>
      <c r="W276" s="20" t="s">
        <v>84</v>
      </c>
      <c r="X276" s="20" t="s">
        <v>84</v>
      </c>
      <c r="Y276" s="20" t="s">
        <v>84</v>
      </c>
      <c r="Z276" s="20" t="s">
        <v>84</v>
      </c>
      <c r="AA276" s="20" t="s">
        <v>84</v>
      </c>
      <c r="AB276" s="20" t="s">
        <v>14</v>
      </c>
      <c r="AC276" s="20" t="s">
        <v>14</v>
      </c>
      <c r="AD276" s="20" t="s">
        <v>14</v>
      </c>
      <c r="AE276" s="20" t="s">
        <v>14</v>
      </c>
      <c r="AF276" s="20" t="s">
        <v>14</v>
      </c>
      <c r="AG276" s="20" t="s">
        <v>14</v>
      </c>
      <c r="AH276" s="20" t="s">
        <v>14</v>
      </c>
      <c r="AI276" s="20" t="s">
        <v>14</v>
      </c>
      <c r="AJ276" s="20" t="s">
        <v>14</v>
      </c>
      <c r="AK276" s="20" t="s">
        <v>14</v>
      </c>
      <c r="AL276" s="20" t="s">
        <v>14</v>
      </c>
      <c r="AM276" s="20" t="s">
        <v>14</v>
      </c>
      <c r="AN276" s="20" t="s">
        <v>14</v>
      </c>
      <c r="AO276" s="20" t="s">
        <v>14</v>
      </c>
      <c r="AP276" s="20" t="s">
        <v>14</v>
      </c>
      <c r="AQ276" s="20" t="s">
        <v>14</v>
      </c>
      <c r="AR276" s="20" t="s">
        <v>14</v>
      </c>
      <c r="AS276" s="20" t="s">
        <v>14</v>
      </c>
      <c r="AT276" s="20" t="s">
        <v>14</v>
      </c>
      <c r="AU276" s="20" t="s">
        <v>14</v>
      </c>
      <c r="AV276" s="20" t="s">
        <v>14</v>
      </c>
      <c r="AW276" s="20" t="s">
        <v>14</v>
      </c>
      <c r="AX276" s="20" t="s">
        <v>14</v>
      </c>
      <c r="AY276" s="20" t="s">
        <v>14</v>
      </c>
      <c r="AZ276" s="20" t="s">
        <v>14</v>
      </c>
      <c r="BA276" s="20" t="s">
        <v>14</v>
      </c>
      <c r="BB276" s="20" t="s">
        <v>14</v>
      </c>
      <c r="BC276" s="20" t="s">
        <v>14</v>
      </c>
      <c r="BD276" s="20" t="s">
        <v>84</v>
      </c>
      <c r="BE276" s="20" t="s">
        <v>14</v>
      </c>
      <c r="BF276" s="20" t="s">
        <v>14</v>
      </c>
      <c r="BG276" s="20" t="s">
        <v>14</v>
      </c>
      <c r="BH276" s="20" t="s">
        <v>14</v>
      </c>
      <c r="BI276" s="20" t="s">
        <v>84</v>
      </c>
      <c r="BJ276" s="20" t="s">
        <v>14</v>
      </c>
      <c r="BK276" s="20" t="s">
        <v>14</v>
      </c>
      <c r="BL276" s="20" t="s">
        <v>14</v>
      </c>
      <c r="BM276" s="20" t="s">
        <v>14</v>
      </c>
      <c r="BN276" s="20" t="s">
        <v>14</v>
      </c>
      <c r="BO276" s="20" t="s">
        <v>14</v>
      </c>
    </row>
    <row r="277" spans="1:84" x14ac:dyDescent="0.55000000000000004">
      <c r="A277" s="20">
        <v>35</v>
      </c>
      <c r="B277" s="20" t="s">
        <v>214</v>
      </c>
    </row>
    <row r="278" spans="1:84" x14ac:dyDescent="0.55000000000000004">
      <c r="B278" s="24">
        <v>1</v>
      </c>
      <c r="C278" s="21" t="s">
        <v>0</v>
      </c>
      <c r="D278" s="26" t="s">
        <v>213</v>
      </c>
      <c r="E278" s="26"/>
      <c r="F278" s="26"/>
    </row>
    <row r="279" spans="1:84" x14ac:dyDescent="0.55000000000000004">
      <c r="B279" s="24">
        <v>2</v>
      </c>
      <c r="C279" s="25" t="s">
        <v>2</v>
      </c>
      <c r="D279" s="25"/>
      <c r="E279" s="25"/>
      <c r="F279" s="20" t="s">
        <v>80</v>
      </c>
    </row>
    <row r="280" spans="1:84" x14ac:dyDescent="0.55000000000000004">
      <c r="B280" s="24">
        <v>3</v>
      </c>
      <c r="C280" s="21" t="s">
        <v>4</v>
      </c>
      <c r="D280" s="20" t="s">
        <v>7</v>
      </c>
      <c r="E280" s="20" t="s">
        <v>9</v>
      </c>
      <c r="F280" s="20" t="s">
        <v>11</v>
      </c>
      <c r="G280" s="20" t="s">
        <v>12</v>
      </c>
      <c r="H280" s="20" t="s">
        <v>13</v>
      </c>
      <c r="I280" s="20" t="s">
        <v>15</v>
      </c>
      <c r="J280" s="20" t="s">
        <v>16</v>
      </c>
      <c r="K280" s="20" t="s">
        <v>17</v>
      </c>
      <c r="L280" s="20" t="s">
        <v>18</v>
      </c>
      <c r="M280" s="20" t="s">
        <v>19</v>
      </c>
      <c r="N280" s="20" t="s">
        <v>20</v>
      </c>
      <c r="O280" s="20" t="s">
        <v>21</v>
      </c>
      <c r="P280" s="20" t="s">
        <v>22</v>
      </c>
      <c r="Q280" s="20" t="s">
        <v>23</v>
      </c>
      <c r="R280" s="20" t="s">
        <v>24</v>
      </c>
      <c r="S280" s="20" t="s">
        <v>25</v>
      </c>
      <c r="T280" s="20" t="s">
        <v>26</v>
      </c>
      <c r="U280" s="20" t="s">
        <v>27</v>
      </c>
      <c r="V280" s="20" t="s">
        <v>28</v>
      </c>
      <c r="W280" s="20" t="s">
        <v>29</v>
      </c>
      <c r="X280" s="20" t="s">
        <v>31</v>
      </c>
      <c r="Y280" s="20" t="s">
        <v>32</v>
      </c>
      <c r="Z280" s="20" t="s">
        <v>34</v>
      </c>
      <c r="AA280" s="20" t="s">
        <v>38</v>
      </c>
      <c r="AB280" s="20" t="s">
        <v>39</v>
      </c>
      <c r="AC280" s="20" t="s">
        <v>40</v>
      </c>
      <c r="AD280" s="20" t="s">
        <v>44</v>
      </c>
      <c r="AE280" s="20" t="s">
        <v>45</v>
      </c>
      <c r="AF280" s="20" t="s">
        <v>46</v>
      </c>
      <c r="AG280" s="20" t="s">
        <v>47</v>
      </c>
      <c r="AH280" s="20" t="s">
        <v>48</v>
      </c>
      <c r="AI280" s="20" t="s">
        <v>49</v>
      </c>
      <c r="AJ280" s="20" t="s">
        <v>50</v>
      </c>
      <c r="AK280" s="20" t="s">
        <v>51</v>
      </c>
      <c r="AL280" s="20" t="s">
        <v>52</v>
      </c>
      <c r="AM280" s="20" t="s">
        <v>53</v>
      </c>
      <c r="AN280" s="20" t="s">
        <v>54</v>
      </c>
      <c r="AO280" s="20" t="s">
        <v>55</v>
      </c>
      <c r="AP280" s="20" t="s">
        <v>56</v>
      </c>
      <c r="AQ280" s="20" t="s">
        <v>57</v>
      </c>
      <c r="AR280" s="20" t="s">
        <v>58</v>
      </c>
      <c r="AS280" s="20" t="s">
        <v>59</v>
      </c>
      <c r="AT280" s="20" t="s">
        <v>60</v>
      </c>
      <c r="AU280" s="20" t="s">
        <v>61</v>
      </c>
      <c r="AV280" s="20" t="s">
        <v>3</v>
      </c>
      <c r="AW280" s="20" t="s">
        <v>62</v>
      </c>
      <c r="AX280" s="20" t="s">
        <v>72</v>
      </c>
      <c r="AY280" s="20" t="s">
        <v>73</v>
      </c>
      <c r="AZ280" s="20" t="s">
        <v>74</v>
      </c>
      <c r="BA280" s="20" t="s">
        <v>75</v>
      </c>
      <c r="BB280" s="20" t="s">
        <v>76</v>
      </c>
      <c r="BC280" s="20" t="s">
        <v>77</v>
      </c>
      <c r="BD280" s="20" t="s">
        <v>78</v>
      </c>
      <c r="BE280" s="20" t="s">
        <v>79</v>
      </c>
      <c r="BF280" s="20" t="s">
        <v>80</v>
      </c>
      <c r="BG280" s="20" t="s">
        <v>81</v>
      </c>
    </row>
    <row r="281" spans="1:84" x14ac:dyDescent="0.55000000000000004">
      <c r="B281" s="24">
        <v>4</v>
      </c>
      <c r="C281" s="21" t="s">
        <v>5</v>
      </c>
      <c r="D281" s="20" t="s">
        <v>8</v>
      </c>
      <c r="E281" s="20" t="s">
        <v>8</v>
      </c>
      <c r="F281" s="20" t="s">
        <v>8</v>
      </c>
      <c r="G281" s="20" t="s">
        <v>10</v>
      </c>
      <c r="H281" s="20" t="s">
        <v>10</v>
      </c>
      <c r="I281" s="20" t="s">
        <v>10</v>
      </c>
      <c r="J281" s="20" t="s">
        <v>10</v>
      </c>
      <c r="K281" s="20" t="s">
        <v>10</v>
      </c>
      <c r="L281" s="20" t="s">
        <v>8</v>
      </c>
      <c r="M281" s="20" t="s">
        <v>10</v>
      </c>
      <c r="N281" s="20" t="s">
        <v>10</v>
      </c>
      <c r="O281" s="20" t="s">
        <v>10</v>
      </c>
      <c r="P281" s="20" t="s">
        <v>10</v>
      </c>
      <c r="Q281" s="20" t="s">
        <v>10</v>
      </c>
      <c r="R281" s="20" t="s">
        <v>10</v>
      </c>
      <c r="S281" s="20" t="s">
        <v>10</v>
      </c>
      <c r="T281" s="20" t="s">
        <v>10</v>
      </c>
      <c r="U281" s="20" t="s">
        <v>10</v>
      </c>
      <c r="V281" s="20" t="s">
        <v>10</v>
      </c>
      <c r="W281" s="20" t="s">
        <v>10</v>
      </c>
      <c r="X281" s="20" t="s">
        <v>30</v>
      </c>
      <c r="Y281" s="20" t="s">
        <v>10</v>
      </c>
      <c r="Z281" s="20" t="s">
        <v>8</v>
      </c>
      <c r="AA281" s="20" t="s">
        <v>8</v>
      </c>
      <c r="AB281" s="20" t="s">
        <v>30</v>
      </c>
      <c r="AC281" s="20" t="s">
        <v>10</v>
      </c>
      <c r="AD281" s="20" t="s">
        <v>30</v>
      </c>
      <c r="AE281" s="20" t="s">
        <v>30</v>
      </c>
      <c r="AF281" s="20" t="s">
        <v>30</v>
      </c>
      <c r="AG281" s="20" t="s">
        <v>30</v>
      </c>
      <c r="AH281" s="20" t="s">
        <v>30</v>
      </c>
      <c r="AI281" s="20" t="s">
        <v>30</v>
      </c>
      <c r="AJ281" s="20" t="s">
        <v>10</v>
      </c>
      <c r="AK281" s="20" t="s">
        <v>10</v>
      </c>
      <c r="AL281" s="20" t="s">
        <v>10</v>
      </c>
      <c r="AM281" s="20" t="s">
        <v>10</v>
      </c>
      <c r="AN281" s="20" t="s">
        <v>10</v>
      </c>
      <c r="AO281" s="20" t="s">
        <v>10</v>
      </c>
      <c r="AP281" s="20" t="s">
        <v>30</v>
      </c>
      <c r="AQ281" s="20" t="s">
        <v>30</v>
      </c>
      <c r="AR281" s="20" t="s">
        <v>30</v>
      </c>
      <c r="AS281" s="20" t="s">
        <v>30</v>
      </c>
      <c r="AT281" s="20" t="s">
        <v>30</v>
      </c>
      <c r="AU281" s="20" t="s">
        <v>10</v>
      </c>
      <c r="AV281" s="20" t="s">
        <v>10</v>
      </c>
      <c r="AW281" s="20" t="s">
        <v>10</v>
      </c>
      <c r="AX281" s="20" t="s">
        <v>8</v>
      </c>
      <c r="AY281" s="20" t="s">
        <v>10</v>
      </c>
      <c r="AZ281" s="20" t="s">
        <v>10</v>
      </c>
      <c r="BA281" s="20" t="s">
        <v>10</v>
      </c>
      <c r="BB281" s="20" t="s">
        <v>10</v>
      </c>
      <c r="BC281" s="20" t="s">
        <v>10</v>
      </c>
      <c r="BD281" s="20" t="s">
        <v>10</v>
      </c>
      <c r="BE281" s="20" t="s">
        <v>10</v>
      </c>
      <c r="BF281" s="20" t="s">
        <v>10</v>
      </c>
      <c r="BG281" s="20" t="s">
        <v>30</v>
      </c>
    </row>
    <row r="282" spans="1:84" x14ac:dyDescent="0.55000000000000004">
      <c r="B282" s="24">
        <v>5</v>
      </c>
      <c r="C282" s="21" t="s">
        <v>6</v>
      </c>
      <c r="H282" s="20" t="s">
        <v>84</v>
      </c>
      <c r="I282" s="20" t="s">
        <v>14</v>
      </c>
      <c r="J282" s="20" t="s">
        <v>14</v>
      </c>
      <c r="K282" s="20" t="s">
        <v>14</v>
      </c>
      <c r="L282" s="20" t="s">
        <v>14</v>
      </c>
      <c r="M282" s="20" t="s">
        <v>14</v>
      </c>
      <c r="N282" s="20" t="s">
        <v>14</v>
      </c>
      <c r="O282" s="20" t="s">
        <v>14</v>
      </c>
      <c r="P282" s="20" t="s">
        <v>14</v>
      </c>
      <c r="Q282" s="20" t="s">
        <v>14</v>
      </c>
      <c r="R282" s="20" t="s">
        <v>14</v>
      </c>
      <c r="S282" s="20" t="s">
        <v>14</v>
      </c>
      <c r="T282" s="20" t="s">
        <v>14</v>
      </c>
      <c r="U282" s="20" t="s">
        <v>14</v>
      </c>
      <c r="V282" s="20" t="s">
        <v>14</v>
      </c>
      <c r="W282" s="20" t="s">
        <v>14</v>
      </c>
      <c r="X282" s="20" t="s">
        <v>14</v>
      </c>
      <c r="Y282" s="20" t="s">
        <v>14</v>
      </c>
      <c r="Z282" s="20" t="s">
        <v>14</v>
      </c>
      <c r="AA282" s="20" t="s">
        <v>33</v>
      </c>
      <c r="AB282" s="20" t="s">
        <v>33</v>
      </c>
      <c r="AC282" s="20" t="s">
        <v>33</v>
      </c>
      <c r="AD282" s="20" t="s">
        <v>33</v>
      </c>
      <c r="AE282" s="20" t="s">
        <v>33</v>
      </c>
      <c r="AF282" s="20" t="s">
        <v>33</v>
      </c>
      <c r="AG282" s="20" t="s">
        <v>43</v>
      </c>
      <c r="AH282" s="20" t="s">
        <v>43</v>
      </c>
      <c r="AI282" s="20" t="s">
        <v>43</v>
      </c>
      <c r="AJ282" s="20" t="s">
        <v>43</v>
      </c>
      <c r="AK282" s="20" t="s">
        <v>33</v>
      </c>
      <c r="AL282" s="20" t="s">
        <v>14</v>
      </c>
      <c r="AM282" s="20" t="s">
        <v>14</v>
      </c>
      <c r="AN282" s="20" t="s">
        <v>14</v>
      </c>
      <c r="AO282" s="20" t="s">
        <v>14</v>
      </c>
      <c r="AP282" s="20" t="s">
        <v>14</v>
      </c>
      <c r="AQ282" s="20" t="s">
        <v>14</v>
      </c>
      <c r="AR282" s="20" t="s">
        <v>33</v>
      </c>
      <c r="AS282" s="20" t="s">
        <v>43</v>
      </c>
      <c r="AT282" s="20" t="s">
        <v>43</v>
      </c>
      <c r="AU282" s="20" t="s">
        <v>43</v>
      </c>
      <c r="AV282" s="20" t="s">
        <v>33</v>
      </c>
      <c r="AW282" s="20" t="s">
        <v>14</v>
      </c>
      <c r="AX282" s="20" t="s">
        <v>14</v>
      </c>
      <c r="AY282" s="20" t="s">
        <v>14</v>
      </c>
      <c r="AZ282" s="20" t="s">
        <v>14</v>
      </c>
      <c r="BA282" s="20" t="s">
        <v>14</v>
      </c>
      <c r="BB282" s="20" t="s">
        <v>14</v>
      </c>
      <c r="BC282" s="20" t="s">
        <v>14</v>
      </c>
      <c r="BD282" s="20" t="s">
        <v>14</v>
      </c>
      <c r="BE282" s="20" t="s">
        <v>14</v>
      </c>
      <c r="BF282" s="20" t="s">
        <v>14</v>
      </c>
      <c r="BG282" s="20" t="s">
        <v>14</v>
      </c>
    </row>
    <row r="283" spans="1:84" x14ac:dyDescent="0.55000000000000004">
      <c r="B283" s="24">
        <v>6</v>
      </c>
      <c r="H283" s="20" t="s">
        <v>8</v>
      </c>
      <c r="I283" s="20" t="s">
        <v>8</v>
      </c>
      <c r="J283" s="20" t="s">
        <v>10</v>
      </c>
      <c r="K283" s="20" t="s">
        <v>10</v>
      </c>
      <c r="L283" s="20" t="s">
        <v>10</v>
      </c>
      <c r="M283" s="20" t="s">
        <v>10</v>
      </c>
      <c r="N283" s="20" t="s">
        <v>10</v>
      </c>
      <c r="O283" s="20" t="s">
        <v>10</v>
      </c>
      <c r="P283" s="20" t="s">
        <v>10</v>
      </c>
      <c r="Q283" s="20" t="s">
        <v>10</v>
      </c>
      <c r="R283" s="20" t="s">
        <v>10</v>
      </c>
      <c r="S283" s="20" t="s">
        <v>10</v>
      </c>
      <c r="T283" s="20" t="s">
        <v>10</v>
      </c>
      <c r="U283" s="20" t="s">
        <v>10</v>
      </c>
      <c r="V283" s="20" t="s">
        <v>10</v>
      </c>
      <c r="W283" s="20" t="s">
        <v>10</v>
      </c>
      <c r="X283" s="20" t="s">
        <v>8</v>
      </c>
      <c r="Y283" s="20" t="s">
        <v>8</v>
      </c>
      <c r="Z283" s="20" t="s">
        <v>8</v>
      </c>
      <c r="AA283" s="20" t="s">
        <v>8</v>
      </c>
      <c r="AB283" s="20" t="s">
        <v>8</v>
      </c>
      <c r="AC283" s="20" t="s">
        <v>8</v>
      </c>
      <c r="AD283" s="20" t="s">
        <v>10</v>
      </c>
      <c r="AE283" s="20" t="s">
        <v>10</v>
      </c>
      <c r="AF283" s="20" t="s">
        <v>10</v>
      </c>
      <c r="AG283" s="20" t="s">
        <v>10</v>
      </c>
      <c r="AH283" s="20" t="s">
        <v>10</v>
      </c>
      <c r="AI283" s="20" t="s">
        <v>10</v>
      </c>
      <c r="AJ283" s="20" t="s">
        <v>10</v>
      </c>
      <c r="AK283" s="20" t="s">
        <v>10</v>
      </c>
      <c r="AL283" s="20" t="s">
        <v>10</v>
      </c>
      <c r="AM283" s="20" t="s">
        <v>10</v>
      </c>
      <c r="AN283" s="20" t="s">
        <v>10</v>
      </c>
      <c r="AO283" s="20" t="s">
        <v>10</v>
      </c>
      <c r="AP283" s="20" t="s">
        <v>10</v>
      </c>
      <c r="AQ283" s="20" t="s">
        <v>10</v>
      </c>
      <c r="AR283" s="20" t="s">
        <v>10</v>
      </c>
      <c r="AS283" s="20" t="s">
        <v>10</v>
      </c>
      <c r="AT283" s="20" t="s">
        <v>10</v>
      </c>
      <c r="AU283" s="20" t="s">
        <v>10</v>
      </c>
      <c r="AV283" s="20" t="s">
        <v>10</v>
      </c>
      <c r="AW283" s="20" t="s">
        <v>10</v>
      </c>
      <c r="AX283" s="20" t="s">
        <v>10</v>
      </c>
      <c r="AY283" s="20" t="s">
        <v>10</v>
      </c>
      <c r="AZ283" s="20" t="s">
        <v>10</v>
      </c>
      <c r="BA283" s="20" t="s">
        <v>10</v>
      </c>
      <c r="BB283" s="20" t="s">
        <v>10</v>
      </c>
      <c r="BC283" s="20" t="s">
        <v>10</v>
      </c>
      <c r="BD283" s="20" t="s">
        <v>10</v>
      </c>
      <c r="BE283" s="20" t="s">
        <v>10</v>
      </c>
      <c r="BF283" s="20" t="s">
        <v>10</v>
      </c>
      <c r="BG283" s="20" t="s">
        <v>10</v>
      </c>
    </row>
    <row r="284" spans="1:84" x14ac:dyDescent="0.55000000000000004">
      <c r="B284" s="24">
        <v>7</v>
      </c>
      <c r="H284" s="20" t="s">
        <v>84</v>
      </c>
      <c r="I284" s="20" t="s">
        <v>84</v>
      </c>
      <c r="J284" s="20" t="s">
        <v>14</v>
      </c>
      <c r="K284" s="20" t="s">
        <v>14</v>
      </c>
      <c r="L284" s="20" t="s">
        <v>14</v>
      </c>
      <c r="M284" s="20" t="s">
        <v>14</v>
      </c>
      <c r="N284" s="20" t="s">
        <v>14</v>
      </c>
      <c r="O284" s="20" t="s">
        <v>14</v>
      </c>
      <c r="P284" s="20" t="s">
        <v>14</v>
      </c>
      <c r="Q284" s="20" t="s">
        <v>14</v>
      </c>
      <c r="R284" s="20" t="s">
        <v>14</v>
      </c>
      <c r="S284" s="20" t="s">
        <v>14</v>
      </c>
      <c r="T284" s="20" t="s">
        <v>14</v>
      </c>
      <c r="U284" s="20" t="s">
        <v>14</v>
      </c>
      <c r="V284" s="20" t="s">
        <v>14</v>
      </c>
      <c r="W284" s="20" t="s">
        <v>14</v>
      </c>
      <c r="X284" s="20" t="s">
        <v>84</v>
      </c>
      <c r="Y284" s="20" t="s">
        <v>84</v>
      </c>
      <c r="Z284" s="20" t="s">
        <v>84</v>
      </c>
      <c r="AA284" s="20" t="s">
        <v>84</v>
      </c>
      <c r="AB284" s="20" t="s">
        <v>84</v>
      </c>
      <c r="AC284" s="20" t="s">
        <v>84</v>
      </c>
      <c r="AD284" s="20" t="s">
        <v>14</v>
      </c>
      <c r="AE284" s="20" t="s">
        <v>14</v>
      </c>
      <c r="AF284" s="20" t="s">
        <v>14</v>
      </c>
      <c r="AG284" s="20" t="s">
        <v>14</v>
      </c>
      <c r="AH284" s="20" t="s">
        <v>14</v>
      </c>
      <c r="AI284" s="20" t="s">
        <v>14</v>
      </c>
      <c r="AJ284" s="20" t="s">
        <v>14</v>
      </c>
      <c r="AK284" s="20" t="s">
        <v>14</v>
      </c>
      <c r="AL284" s="20" t="s">
        <v>14</v>
      </c>
      <c r="AM284" s="20" t="s">
        <v>14</v>
      </c>
      <c r="AN284" s="20" t="s">
        <v>14</v>
      </c>
      <c r="AO284" s="20" t="s">
        <v>14</v>
      </c>
      <c r="AP284" s="20" t="s">
        <v>14</v>
      </c>
      <c r="AQ284" s="20" t="s">
        <v>14</v>
      </c>
      <c r="AR284" s="20" t="s">
        <v>14</v>
      </c>
      <c r="AS284" s="20" t="s">
        <v>14</v>
      </c>
      <c r="AT284" s="20" t="s">
        <v>14</v>
      </c>
      <c r="AU284" s="20" t="s">
        <v>14</v>
      </c>
      <c r="AV284" s="20" t="s">
        <v>14</v>
      </c>
      <c r="AW284" s="20" t="s">
        <v>14</v>
      </c>
      <c r="AX284" s="20" t="s">
        <v>14</v>
      </c>
      <c r="AY284" s="20" t="s">
        <v>14</v>
      </c>
      <c r="AZ284" s="20" t="s">
        <v>14</v>
      </c>
      <c r="BA284" s="20" t="s">
        <v>14</v>
      </c>
      <c r="BB284" s="20" t="s">
        <v>14</v>
      </c>
      <c r="BC284" s="20" t="s">
        <v>14</v>
      </c>
      <c r="BD284" s="20" t="s">
        <v>14</v>
      </c>
      <c r="BE284" s="20" t="s">
        <v>14</v>
      </c>
      <c r="BF284" s="20" t="s">
        <v>14</v>
      </c>
      <c r="BG284" s="20" t="s">
        <v>14</v>
      </c>
    </row>
    <row r="285" spans="1:84" x14ac:dyDescent="0.55000000000000004">
      <c r="A285" s="20">
        <v>36</v>
      </c>
      <c r="B285" s="20" t="s">
        <v>216</v>
      </c>
    </row>
    <row r="286" spans="1:84" x14ac:dyDescent="0.55000000000000004">
      <c r="B286" s="24">
        <v>1</v>
      </c>
      <c r="C286" s="21" t="s">
        <v>0</v>
      </c>
      <c r="D286" s="26" t="s">
        <v>217</v>
      </c>
      <c r="E286" s="26"/>
      <c r="F286" s="26"/>
    </row>
    <row r="287" spans="1:84" x14ac:dyDescent="0.55000000000000004">
      <c r="B287" s="24">
        <v>2</v>
      </c>
      <c r="C287" s="25" t="s">
        <v>2</v>
      </c>
      <c r="D287" s="25"/>
      <c r="E287" s="25"/>
      <c r="F287" s="20" t="s">
        <v>109</v>
      </c>
    </row>
    <row r="288" spans="1:84" x14ac:dyDescent="0.55000000000000004">
      <c r="B288" s="24">
        <v>3</v>
      </c>
      <c r="C288" s="21" t="s">
        <v>4</v>
      </c>
      <c r="D288" s="20" t="s">
        <v>7</v>
      </c>
      <c r="E288" s="20" t="s">
        <v>9</v>
      </c>
      <c r="F288" s="20" t="s">
        <v>11</v>
      </c>
      <c r="G288" s="20" t="s">
        <v>11</v>
      </c>
      <c r="H288" s="20" t="s">
        <v>12</v>
      </c>
      <c r="I288" s="20" t="s">
        <v>13</v>
      </c>
      <c r="J288" s="20" t="s">
        <v>15</v>
      </c>
      <c r="K288" s="20" t="s">
        <v>16</v>
      </c>
      <c r="L288" s="20" t="s">
        <v>17</v>
      </c>
      <c r="M288" s="20" t="s">
        <v>18</v>
      </c>
      <c r="N288" s="20" t="s">
        <v>19</v>
      </c>
      <c r="O288" s="20" t="s">
        <v>20</v>
      </c>
      <c r="P288" s="20" t="s">
        <v>21</v>
      </c>
      <c r="Q288" s="20" t="s">
        <v>22</v>
      </c>
      <c r="R288" s="20" t="s">
        <v>27</v>
      </c>
      <c r="S288" s="20" t="s">
        <v>28</v>
      </c>
      <c r="T288" s="20" t="s">
        <v>29</v>
      </c>
      <c r="U288" s="20" t="s">
        <v>31</v>
      </c>
      <c r="V288" s="20" t="s">
        <v>32</v>
      </c>
      <c r="W288" s="20" t="s">
        <v>34</v>
      </c>
      <c r="X288" s="20" t="s">
        <v>35</v>
      </c>
      <c r="Y288" s="20" t="s">
        <v>36</v>
      </c>
      <c r="Z288" s="20" t="s">
        <v>37</v>
      </c>
      <c r="AA288" s="20" t="s">
        <v>38</v>
      </c>
      <c r="AB288" s="20" t="s">
        <v>39</v>
      </c>
      <c r="AC288" s="20" t="s">
        <v>40</v>
      </c>
      <c r="AD288" s="20" t="s">
        <v>41</v>
      </c>
      <c r="AE288" s="20" t="s">
        <v>42</v>
      </c>
      <c r="AF288" s="20" t="s">
        <v>44</v>
      </c>
      <c r="AG288" s="20" t="s">
        <v>45</v>
      </c>
      <c r="AH288" s="20" t="s">
        <v>46</v>
      </c>
      <c r="AI288" s="20" t="s">
        <v>47</v>
      </c>
      <c r="AJ288" s="20" t="s">
        <v>48</v>
      </c>
      <c r="AK288" s="20" t="s">
        <v>49</v>
      </c>
      <c r="AL288" s="20" t="s">
        <v>50</v>
      </c>
      <c r="AM288" s="20" t="s">
        <v>51</v>
      </c>
      <c r="AN288" s="20" t="s">
        <v>52</v>
      </c>
      <c r="AO288" s="20" t="s">
        <v>53</v>
      </c>
      <c r="AP288" s="20" t="s">
        <v>54</v>
      </c>
      <c r="AQ288" s="20" t="s">
        <v>55</v>
      </c>
      <c r="AR288" s="20" t="s">
        <v>56</v>
      </c>
      <c r="AS288" s="20" t="s">
        <v>57</v>
      </c>
      <c r="AT288" s="20" t="s">
        <v>58</v>
      </c>
      <c r="AU288" s="20" t="s">
        <v>59</v>
      </c>
      <c r="AV288" s="20" t="s">
        <v>60</v>
      </c>
      <c r="AW288" s="20" t="s">
        <v>61</v>
      </c>
      <c r="AX288" s="20" t="s">
        <v>3</v>
      </c>
      <c r="AY288" s="20" t="s">
        <v>62</v>
      </c>
      <c r="AZ288" s="20" t="s">
        <v>72</v>
      </c>
      <c r="BA288" s="20" t="s">
        <v>73</v>
      </c>
      <c r="BB288" s="20" t="s">
        <v>74</v>
      </c>
      <c r="BC288" s="20" t="s">
        <v>75</v>
      </c>
      <c r="BD288" s="20" t="s">
        <v>76</v>
      </c>
      <c r="BE288" s="20" t="s">
        <v>77</v>
      </c>
      <c r="BF288" s="20" t="s">
        <v>78</v>
      </c>
      <c r="BG288" s="20" t="s">
        <v>79</v>
      </c>
      <c r="BH288" s="20" t="s">
        <v>80</v>
      </c>
      <c r="BI288" s="20" t="s">
        <v>81</v>
      </c>
      <c r="BJ288" s="20" t="s">
        <v>71</v>
      </c>
      <c r="BK288" s="20" t="s">
        <v>82</v>
      </c>
      <c r="BL288" s="20" t="s">
        <v>83</v>
      </c>
      <c r="BM288" s="20" t="s">
        <v>90</v>
      </c>
      <c r="BN288" s="20" t="s">
        <v>91</v>
      </c>
      <c r="BO288" s="20" t="s">
        <v>92</v>
      </c>
      <c r="BP288" s="20" t="s">
        <v>93</v>
      </c>
      <c r="BQ288" s="20" t="s">
        <v>94</v>
      </c>
      <c r="BR288" s="20" t="s">
        <v>95</v>
      </c>
      <c r="BS288" s="20" t="s">
        <v>96</v>
      </c>
      <c r="BT288" s="20" t="s">
        <v>97</v>
      </c>
      <c r="BU288" s="20" t="s">
        <v>98</v>
      </c>
      <c r="BV288" s="20" t="s">
        <v>99</v>
      </c>
      <c r="BW288" s="20" t="s">
        <v>100</v>
      </c>
      <c r="BX288" s="20" t="s">
        <v>101</v>
      </c>
      <c r="BY288" s="20" t="s">
        <v>102</v>
      </c>
      <c r="BZ288" s="20" t="s">
        <v>103</v>
      </c>
      <c r="CA288" s="20" t="s">
        <v>104</v>
      </c>
      <c r="CB288" s="20" t="s">
        <v>105</v>
      </c>
      <c r="CC288" s="20" t="s">
        <v>106</v>
      </c>
      <c r="CD288" s="20" t="s">
        <v>107</v>
      </c>
      <c r="CE288" s="20" t="s">
        <v>108</v>
      </c>
      <c r="CF288" s="20" t="s">
        <v>109</v>
      </c>
    </row>
    <row r="289" spans="1:84" x14ac:dyDescent="0.55000000000000004">
      <c r="B289" s="24">
        <v>4</v>
      </c>
      <c r="C289" s="21" t="s">
        <v>5</v>
      </c>
      <c r="D289" s="20" t="s">
        <v>8</v>
      </c>
      <c r="E289" s="20" t="s">
        <v>10</v>
      </c>
      <c r="F289" s="20" t="s">
        <v>10</v>
      </c>
      <c r="G289" s="20" t="s">
        <v>10</v>
      </c>
      <c r="H289" s="20" t="s">
        <v>10</v>
      </c>
      <c r="I289" s="20" t="s">
        <v>10</v>
      </c>
      <c r="J289" s="20" t="s">
        <v>10</v>
      </c>
      <c r="K289" s="20" t="s">
        <v>10</v>
      </c>
      <c r="L289" s="20" t="s">
        <v>10</v>
      </c>
      <c r="M289" s="20" t="s">
        <v>10</v>
      </c>
      <c r="N289" s="20" t="s">
        <v>10</v>
      </c>
      <c r="O289" s="20" t="s">
        <v>10</v>
      </c>
      <c r="P289" s="20" t="s">
        <v>10</v>
      </c>
      <c r="Q289" s="20" t="s">
        <v>10</v>
      </c>
      <c r="R289" s="20" t="s">
        <v>30</v>
      </c>
      <c r="S289" s="20" t="s">
        <v>10</v>
      </c>
      <c r="T289" s="20" t="s">
        <v>10</v>
      </c>
      <c r="U289" s="20" t="s">
        <v>10</v>
      </c>
      <c r="V289" s="20" t="s">
        <v>10</v>
      </c>
      <c r="W289" s="20" t="s">
        <v>10</v>
      </c>
      <c r="X289" s="20" t="s">
        <v>10</v>
      </c>
      <c r="Y289" s="20" t="s">
        <v>10</v>
      </c>
      <c r="Z289" s="20" t="s">
        <v>10</v>
      </c>
      <c r="AA289" s="20" t="s">
        <v>30</v>
      </c>
      <c r="AB289" s="20" t="s">
        <v>30</v>
      </c>
      <c r="AC289" s="20" t="s">
        <v>30</v>
      </c>
      <c r="AD289" s="20" t="s">
        <v>10</v>
      </c>
      <c r="AE289" s="20" t="s">
        <v>10</v>
      </c>
      <c r="AF289" s="20" t="s">
        <v>10</v>
      </c>
      <c r="AG289" s="20" t="s">
        <v>10</v>
      </c>
      <c r="AH289" s="20" t="s">
        <v>10</v>
      </c>
      <c r="AI289" s="20" t="s">
        <v>10</v>
      </c>
      <c r="AJ289" s="20" t="s">
        <v>10</v>
      </c>
      <c r="AK289" s="20" t="s">
        <v>10</v>
      </c>
      <c r="AL289" s="20" t="s">
        <v>8</v>
      </c>
      <c r="AM289" s="20" t="s">
        <v>10</v>
      </c>
      <c r="AN289" s="20" t="s">
        <v>10</v>
      </c>
      <c r="AO289" s="20" t="s">
        <v>10</v>
      </c>
      <c r="AP289" s="20" t="s">
        <v>10</v>
      </c>
      <c r="AQ289" s="20" t="s">
        <v>10</v>
      </c>
      <c r="AR289" s="20" t="s">
        <v>10</v>
      </c>
      <c r="AS289" s="20" t="s">
        <v>10</v>
      </c>
      <c r="AT289" s="20" t="s">
        <v>10</v>
      </c>
      <c r="AU289" s="20" t="s">
        <v>10</v>
      </c>
      <c r="AV289" s="20" t="s">
        <v>10</v>
      </c>
      <c r="AW289" s="20" t="s">
        <v>10</v>
      </c>
      <c r="AX289" s="20" t="s">
        <v>10</v>
      </c>
      <c r="AY289" s="20" t="s">
        <v>10</v>
      </c>
      <c r="AZ289" s="20" t="s">
        <v>10</v>
      </c>
      <c r="BA289" s="20" t="s">
        <v>10</v>
      </c>
      <c r="BB289" s="20" t="s">
        <v>10</v>
      </c>
      <c r="BC289" s="20" t="s">
        <v>10</v>
      </c>
      <c r="BD289" s="20" t="s">
        <v>10</v>
      </c>
      <c r="BE289" s="20" t="s">
        <v>10</v>
      </c>
      <c r="BF289" s="20" t="s">
        <v>30</v>
      </c>
      <c r="BG289" s="20" t="s">
        <v>10</v>
      </c>
      <c r="BH289" s="20" t="s">
        <v>30</v>
      </c>
      <c r="BI289" s="20" t="s">
        <v>10</v>
      </c>
      <c r="BJ289" s="20" t="s">
        <v>10</v>
      </c>
      <c r="BK289" s="20" t="s">
        <v>30</v>
      </c>
      <c r="BL289" s="20" t="s">
        <v>10</v>
      </c>
      <c r="BM289" s="20" t="s">
        <v>30</v>
      </c>
      <c r="BN289" s="20" t="s">
        <v>30</v>
      </c>
      <c r="BO289" s="20" t="s">
        <v>10</v>
      </c>
      <c r="BP289" s="20" t="s">
        <v>10</v>
      </c>
      <c r="BQ289" s="20" t="s">
        <v>10</v>
      </c>
      <c r="BR289" s="20" t="s">
        <v>10</v>
      </c>
      <c r="BS289" s="20" t="s">
        <v>10</v>
      </c>
      <c r="BT289" s="20" t="s">
        <v>10</v>
      </c>
      <c r="BU289" s="20" t="s">
        <v>10</v>
      </c>
      <c r="BV289" s="20" t="s">
        <v>10</v>
      </c>
      <c r="BW289" s="20" t="s">
        <v>10</v>
      </c>
      <c r="BX289" s="20" t="s">
        <v>30</v>
      </c>
      <c r="BY289" s="20" t="s">
        <v>10</v>
      </c>
      <c r="BZ289" s="20" t="s">
        <v>10</v>
      </c>
      <c r="CA289" s="20" t="s">
        <v>30</v>
      </c>
      <c r="CB289" s="20" t="s">
        <v>10</v>
      </c>
      <c r="CC289" s="20" t="s">
        <v>10</v>
      </c>
      <c r="CD289" s="20" t="s">
        <v>10</v>
      </c>
      <c r="CE289" s="20" t="s">
        <v>10</v>
      </c>
      <c r="CF289" s="20" t="s">
        <v>10</v>
      </c>
    </row>
    <row r="290" spans="1:84" x14ac:dyDescent="0.55000000000000004">
      <c r="B290" s="24">
        <v>5</v>
      </c>
      <c r="C290" s="21" t="s">
        <v>6</v>
      </c>
      <c r="H290" s="20" t="s">
        <v>14</v>
      </c>
      <c r="I290" s="20" t="s">
        <v>14</v>
      </c>
      <c r="J290" s="20" t="s">
        <v>14</v>
      </c>
      <c r="K290" s="20" t="s">
        <v>14</v>
      </c>
      <c r="L290" s="20" t="s">
        <v>14</v>
      </c>
      <c r="M290" s="20" t="s">
        <v>14</v>
      </c>
      <c r="N290" s="20" t="s">
        <v>14</v>
      </c>
      <c r="O290" s="20" t="s">
        <v>14</v>
      </c>
      <c r="P290" s="20" t="s">
        <v>14</v>
      </c>
      <c r="Q290" s="20" t="s">
        <v>14</v>
      </c>
      <c r="R290" s="20" t="s">
        <v>14</v>
      </c>
      <c r="S290" s="20" t="s">
        <v>14</v>
      </c>
      <c r="T290" s="20" t="s">
        <v>14</v>
      </c>
      <c r="U290" s="20" t="s">
        <v>14</v>
      </c>
      <c r="V290" s="20" t="s">
        <v>14</v>
      </c>
      <c r="W290" s="20" t="s">
        <v>14</v>
      </c>
      <c r="X290" s="20" t="s">
        <v>14</v>
      </c>
      <c r="Y290" s="20" t="s">
        <v>14</v>
      </c>
      <c r="Z290" s="20" t="s">
        <v>14</v>
      </c>
      <c r="AA290" s="20" t="s">
        <v>14</v>
      </c>
      <c r="AB290" s="20" t="s">
        <v>14</v>
      </c>
      <c r="AC290" s="20" t="s">
        <v>33</v>
      </c>
      <c r="AD290" s="20" t="s">
        <v>33</v>
      </c>
      <c r="AE290" s="20" t="s">
        <v>33</v>
      </c>
      <c r="AF290" s="20" t="s">
        <v>14</v>
      </c>
      <c r="AG290" s="20" t="s">
        <v>14</v>
      </c>
      <c r="AH290" s="20" t="s">
        <v>14</v>
      </c>
      <c r="AI290" s="20" t="s">
        <v>14</v>
      </c>
      <c r="AJ290" s="20" t="s">
        <v>14</v>
      </c>
      <c r="AK290" s="20" t="s">
        <v>14</v>
      </c>
      <c r="AL290" s="20" t="s">
        <v>14</v>
      </c>
      <c r="AM290" s="20" t="s">
        <v>14</v>
      </c>
      <c r="AN290" s="20" t="s">
        <v>14</v>
      </c>
      <c r="AO290" s="20" t="s">
        <v>14</v>
      </c>
      <c r="AP290" s="20" t="s">
        <v>14</v>
      </c>
      <c r="AQ290" s="20" t="s">
        <v>14</v>
      </c>
      <c r="AR290" s="20" t="s">
        <v>14</v>
      </c>
      <c r="AS290" s="20" t="s">
        <v>14</v>
      </c>
      <c r="AT290" s="20" t="s">
        <v>14</v>
      </c>
      <c r="AU290" s="20" t="s">
        <v>14</v>
      </c>
      <c r="AV290" s="20" t="s">
        <v>14</v>
      </c>
      <c r="AW290" s="20" t="s">
        <v>14</v>
      </c>
      <c r="AX290" s="20" t="s">
        <v>14</v>
      </c>
      <c r="AY290" s="20" t="s">
        <v>14</v>
      </c>
      <c r="AZ290" s="20" t="s">
        <v>14</v>
      </c>
      <c r="BA290" s="20" t="s">
        <v>14</v>
      </c>
      <c r="BB290" s="20" t="s">
        <v>14</v>
      </c>
      <c r="BC290" s="20" t="s">
        <v>14</v>
      </c>
      <c r="BD290" s="20" t="s">
        <v>14</v>
      </c>
      <c r="BE290" s="20" t="s">
        <v>14</v>
      </c>
      <c r="BF290" s="20" t="s">
        <v>14</v>
      </c>
      <c r="BG290" s="20" t="s">
        <v>14</v>
      </c>
      <c r="BH290" s="20" t="s">
        <v>33</v>
      </c>
      <c r="BI290" s="20" t="s">
        <v>33</v>
      </c>
      <c r="BJ290" s="20" t="s">
        <v>33</v>
      </c>
      <c r="BK290" s="20" t="s">
        <v>33</v>
      </c>
      <c r="BL290" s="20" t="s">
        <v>33</v>
      </c>
      <c r="BM290" s="20" t="s">
        <v>33</v>
      </c>
      <c r="BN290" s="20" t="s">
        <v>33</v>
      </c>
      <c r="BO290" s="20" t="s">
        <v>33</v>
      </c>
      <c r="BP290" s="20" t="s">
        <v>33</v>
      </c>
      <c r="BQ290" s="20" t="s">
        <v>14</v>
      </c>
      <c r="BR290" s="20" t="s">
        <v>14</v>
      </c>
      <c r="BS290" s="20" t="s">
        <v>14</v>
      </c>
      <c r="BT290" s="20" t="s">
        <v>14</v>
      </c>
      <c r="BU290" s="20" t="s">
        <v>14</v>
      </c>
      <c r="BV290" s="20" t="s">
        <v>14</v>
      </c>
      <c r="BW290" s="20" t="s">
        <v>14</v>
      </c>
      <c r="BX290" s="20" t="s">
        <v>14</v>
      </c>
      <c r="BY290" s="20" t="s">
        <v>14</v>
      </c>
      <c r="BZ290" s="20" t="s">
        <v>14</v>
      </c>
      <c r="CA290" s="20" t="s">
        <v>33</v>
      </c>
      <c r="CB290" s="20" t="s">
        <v>33</v>
      </c>
      <c r="CC290" s="20" t="s">
        <v>14</v>
      </c>
      <c r="CD290" s="20" t="s">
        <v>14</v>
      </c>
      <c r="CE290" s="20" t="s">
        <v>14</v>
      </c>
      <c r="CF290" s="20" t="s">
        <v>14</v>
      </c>
    </row>
    <row r="291" spans="1:84" x14ac:dyDescent="0.55000000000000004">
      <c r="B291" s="24">
        <v>6</v>
      </c>
      <c r="H291" s="20" t="s">
        <v>10</v>
      </c>
      <c r="I291" s="20" t="s">
        <v>10</v>
      </c>
      <c r="J291" s="20" t="s">
        <v>10</v>
      </c>
      <c r="K291" s="20" t="s">
        <v>10</v>
      </c>
      <c r="L291" s="20" t="s">
        <v>10</v>
      </c>
      <c r="M291" s="20" t="s">
        <v>10</v>
      </c>
      <c r="N291" s="20" t="s">
        <v>10</v>
      </c>
      <c r="O291" s="20" t="s">
        <v>10</v>
      </c>
      <c r="P291" s="20" t="s">
        <v>10</v>
      </c>
      <c r="Q291" s="20" t="s">
        <v>10</v>
      </c>
      <c r="R291" s="20" t="s">
        <v>10</v>
      </c>
      <c r="S291" s="20" t="s">
        <v>10</v>
      </c>
      <c r="T291" s="20" t="s">
        <v>8</v>
      </c>
      <c r="U291" s="20" t="s">
        <v>8</v>
      </c>
      <c r="V291" s="20" t="s">
        <v>8</v>
      </c>
      <c r="W291" s="20" t="s">
        <v>10</v>
      </c>
      <c r="X291" s="20" t="s">
        <v>10</v>
      </c>
      <c r="Y291" s="20" t="s">
        <v>10</v>
      </c>
      <c r="Z291" s="20" t="s">
        <v>10</v>
      </c>
      <c r="AA291" s="20" t="s">
        <v>10</v>
      </c>
      <c r="AB291" s="20" t="s">
        <v>10</v>
      </c>
      <c r="AC291" s="20" t="s">
        <v>10</v>
      </c>
      <c r="AD291" s="20" t="s">
        <v>10</v>
      </c>
      <c r="AE291" s="20" t="s">
        <v>10</v>
      </c>
      <c r="AF291" s="20" t="s">
        <v>10</v>
      </c>
      <c r="AG291" s="20" t="s">
        <v>10</v>
      </c>
      <c r="AH291" s="20" t="s">
        <v>10</v>
      </c>
      <c r="AI291" s="20" t="s">
        <v>10</v>
      </c>
      <c r="AJ291" s="20" t="s">
        <v>10</v>
      </c>
      <c r="AK291" s="20" t="s">
        <v>10</v>
      </c>
      <c r="AL291" s="20" t="s">
        <v>10</v>
      </c>
      <c r="AM291" s="20" t="s">
        <v>10</v>
      </c>
      <c r="AN291" s="20" t="s">
        <v>10</v>
      </c>
      <c r="AO291" s="20" t="s">
        <v>10</v>
      </c>
      <c r="AP291" s="20" t="s">
        <v>10</v>
      </c>
      <c r="AQ291" s="20" t="s">
        <v>10</v>
      </c>
      <c r="AR291" s="20" t="s">
        <v>10</v>
      </c>
      <c r="AS291" s="20" t="s">
        <v>10</v>
      </c>
      <c r="AT291" s="20" t="s">
        <v>10</v>
      </c>
      <c r="AU291" s="20" t="s">
        <v>10</v>
      </c>
      <c r="AV291" s="20" t="s">
        <v>10</v>
      </c>
      <c r="AW291" s="20" t="s">
        <v>10</v>
      </c>
      <c r="AX291" s="20" t="s">
        <v>10</v>
      </c>
      <c r="AY291" s="20" t="s">
        <v>10</v>
      </c>
      <c r="AZ291" s="20" t="s">
        <v>10</v>
      </c>
      <c r="BA291" s="20" t="s">
        <v>10</v>
      </c>
      <c r="BB291" s="20" t="s">
        <v>10</v>
      </c>
      <c r="BC291" s="20" t="s">
        <v>10</v>
      </c>
      <c r="BD291" s="20" t="s">
        <v>10</v>
      </c>
      <c r="BE291" s="20" t="s">
        <v>10</v>
      </c>
      <c r="BF291" s="20" t="s">
        <v>10</v>
      </c>
      <c r="BG291" s="20" t="s">
        <v>10</v>
      </c>
      <c r="BH291" s="20" t="s">
        <v>10</v>
      </c>
      <c r="BI291" s="20" t="s">
        <v>10</v>
      </c>
      <c r="BJ291" s="20" t="s">
        <v>10</v>
      </c>
      <c r="BK291" s="20" t="s">
        <v>10</v>
      </c>
      <c r="BL291" s="20" t="s">
        <v>10</v>
      </c>
      <c r="BM291" s="20" t="s">
        <v>10</v>
      </c>
      <c r="BN291" s="20" t="s">
        <v>10</v>
      </c>
      <c r="BO291" s="20" t="s">
        <v>10</v>
      </c>
      <c r="BP291" s="20" t="s">
        <v>10</v>
      </c>
      <c r="BQ291" s="20" t="s">
        <v>10</v>
      </c>
      <c r="BR291" s="20" t="s">
        <v>8</v>
      </c>
      <c r="BS291" s="20" t="s">
        <v>8</v>
      </c>
      <c r="BT291" s="20" t="s">
        <v>10</v>
      </c>
      <c r="BU291" s="20" t="s">
        <v>10</v>
      </c>
      <c r="BV291" s="20" t="s">
        <v>10</v>
      </c>
      <c r="BW291" s="20" t="s">
        <v>10</v>
      </c>
      <c r="BX291" s="20" t="s">
        <v>10</v>
      </c>
      <c r="BY291" s="20" t="s">
        <v>10</v>
      </c>
      <c r="BZ291" s="20" t="s">
        <v>8</v>
      </c>
      <c r="CA291" s="20" t="s">
        <v>10</v>
      </c>
      <c r="CB291" s="20" t="s">
        <v>8</v>
      </c>
      <c r="CC291" s="20" t="s">
        <v>10</v>
      </c>
      <c r="CD291" s="20" t="s">
        <v>10</v>
      </c>
      <c r="CE291" s="20" t="s">
        <v>10</v>
      </c>
      <c r="CF291" s="20" t="s">
        <v>10</v>
      </c>
    </row>
    <row r="292" spans="1:84" x14ac:dyDescent="0.55000000000000004">
      <c r="B292" s="24">
        <v>7</v>
      </c>
      <c r="H292" s="20" t="s">
        <v>14</v>
      </c>
      <c r="I292" s="20" t="s">
        <v>14</v>
      </c>
      <c r="J292" s="20" t="s">
        <v>14</v>
      </c>
      <c r="K292" s="20" t="s">
        <v>14</v>
      </c>
      <c r="L292" s="20" t="s">
        <v>14</v>
      </c>
      <c r="M292" s="20" t="s">
        <v>14</v>
      </c>
      <c r="N292" s="20" t="s">
        <v>14</v>
      </c>
      <c r="O292" s="20" t="s">
        <v>14</v>
      </c>
      <c r="P292" s="20" t="s">
        <v>14</v>
      </c>
      <c r="Q292" s="20" t="s">
        <v>14</v>
      </c>
      <c r="R292" s="20" t="s">
        <v>14</v>
      </c>
      <c r="S292" s="20" t="s">
        <v>14</v>
      </c>
      <c r="T292" s="20" t="s">
        <v>84</v>
      </c>
      <c r="U292" s="20" t="s">
        <v>84</v>
      </c>
      <c r="V292" s="20" t="s">
        <v>84</v>
      </c>
      <c r="W292" s="20" t="s">
        <v>14</v>
      </c>
      <c r="X292" s="20" t="s">
        <v>14</v>
      </c>
      <c r="Y292" s="20" t="s">
        <v>14</v>
      </c>
      <c r="Z292" s="20" t="s">
        <v>14</v>
      </c>
      <c r="AA292" s="20" t="s">
        <v>14</v>
      </c>
      <c r="AB292" s="20" t="s">
        <v>14</v>
      </c>
      <c r="AC292" s="20" t="s">
        <v>14</v>
      </c>
      <c r="AD292" s="20" t="s">
        <v>14</v>
      </c>
      <c r="AE292" s="20" t="s">
        <v>14</v>
      </c>
      <c r="AF292" s="20" t="s">
        <v>14</v>
      </c>
      <c r="AG292" s="20" t="s">
        <v>14</v>
      </c>
      <c r="AH292" s="20" t="s">
        <v>14</v>
      </c>
      <c r="AI292" s="20" t="s">
        <v>14</v>
      </c>
      <c r="AJ292" s="20" t="s">
        <v>14</v>
      </c>
      <c r="AK292" s="20" t="s">
        <v>14</v>
      </c>
      <c r="AL292" s="20" t="s">
        <v>14</v>
      </c>
      <c r="AM292" s="20" t="s">
        <v>14</v>
      </c>
      <c r="AN292" s="20" t="s">
        <v>14</v>
      </c>
      <c r="AO292" s="20" t="s">
        <v>14</v>
      </c>
      <c r="AP292" s="20" t="s">
        <v>14</v>
      </c>
      <c r="AQ292" s="20" t="s">
        <v>14</v>
      </c>
      <c r="AR292" s="20" t="s">
        <v>14</v>
      </c>
      <c r="AS292" s="20" t="s">
        <v>14</v>
      </c>
      <c r="AT292" s="20" t="s">
        <v>14</v>
      </c>
      <c r="AU292" s="20" t="s">
        <v>14</v>
      </c>
      <c r="AV292" s="20" t="s">
        <v>14</v>
      </c>
      <c r="AW292" s="20" t="s">
        <v>14</v>
      </c>
      <c r="AX292" s="20" t="s">
        <v>14</v>
      </c>
      <c r="AY292" s="20" t="s">
        <v>14</v>
      </c>
      <c r="AZ292" s="20" t="s">
        <v>14</v>
      </c>
      <c r="BA292" s="20" t="s">
        <v>14</v>
      </c>
      <c r="BB292" s="20" t="s">
        <v>14</v>
      </c>
      <c r="BC292" s="20" t="s">
        <v>14</v>
      </c>
      <c r="BD292" s="20" t="s">
        <v>14</v>
      </c>
      <c r="BE292" s="20" t="s">
        <v>14</v>
      </c>
      <c r="BF292" s="20" t="s">
        <v>14</v>
      </c>
      <c r="BG292" s="20" t="s">
        <v>14</v>
      </c>
      <c r="BH292" s="20" t="s">
        <v>14</v>
      </c>
      <c r="BI292" s="20" t="s">
        <v>14</v>
      </c>
      <c r="BJ292" s="20" t="s">
        <v>14</v>
      </c>
      <c r="BK292" s="20" t="s">
        <v>14</v>
      </c>
      <c r="BL292" s="20" t="s">
        <v>14</v>
      </c>
      <c r="BM292" s="20" t="s">
        <v>14</v>
      </c>
      <c r="BN292" s="20" t="s">
        <v>14</v>
      </c>
      <c r="BO292" s="20" t="s">
        <v>14</v>
      </c>
      <c r="BP292" s="20" t="s">
        <v>14</v>
      </c>
      <c r="BQ292" s="20" t="s">
        <v>14</v>
      </c>
      <c r="BR292" s="20" t="s">
        <v>84</v>
      </c>
      <c r="BS292" s="20" t="s">
        <v>84</v>
      </c>
      <c r="BT292" s="20" t="s">
        <v>14</v>
      </c>
      <c r="BU292" s="20" t="s">
        <v>14</v>
      </c>
      <c r="BV292" s="20" t="s">
        <v>14</v>
      </c>
      <c r="BW292" s="20" t="s">
        <v>14</v>
      </c>
      <c r="BX292" s="20" t="s">
        <v>14</v>
      </c>
      <c r="BY292" s="20" t="s">
        <v>14</v>
      </c>
      <c r="BZ292" s="20" t="s">
        <v>84</v>
      </c>
      <c r="CA292" s="20" t="s">
        <v>14</v>
      </c>
      <c r="CB292" s="20" t="s">
        <v>84</v>
      </c>
      <c r="CC292" s="20" t="s">
        <v>14</v>
      </c>
      <c r="CD292" s="20" t="s">
        <v>14</v>
      </c>
      <c r="CE292" s="20" t="s">
        <v>14</v>
      </c>
      <c r="CF292" s="20" t="s">
        <v>14</v>
      </c>
    </row>
    <row r="293" spans="1:84" x14ac:dyDescent="0.55000000000000004">
      <c r="A293" s="20">
        <v>37</v>
      </c>
      <c r="B293" s="20" t="s">
        <v>218</v>
      </c>
    </row>
    <row r="294" spans="1:84" x14ac:dyDescent="0.55000000000000004">
      <c r="B294" s="24">
        <v>1</v>
      </c>
      <c r="C294" s="21" t="s">
        <v>0</v>
      </c>
      <c r="D294" s="26" t="s">
        <v>219</v>
      </c>
      <c r="E294" s="26"/>
      <c r="F294" s="26"/>
    </row>
    <row r="295" spans="1:84" x14ac:dyDescent="0.55000000000000004">
      <c r="B295" s="24">
        <v>2</v>
      </c>
      <c r="C295" s="25" t="s">
        <v>2</v>
      </c>
      <c r="D295" s="25"/>
      <c r="E295" s="25"/>
      <c r="F295" s="20" t="s">
        <v>80</v>
      </c>
    </row>
    <row r="296" spans="1:84" x14ac:dyDescent="0.55000000000000004">
      <c r="B296" s="24">
        <v>3</v>
      </c>
      <c r="C296" s="21" t="s">
        <v>4</v>
      </c>
      <c r="D296" s="20" t="s">
        <v>7</v>
      </c>
      <c r="E296" s="20" t="s">
        <v>9</v>
      </c>
      <c r="F296" s="20" t="s">
        <v>11</v>
      </c>
      <c r="G296" s="20" t="s">
        <v>11</v>
      </c>
      <c r="H296" s="20" t="s">
        <v>12</v>
      </c>
      <c r="I296" s="20" t="s">
        <v>13</v>
      </c>
      <c r="J296" s="20" t="s">
        <v>15</v>
      </c>
      <c r="K296" s="20" t="s">
        <v>16</v>
      </c>
      <c r="L296" s="20" t="s">
        <v>17</v>
      </c>
      <c r="M296" s="20" t="s">
        <v>18</v>
      </c>
      <c r="N296" s="20" t="s">
        <v>19</v>
      </c>
      <c r="O296" s="20" t="s">
        <v>20</v>
      </c>
      <c r="P296" s="20" t="s">
        <v>21</v>
      </c>
      <c r="Q296" s="20" t="s">
        <v>22</v>
      </c>
      <c r="R296" s="20" t="s">
        <v>23</v>
      </c>
      <c r="S296" s="20" t="s">
        <v>24</v>
      </c>
      <c r="T296" s="20" t="s">
        <v>25</v>
      </c>
      <c r="U296" s="20" t="s">
        <v>27</v>
      </c>
      <c r="V296" s="20" t="s">
        <v>28</v>
      </c>
      <c r="W296" s="20" t="s">
        <v>29</v>
      </c>
      <c r="X296" s="20" t="s">
        <v>31</v>
      </c>
      <c r="Y296" s="20" t="s">
        <v>32</v>
      </c>
      <c r="Z296" s="20" t="s">
        <v>34</v>
      </c>
      <c r="AA296" s="20" t="s">
        <v>35</v>
      </c>
      <c r="AB296" s="20" t="s">
        <v>36</v>
      </c>
      <c r="AC296" s="20" t="s">
        <v>37</v>
      </c>
      <c r="AD296" s="20" t="s">
        <v>38</v>
      </c>
      <c r="AE296" s="20" t="s">
        <v>39</v>
      </c>
      <c r="AF296" s="20" t="s">
        <v>40</v>
      </c>
      <c r="AG296" s="20" t="s">
        <v>41</v>
      </c>
      <c r="AH296" s="20" t="s">
        <v>42</v>
      </c>
      <c r="AI296" s="20" t="s">
        <v>44</v>
      </c>
      <c r="AJ296" s="20" t="s">
        <v>45</v>
      </c>
      <c r="AK296" s="20" t="s">
        <v>46</v>
      </c>
      <c r="AL296" s="20" t="s">
        <v>47</v>
      </c>
      <c r="AM296" s="20" t="s">
        <v>48</v>
      </c>
      <c r="AN296" s="20" t="s">
        <v>49</v>
      </c>
      <c r="AO296" s="20" t="s">
        <v>50</v>
      </c>
      <c r="AP296" s="20" t="s">
        <v>51</v>
      </c>
      <c r="AQ296" s="20" t="s">
        <v>52</v>
      </c>
      <c r="AR296" s="20" t="s">
        <v>53</v>
      </c>
      <c r="AS296" s="20" t="s">
        <v>54</v>
      </c>
      <c r="AT296" s="20" t="s">
        <v>55</v>
      </c>
      <c r="AU296" s="20" t="s">
        <v>56</v>
      </c>
      <c r="AV296" s="20" t="s">
        <v>57</v>
      </c>
      <c r="AW296" s="20" t="s">
        <v>58</v>
      </c>
      <c r="AX296" s="20" t="s">
        <v>59</v>
      </c>
      <c r="AY296" s="20" t="s">
        <v>60</v>
      </c>
      <c r="AZ296" s="20" t="s">
        <v>61</v>
      </c>
      <c r="BA296" s="20" t="s">
        <v>3</v>
      </c>
      <c r="BB296" s="20" t="s">
        <v>62</v>
      </c>
      <c r="BC296" s="20" t="s">
        <v>72</v>
      </c>
      <c r="BD296" s="20" t="s">
        <v>73</v>
      </c>
      <c r="BE296" s="20" t="s">
        <v>74</v>
      </c>
      <c r="BF296" s="20" t="s">
        <v>75</v>
      </c>
      <c r="BG296" s="20" t="s">
        <v>76</v>
      </c>
      <c r="BH296" s="20" t="s">
        <v>77</v>
      </c>
      <c r="BI296" s="20" t="s">
        <v>78</v>
      </c>
      <c r="BJ296" s="20" t="s">
        <v>79</v>
      </c>
      <c r="BK296" s="20" t="s">
        <v>80</v>
      </c>
      <c r="BL296" s="20" t="s">
        <v>81</v>
      </c>
    </row>
    <row r="297" spans="1:84" x14ac:dyDescent="0.55000000000000004">
      <c r="B297" s="24">
        <v>4</v>
      </c>
      <c r="C297" s="21" t="s">
        <v>5</v>
      </c>
      <c r="D297" s="20" t="s">
        <v>8</v>
      </c>
      <c r="E297" s="20" t="s">
        <v>8</v>
      </c>
      <c r="F297" s="20" t="s">
        <v>8</v>
      </c>
      <c r="G297" s="20" t="s">
        <v>8</v>
      </c>
      <c r="H297" s="20" t="s">
        <v>10</v>
      </c>
      <c r="I297" s="20" t="s">
        <v>10</v>
      </c>
      <c r="J297" s="20" t="s">
        <v>10</v>
      </c>
      <c r="K297" s="20" t="s">
        <v>10</v>
      </c>
      <c r="L297" s="20" t="s">
        <v>10</v>
      </c>
      <c r="M297" s="20" t="s">
        <v>10</v>
      </c>
      <c r="N297" s="20" t="s">
        <v>10</v>
      </c>
      <c r="O297" s="20" t="s">
        <v>10</v>
      </c>
      <c r="P297" s="20" t="s">
        <v>10</v>
      </c>
      <c r="Q297" s="20" t="s">
        <v>10</v>
      </c>
      <c r="R297" s="20" t="s">
        <v>10</v>
      </c>
      <c r="S297" s="20" t="s">
        <v>8</v>
      </c>
      <c r="T297" s="20" t="s">
        <v>8</v>
      </c>
      <c r="U297" s="20" t="s">
        <v>10</v>
      </c>
      <c r="V297" s="20" t="s">
        <v>10</v>
      </c>
      <c r="W297" s="20" t="s">
        <v>10</v>
      </c>
      <c r="X297" s="20" t="s">
        <v>10</v>
      </c>
      <c r="Y297" s="20" t="s">
        <v>10</v>
      </c>
      <c r="Z297" s="20" t="s">
        <v>10</v>
      </c>
      <c r="AA297" s="20" t="s">
        <v>8</v>
      </c>
      <c r="AB297" s="20" t="s">
        <v>8</v>
      </c>
      <c r="AC297" s="20" t="s">
        <v>8</v>
      </c>
      <c r="AD297" s="20" t="s">
        <v>8</v>
      </c>
      <c r="AE297" s="20" t="s">
        <v>10</v>
      </c>
      <c r="AF297" s="20" t="s">
        <v>10</v>
      </c>
      <c r="AG297" s="20" t="s">
        <v>10</v>
      </c>
      <c r="AH297" s="20" t="s">
        <v>8</v>
      </c>
      <c r="AI297" s="20" t="s">
        <v>10</v>
      </c>
      <c r="AJ297" s="20" t="s">
        <v>10</v>
      </c>
      <c r="AK297" s="20" t="s">
        <v>10</v>
      </c>
      <c r="AL297" s="20" t="s">
        <v>10</v>
      </c>
      <c r="AM297" s="20" t="s">
        <v>10</v>
      </c>
      <c r="AN297" s="20" t="s">
        <v>10</v>
      </c>
      <c r="AO297" s="20" t="s">
        <v>10</v>
      </c>
      <c r="AP297" s="20" t="s">
        <v>10</v>
      </c>
      <c r="AQ297" s="20" t="s">
        <v>10</v>
      </c>
      <c r="AR297" s="20" t="s">
        <v>10</v>
      </c>
      <c r="AS297" s="20" t="s">
        <v>10</v>
      </c>
      <c r="AT297" s="20" t="s">
        <v>10</v>
      </c>
      <c r="AU297" s="20" t="s">
        <v>10</v>
      </c>
      <c r="AV297" s="20" t="s">
        <v>10</v>
      </c>
      <c r="AW297" s="20" t="s">
        <v>8</v>
      </c>
      <c r="AX297" s="20" t="s">
        <v>8</v>
      </c>
      <c r="AY297" s="20" t="s">
        <v>8</v>
      </c>
      <c r="AZ297" s="20" t="s">
        <v>8</v>
      </c>
      <c r="BA297" s="20" t="s">
        <v>10</v>
      </c>
      <c r="BB297" s="20" t="s">
        <v>10</v>
      </c>
      <c r="BC297" s="20" t="s">
        <v>10</v>
      </c>
      <c r="BD297" s="20" t="s">
        <v>10</v>
      </c>
      <c r="BE297" s="20" t="s">
        <v>10</v>
      </c>
      <c r="BF297" s="20" t="s">
        <v>10</v>
      </c>
      <c r="BG297" s="20" t="s">
        <v>10</v>
      </c>
      <c r="BH297" s="20" t="s">
        <v>10</v>
      </c>
      <c r="BI297" s="20" t="s">
        <v>10</v>
      </c>
      <c r="BJ297" s="20" t="s">
        <v>10</v>
      </c>
      <c r="BK297" s="20" t="s">
        <v>10</v>
      </c>
      <c r="BL297" s="20" t="s">
        <v>10</v>
      </c>
    </row>
    <row r="298" spans="1:84" x14ac:dyDescent="0.55000000000000004">
      <c r="B298" s="24">
        <v>5</v>
      </c>
      <c r="C298" s="21" t="s">
        <v>6</v>
      </c>
      <c r="I298" s="20" t="s">
        <v>84</v>
      </c>
      <c r="J298" s="20" t="s">
        <v>14</v>
      </c>
      <c r="K298" s="20" t="s">
        <v>14</v>
      </c>
      <c r="L298" s="20" t="s">
        <v>14</v>
      </c>
      <c r="M298" s="20" t="s">
        <v>14</v>
      </c>
      <c r="N298" s="20" t="s">
        <v>14</v>
      </c>
      <c r="O298" s="20" t="s">
        <v>14</v>
      </c>
      <c r="P298" s="20" t="s">
        <v>14</v>
      </c>
      <c r="Q298" s="20" t="s">
        <v>14</v>
      </c>
      <c r="R298" s="20" t="s">
        <v>14</v>
      </c>
      <c r="S298" s="20" t="s">
        <v>14</v>
      </c>
      <c r="T298" s="20" t="s">
        <v>14</v>
      </c>
      <c r="U298" s="20" t="s">
        <v>84</v>
      </c>
      <c r="V298" s="20" t="s">
        <v>84</v>
      </c>
      <c r="W298" s="20" t="s">
        <v>14</v>
      </c>
      <c r="X298" s="20" t="s">
        <v>14</v>
      </c>
      <c r="Y298" s="20" t="s">
        <v>14</v>
      </c>
      <c r="Z298" s="20" t="s">
        <v>14</v>
      </c>
      <c r="AA298" s="20" t="s">
        <v>14</v>
      </c>
      <c r="AB298" s="20" t="s">
        <v>14</v>
      </c>
      <c r="AC298" s="20" t="s">
        <v>84</v>
      </c>
      <c r="AF298" s="20" t="s">
        <v>84</v>
      </c>
      <c r="AG298" s="20" t="s">
        <v>14</v>
      </c>
      <c r="AH298" s="20" t="s">
        <v>84</v>
      </c>
      <c r="AI298" s="20" t="s">
        <v>14</v>
      </c>
      <c r="AJ298" s="20" t="s">
        <v>14</v>
      </c>
      <c r="AK298" s="20" t="s">
        <v>14</v>
      </c>
      <c r="AL298" s="20" t="s">
        <v>14</v>
      </c>
      <c r="AM298" s="20" t="s">
        <v>14</v>
      </c>
      <c r="AN298" s="20" t="s">
        <v>14</v>
      </c>
      <c r="AO298" s="20" t="s">
        <v>14</v>
      </c>
      <c r="AP298" s="20" t="s">
        <v>14</v>
      </c>
      <c r="AQ298" s="20" t="s">
        <v>14</v>
      </c>
      <c r="AR298" s="20" t="s">
        <v>14</v>
      </c>
      <c r="AS298" s="20" t="s">
        <v>14</v>
      </c>
      <c r="AT298" s="20" t="s">
        <v>14</v>
      </c>
      <c r="AU298" s="20" t="s">
        <v>14</v>
      </c>
      <c r="AV298" s="20" t="s">
        <v>14</v>
      </c>
      <c r="AW298" s="20" t="s">
        <v>14</v>
      </c>
      <c r="AX298" s="20" t="s">
        <v>14</v>
      </c>
      <c r="AY298" s="20" t="s">
        <v>84</v>
      </c>
      <c r="BB298" s="20" t="s">
        <v>84</v>
      </c>
      <c r="BC298" s="20" t="s">
        <v>14</v>
      </c>
      <c r="BD298" s="20" t="s">
        <v>14</v>
      </c>
      <c r="BE298" s="20" t="s">
        <v>14</v>
      </c>
      <c r="BF298" s="20" t="s">
        <v>14</v>
      </c>
      <c r="BG298" s="20" t="s">
        <v>14</v>
      </c>
      <c r="BH298" s="20" t="s">
        <v>14</v>
      </c>
      <c r="BI298" s="20" t="s">
        <v>14</v>
      </c>
      <c r="BJ298" s="20" t="s">
        <v>14</v>
      </c>
      <c r="BK298" s="20" t="s">
        <v>14</v>
      </c>
      <c r="BL298" s="20" t="s">
        <v>14</v>
      </c>
    </row>
    <row r="299" spans="1:84" x14ac:dyDescent="0.55000000000000004">
      <c r="B299" s="24">
        <v>6</v>
      </c>
      <c r="I299" s="20" t="s">
        <v>8</v>
      </c>
      <c r="J299" s="20" t="s">
        <v>8</v>
      </c>
      <c r="K299" s="20" t="s">
        <v>10</v>
      </c>
      <c r="L299" s="20" t="s">
        <v>10</v>
      </c>
      <c r="M299" s="20" t="s">
        <v>10</v>
      </c>
      <c r="N299" s="20" t="s">
        <v>10</v>
      </c>
      <c r="O299" s="20" t="s">
        <v>8</v>
      </c>
      <c r="P299" s="20" t="s">
        <v>10</v>
      </c>
      <c r="Q299" s="20" t="s">
        <v>10</v>
      </c>
      <c r="R299" s="20" t="s">
        <v>10</v>
      </c>
      <c r="S299" s="20" t="s">
        <v>8</v>
      </c>
      <c r="T299" s="20" t="s">
        <v>8</v>
      </c>
      <c r="U299" s="20" t="s">
        <v>8</v>
      </c>
      <c r="V299" s="20" t="s">
        <v>8</v>
      </c>
      <c r="W299" s="20" t="s">
        <v>10</v>
      </c>
      <c r="X299" s="20" t="s">
        <v>10</v>
      </c>
      <c r="Y299" s="20" t="s">
        <v>10</v>
      </c>
      <c r="Z299" s="20" t="s">
        <v>10</v>
      </c>
      <c r="AA299" s="20" t="s">
        <v>10</v>
      </c>
      <c r="AB299" s="20" t="s">
        <v>10</v>
      </c>
      <c r="AC299" s="20" t="s">
        <v>8</v>
      </c>
      <c r="AD299" s="20" t="s">
        <v>10</v>
      </c>
      <c r="AE299" s="20" t="s">
        <v>10</v>
      </c>
      <c r="AF299" s="20" t="s">
        <v>10</v>
      </c>
      <c r="AG299" s="20" t="s">
        <v>10</v>
      </c>
      <c r="AH299" s="20" t="s">
        <v>8</v>
      </c>
      <c r="AI299" s="20" t="s">
        <v>8</v>
      </c>
      <c r="AJ299" s="20" t="s">
        <v>8</v>
      </c>
      <c r="AK299" s="20" t="s">
        <v>8</v>
      </c>
      <c r="AL299" s="20" t="s">
        <v>8</v>
      </c>
      <c r="AM299" s="20" t="s">
        <v>8</v>
      </c>
      <c r="AN299" s="20" t="s">
        <v>10</v>
      </c>
      <c r="AO299" s="20" t="s">
        <v>10</v>
      </c>
      <c r="AP299" s="20" t="s">
        <v>10</v>
      </c>
      <c r="AQ299" s="20" t="s">
        <v>10</v>
      </c>
      <c r="AR299" s="20" t="s">
        <v>10</v>
      </c>
      <c r="AS299" s="20" t="s">
        <v>10</v>
      </c>
      <c r="AT299" s="20" t="s">
        <v>10</v>
      </c>
      <c r="AU299" s="20" t="s">
        <v>10</v>
      </c>
      <c r="AV299" s="20" t="s">
        <v>10</v>
      </c>
      <c r="AW299" s="20" t="s">
        <v>10</v>
      </c>
      <c r="AX299" s="20" t="s">
        <v>10</v>
      </c>
      <c r="AY299" s="20" t="s">
        <v>10</v>
      </c>
      <c r="AZ299" s="20" t="s">
        <v>10</v>
      </c>
      <c r="BA299" s="20" t="s">
        <v>10</v>
      </c>
      <c r="BB299" s="20" t="s">
        <v>10</v>
      </c>
      <c r="BC299" s="20" t="s">
        <v>10</v>
      </c>
      <c r="BD299" s="20" t="s">
        <v>10</v>
      </c>
      <c r="BE299" s="20" t="s">
        <v>10</v>
      </c>
      <c r="BF299" s="20" t="s">
        <v>10</v>
      </c>
      <c r="BG299" s="20" t="s">
        <v>10</v>
      </c>
      <c r="BH299" s="20" t="s">
        <v>10</v>
      </c>
      <c r="BI299" s="20" t="s">
        <v>10</v>
      </c>
      <c r="BJ299" s="20" t="s">
        <v>10</v>
      </c>
      <c r="BK299" s="20" t="s">
        <v>10</v>
      </c>
      <c r="BL299" s="20" t="s">
        <v>10</v>
      </c>
    </row>
    <row r="300" spans="1:84" x14ac:dyDescent="0.55000000000000004">
      <c r="B300" s="24">
        <v>7</v>
      </c>
      <c r="I300" s="20" t="s">
        <v>84</v>
      </c>
      <c r="J300" s="20" t="s">
        <v>84</v>
      </c>
      <c r="K300" s="20" t="s">
        <v>14</v>
      </c>
      <c r="L300" s="20" t="s">
        <v>14</v>
      </c>
      <c r="M300" s="20" t="s">
        <v>14</v>
      </c>
      <c r="N300" s="20" t="s">
        <v>14</v>
      </c>
      <c r="O300" s="20" t="s">
        <v>84</v>
      </c>
      <c r="P300" s="20" t="s">
        <v>14</v>
      </c>
      <c r="Q300" s="20" t="s">
        <v>14</v>
      </c>
      <c r="R300" s="20" t="s">
        <v>14</v>
      </c>
      <c r="S300" s="20" t="s">
        <v>84</v>
      </c>
      <c r="T300" s="20" t="s">
        <v>84</v>
      </c>
      <c r="U300" s="20" t="s">
        <v>84</v>
      </c>
      <c r="V300" s="20" t="s">
        <v>84</v>
      </c>
      <c r="W300" s="20" t="s">
        <v>14</v>
      </c>
      <c r="X300" s="20" t="s">
        <v>14</v>
      </c>
      <c r="Y300" s="20" t="s">
        <v>14</v>
      </c>
      <c r="Z300" s="20" t="s">
        <v>14</v>
      </c>
      <c r="AA300" s="20" t="s">
        <v>14</v>
      </c>
      <c r="AB300" s="20" t="s">
        <v>14</v>
      </c>
      <c r="AC300" s="20" t="s">
        <v>84</v>
      </c>
      <c r="AD300" s="20" t="s">
        <v>14</v>
      </c>
      <c r="AE300" s="20" t="s">
        <v>14</v>
      </c>
      <c r="AF300" s="20" t="s">
        <v>14</v>
      </c>
      <c r="AG300" s="20" t="s">
        <v>14</v>
      </c>
      <c r="AH300" s="20" t="s">
        <v>84</v>
      </c>
      <c r="AI300" s="20" t="s">
        <v>84</v>
      </c>
      <c r="AJ300" s="20" t="s">
        <v>84</v>
      </c>
      <c r="AK300" s="20" t="s">
        <v>84</v>
      </c>
      <c r="AL300" s="20" t="s">
        <v>84</v>
      </c>
      <c r="AM300" s="20" t="s">
        <v>84</v>
      </c>
      <c r="AN300" s="20" t="s">
        <v>14</v>
      </c>
      <c r="AO300" s="20" t="s">
        <v>14</v>
      </c>
      <c r="AP300" s="20" t="s">
        <v>14</v>
      </c>
      <c r="AQ300" s="20" t="s">
        <v>14</v>
      </c>
      <c r="AR300" s="20" t="s">
        <v>14</v>
      </c>
      <c r="AS300" s="20" t="s">
        <v>14</v>
      </c>
      <c r="AT300" s="20" t="s">
        <v>14</v>
      </c>
      <c r="AU300" s="20" t="s">
        <v>14</v>
      </c>
      <c r="AV300" s="20" t="s">
        <v>14</v>
      </c>
      <c r="AW300" s="20" t="s">
        <v>14</v>
      </c>
      <c r="AX300" s="20" t="s">
        <v>14</v>
      </c>
      <c r="AY300" s="20" t="s">
        <v>14</v>
      </c>
      <c r="AZ300" s="20" t="s">
        <v>14</v>
      </c>
      <c r="BA300" s="20" t="s">
        <v>14</v>
      </c>
      <c r="BB300" s="20" t="s">
        <v>14</v>
      </c>
      <c r="BC300" s="20" t="s">
        <v>14</v>
      </c>
      <c r="BD300" s="20" t="s">
        <v>14</v>
      </c>
      <c r="BE300" s="20" t="s">
        <v>14</v>
      </c>
      <c r="BF300" s="20" t="s">
        <v>14</v>
      </c>
      <c r="BG300" s="20" t="s">
        <v>14</v>
      </c>
      <c r="BH300" s="20" t="s">
        <v>14</v>
      </c>
      <c r="BI300" s="20" t="s">
        <v>14</v>
      </c>
      <c r="BJ300" s="20" t="s">
        <v>14</v>
      </c>
      <c r="BK300" s="20" t="s">
        <v>14</v>
      </c>
      <c r="BL300" s="20" t="s">
        <v>14</v>
      </c>
    </row>
    <row r="301" spans="1:84" x14ac:dyDescent="0.55000000000000004">
      <c r="A301" s="20">
        <v>38</v>
      </c>
      <c r="B301" s="20" t="s">
        <v>220</v>
      </c>
    </row>
    <row r="302" spans="1:84" x14ac:dyDescent="0.55000000000000004">
      <c r="B302" s="24">
        <v>1</v>
      </c>
      <c r="C302" s="21" t="s">
        <v>0</v>
      </c>
      <c r="D302" s="26" t="s">
        <v>221</v>
      </c>
      <c r="E302" s="26"/>
      <c r="F302" s="26"/>
    </row>
    <row r="303" spans="1:84" x14ac:dyDescent="0.55000000000000004">
      <c r="B303" s="24">
        <v>2</v>
      </c>
      <c r="C303" s="25" t="s">
        <v>2</v>
      </c>
      <c r="D303" s="25"/>
      <c r="E303" s="25"/>
      <c r="F303" s="20" t="s">
        <v>80</v>
      </c>
    </row>
    <row r="304" spans="1:84" x14ac:dyDescent="0.55000000000000004">
      <c r="B304" s="24">
        <v>3</v>
      </c>
      <c r="C304" s="21" t="s">
        <v>4</v>
      </c>
      <c r="D304" s="20" t="s">
        <v>7</v>
      </c>
      <c r="E304" s="20" t="s">
        <v>9</v>
      </c>
      <c r="F304" s="20" t="s">
        <v>11</v>
      </c>
      <c r="G304" s="20" t="s">
        <v>12</v>
      </c>
      <c r="H304" s="20" t="s">
        <v>13</v>
      </c>
      <c r="I304" s="20" t="s">
        <v>15</v>
      </c>
      <c r="J304" s="20" t="s">
        <v>16</v>
      </c>
      <c r="K304" s="20" t="s">
        <v>17</v>
      </c>
      <c r="L304" s="20" t="s">
        <v>18</v>
      </c>
      <c r="M304" s="20" t="s">
        <v>19</v>
      </c>
      <c r="N304" s="20" t="s">
        <v>20</v>
      </c>
      <c r="O304" s="20" t="s">
        <v>21</v>
      </c>
      <c r="P304" s="20" t="s">
        <v>22</v>
      </c>
      <c r="Q304" s="20" t="s">
        <v>23</v>
      </c>
      <c r="R304" s="20" t="s">
        <v>24</v>
      </c>
      <c r="S304" s="20" t="s">
        <v>25</v>
      </c>
      <c r="T304" s="20" t="s">
        <v>26</v>
      </c>
      <c r="U304" s="20" t="s">
        <v>27</v>
      </c>
      <c r="V304" s="20" t="s">
        <v>28</v>
      </c>
      <c r="W304" s="20" t="s">
        <v>29</v>
      </c>
      <c r="X304" s="20" t="s">
        <v>31</v>
      </c>
      <c r="Y304" s="20" t="s">
        <v>32</v>
      </c>
      <c r="Z304" s="20" t="s">
        <v>34</v>
      </c>
      <c r="AA304" s="20" t="s">
        <v>35</v>
      </c>
      <c r="AB304" s="20" t="s">
        <v>36</v>
      </c>
      <c r="AC304" s="20" t="s">
        <v>37</v>
      </c>
      <c r="AD304" s="20" t="s">
        <v>38</v>
      </c>
      <c r="AE304" s="20" t="s">
        <v>39</v>
      </c>
      <c r="AF304" s="20" t="s">
        <v>40</v>
      </c>
      <c r="AG304" s="20" t="s">
        <v>41</v>
      </c>
      <c r="AH304" s="20" t="s">
        <v>42</v>
      </c>
      <c r="AI304" s="20" t="s">
        <v>44</v>
      </c>
      <c r="AJ304" s="20" t="s">
        <v>45</v>
      </c>
      <c r="AK304" s="20" t="s">
        <v>46</v>
      </c>
      <c r="AL304" s="20" t="s">
        <v>47</v>
      </c>
      <c r="AM304" s="20" t="s">
        <v>48</v>
      </c>
      <c r="AN304" s="20" t="s">
        <v>49</v>
      </c>
      <c r="AO304" s="20" t="s">
        <v>50</v>
      </c>
      <c r="AP304" s="20" t="s">
        <v>51</v>
      </c>
      <c r="AQ304" s="20" t="s">
        <v>52</v>
      </c>
      <c r="AR304" s="20" t="s">
        <v>53</v>
      </c>
      <c r="AS304" s="20" t="s">
        <v>54</v>
      </c>
      <c r="AT304" s="20" t="s">
        <v>55</v>
      </c>
      <c r="AU304" s="20" t="s">
        <v>56</v>
      </c>
      <c r="AV304" s="20" t="s">
        <v>57</v>
      </c>
      <c r="AW304" s="20" t="s">
        <v>58</v>
      </c>
      <c r="AX304" s="20" t="s">
        <v>59</v>
      </c>
      <c r="AY304" s="20" t="s">
        <v>60</v>
      </c>
      <c r="AZ304" s="20" t="s">
        <v>61</v>
      </c>
      <c r="BA304" s="20" t="s">
        <v>3</v>
      </c>
      <c r="BB304" s="20" t="s">
        <v>62</v>
      </c>
      <c r="BC304" s="20" t="s">
        <v>72</v>
      </c>
      <c r="BD304" s="20" t="s">
        <v>73</v>
      </c>
      <c r="BE304" s="20" t="s">
        <v>74</v>
      </c>
      <c r="BF304" s="20" t="s">
        <v>75</v>
      </c>
      <c r="BG304" s="20" t="s">
        <v>76</v>
      </c>
      <c r="BH304" s="20" t="s">
        <v>77</v>
      </c>
      <c r="BI304" s="20" t="s">
        <v>78</v>
      </c>
      <c r="BJ304" s="20" t="s">
        <v>79</v>
      </c>
      <c r="BK304" s="20" t="s">
        <v>80</v>
      </c>
      <c r="BL304" s="20" t="s">
        <v>81</v>
      </c>
    </row>
    <row r="305" spans="1:64" x14ac:dyDescent="0.55000000000000004">
      <c r="B305" s="24">
        <v>4</v>
      </c>
      <c r="C305" s="21" t="s">
        <v>5</v>
      </c>
      <c r="D305" s="20" t="s">
        <v>30</v>
      </c>
      <c r="E305" s="20" t="s">
        <v>30</v>
      </c>
      <c r="F305" s="20" t="s">
        <v>30</v>
      </c>
      <c r="G305" s="20" t="s">
        <v>30</v>
      </c>
      <c r="H305" s="20" t="s">
        <v>30</v>
      </c>
      <c r="I305" s="20" t="s">
        <v>30</v>
      </c>
      <c r="J305" s="20" t="s">
        <v>30</v>
      </c>
      <c r="K305" s="20" t="s">
        <v>30</v>
      </c>
      <c r="L305" s="20" t="s">
        <v>30</v>
      </c>
      <c r="M305" s="20" t="s">
        <v>30</v>
      </c>
      <c r="N305" s="20" t="s">
        <v>30</v>
      </c>
      <c r="O305" s="20" t="s">
        <v>30</v>
      </c>
      <c r="P305" s="20" t="s">
        <v>30</v>
      </c>
      <c r="Q305" s="20" t="s">
        <v>30</v>
      </c>
      <c r="R305" s="20" t="s">
        <v>30</v>
      </c>
      <c r="S305" s="20" t="s">
        <v>30</v>
      </c>
      <c r="T305" s="20" t="s">
        <v>30</v>
      </c>
      <c r="U305" s="20" t="s">
        <v>30</v>
      </c>
      <c r="V305" s="20" t="s">
        <v>30</v>
      </c>
      <c r="W305" s="20" t="s">
        <v>30</v>
      </c>
      <c r="X305" s="20" t="s">
        <v>30</v>
      </c>
      <c r="Y305" s="20" t="s">
        <v>30</v>
      </c>
      <c r="Z305" s="20" t="s">
        <v>10</v>
      </c>
      <c r="AA305" s="20" t="s">
        <v>10</v>
      </c>
      <c r="AB305" s="20" t="s">
        <v>30</v>
      </c>
      <c r="AC305" s="20" t="s">
        <v>30</v>
      </c>
      <c r="AD305" s="20" t="s">
        <v>30</v>
      </c>
      <c r="AE305" s="20" t="s">
        <v>30</v>
      </c>
      <c r="AF305" s="20" t="s">
        <v>30</v>
      </c>
      <c r="AG305" s="20" t="s">
        <v>30</v>
      </c>
      <c r="AH305" s="20" t="s">
        <v>30</v>
      </c>
      <c r="AI305" s="20" t="s">
        <v>30</v>
      </c>
      <c r="AJ305" s="20" t="s">
        <v>30</v>
      </c>
      <c r="AK305" s="20" t="s">
        <v>30</v>
      </c>
      <c r="AL305" s="20" t="s">
        <v>30</v>
      </c>
      <c r="AM305" s="20" t="s">
        <v>30</v>
      </c>
      <c r="AN305" s="20" t="s">
        <v>30</v>
      </c>
      <c r="AO305" s="20" t="s">
        <v>30</v>
      </c>
      <c r="AP305" s="20" t="s">
        <v>30</v>
      </c>
      <c r="AQ305" s="20" t="s">
        <v>30</v>
      </c>
      <c r="AR305" s="20" t="s">
        <v>30</v>
      </c>
      <c r="AS305" s="20" t="s">
        <v>30</v>
      </c>
      <c r="AT305" s="20" t="s">
        <v>30</v>
      </c>
      <c r="AU305" s="20" t="s">
        <v>30</v>
      </c>
      <c r="AV305" s="20" t="s">
        <v>30</v>
      </c>
      <c r="AW305" s="20" t="s">
        <v>30</v>
      </c>
      <c r="AX305" s="20" t="s">
        <v>30</v>
      </c>
      <c r="AY305" s="20" t="s">
        <v>30</v>
      </c>
      <c r="AZ305" s="20" t="s">
        <v>30</v>
      </c>
      <c r="BA305" s="20" t="s">
        <v>30</v>
      </c>
      <c r="BB305" s="20" t="s">
        <v>30</v>
      </c>
      <c r="BC305" s="20" t="s">
        <v>30</v>
      </c>
      <c r="BD305" s="20" t="s">
        <v>30</v>
      </c>
      <c r="BE305" s="20" t="s">
        <v>30</v>
      </c>
      <c r="BF305" s="20" t="s">
        <v>30</v>
      </c>
      <c r="BG305" s="20" t="s">
        <v>30</v>
      </c>
      <c r="BH305" s="20" t="s">
        <v>30</v>
      </c>
      <c r="BI305" s="20" t="s">
        <v>30</v>
      </c>
      <c r="BJ305" s="20" t="s">
        <v>30</v>
      </c>
      <c r="BK305" s="20" t="s">
        <v>30</v>
      </c>
      <c r="BL305" s="20" t="s">
        <v>30</v>
      </c>
    </row>
    <row r="306" spans="1:64" x14ac:dyDescent="0.55000000000000004">
      <c r="B306" s="24">
        <v>5</v>
      </c>
      <c r="C306" s="21" t="s">
        <v>6</v>
      </c>
      <c r="H306" s="20" t="s">
        <v>43</v>
      </c>
      <c r="I306" s="20" t="s">
        <v>43</v>
      </c>
      <c r="J306" s="20" t="s">
        <v>43</v>
      </c>
      <c r="K306" s="20" t="s">
        <v>43</v>
      </c>
      <c r="L306" s="20" t="s">
        <v>43</v>
      </c>
      <c r="M306" s="20" t="s">
        <v>43</v>
      </c>
      <c r="N306" s="20" t="s">
        <v>43</v>
      </c>
      <c r="O306" s="20" t="s">
        <v>43</v>
      </c>
      <c r="P306" s="20" t="s">
        <v>43</v>
      </c>
      <c r="Q306" s="20" t="s">
        <v>43</v>
      </c>
      <c r="R306" s="20" t="s">
        <v>43</v>
      </c>
      <c r="S306" s="20" t="s">
        <v>43</v>
      </c>
      <c r="T306" s="20" t="s">
        <v>43</v>
      </c>
      <c r="U306" s="20" t="s">
        <v>43</v>
      </c>
      <c r="V306" s="20" t="s">
        <v>43</v>
      </c>
      <c r="W306" s="20" t="s">
        <v>43</v>
      </c>
      <c r="X306" s="20" t="s">
        <v>43</v>
      </c>
      <c r="Y306" s="20" t="s">
        <v>43</v>
      </c>
      <c r="Z306" s="20" t="s">
        <v>43</v>
      </c>
      <c r="AA306" s="20" t="s">
        <v>33</v>
      </c>
      <c r="AB306" s="20" t="s">
        <v>33</v>
      </c>
      <c r="AC306" s="20" t="s">
        <v>33</v>
      </c>
      <c r="AD306" s="20" t="s">
        <v>33</v>
      </c>
      <c r="AE306" s="20" t="s">
        <v>43</v>
      </c>
      <c r="AF306" s="20" t="s">
        <v>43</v>
      </c>
      <c r="AG306" s="20" t="s">
        <v>43</v>
      </c>
      <c r="AH306" s="20" t="s">
        <v>43</v>
      </c>
      <c r="AI306" s="20" t="s">
        <v>43</v>
      </c>
      <c r="AJ306" s="20" t="s">
        <v>43</v>
      </c>
      <c r="AK306" s="20" t="s">
        <v>43</v>
      </c>
      <c r="AL306" s="20" t="s">
        <v>43</v>
      </c>
      <c r="AM306" s="20" t="s">
        <v>43</v>
      </c>
      <c r="AN306" s="20" t="s">
        <v>43</v>
      </c>
      <c r="AO306" s="20" t="s">
        <v>43</v>
      </c>
      <c r="AP306" s="20" t="s">
        <v>43</v>
      </c>
      <c r="AQ306" s="20" t="s">
        <v>43</v>
      </c>
      <c r="AR306" s="20" t="s">
        <v>43</v>
      </c>
      <c r="AS306" s="20" t="s">
        <v>43</v>
      </c>
      <c r="AT306" s="20" t="s">
        <v>43</v>
      </c>
      <c r="AU306" s="20" t="s">
        <v>43</v>
      </c>
      <c r="AV306" s="20" t="s">
        <v>43</v>
      </c>
      <c r="AW306" s="20" t="s">
        <v>43</v>
      </c>
      <c r="AX306" s="20" t="s">
        <v>43</v>
      </c>
      <c r="AY306" s="20" t="s">
        <v>43</v>
      </c>
      <c r="AZ306" s="20" t="s">
        <v>43</v>
      </c>
      <c r="BA306" s="20" t="s">
        <v>43</v>
      </c>
      <c r="BB306" s="20" t="s">
        <v>43</v>
      </c>
      <c r="BC306" s="20" t="s">
        <v>43</v>
      </c>
      <c r="BD306" s="20" t="s">
        <v>43</v>
      </c>
      <c r="BE306" s="20" t="s">
        <v>43</v>
      </c>
      <c r="BF306" s="20" t="s">
        <v>43</v>
      </c>
      <c r="BG306" s="20" t="s">
        <v>43</v>
      </c>
      <c r="BH306" s="20" t="s">
        <v>43</v>
      </c>
      <c r="BI306" s="20" t="s">
        <v>43</v>
      </c>
      <c r="BJ306" s="20" t="s">
        <v>43</v>
      </c>
      <c r="BK306" s="20" t="s">
        <v>43</v>
      </c>
      <c r="BL306" s="20" t="s">
        <v>43</v>
      </c>
    </row>
    <row r="307" spans="1:64" x14ac:dyDescent="0.55000000000000004">
      <c r="B307" s="24">
        <v>6</v>
      </c>
      <c r="H307" s="20" t="s">
        <v>30</v>
      </c>
      <c r="I307" s="20" t="s">
        <v>30</v>
      </c>
      <c r="J307" s="20" t="s">
        <v>30</v>
      </c>
      <c r="K307" s="20" t="s">
        <v>30</v>
      </c>
      <c r="L307" s="20" t="s">
        <v>30</v>
      </c>
      <c r="M307" s="20" t="s">
        <v>30</v>
      </c>
      <c r="N307" s="20" t="s">
        <v>30</v>
      </c>
      <c r="O307" s="20" t="s">
        <v>30</v>
      </c>
      <c r="P307" s="20" t="s">
        <v>30</v>
      </c>
      <c r="Q307" s="20" t="s">
        <v>30</v>
      </c>
      <c r="R307" s="20" t="s">
        <v>30</v>
      </c>
      <c r="S307" s="20" t="s">
        <v>30</v>
      </c>
      <c r="T307" s="20" t="s">
        <v>30</v>
      </c>
      <c r="U307" s="20" t="s">
        <v>30</v>
      </c>
      <c r="V307" s="20" t="s">
        <v>30</v>
      </c>
      <c r="W307" s="20" t="s">
        <v>30</v>
      </c>
      <c r="X307" s="20" t="s">
        <v>30</v>
      </c>
      <c r="Y307" s="20" t="s">
        <v>30</v>
      </c>
      <c r="Z307" s="20" t="s">
        <v>30</v>
      </c>
      <c r="AA307" s="20" t="s">
        <v>30</v>
      </c>
      <c r="AB307" s="20" t="s">
        <v>30</v>
      </c>
      <c r="AC307" s="20" t="s">
        <v>30</v>
      </c>
      <c r="AD307" s="20" t="s">
        <v>30</v>
      </c>
      <c r="AE307" s="20" t="s">
        <v>30</v>
      </c>
      <c r="AF307" s="20" t="s">
        <v>30</v>
      </c>
      <c r="AG307" s="20" t="s">
        <v>30</v>
      </c>
      <c r="AH307" s="20" t="s">
        <v>30</v>
      </c>
      <c r="AI307" s="20" t="s">
        <v>30</v>
      </c>
      <c r="AJ307" s="20" t="s">
        <v>30</v>
      </c>
      <c r="AK307" s="20" t="s">
        <v>30</v>
      </c>
      <c r="AL307" s="20" t="s">
        <v>30</v>
      </c>
      <c r="AM307" s="20" t="s">
        <v>30</v>
      </c>
      <c r="AN307" s="20" t="s">
        <v>30</v>
      </c>
      <c r="AO307" s="20" t="s">
        <v>30</v>
      </c>
      <c r="AP307" s="20" t="s">
        <v>30</v>
      </c>
      <c r="AQ307" s="20" t="s">
        <v>30</v>
      </c>
      <c r="AR307" s="20" t="s">
        <v>30</v>
      </c>
      <c r="AS307" s="20" t="s">
        <v>30</v>
      </c>
      <c r="AT307" s="20" t="s">
        <v>30</v>
      </c>
      <c r="AU307" s="20" t="s">
        <v>30</v>
      </c>
      <c r="AV307" s="20" t="s">
        <v>30</v>
      </c>
      <c r="AW307" s="20" t="s">
        <v>30</v>
      </c>
      <c r="AX307" s="20" t="s">
        <v>30</v>
      </c>
      <c r="AY307" s="20" t="s">
        <v>30</v>
      </c>
      <c r="AZ307" s="20" t="s">
        <v>30</v>
      </c>
      <c r="BA307" s="20" t="s">
        <v>30</v>
      </c>
      <c r="BB307" s="20" t="s">
        <v>30</v>
      </c>
      <c r="BC307" s="20" t="s">
        <v>30</v>
      </c>
      <c r="BD307" s="20" t="s">
        <v>30</v>
      </c>
      <c r="BE307" s="20" t="s">
        <v>30</v>
      </c>
      <c r="BF307" s="20" t="s">
        <v>30</v>
      </c>
      <c r="BG307" s="20" t="s">
        <v>30</v>
      </c>
      <c r="BH307" s="20" t="s">
        <v>30</v>
      </c>
      <c r="BI307" s="20" t="s">
        <v>30</v>
      </c>
      <c r="BJ307" s="20" t="s">
        <v>30</v>
      </c>
      <c r="BK307" s="20" t="s">
        <v>30</v>
      </c>
      <c r="BL307" s="20" t="s">
        <v>30</v>
      </c>
    </row>
    <row r="308" spans="1:64" x14ac:dyDescent="0.55000000000000004">
      <c r="B308" s="24">
        <v>7</v>
      </c>
      <c r="H308" s="20" t="s">
        <v>43</v>
      </c>
      <c r="I308" s="20" t="s">
        <v>43</v>
      </c>
      <c r="J308" s="20" t="s">
        <v>43</v>
      </c>
      <c r="K308" s="20" t="s">
        <v>43</v>
      </c>
      <c r="L308" s="20" t="s">
        <v>43</v>
      </c>
      <c r="M308" s="20" t="s">
        <v>43</v>
      </c>
      <c r="N308" s="20" t="s">
        <v>43</v>
      </c>
      <c r="O308" s="20" t="s">
        <v>43</v>
      </c>
      <c r="P308" s="20" t="s">
        <v>43</v>
      </c>
      <c r="Q308" s="20" t="s">
        <v>43</v>
      </c>
      <c r="R308" s="20" t="s">
        <v>43</v>
      </c>
      <c r="S308" s="20" t="s">
        <v>43</v>
      </c>
      <c r="T308" s="20" t="s">
        <v>43</v>
      </c>
      <c r="U308" s="20" t="s">
        <v>43</v>
      </c>
      <c r="V308" s="20" t="s">
        <v>43</v>
      </c>
      <c r="W308" s="20" t="s">
        <v>43</v>
      </c>
      <c r="X308" s="20" t="s">
        <v>43</v>
      </c>
      <c r="Y308" s="20" t="s">
        <v>43</v>
      </c>
      <c r="Z308" s="20" t="s">
        <v>43</v>
      </c>
      <c r="AA308" s="20" t="s">
        <v>43</v>
      </c>
      <c r="AB308" s="20" t="s">
        <v>43</v>
      </c>
      <c r="AC308" s="20" t="s">
        <v>43</v>
      </c>
      <c r="AD308" s="20" t="s">
        <v>43</v>
      </c>
      <c r="AE308" s="20" t="s">
        <v>43</v>
      </c>
      <c r="AF308" s="20" t="s">
        <v>43</v>
      </c>
      <c r="AG308" s="20" t="s">
        <v>43</v>
      </c>
      <c r="AH308" s="20" t="s">
        <v>43</v>
      </c>
      <c r="AI308" s="20" t="s">
        <v>43</v>
      </c>
      <c r="AJ308" s="20" t="s">
        <v>43</v>
      </c>
      <c r="AK308" s="20" t="s">
        <v>43</v>
      </c>
      <c r="AL308" s="20" t="s">
        <v>43</v>
      </c>
      <c r="AM308" s="20" t="s">
        <v>43</v>
      </c>
      <c r="AN308" s="20" t="s">
        <v>43</v>
      </c>
      <c r="AO308" s="20" t="s">
        <v>43</v>
      </c>
      <c r="AP308" s="20" t="s">
        <v>43</v>
      </c>
      <c r="AQ308" s="20" t="s">
        <v>43</v>
      </c>
      <c r="AR308" s="20" t="s">
        <v>43</v>
      </c>
      <c r="AS308" s="20" t="s">
        <v>43</v>
      </c>
      <c r="AT308" s="20" t="s">
        <v>43</v>
      </c>
      <c r="AU308" s="20" t="s">
        <v>43</v>
      </c>
      <c r="AV308" s="20" t="s">
        <v>43</v>
      </c>
      <c r="AW308" s="20" t="s">
        <v>43</v>
      </c>
      <c r="AX308" s="20" t="s">
        <v>43</v>
      </c>
      <c r="AY308" s="20" t="s">
        <v>43</v>
      </c>
      <c r="AZ308" s="20" t="s">
        <v>43</v>
      </c>
      <c r="BA308" s="20" t="s">
        <v>43</v>
      </c>
      <c r="BB308" s="20" t="s">
        <v>43</v>
      </c>
      <c r="BC308" s="20" t="s">
        <v>43</v>
      </c>
      <c r="BD308" s="20" t="s">
        <v>43</v>
      </c>
      <c r="BE308" s="20" t="s">
        <v>43</v>
      </c>
      <c r="BF308" s="20" t="s">
        <v>43</v>
      </c>
      <c r="BG308" s="20" t="s">
        <v>43</v>
      </c>
      <c r="BH308" s="20" t="s">
        <v>43</v>
      </c>
      <c r="BI308" s="20" t="s">
        <v>43</v>
      </c>
      <c r="BJ308" s="20" t="s">
        <v>43</v>
      </c>
      <c r="BK308" s="20" t="s">
        <v>43</v>
      </c>
      <c r="BL308" s="20" t="s">
        <v>43</v>
      </c>
    </row>
    <row r="309" spans="1:64" x14ac:dyDescent="0.55000000000000004">
      <c r="A309" s="20">
        <v>39</v>
      </c>
      <c r="B309" s="20" t="s">
        <v>222</v>
      </c>
    </row>
    <row r="310" spans="1:64" x14ac:dyDescent="0.55000000000000004">
      <c r="B310" s="24">
        <v>1</v>
      </c>
      <c r="C310" s="21" t="s">
        <v>0</v>
      </c>
      <c r="D310" s="26" t="s">
        <v>223</v>
      </c>
      <c r="E310" s="26"/>
      <c r="F310" s="26"/>
    </row>
    <row r="311" spans="1:64" x14ac:dyDescent="0.55000000000000004">
      <c r="B311" s="24">
        <v>2</v>
      </c>
      <c r="C311" s="25" t="s">
        <v>2</v>
      </c>
      <c r="D311" s="25"/>
      <c r="E311" s="25"/>
      <c r="F311" s="20" t="s">
        <v>113</v>
      </c>
    </row>
    <row r="312" spans="1:64" x14ac:dyDescent="0.55000000000000004">
      <c r="B312" s="24">
        <v>3</v>
      </c>
      <c r="C312" s="21" t="s">
        <v>4</v>
      </c>
      <c r="D312" s="20" t="s">
        <v>13</v>
      </c>
      <c r="E312" s="20" t="s">
        <v>15</v>
      </c>
      <c r="F312" s="20" t="s">
        <v>16</v>
      </c>
      <c r="G312" s="20" t="s">
        <v>17</v>
      </c>
      <c r="H312" s="20" t="s">
        <v>18</v>
      </c>
      <c r="I312" s="20" t="s">
        <v>19</v>
      </c>
      <c r="J312" s="20" t="s">
        <v>20</v>
      </c>
      <c r="K312" s="20" t="s">
        <v>23</v>
      </c>
      <c r="L312" s="20" t="s">
        <v>75</v>
      </c>
      <c r="M312" s="20" t="s">
        <v>112</v>
      </c>
      <c r="N312" s="20" t="s">
        <v>116</v>
      </c>
    </row>
    <row r="313" spans="1:64" x14ac:dyDescent="0.55000000000000004">
      <c r="B313" s="24">
        <v>4</v>
      </c>
      <c r="C313" s="21" t="s">
        <v>5</v>
      </c>
      <c r="D313" s="20" t="s">
        <v>8</v>
      </c>
      <c r="E313" s="20" t="s">
        <v>8</v>
      </c>
      <c r="F313" s="20" t="s">
        <v>8</v>
      </c>
      <c r="G313" s="20" t="s">
        <v>30</v>
      </c>
      <c r="H313" s="20" t="s">
        <v>8</v>
      </c>
      <c r="I313" s="20" t="s">
        <v>30</v>
      </c>
      <c r="J313" s="20" t="s">
        <v>30</v>
      </c>
      <c r="K313" s="20" t="s">
        <v>30</v>
      </c>
      <c r="L313" s="20" t="s">
        <v>30</v>
      </c>
      <c r="M313" s="20" t="s">
        <v>30</v>
      </c>
      <c r="N313" s="20" t="s">
        <v>30</v>
      </c>
    </row>
    <row r="314" spans="1:64" x14ac:dyDescent="0.55000000000000004">
      <c r="B314" s="24">
        <v>5</v>
      </c>
      <c r="C314" s="21" t="s">
        <v>6</v>
      </c>
      <c r="H314" s="20" t="s">
        <v>142</v>
      </c>
      <c r="I314" s="20" t="s">
        <v>142</v>
      </c>
      <c r="J314" s="20" t="s">
        <v>142</v>
      </c>
      <c r="K314" s="20" t="s">
        <v>43</v>
      </c>
      <c r="L314" s="20" t="s">
        <v>43</v>
      </c>
      <c r="M314" s="20" t="s">
        <v>43</v>
      </c>
      <c r="N314" s="20" t="s">
        <v>43</v>
      </c>
    </row>
    <row r="315" spans="1:64" x14ac:dyDescent="0.55000000000000004">
      <c r="B315" s="24">
        <v>6</v>
      </c>
      <c r="H315" s="20" t="s">
        <v>30</v>
      </c>
      <c r="I315" s="20" t="s">
        <v>30</v>
      </c>
      <c r="J315" s="20" t="s">
        <v>30</v>
      </c>
      <c r="K315" s="20" t="s">
        <v>30</v>
      </c>
      <c r="L315" s="20" t="s">
        <v>30</v>
      </c>
      <c r="M315" s="20" t="s">
        <v>30</v>
      </c>
    </row>
    <row r="316" spans="1:64" x14ac:dyDescent="0.55000000000000004">
      <c r="B316" s="24">
        <v>7</v>
      </c>
      <c r="H316" s="20" t="s">
        <v>43</v>
      </c>
      <c r="I316" s="20" t="s">
        <v>43</v>
      </c>
      <c r="J316" s="20" t="s">
        <v>43</v>
      </c>
      <c r="K316" s="20" t="s">
        <v>43</v>
      </c>
      <c r="L316" s="20" t="s">
        <v>43</v>
      </c>
      <c r="M316" s="20" t="s">
        <v>43</v>
      </c>
      <c r="N316" s="20" t="s">
        <v>43</v>
      </c>
    </row>
    <row r="317" spans="1:64" x14ac:dyDescent="0.55000000000000004">
      <c r="A317" s="20">
        <v>40</v>
      </c>
      <c r="B317" s="20" t="s">
        <v>224</v>
      </c>
    </row>
    <row r="318" spans="1:64" x14ac:dyDescent="0.55000000000000004">
      <c r="B318" s="24">
        <v>1</v>
      </c>
      <c r="C318" s="21" t="s">
        <v>0</v>
      </c>
      <c r="D318" s="26" t="s">
        <v>225</v>
      </c>
      <c r="E318" s="26"/>
      <c r="F318" s="26"/>
    </row>
    <row r="319" spans="1:64" x14ac:dyDescent="0.55000000000000004">
      <c r="B319" s="24">
        <v>2</v>
      </c>
      <c r="C319" s="25" t="s">
        <v>2</v>
      </c>
      <c r="D319" s="25"/>
      <c r="E319" s="25"/>
      <c r="F319" s="20" t="s">
        <v>78</v>
      </c>
    </row>
    <row r="320" spans="1:64" x14ac:dyDescent="0.55000000000000004">
      <c r="B320" s="24">
        <v>3</v>
      </c>
      <c r="C320" s="21" t="s">
        <v>4</v>
      </c>
      <c r="D320" s="20" t="s">
        <v>11</v>
      </c>
      <c r="E320" s="20" t="s">
        <v>18</v>
      </c>
      <c r="F320" s="20" t="s">
        <v>19</v>
      </c>
      <c r="G320" s="20" t="s">
        <v>20</v>
      </c>
      <c r="H320" s="20" t="s">
        <v>22</v>
      </c>
      <c r="I320" s="20" t="s">
        <v>23</v>
      </c>
      <c r="J320" s="20" t="s">
        <v>25</v>
      </c>
      <c r="K320" s="20" t="s">
        <v>26</v>
      </c>
      <c r="L320" s="20" t="s">
        <v>28</v>
      </c>
      <c r="M320" s="20" t="s">
        <v>29</v>
      </c>
      <c r="N320" s="20" t="s">
        <v>31</v>
      </c>
      <c r="O320" s="20" t="s">
        <v>35</v>
      </c>
      <c r="P320" s="20" t="s">
        <v>36</v>
      </c>
      <c r="Q320" s="20" t="s">
        <v>37</v>
      </c>
      <c r="R320" s="20" t="s">
        <v>38</v>
      </c>
      <c r="S320" s="20" t="s">
        <v>39</v>
      </c>
      <c r="T320" s="20" t="s">
        <v>40</v>
      </c>
      <c r="U320" s="20" t="s">
        <v>41</v>
      </c>
      <c r="V320" s="20" t="s">
        <v>42</v>
      </c>
      <c r="W320" s="20" t="s">
        <v>44</v>
      </c>
      <c r="X320" s="20" t="s">
        <v>45</v>
      </c>
      <c r="Y320" s="20" t="s">
        <v>46</v>
      </c>
      <c r="Z320" s="20" t="s">
        <v>47</v>
      </c>
      <c r="AA320" s="20" t="s">
        <v>48</v>
      </c>
      <c r="AB320" s="20" t="s">
        <v>49</v>
      </c>
      <c r="AC320" s="20" t="s">
        <v>50</v>
      </c>
      <c r="AD320" s="20" t="s">
        <v>51</v>
      </c>
      <c r="AE320" s="20" t="s">
        <v>52</v>
      </c>
      <c r="AF320" s="20" t="s">
        <v>53</v>
      </c>
      <c r="AG320" s="20" t="s">
        <v>54</v>
      </c>
      <c r="AH320" s="20" t="s">
        <v>55</v>
      </c>
      <c r="AI320" s="20" t="s">
        <v>56</v>
      </c>
      <c r="AJ320" s="20" t="s">
        <v>57</v>
      </c>
      <c r="AK320" s="20" t="s">
        <v>58</v>
      </c>
      <c r="AL320" s="20" t="s">
        <v>59</v>
      </c>
      <c r="AM320" s="20" t="s">
        <v>60</v>
      </c>
      <c r="AN320" s="20" t="s">
        <v>61</v>
      </c>
      <c r="AO320" s="20" t="s">
        <v>3</v>
      </c>
      <c r="AP320" s="20" t="s">
        <v>62</v>
      </c>
      <c r="AQ320" s="20" t="s">
        <v>72</v>
      </c>
      <c r="AR320" s="20" t="s">
        <v>73</v>
      </c>
      <c r="AS320" s="20" t="s">
        <v>74</v>
      </c>
      <c r="AT320" s="20" t="s">
        <v>75</v>
      </c>
      <c r="AU320" s="20" t="s">
        <v>76</v>
      </c>
      <c r="AV320" s="20" t="s">
        <v>77</v>
      </c>
      <c r="AW320" s="20" t="s">
        <v>78</v>
      </c>
      <c r="AX320" s="20" t="s">
        <v>79</v>
      </c>
      <c r="AY320" s="20" t="s">
        <v>80</v>
      </c>
      <c r="AZ320" s="20" t="s">
        <v>80</v>
      </c>
      <c r="BA320" s="20" t="s">
        <v>80</v>
      </c>
    </row>
    <row r="321" spans="1:53" x14ac:dyDescent="0.55000000000000004">
      <c r="B321" s="24">
        <v>4</v>
      </c>
      <c r="C321" s="21" t="s">
        <v>5</v>
      </c>
      <c r="D321" s="20" t="s">
        <v>30</v>
      </c>
      <c r="E321" s="20" t="s">
        <v>30</v>
      </c>
      <c r="F321" s="20" t="s">
        <v>30</v>
      </c>
      <c r="G321" s="20" t="s">
        <v>30</v>
      </c>
      <c r="H321" s="20" t="s">
        <v>30</v>
      </c>
      <c r="I321" s="20" t="s">
        <v>30</v>
      </c>
      <c r="J321" s="20" t="s">
        <v>30</v>
      </c>
      <c r="K321" s="20" t="s">
        <v>30</v>
      </c>
      <c r="L321" s="20" t="s">
        <v>30</v>
      </c>
      <c r="M321" s="20" t="s">
        <v>30</v>
      </c>
      <c r="N321" s="20" t="s">
        <v>30</v>
      </c>
      <c r="O321" s="20" t="s">
        <v>30</v>
      </c>
      <c r="P321" s="20" t="s">
        <v>30</v>
      </c>
      <c r="Q321" s="20" t="s">
        <v>30</v>
      </c>
      <c r="R321" s="20" t="s">
        <v>30</v>
      </c>
      <c r="S321" s="20" t="s">
        <v>30</v>
      </c>
      <c r="T321" s="20" t="s">
        <v>30</v>
      </c>
      <c r="U321" s="20" t="s">
        <v>30</v>
      </c>
      <c r="V321" s="20" t="s">
        <v>30</v>
      </c>
      <c r="W321" s="20" t="s">
        <v>30</v>
      </c>
      <c r="X321" s="20" t="s">
        <v>30</v>
      </c>
      <c r="Y321" s="20" t="s">
        <v>30</v>
      </c>
      <c r="Z321" s="20" t="s">
        <v>30</v>
      </c>
      <c r="AA321" s="20" t="s">
        <v>30</v>
      </c>
      <c r="AB321" s="20" t="s">
        <v>30</v>
      </c>
      <c r="AC321" s="20" t="s">
        <v>30</v>
      </c>
      <c r="AD321" s="20" t="s">
        <v>30</v>
      </c>
      <c r="AE321" s="20" t="s">
        <v>30</v>
      </c>
      <c r="AF321" s="20" t="s">
        <v>30</v>
      </c>
      <c r="AG321" s="20" t="s">
        <v>30</v>
      </c>
      <c r="AH321" s="20" t="s">
        <v>30</v>
      </c>
      <c r="AI321" s="20" t="s">
        <v>30</v>
      </c>
      <c r="AJ321" s="20" t="s">
        <v>30</v>
      </c>
      <c r="AK321" s="20" t="s">
        <v>30</v>
      </c>
      <c r="AL321" s="20" t="s">
        <v>30</v>
      </c>
      <c r="AM321" s="20" t="s">
        <v>30</v>
      </c>
      <c r="AN321" s="20" t="s">
        <v>30</v>
      </c>
      <c r="AO321" s="20" t="s">
        <v>30</v>
      </c>
      <c r="AP321" s="20" t="s">
        <v>30</v>
      </c>
      <c r="AQ321" s="20" t="s">
        <v>30</v>
      </c>
      <c r="AR321" s="20" t="s">
        <v>30</v>
      </c>
      <c r="AS321" s="20" t="s">
        <v>30</v>
      </c>
      <c r="AT321" s="20" t="s">
        <v>30</v>
      </c>
      <c r="AU321" s="20" t="s">
        <v>30</v>
      </c>
      <c r="AV321" s="20" t="s">
        <v>30</v>
      </c>
      <c r="AW321" s="20" t="s">
        <v>30</v>
      </c>
      <c r="AX321" s="20" t="s">
        <v>30</v>
      </c>
      <c r="AY321" s="20" t="s">
        <v>30</v>
      </c>
      <c r="AZ321" s="20" t="s">
        <v>30</v>
      </c>
      <c r="BA321" s="20" t="s">
        <v>30</v>
      </c>
    </row>
    <row r="322" spans="1:53" x14ac:dyDescent="0.55000000000000004">
      <c r="B322" s="24">
        <v>5</v>
      </c>
      <c r="C322" s="21" t="s">
        <v>6</v>
      </c>
      <c r="H322" s="20" t="s">
        <v>43</v>
      </c>
      <c r="I322" s="20" t="s">
        <v>43</v>
      </c>
      <c r="J322" s="20" t="s">
        <v>43</v>
      </c>
      <c r="K322" s="20" t="s">
        <v>43</v>
      </c>
      <c r="L322" s="20" t="s">
        <v>43</v>
      </c>
      <c r="M322" s="20" t="s">
        <v>43</v>
      </c>
      <c r="N322" s="20" t="s">
        <v>43</v>
      </c>
      <c r="O322" s="20" t="s">
        <v>43</v>
      </c>
      <c r="P322" s="20" t="s">
        <v>43</v>
      </c>
      <c r="Q322" s="20" t="s">
        <v>43</v>
      </c>
      <c r="R322" s="20" t="s">
        <v>43</v>
      </c>
      <c r="S322" s="20" t="s">
        <v>43</v>
      </c>
      <c r="T322" s="20" t="s">
        <v>43</v>
      </c>
      <c r="U322" s="20" t="s">
        <v>43</v>
      </c>
      <c r="V322" s="20" t="s">
        <v>43</v>
      </c>
      <c r="W322" s="20" t="s">
        <v>43</v>
      </c>
      <c r="X322" s="20" t="s">
        <v>43</v>
      </c>
      <c r="Y322" s="20" t="s">
        <v>43</v>
      </c>
      <c r="Z322" s="20" t="s">
        <v>43</v>
      </c>
      <c r="AA322" s="20" t="s">
        <v>43</v>
      </c>
      <c r="AB322" s="20" t="s">
        <v>43</v>
      </c>
      <c r="AC322" s="20" t="s">
        <v>43</v>
      </c>
      <c r="AD322" s="20" t="s">
        <v>43</v>
      </c>
      <c r="AE322" s="20" t="s">
        <v>43</v>
      </c>
      <c r="AF322" s="20" t="s">
        <v>43</v>
      </c>
      <c r="AG322" s="20" t="s">
        <v>43</v>
      </c>
      <c r="AH322" s="20" t="s">
        <v>43</v>
      </c>
      <c r="AI322" s="20" t="s">
        <v>43</v>
      </c>
      <c r="AJ322" s="20" t="s">
        <v>43</v>
      </c>
      <c r="AK322" s="20" t="s">
        <v>43</v>
      </c>
      <c r="AL322" s="20" t="s">
        <v>43</v>
      </c>
      <c r="AM322" s="20" t="s">
        <v>43</v>
      </c>
      <c r="AN322" s="20" t="s">
        <v>43</v>
      </c>
      <c r="AO322" s="20" t="s">
        <v>43</v>
      </c>
      <c r="AP322" s="20" t="s">
        <v>43</v>
      </c>
      <c r="AQ322" s="20" t="s">
        <v>43</v>
      </c>
      <c r="AR322" s="20" t="s">
        <v>43</v>
      </c>
      <c r="AS322" s="20" t="s">
        <v>43</v>
      </c>
      <c r="AT322" s="20" t="s">
        <v>43</v>
      </c>
      <c r="AU322" s="20" t="s">
        <v>43</v>
      </c>
      <c r="AV322" s="20" t="s">
        <v>43</v>
      </c>
      <c r="AW322" s="20" t="s">
        <v>43</v>
      </c>
      <c r="AX322" s="20" t="s">
        <v>43</v>
      </c>
      <c r="AY322" s="20" t="s">
        <v>43</v>
      </c>
      <c r="AZ322" s="20" t="s">
        <v>43</v>
      </c>
      <c r="BA322" s="20" t="s">
        <v>43</v>
      </c>
    </row>
    <row r="323" spans="1:53" x14ac:dyDescent="0.55000000000000004">
      <c r="B323" s="24">
        <v>6</v>
      </c>
      <c r="H323" s="20" t="s">
        <v>30</v>
      </c>
      <c r="I323" s="20" t="s">
        <v>30</v>
      </c>
      <c r="J323" s="20" t="s">
        <v>30</v>
      </c>
      <c r="K323" s="20" t="s">
        <v>30</v>
      </c>
      <c r="L323" s="20" t="s">
        <v>30</v>
      </c>
      <c r="M323" s="20" t="s">
        <v>30</v>
      </c>
      <c r="N323" s="20" t="s">
        <v>30</v>
      </c>
      <c r="O323" s="20" t="s">
        <v>30</v>
      </c>
      <c r="P323" s="20" t="s">
        <v>30</v>
      </c>
      <c r="Q323" s="20" t="s">
        <v>30</v>
      </c>
      <c r="R323" s="20" t="s">
        <v>30</v>
      </c>
      <c r="S323" s="20" t="s">
        <v>30</v>
      </c>
      <c r="T323" s="20" t="s">
        <v>30</v>
      </c>
      <c r="U323" s="20" t="s">
        <v>30</v>
      </c>
      <c r="V323" s="20" t="s">
        <v>30</v>
      </c>
      <c r="W323" s="20" t="s">
        <v>30</v>
      </c>
      <c r="X323" s="20" t="s">
        <v>30</v>
      </c>
      <c r="Y323" s="20" t="s">
        <v>30</v>
      </c>
      <c r="Z323" s="20" t="s">
        <v>30</v>
      </c>
      <c r="AA323" s="20" t="s">
        <v>30</v>
      </c>
      <c r="AB323" s="20" t="s">
        <v>30</v>
      </c>
      <c r="AC323" s="20" t="s">
        <v>30</v>
      </c>
      <c r="AD323" s="20" t="s">
        <v>30</v>
      </c>
      <c r="AE323" s="20" t="s">
        <v>30</v>
      </c>
      <c r="AF323" s="20" t="s">
        <v>30</v>
      </c>
      <c r="AG323" s="20" t="s">
        <v>30</v>
      </c>
      <c r="AH323" s="20" t="s">
        <v>30</v>
      </c>
      <c r="AI323" s="20" t="s">
        <v>30</v>
      </c>
      <c r="AJ323" s="20" t="s">
        <v>30</v>
      </c>
      <c r="AK323" s="20" t="s">
        <v>30</v>
      </c>
      <c r="AL323" s="20" t="s">
        <v>30</v>
      </c>
      <c r="AM323" s="20" t="s">
        <v>30</v>
      </c>
      <c r="AN323" s="20" t="s">
        <v>30</v>
      </c>
      <c r="AO323" s="20" t="s">
        <v>30</v>
      </c>
      <c r="AP323" s="20" t="s">
        <v>30</v>
      </c>
      <c r="AQ323" s="20" t="s">
        <v>30</v>
      </c>
      <c r="AR323" s="20" t="s">
        <v>30</v>
      </c>
      <c r="AS323" s="20" t="s">
        <v>30</v>
      </c>
      <c r="AT323" s="20" t="s">
        <v>30</v>
      </c>
      <c r="AU323" s="20" t="s">
        <v>30</v>
      </c>
    </row>
    <row r="324" spans="1:53" x14ac:dyDescent="0.55000000000000004">
      <c r="B324" s="24">
        <v>7</v>
      </c>
      <c r="H324" s="20" t="s">
        <v>43</v>
      </c>
      <c r="I324" s="20" t="s">
        <v>43</v>
      </c>
      <c r="J324" s="20" t="s">
        <v>43</v>
      </c>
      <c r="K324" s="20" t="s">
        <v>43</v>
      </c>
      <c r="L324" s="20" t="s">
        <v>43</v>
      </c>
      <c r="M324" s="20" t="s">
        <v>43</v>
      </c>
      <c r="N324" s="20" t="s">
        <v>43</v>
      </c>
      <c r="O324" s="20" t="s">
        <v>43</v>
      </c>
      <c r="P324" s="20" t="s">
        <v>43</v>
      </c>
      <c r="Q324" s="20" t="s">
        <v>43</v>
      </c>
      <c r="R324" s="20" t="s">
        <v>43</v>
      </c>
      <c r="S324" s="20" t="s">
        <v>43</v>
      </c>
      <c r="T324" s="20" t="s">
        <v>43</v>
      </c>
      <c r="U324" s="20" t="s">
        <v>43</v>
      </c>
      <c r="V324" s="20" t="s">
        <v>43</v>
      </c>
      <c r="W324" s="20" t="s">
        <v>43</v>
      </c>
      <c r="X324" s="20" t="s">
        <v>43</v>
      </c>
      <c r="Y324" s="20" t="s">
        <v>43</v>
      </c>
      <c r="Z324" s="20" t="s">
        <v>43</v>
      </c>
      <c r="AA324" s="20" t="s">
        <v>43</v>
      </c>
      <c r="AB324" s="20" t="s">
        <v>43</v>
      </c>
      <c r="AC324" s="20" t="s">
        <v>43</v>
      </c>
      <c r="AD324" s="20" t="s">
        <v>43</v>
      </c>
      <c r="AE324" s="20" t="s">
        <v>43</v>
      </c>
      <c r="AF324" s="20" t="s">
        <v>43</v>
      </c>
      <c r="AG324" s="20" t="s">
        <v>43</v>
      </c>
      <c r="AH324" s="20" t="s">
        <v>43</v>
      </c>
      <c r="AI324" s="20" t="s">
        <v>43</v>
      </c>
      <c r="AJ324" s="20" t="s">
        <v>43</v>
      </c>
      <c r="AK324" s="20" t="s">
        <v>43</v>
      </c>
      <c r="AL324" s="20" t="s">
        <v>43</v>
      </c>
      <c r="AM324" s="20" t="s">
        <v>43</v>
      </c>
      <c r="AN324" s="20" t="s">
        <v>43</v>
      </c>
      <c r="AO324" s="20" t="s">
        <v>43</v>
      </c>
      <c r="AP324" s="20" t="s">
        <v>43</v>
      </c>
      <c r="AQ324" s="20" t="s">
        <v>43</v>
      </c>
      <c r="AR324" s="20" t="s">
        <v>43</v>
      </c>
      <c r="AS324" s="20" t="s">
        <v>43</v>
      </c>
      <c r="AT324" s="20" t="s">
        <v>43</v>
      </c>
      <c r="AU324" s="20" t="s">
        <v>43</v>
      </c>
      <c r="AV324" s="20" t="s">
        <v>43</v>
      </c>
      <c r="AW324" s="20" t="s">
        <v>43</v>
      </c>
      <c r="AX324" s="20" t="s">
        <v>43</v>
      </c>
      <c r="AY324" s="20" t="s">
        <v>43</v>
      </c>
      <c r="AZ324" s="20" t="s">
        <v>43</v>
      </c>
      <c r="BA324" s="20" t="s">
        <v>43</v>
      </c>
    </row>
    <row r="325" spans="1:53" x14ac:dyDescent="0.55000000000000004">
      <c r="A325" s="20">
        <v>41</v>
      </c>
      <c r="B325" s="20" t="s">
        <v>226</v>
      </c>
    </row>
    <row r="326" spans="1:53" x14ac:dyDescent="0.55000000000000004">
      <c r="B326" s="24">
        <v>1</v>
      </c>
      <c r="C326" s="21" t="s">
        <v>0</v>
      </c>
      <c r="D326" s="26" t="s">
        <v>227</v>
      </c>
      <c r="E326" s="26"/>
      <c r="F326" s="26"/>
    </row>
    <row r="327" spans="1:53" x14ac:dyDescent="0.55000000000000004">
      <c r="B327" s="24">
        <v>2</v>
      </c>
      <c r="C327" s="25" t="s">
        <v>2</v>
      </c>
      <c r="D327" s="25"/>
      <c r="E327" s="25"/>
      <c r="F327" s="20" t="s">
        <v>72</v>
      </c>
    </row>
    <row r="328" spans="1:53" x14ac:dyDescent="0.55000000000000004">
      <c r="B328" s="24">
        <v>3</v>
      </c>
      <c r="C328" s="21" t="s">
        <v>4</v>
      </c>
      <c r="D328" s="20" t="s">
        <v>7</v>
      </c>
      <c r="E328" s="20" t="s">
        <v>9</v>
      </c>
      <c r="F328" s="20" t="s">
        <v>11</v>
      </c>
      <c r="G328" s="20" t="s">
        <v>11</v>
      </c>
      <c r="H328" s="20" t="s">
        <v>12</v>
      </c>
      <c r="I328" s="20" t="s">
        <v>17</v>
      </c>
      <c r="J328" s="20" t="s">
        <v>18</v>
      </c>
      <c r="K328" s="20" t="s">
        <v>19</v>
      </c>
      <c r="L328" s="20" t="s">
        <v>20</v>
      </c>
      <c r="M328" s="20" t="s">
        <v>26</v>
      </c>
      <c r="N328" s="20" t="s">
        <v>27</v>
      </c>
      <c r="O328" s="20" t="s">
        <v>28</v>
      </c>
      <c r="P328" s="20" t="s">
        <v>29</v>
      </c>
      <c r="Q328" s="20" t="s">
        <v>31</v>
      </c>
      <c r="R328" s="20" t="s">
        <v>36</v>
      </c>
      <c r="S328" s="20" t="s">
        <v>38</v>
      </c>
      <c r="T328" s="20" t="s">
        <v>39</v>
      </c>
      <c r="U328" s="20" t="s">
        <v>40</v>
      </c>
      <c r="V328" s="20" t="s">
        <v>41</v>
      </c>
      <c r="W328" s="20" t="s">
        <v>42</v>
      </c>
      <c r="X328" s="20" t="s">
        <v>44</v>
      </c>
      <c r="Y328" s="20" t="s">
        <v>45</v>
      </c>
      <c r="Z328" s="20" t="s">
        <v>46</v>
      </c>
      <c r="AA328" s="20" t="s">
        <v>47</v>
      </c>
      <c r="AB328" s="20" t="s">
        <v>48</v>
      </c>
      <c r="AC328" s="20" t="s">
        <v>49</v>
      </c>
      <c r="AD328" s="20" t="s">
        <v>50</v>
      </c>
      <c r="AE328" s="20" t="s">
        <v>51</v>
      </c>
      <c r="AF328" s="20" t="s">
        <v>55</v>
      </c>
      <c r="AG328" s="20" t="s">
        <v>56</v>
      </c>
      <c r="AH328" s="20" t="s">
        <v>57</v>
      </c>
      <c r="AI328" s="20" t="s">
        <v>58</v>
      </c>
      <c r="AJ328" s="20" t="s">
        <v>59</v>
      </c>
      <c r="AK328" s="20" t="s">
        <v>60</v>
      </c>
      <c r="AL328" s="20" t="s">
        <v>61</v>
      </c>
      <c r="AM328" s="20" t="s">
        <v>3</v>
      </c>
      <c r="AN328" s="20" t="s">
        <v>62</v>
      </c>
    </row>
    <row r="329" spans="1:53" x14ac:dyDescent="0.55000000000000004">
      <c r="B329" s="24">
        <v>4</v>
      </c>
      <c r="C329" s="21" t="s">
        <v>5</v>
      </c>
      <c r="D329" s="20" t="s">
        <v>30</v>
      </c>
      <c r="E329" s="20" t="s">
        <v>30</v>
      </c>
      <c r="F329" s="20" t="s">
        <v>30</v>
      </c>
      <c r="G329" s="20" t="s">
        <v>30</v>
      </c>
      <c r="H329" s="20" t="s">
        <v>30</v>
      </c>
      <c r="I329" s="20" t="s">
        <v>30</v>
      </c>
      <c r="J329" s="20" t="s">
        <v>30</v>
      </c>
      <c r="K329" s="20" t="s">
        <v>30</v>
      </c>
      <c r="L329" s="20" t="s">
        <v>30</v>
      </c>
      <c r="M329" s="20" t="s">
        <v>30</v>
      </c>
      <c r="N329" s="20" t="s">
        <v>8</v>
      </c>
      <c r="O329" s="20" t="s">
        <v>8</v>
      </c>
      <c r="P329" s="20" t="s">
        <v>8</v>
      </c>
      <c r="Q329" s="20" t="s">
        <v>30</v>
      </c>
      <c r="R329" s="20" t="s">
        <v>30</v>
      </c>
      <c r="S329" s="20" t="s">
        <v>30</v>
      </c>
      <c r="T329" s="20" t="s">
        <v>30</v>
      </c>
      <c r="U329" s="20" t="s">
        <v>30</v>
      </c>
      <c r="V329" s="20" t="s">
        <v>30</v>
      </c>
      <c r="W329" s="20" t="s">
        <v>30</v>
      </c>
      <c r="X329" s="20" t="s">
        <v>30</v>
      </c>
      <c r="Y329" s="20" t="s">
        <v>30</v>
      </c>
      <c r="Z329" s="20" t="s">
        <v>30</v>
      </c>
      <c r="AA329" s="20" t="s">
        <v>30</v>
      </c>
      <c r="AB329" s="20" t="s">
        <v>30</v>
      </c>
      <c r="AC329" s="20" t="s">
        <v>30</v>
      </c>
      <c r="AD329" s="20" t="s">
        <v>30</v>
      </c>
      <c r="AE329" s="20" t="s">
        <v>30</v>
      </c>
      <c r="AF329" s="20" t="s">
        <v>30</v>
      </c>
      <c r="AG329" s="20" t="s">
        <v>30</v>
      </c>
      <c r="AH329" s="20" t="s">
        <v>30</v>
      </c>
      <c r="AI329" s="20" t="s">
        <v>30</v>
      </c>
      <c r="AJ329" s="20" t="s">
        <v>30</v>
      </c>
      <c r="AK329" s="20" t="s">
        <v>30</v>
      </c>
      <c r="AL329" s="20" t="s">
        <v>30</v>
      </c>
      <c r="AM329" s="20" t="s">
        <v>30</v>
      </c>
      <c r="AN329" s="20" t="s">
        <v>30</v>
      </c>
    </row>
    <row r="330" spans="1:53" x14ac:dyDescent="0.55000000000000004">
      <c r="B330" s="24">
        <v>5</v>
      </c>
      <c r="C330" s="21" t="s">
        <v>6</v>
      </c>
      <c r="H330" s="20" t="s">
        <v>43</v>
      </c>
      <c r="I330" s="20" t="s">
        <v>43</v>
      </c>
      <c r="J330" s="20" t="s">
        <v>43</v>
      </c>
      <c r="K330" s="20" t="s">
        <v>43</v>
      </c>
      <c r="L330" s="20" t="s">
        <v>43</v>
      </c>
      <c r="M330" s="20" t="s">
        <v>43</v>
      </c>
      <c r="N330" s="20" t="s">
        <v>43</v>
      </c>
      <c r="O330" s="20" t="s">
        <v>43</v>
      </c>
      <c r="P330" s="20" t="s">
        <v>142</v>
      </c>
      <c r="Q330" s="20" t="s">
        <v>142</v>
      </c>
      <c r="R330" s="20" t="s">
        <v>142</v>
      </c>
      <c r="S330" s="20" t="s">
        <v>43</v>
      </c>
      <c r="T330" s="20" t="s">
        <v>43</v>
      </c>
      <c r="U330" s="20" t="s">
        <v>43</v>
      </c>
      <c r="V330" s="20" t="s">
        <v>43</v>
      </c>
      <c r="W330" s="20" t="s">
        <v>43</v>
      </c>
      <c r="X330" s="20" t="s">
        <v>43</v>
      </c>
      <c r="Y330" s="20" t="s">
        <v>43</v>
      </c>
      <c r="Z330" s="20" t="s">
        <v>43</v>
      </c>
      <c r="AA330" s="20" t="s">
        <v>43</v>
      </c>
      <c r="AB330" s="20" t="s">
        <v>43</v>
      </c>
      <c r="AC330" s="20" t="s">
        <v>43</v>
      </c>
      <c r="AD330" s="20" t="s">
        <v>43</v>
      </c>
      <c r="AE330" s="20" t="s">
        <v>43</v>
      </c>
      <c r="AF330" s="20" t="s">
        <v>43</v>
      </c>
      <c r="AG330" s="20" t="s">
        <v>43</v>
      </c>
      <c r="AH330" s="20" t="s">
        <v>43</v>
      </c>
      <c r="AI330" s="20" t="s">
        <v>43</v>
      </c>
      <c r="AJ330" s="20" t="s">
        <v>43</v>
      </c>
      <c r="AK330" s="20" t="s">
        <v>43</v>
      </c>
      <c r="AL330" s="20" t="s">
        <v>43</v>
      </c>
      <c r="AM330" s="20" t="s">
        <v>43</v>
      </c>
      <c r="AN330" s="20" t="s">
        <v>43</v>
      </c>
    </row>
    <row r="331" spans="1:53" x14ac:dyDescent="0.55000000000000004">
      <c r="B331" s="24">
        <v>6</v>
      </c>
      <c r="H331" s="20" t="s">
        <v>8</v>
      </c>
      <c r="I331" s="20" t="s">
        <v>10</v>
      </c>
      <c r="J331" s="20" t="s">
        <v>8</v>
      </c>
      <c r="K331" s="20" t="s">
        <v>8</v>
      </c>
      <c r="L331" s="20" t="s">
        <v>8</v>
      </c>
      <c r="M331" s="20" t="s">
        <v>10</v>
      </c>
      <c r="N331" s="20" t="s">
        <v>10</v>
      </c>
      <c r="O331" s="20" t="s">
        <v>10</v>
      </c>
      <c r="P331" s="20" t="s">
        <v>8</v>
      </c>
      <c r="Q331" s="20" t="s">
        <v>10</v>
      </c>
      <c r="R331" s="20" t="s">
        <v>8</v>
      </c>
      <c r="S331" s="20" t="s">
        <v>8</v>
      </c>
      <c r="T331" s="20" t="s">
        <v>8</v>
      </c>
      <c r="U331" s="20" t="s">
        <v>8</v>
      </c>
      <c r="V331" s="20" t="s">
        <v>8</v>
      </c>
      <c r="W331" s="20" t="s">
        <v>8</v>
      </c>
      <c r="X331" s="20" t="s">
        <v>8</v>
      </c>
      <c r="Y331" s="20" t="s">
        <v>8</v>
      </c>
      <c r="Z331" s="20" t="s">
        <v>8</v>
      </c>
      <c r="AA331" s="20" t="s">
        <v>8</v>
      </c>
      <c r="AB331" s="20" t="s">
        <v>8</v>
      </c>
      <c r="AC331" s="20" t="s">
        <v>8</v>
      </c>
      <c r="AD331" s="20" t="s">
        <v>8</v>
      </c>
      <c r="AE331" s="20" t="s">
        <v>8</v>
      </c>
      <c r="AF331" s="20" t="s">
        <v>8</v>
      </c>
      <c r="AG331" s="20" t="s">
        <v>8</v>
      </c>
      <c r="AH331" s="20" t="s">
        <v>8</v>
      </c>
      <c r="AI331" s="20" t="s">
        <v>8</v>
      </c>
      <c r="AJ331" s="20" t="s">
        <v>8</v>
      </c>
      <c r="AK331" s="20" t="s">
        <v>8</v>
      </c>
      <c r="AL331" s="20" t="s">
        <v>8</v>
      </c>
      <c r="AM331" s="20" t="s">
        <v>8</v>
      </c>
      <c r="AN331" s="20" t="s">
        <v>8</v>
      </c>
    </row>
    <row r="332" spans="1:53" x14ac:dyDescent="0.55000000000000004">
      <c r="B332" s="24">
        <v>7</v>
      </c>
      <c r="H332" s="20" t="s">
        <v>84</v>
      </c>
      <c r="I332" s="20" t="s">
        <v>14</v>
      </c>
      <c r="J332" s="20" t="s">
        <v>84</v>
      </c>
      <c r="K332" s="20" t="s">
        <v>84</v>
      </c>
      <c r="L332" s="20" t="s">
        <v>84</v>
      </c>
      <c r="M332" s="20" t="s">
        <v>14</v>
      </c>
      <c r="N332" s="20" t="s">
        <v>14</v>
      </c>
      <c r="O332" s="20" t="s">
        <v>14</v>
      </c>
      <c r="P332" s="20" t="s">
        <v>84</v>
      </c>
      <c r="Q332" s="20" t="s">
        <v>14</v>
      </c>
      <c r="R332" s="20" t="s">
        <v>84</v>
      </c>
      <c r="S332" s="20" t="s">
        <v>84</v>
      </c>
      <c r="T332" s="20" t="s">
        <v>84</v>
      </c>
      <c r="U332" s="20" t="s">
        <v>84</v>
      </c>
      <c r="V332" s="20" t="s">
        <v>84</v>
      </c>
      <c r="W332" s="20" t="s">
        <v>84</v>
      </c>
      <c r="X332" s="20" t="s">
        <v>84</v>
      </c>
      <c r="Y332" s="20" t="s">
        <v>84</v>
      </c>
      <c r="Z332" s="20" t="s">
        <v>84</v>
      </c>
      <c r="AA332" s="20" t="s">
        <v>84</v>
      </c>
      <c r="AB332" s="20" t="s">
        <v>84</v>
      </c>
      <c r="AC332" s="20" t="s">
        <v>84</v>
      </c>
      <c r="AD332" s="20" t="s">
        <v>84</v>
      </c>
      <c r="AE332" s="20" t="s">
        <v>84</v>
      </c>
      <c r="AF332" s="20" t="s">
        <v>84</v>
      </c>
      <c r="AG332" s="20" t="s">
        <v>84</v>
      </c>
      <c r="AH332" s="20" t="s">
        <v>84</v>
      </c>
      <c r="AI332" s="20" t="s">
        <v>84</v>
      </c>
      <c r="AJ332" s="20" t="s">
        <v>84</v>
      </c>
      <c r="AK332" s="20" t="s">
        <v>84</v>
      </c>
      <c r="AL332" s="20" t="s">
        <v>84</v>
      </c>
      <c r="AM332" s="20" t="s">
        <v>84</v>
      </c>
      <c r="AN332" s="20" t="s">
        <v>84</v>
      </c>
    </row>
    <row r="333" spans="1:53" x14ac:dyDescent="0.55000000000000004">
      <c r="A333" s="20">
        <v>42</v>
      </c>
      <c r="B333" s="20" t="s">
        <v>229</v>
      </c>
    </row>
    <row r="334" spans="1:53" x14ac:dyDescent="0.55000000000000004">
      <c r="B334" s="24">
        <v>1</v>
      </c>
      <c r="C334" s="21" t="s">
        <v>0</v>
      </c>
      <c r="D334" s="26" t="s">
        <v>228</v>
      </c>
      <c r="E334" s="26"/>
      <c r="F334" s="26"/>
    </row>
    <row r="335" spans="1:53" x14ac:dyDescent="0.55000000000000004">
      <c r="B335" s="24">
        <v>2</v>
      </c>
      <c r="C335" s="25" t="s">
        <v>2</v>
      </c>
      <c r="D335" s="25"/>
      <c r="E335" s="25"/>
      <c r="F335" s="20" t="s">
        <v>56</v>
      </c>
    </row>
    <row r="336" spans="1:53" x14ac:dyDescent="0.55000000000000004">
      <c r="B336" s="24">
        <v>3</v>
      </c>
      <c r="C336" s="21" t="s">
        <v>4</v>
      </c>
      <c r="D336" s="20" t="s">
        <v>7</v>
      </c>
      <c r="E336" s="20" t="s">
        <v>9</v>
      </c>
      <c r="F336" s="20" t="s">
        <v>11</v>
      </c>
      <c r="G336" s="20" t="s">
        <v>12</v>
      </c>
      <c r="H336" s="20" t="s">
        <v>13</v>
      </c>
      <c r="I336" s="20" t="s">
        <v>15</v>
      </c>
      <c r="J336" s="20" t="s">
        <v>16</v>
      </c>
      <c r="K336" s="20" t="s">
        <v>17</v>
      </c>
      <c r="L336" s="20" t="s">
        <v>18</v>
      </c>
      <c r="M336" s="20" t="s">
        <v>19</v>
      </c>
      <c r="N336" s="20" t="s">
        <v>20</v>
      </c>
      <c r="O336" s="20" t="s">
        <v>21</v>
      </c>
      <c r="P336" s="20" t="s">
        <v>22</v>
      </c>
      <c r="Q336" s="20" t="s">
        <v>23</v>
      </c>
      <c r="R336" s="20" t="s">
        <v>24</v>
      </c>
      <c r="S336" s="20" t="s">
        <v>25</v>
      </c>
      <c r="T336" s="20" t="s">
        <v>26</v>
      </c>
      <c r="U336" s="20" t="s">
        <v>27</v>
      </c>
      <c r="V336" s="20" t="s">
        <v>28</v>
      </c>
      <c r="W336" s="20" t="s">
        <v>29</v>
      </c>
      <c r="X336" s="20" t="s">
        <v>31</v>
      </c>
      <c r="Y336" s="20" t="s">
        <v>32</v>
      </c>
      <c r="Z336" s="20" t="s">
        <v>34</v>
      </c>
      <c r="AA336" s="20" t="s">
        <v>35</v>
      </c>
      <c r="AB336" s="20" t="s">
        <v>36</v>
      </c>
      <c r="AC336" s="20" t="s">
        <v>37</v>
      </c>
      <c r="AD336" s="20" t="s">
        <v>38</v>
      </c>
      <c r="AE336" s="20" t="s">
        <v>39</v>
      </c>
      <c r="AF336" s="20" t="s">
        <v>40</v>
      </c>
      <c r="AG336" s="20" t="s">
        <v>41</v>
      </c>
      <c r="AH336" s="20" t="s">
        <v>42</v>
      </c>
      <c r="AI336" s="20" t="s">
        <v>44</v>
      </c>
      <c r="AJ336" s="20" t="s">
        <v>45</v>
      </c>
      <c r="AK336" s="20" t="s">
        <v>46</v>
      </c>
      <c r="AL336" s="20" t="s">
        <v>47</v>
      </c>
      <c r="AM336" s="20" t="s">
        <v>48</v>
      </c>
      <c r="AN336" s="20" t="s">
        <v>49</v>
      </c>
      <c r="AO336" s="20" t="s">
        <v>50</v>
      </c>
      <c r="AP336" s="20" t="s">
        <v>51</v>
      </c>
      <c r="AQ336" s="20" t="s">
        <v>52</v>
      </c>
      <c r="AR336" s="20" t="s">
        <v>54</v>
      </c>
      <c r="AS336" s="20" t="s">
        <v>55</v>
      </c>
      <c r="AT336" s="20" t="s">
        <v>56</v>
      </c>
      <c r="AU336" s="20" t="s">
        <v>57</v>
      </c>
    </row>
    <row r="337" spans="1:70" x14ac:dyDescent="0.55000000000000004">
      <c r="B337" s="24">
        <v>4</v>
      </c>
      <c r="C337" s="21" t="s">
        <v>5</v>
      </c>
      <c r="D337" s="20" t="s">
        <v>8</v>
      </c>
      <c r="E337" s="20" t="s">
        <v>10</v>
      </c>
      <c r="F337" s="20" t="s">
        <v>10</v>
      </c>
      <c r="G337" s="20" t="s">
        <v>10</v>
      </c>
      <c r="H337" s="20" t="s">
        <v>10</v>
      </c>
      <c r="I337" s="20" t="s">
        <v>10</v>
      </c>
      <c r="J337" s="20" t="s">
        <v>10</v>
      </c>
      <c r="K337" s="20" t="s">
        <v>10</v>
      </c>
      <c r="L337" s="20" t="s">
        <v>10</v>
      </c>
      <c r="M337" s="20" t="s">
        <v>10</v>
      </c>
      <c r="N337" s="20" t="s">
        <v>10</v>
      </c>
      <c r="O337" s="20" t="s">
        <v>10</v>
      </c>
      <c r="P337" s="20" t="s">
        <v>10</v>
      </c>
      <c r="Q337" s="20" t="s">
        <v>10</v>
      </c>
      <c r="R337" s="20" t="s">
        <v>10</v>
      </c>
      <c r="S337" s="20" t="s">
        <v>10</v>
      </c>
      <c r="T337" s="20" t="s">
        <v>10</v>
      </c>
      <c r="U337" s="20" t="s">
        <v>10</v>
      </c>
      <c r="V337" s="20" t="s">
        <v>10</v>
      </c>
      <c r="W337" s="20" t="s">
        <v>10</v>
      </c>
      <c r="X337" s="20" t="s">
        <v>10</v>
      </c>
      <c r="Y337" s="20" t="s">
        <v>10</v>
      </c>
      <c r="Z337" s="20" t="s">
        <v>10</v>
      </c>
      <c r="AA337" s="20" t="s">
        <v>10</v>
      </c>
      <c r="AB337" s="20" t="s">
        <v>10</v>
      </c>
      <c r="AC337" s="20" t="s">
        <v>10</v>
      </c>
      <c r="AD337" s="20" t="s">
        <v>10</v>
      </c>
      <c r="AE337" s="20" t="s">
        <v>10</v>
      </c>
      <c r="AF337" s="20" t="s">
        <v>10</v>
      </c>
      <c r="AG337" s="20" t="s">
        <v>10</v>
      </c>
      <c r="AH337" s="20" t="s">
        <v>10</v>
      </c>
      <c r="AI337" s="20" t="s">
        <v>30</v>
      </c>
      <c r="AJ337" s="20" t="s">
        <v>10</v>
      </c>
      <c r="AK337" s="20" t="s">
        <v>10</v>
      </c>
      <c r="AL337" s="20" t="s">
        <v>30</v>
      </c>
      <c r="AM337" s="20" t="s">
        <v>10</v>
      </c>
      <c r="AN337" s="20" t="s">
        <v>30</v>
      </c>
      <c r="AO337" s="20" t="s">
        <v>30</v>
      </c>
      <c r="AP337" s="20" t="s">
        <v>30</v>
      </c>
      <c r="AQ337" s="20" t="s">
        <v>30</v>
      </c>
      <c r="AR337" s="20" t="s">
        <v>30</v>
      </c>
      <c r="AS337" s="20" t="s">
        <v>10</v>
      </c>
      <c r="AT337" s="20" t="s">
        <v>10</v>
      </c>
      <c r="AU337" s="20" t="s">
        <v>10</v>
      </c>
    </row>
    <row r="338" spans="1:70" x14ac:dyDescent="0.55000000000000004">
      <c r="B338" s="24">
        <v>5</v>
      </c>
      <c r="C338" s="21" t="s">
        <v>6</v>
      </c>
      <c r="H338" s="20" t="s">
        <v>14</v>
      </c>
      <c r="I338" s="20" t="s">
        <v>14</v>
      </c>
      <c r="J338" s="20" t="s">
        <v>14</v>
      </c>
      <c r="K338" s="20" t="s">
        <v>14</v>
      </c>
      <c r="L338" s="20" t="s">
        <v>14</v>
      </c>
      <c r="M338" s="20" t="s">
        <v>14</v>
      </c>
      <c r="N338" s="20" t="s">
        <v>14</v>
      </c>
      <c r="O338" s="20" t="s">
        <v>14</v>
      </c>
      <c r="P338" s="20" t="s">
        <v>14</v>
      </c>
      <c r="Q338" s="20" t="s">
        <v>14</v>
      </c>
      <c r="R338" s="20" t="s">
        <v>14</v>
      </c>
      <c r="S338" s="20" t="s">
        <v>14</v>
      </c>
      <c r="T338" s="20" t="s">
        <v>14</v>
      </c>
      <c r="U338" s="20" t="s">
        <v>14</v>
      </c>
      <c r="V338" s="20" t="s">
        <v>14</v>
      </c>
      <c r="W338" s="20" t="s">
        <v>14</v>
      </c>
      <c r="X338" s="20" t="s">
        <v>14</v>
      </c>
      <c r="Y338" s="20" t="s">
        <v>14</v>
      </c>
      <c r="Z338" s="20" t="s">
        <v>14</v>
      </c>
      <c r="AA338" s="20" t="s">
        <v>14</v>
      </c>
      <c r="AB338" s="20" t="s">
        <v>14</v>
      </c>
      <c r="AC338" s="20" t="s">
        <v>14</v>
      </c>
      <c r="AD338" s="20" t="s">
        <v>14</v>
      </c>
      <c r="AE338" s="20" t="s">
        <v>14</v>
      </c>
      <c r="AF338" s="20" t="s">
        <v>14</v>
      </c>
      <c r="AG338" s="20" t="s">
        <v>14</v>
      </c>
      <c r="AH338" s="20" t="s">
        <v>14</v>
      </c>
      <c r="AI338" s="20" t="s">
        <v>14</v>
      </c>
      <c r="AJ338" s="20" t="s">
        <v>14</v>
      </c>
      <c r="AK338" s="20" t="s">
        <v>14</v>
      </c>
      <c r="AL338" s="20" t="s">
        <v>33</v>
      </c>
      <c r="AM338" s="20" t="s">
        <v>33</v>
      </c>
      <c r="AN338" s="20" t="s">
        <v>33</v>
      </c>
      <c r="AO338" s="20" t="s">
        <v>33</v>
      </c>
      <c r="AP338" s="20" t="s">
        <v>33</v>
      </c>
      <c r="AQ338" s="20" t="s">
        <v>43</v>
      </c>
      <c r="AR338" s="20" t="s">
        <v>43</v>
      </c>
      <c r="AS338" s="20" t="s">
        <v>43</v>
      </c>
      <c r="AT338" s="20" t="s">
        <v>33</v>
      </c>
      <c r="AU338" s="20" t="s">
        <v>14</v>
      </c>
    </row>
    <row r="339" spans="1:70" x14ac:dyDescent="0.55000000000000004">
      <c r="B339" s="24">
        <v>6</v>
      </c>
      <c r="H339" s="20" t="s">
        <v>10</v>
      </c>
      <c r="I339" s="20" t="s">
        <v>10</v>
      </c>
      <c r="J339" s="20" t="s">
        <v>10</v>
      </c>
      <c r="K339" s="20" t="s">
        <v>10</v>
      </c>
      <c r="L339" s="20" t="s">
        <v>10</v>
      </c>
      <c r="M339" s="20" t="s">
        <v>10</v>
      </c>
      <c r="N339" s="20" t="s">
        <v>10</v>
      </c>
      <c r="O339" s="20" t="s">
        <v>10</v>
      </c>
      <c r="P339" s="20" t="s">
        <v>10</v>
      </c>
      <c r="Q339" s="20" t="s">
        <v>10</v>
      </c>
      <c r="R339" s="20" t="s">
        <v>10</v>
      </c>
      <c r="S339" s="20" t="s">
        <v>10</v>
      </c>
      <c r="T339" s="20" t="s">
        <v>10</v>
      </c>
      <c r="U339" s="20" t="s">
        <v>10</v>
      </c>
      <c r="V339" s="20" t="s">
        <v>10</v>
      </c>
      <c r="W339" s="20" t="s">
        <v>10</v>
      </c>
      <c r="X339" s="20" t="s">
        <v>10</v>
      </c>
      <c r="Y339" s="20" t="s">
        <v>10</v>
      </c>
      <c r="Z339" s="20" t="s">
        <v>10</v>
      </c>
      <c r="AA339" s="20" t="s">
        <v>10</v>
      </c>
      <c r="AB339" s="20" t="s">
        <v>10</v>
      </c>
      <c r="AC339" s="20" t="s">
        <v>10</v>
      </c>
      <c r="AD339" s="20" t="s">
        <v>10</v>
      </c>
      <c r="AE339" s="20" t="s">
        <v>10</v>
      </c>
      <c r="AF339" s="20" t="s">
        <v>10</v>
      </c>
      <c r="AG339" s="20" t="s">
        <v>10</v>
      </c>
      <c r="AH339" s="20" t="s">
        <v>10</v>
      </c>
      <c r="AI339" s="20" t="s">
        <v>10</v>
      </c>
      <c r="AJ339" s="20" t="s">
        <v>10</v>
      </c>
      <c r="AK339" s="20" t="s">
        <v>10</v>
      </c>
      <c r="AL339" s="20" t="s">
        <v>10</v>
      </c>
      <c r="AM339" s="20" t="s">
        <v>10</v>
      </c>
      <c r="AN339" s="20" t="s">
        <v>10</v>
      </c>
      <c r="AO339" s="20" t="s">
        <v>10</v>
      </c>
      <c r="AP339" s="20" t="s">
        <v>10</v>
      </c>
      <c r="AQ339" s="20" t="s">
        <v>10</v>
      </c>
      <c r="AR339" s="20" t="s">
        <v>10</v>
      </c>
      <c r="AS339" s="20" t="s">
        <v>10</v>
      </c>
      <c r="AT339" s="20" t="s">
        <v>10</v>
      </c>
      <c r="AU339" s="20" t="s">
        <v>10</v>
      </c>
    </row>
    <row r="340" spans="1:70" x14ac:dyDescent="0.55000000000000004">
      <c r="B340" s="24">
        <v>7</v>
      </c>
      <c r="H340" s="20" t="s">
        <v>14</v>
      </c>
      <c r="I340" s="20" t="s">
        <v>14</v>
      </c>
      <c r="J340" s="20" t="s">
        <v>14</v>
      </c>
      <c r="K340" s="20" t="s">
        <v>14</v>
      </c>
      <c r="L340" s="20" t="s">
        <v>14</v>
      </c>
      <c r="M340" s="20" t="s">
        <v>14</v>
      </c>
      <c r="N340" s="20" t="s">
        <v>14</v>
      </c>
      <c r="O340" s="20" t="s">
        <v>14</v>
      </c>
      <c r="P340" s="20" t="s">
        <v>14</v>
      </c>
      <c r="Q340" s="20" t="s">
        <v>14</v>
      </c>
      <c r="R340" s="20" t="s">
        <v>14</v>
      </c>
      <c r="S340" s="20" t="s">
        <v>14</v>
      </c>
      <c r="T340" s="20" t="s">
        <v>14</v>
      </c>
      <c r="U340" s="20" t="s">
        <v>14</v>
      </c>
      <c r="V340" s="20" t="s">
        <v>14</v>
      </c>
      <c r="W340" s="20" t="s">
        <v>14</v>
      </c>
      <c r="X340" s="20" t="s">
        <v>14</v>
      </c>
      <c r="Y340" s="20" t="s">
        <v>14</v>
      </c>
      <c r="Z340" s="20" t="s">
        <v>14</v>
      </c>
      <c r="AA340" s="20" t="s">
        <v>14</v>
      </c>
      <c r="AB340" s="20" t="s">
        <v>14</v>
      </c>
      <c r="AC340" s="20" t="s">
        <v>14</v>
      </c>
      <c r="AD340" s="20" t="s">
        <v>14</v>
      </c>
      <c r="AE340" s="20" t="s">
        <v>14</v>
      </c>
      <c r="AF340" s="20" t="s">
        <v>14</v>
      </c>
      <c r="AG340" s="20" t="s">
        <v>14</v>
      </c>
      <c r="AH340" s="20" t="s">
        <v>14</v>
      </c>
      <c r="AI340" s="20" t="s">
        <v>14</v>
      </c>
      <c r="AJ340" s="20" t="s">
        <v>14</v>
      </c>
      <c r="AK340" s="20" t="s">
        <v>14</v>
      </c>
      <c r="AL340" s="20" t="s">
        <v>14</v>
      </c>
      <c r="AM340" s="20" t="s">
        <v>14</v>
      </c>
      <c r="AN340" s="20" t="s">
        <v>14</v>
      </c>
      <c r="AO340" s="20" t="s">
        <v>14</v>
      </c>
      <c r="AP340" s="20" t="s">
        <v>14</v>
      </c>
      <c r="AQ340" s="20" t="s">
        <v>14</v>
      </c>
      <c r="AR340" s="20" t="s">
        <v>14</v>
      </c>
      <c r="AS340" s="20" t="s">
        <v>14</v>
      </c>
      <c r="AT340" s="20" t="s">
        <v>14</v>
      </c>
      <c r="AU340" s="20" t="s">
        <v>14</v>
      </c>
    </row>
    <row r="341" spans="1:70" x14ac:dyDescent="0.55000000000000004">
      <c r="A341" s="20">
        <v>43</v>
      </c>
      <c r="B341" s="20" t="s">
        <v>230</v>
      </c>
    </row>
    <row r="342" spans="1:70" x14ac:dyDescent="0.55000000000000004">
      <c r="B342" s="24">
        <v>1</v>
      </c>
      <c r="C342" s="21" t="s">
        <v>0</v>
      </c>
      <c r="D342" s="26" t="s">
        <v>231</v>
      </c>
      <c r="E342" s="26"/>
      <c r="F342" s="26"/>
    </row>
    <row r="343" spans="1:70" x14ac:dyDescent="0.55000000000000004">
      <c r="B343" s="24">
        <v>2</v>
      </c>
      <c r="C343" s="25" t="s">
        <v>2</v>
      </c>
      <c r="D343" s="25"/>
      <c r="E343" s="25"/>
      <c r="F343" s="20" t="s">
        <v>55</v>
      </c>
    </row>
    <row r="344" spans="1:70" x14ac:dyDescent="0.55000000000000004">
      <c r="B344" s="24">
        <v>3</v>
      </c>
      <c r="C344" s="21" t="s">
        <v>4</v>
      </c>
      <c r="D344" s="20" t="s">
        <v>9</v>
      </c>
      <c r="E344" s="20" t="s">
        <v>11</v>
      </c>
      <c r="F344" s="20" t="s">
        <v>12</v>
      </c>
      <c r="G344" s="20" t="s">
        <v>13</v>
      </c>
      <c r="H344" s="20" t="s">
        <v>15</v>
      </c>
      <c r="I344" s="20" t="s">
        <v>16</v>
      </c>
      <c r="J344" s="20" t="s">
        <v>17</v>
      </c>
      <c r="K344" s="20" t="s">
        <v>18</v>
      </c>
      <c r="L344" s="20" t="s">
        <v>19</v>
      </c>
      <c r="M344" s="20" t="s">
        <v>20</v>
      </c>
      <c r="N344" s="20" t="s">
        <v>21</v>
      </c>
      <c r="O344" s="20" t="s">
        <v>22</v>
      </c>
      <c r="P344" s="20" t="s">
        <v>23</v>
      </c>
      <c r="Q344" s="20" t="s">
        <v>24</v>
      </c>
      <c r="R344" s="20" t="s">
        <v>25</v>
      </c>
      <c r="S344" s="20" t="s">
        <v>26</v>
      </c>
      <c r="T344" s="20" t="s">
        <v>27</v>
      </c>
      <c r="U344" s="20" t="s">
        <v>28</v>
      </c>
      <c r="V344" s="20" t="s">
        <v>29</v>
      </c>
      <c r="W344" s="20" t="s">
        <v>31</v>
      </c>
      <c r="X344" s="20" t="s">
        <v>32</v>
      </c>
      <c r="Y344" s="20" t="s">
        <v>34</v>
      </c>
      <c r="Z344" s="20" t="s">
        <v>35</v>
      </c>
      <c r="AA344" s="20" t="s">
        <v>36</v>
      </c>
      <c r="AB344" s="20" t="s">
        <v>37</v>
      </c>
      <c r="AC344" s="20" t="s">
        <v>38</v>
      </c>
      <c r="AD344" s="20" t="s">
        <v>39</v>
      </c>
      <c r="AE344" s="20" t="s">
        <v>40</v>
      </c>
      <c r="AF344" s="20" t="s">
        <v>41</v>
      </c>
      <c r="AG344" s="20" t="s">
        <v>42</v>
      </c>
      <c r="AH344" s="20" t="s">
        <v>44</v>
      </c>
      <c r="AI344" s="20" t="s">
        <v>45</v>
      </c>
      <c r="AJ344" s="20" t="s">
        <v>46</v>
      </c>
      <c r="AK344" s="20" t="s">
        <v>47</v>
      </c>
      <c r="AL344" s="20" t="s">
        <v>48</v>
      </c>
      <c r="AM344" s="20" t="s">
        <v>49</v>
      </c>
      <c r="AN344" s="20" t="s">
        <v>50</v>
      </c>
      <c r="AO344" s="20" t="s">
        <v>51</v>
      </c>
      <c r="AP344" s="20" t="s">
        <v>52</v>
      </c>
      <c r="AQ344" s="20" t="s">
        <v>54</v>
      </c>
      <c r="AR344" s="20" t="s">
        <v>55</v>
      </c>
      <c r="AS344" s="20" t="s">
        <v>56</v>
      </c>
      <c r="AT344" s="20" t="s">
        <v>57</v>
      </c>
    </row>
    <row r="345" spans="1:70" x14ac:dyDescent="0.55000000000000004">
      <c r="B345" s="24">
        <v>4</v>
      </c>
      <c r="C345" s="21" t="s">
        <v>5</v>
      </c>
      <c r="D345" s="20" t="s">
        <v>8</v>
      </c>
      <c r="E345" s="20" t="s">
        <v>10</v>
      </c>
      <c r="F345" s="20" t="s">
        <v>10</v>
      </c>
      <c r="G345" s="20" t="s">
        <v>10</v>
      </c>
      <c r="H345" s="20" t="s">
        <v>10</v>
      </c>
      <c r="I345" s="20" t="s">
        <v>10</v>
      </c>
      <c r="J345" s="20" t="s">
        <v>10</v>
      </c>
      <c r="K345" s="20" t="s">
        <v>10</v>
      </c>
      <c r="L345" s="20" t="s">
        <v>10</v>
      </c>
      <c r="M345" s="20" t="s">
        <v>10</v>
      </c>
      <c r="N345" s="20" t="s">
        <v>10</v>
      </c>
      <c r="O345" s="20" t="s">
        <v>10</v>
      </c>
      <c r="P345" s="20" t="s">
        <v>10</v>
      </c>
      <c r="Q345" s="20" t="s">
        <v>10</v>
      </c>
      <c r="R345" s="20" t="s">
        <v>10</v>
      </c>
      <c r="S345" s="20" t="s">
        <v>10</v>
      </c>
      <c r="T345" s="20" t="s">
        <v>10</v>
      </c>
      <c r="U345" s="20" t="s">
        <v>10</v>
      </c>
      <c r="V345" s="20" t="s">
        <v>10</v>
      </c>
      <c r="W345" s="20" t="s">
        <v>10</v>
      </c>
      <c r="X345" s="20" t="s">
        <v>10</v>
      </c>
      <c r="Y345" s="20" t="s">
        <v>10</v>
      </c>
      <c r="Z345" s="20" t="s">
        <v>10</v>
      </c>
      <c r="AA345" s="20" t="s">
        <v>10</v>
      </c>
      <c r="AB345" s="20" t="s">
        <v>10</v>
      </c>
      <c r="AC345" s="20" t="s">
        <v>10</v>
      </c>
      <c r="AD345" s="20" t="s">
        <v>10</v>
      </c>
      <c r="AE345" s="20" t="s">
        <v>10</v>
      </c>
      <c r="AF345" s="20" t="s">
        <v>10</v>
      </c>
      <c r="AG345" s="20" t="s">
        <v>30</v>
      </c>
      <c r="AH345" s="20" t="s">
        <v>10</v>
      </c>
      <c r="AI345" s="20" t="s">
        <v>30</v>
      </c>
      <c r="AJ345" s="20" t="s">
        <v>10</v>
      </c>
      <c r="AK345" s="20" t="s">
        <v>10</v>
      </c>
      <c r="AL345" s="20" t="s">
        <v>30</v>
      </c>
      <c r="AM345" s="20" t="s">
        <v>10</v>
      </c>
      <c r="AN345" s="20" t="s">
        <v>30</v>
      </c>
      <c r="AO345" s="20" t="s">
        <v>30</v>
      </c>
      <c r="AP345" s="20" t="s">
        <v>30</v>
      </c>
      <c r="AQ345" s="20" t="s">
        <v>30</v>
      </c>
      <c r="AR345" s="20" t="s">
        <v>30</v>
      </c>
      <c r="AS345" s="20" t="s">
        <v>10</v>
      </c>
      <c r="AT345" s="20" t="s">
        <v>10</v>
      </c>
    </row>
    <row r="346" spans="1:70" x14ac:dyDescent="0.55000000000000004">
      <c r="B346" s="24">
        <v>5</v>
      </c>
      <c r="C346" s="21" t="s">
        <v>6</v>
      </c>
      <c r="H346" s="20" t="s">
        <v>14</v>
      </c>
      <c r="I346" s="20" t="s">
        <v>14</v>
      </c>
      <c r="J346" s="20" t="s">
        <v>14</v>
      </c>
      <c r="K346" s="20" t="s">
        <v>14</v>
      </c>
      <c r="L346" s="20" t="s">
        <v>14</v>
      </c>
      <c r="M346" s="20" t="s">
        <v>14</v>
      </c>
      <c r="N346" s="20" t="s">
        <v>14</v>
      </c>
      <c r="O346" s="20" t="s">
        <v>14</v>
      </c>
      <c r="P346" s="20" t="s">
        <v>14</v>
      </c>
      <c r="Q346" s="20" t="s">
        <v>14</v>
      </c>
      <c r="R346" s="20" t="s">
        <v>14</v>
      </c>
      <c r="S346" s="20" t="s">
        <v>14</v>
      </c>
      <c r="T346" s="20" t="s">
        <v>14</v>
      </c>
      <c r="U346" s="20" t="s">
        <v>14</v>
      </c>
      <c r="V346" s="20" t="s">
        <v>14</v>
      </c>
      <c r="W346" s="20" t="s">
        <v>14</v>
      </c>
      <c r="X346" s="20" t="s">
        <v>14</v>
      </c>
      <c r="Y346" s="20" t="s">
        <v>14</v>
      </c>
      <c r="Z346" s="20" t="s">
        <v>14</v>
      </c>
      <c r="AA346" s="20" t="s">
        <v>14</v>
      </c>
      <c r="AB346" s="20" t="s">
        <v>14</v>
      </c>
      <c r="AC346" s="20" t="s">
        <v>14</v>
      </c>
      <c r="AD346" s="20" t="s">
        <v>14</v>
      </c>
      <c r="AE346" s="20" t="s">
        <v>14</v>
      </c>
      <c r="AF346" s="20" t="s">
        <v>14</v>
      </c>
      <c r="AG346" s="20" t="s">
        <v>14</v>
      </c>
      <c r="AH346" s="20" t="s">
        <v>14</v>
      </c>
      <c r="AI346" s="20" t="s">
        <v>33</v>
      </c>
      <c r="AJ346" s="20" t="s">
        <v>33</v>
      </c>
      <c r="AK346" s="20" t="s">
        <v>33</v>
      </c>
      <c r="AL346" s="20" t="s">
        <v>33</v>
      </c>
      <c r="AM346" s="20" t="s">
        <v>33</v>
      </c>
      <c r="AN346" s="20" t="s">
        <v>33</v>
      </c>
      <c r="AO346" s="20" t="s">
        <v>33</v>
      </c>
      <c r="AP346" s="20" t="s">
        <v>33</v>
      </c>
      <c r="AQ346" s="20" t="s">
        <v>43</v>
      </c>
      <c r="AR346" s="20" t="s">
        <v>43</v>
      </c>
      <c r="AS346" s="20" t="s">
        <v>43</v>
      </c>
      <c r="AT346" s="20" t="s">
        <v>33</v>
      </c>
    </row>
    <row r="347" spans="1:70" x14ac:dyDescent="0.55000000000000004">
      <c r="B347" s="24">
        <v>6</v>
      </c>
      <c r="H347" s="20" t="s">
        <v>10</v>
      </c>
      <c r="I347" s="20" t="s">
        <v>10</v>
      </c>
      <c r="J347" s="20" t="s">
        <v>10</v>
      </c>
      <c r="K347" s="20" t="s">
        <v>10</v>
      </c>
      <c r="L347" s="20" t="s">
        <v>10</v>
      </c>
      <c r="M347" s="20" t="s">
        <v>10</v>
      </c>
      <c r="N347" s="20" t="s">
        <v>10</v>
      </c>
      <c r="O347" s="20" t="s">
        <v>10</v>
      </c>
      <c r="P347" s="20" t="s">
        <v>10</v>
      </c>
      <c r="Q347" s="20" t="s">
        <v>10</v>
      </c>
      <c r="R347" s="20" t="s">
        <v>10</v>
      </c>
      <c r="S347" s="20" t="s">
        <v>10</v>
      </c>
      <c r="T347" s="20" t="s">
        <v>10</v>
      </c>
      <c r="U347" s="20" t="s">
        <v>10</v>
      </c>
      <c r="V347" s="20" t="s">
        <v>10</v>
      </c>
      <c r="W347" s="20" t="s">
        <v>10</v>
      </c>
      <c r="X347" s="20" t="s">
        <v>10</v>
      </c>
      <c r="Y347" s="20" t="s">
        <v>10</v>
      </c>
      <c r="Z347" s="20" t="s">
        <v>10</v>
      </c>
      <c r="AA347" s="20" t="s">
        <v>10</v>
      </c>
      <c r="AB347" s="20" t="s">
        <v>10</v>
      </c>
      <c r="AC347" s="20" t="s">
        <v>10</v>
      </c>
      <c r="AD347" s="20" t="s">
        <v>10</v>
      </c>
      <c r="AE347" s="20" t="s">
        <v>10</v>
      </c>
      <c r="AF347" s="20" t="s">
        <v>10</v>
      </c>
      <c r="AG347" s="20" t="s">
        <v>10</v>
      </c>
      <c r="AH347" s="20" t="s">
        <v>10</v>
      </c>
      <c r="AI347" s="20" t="s">
        <v>10</v>
      </c>
      <c r="AJ347" s="20" t="s">
        <v>10</v>
      </c>
      <c r="AK347" s="20" t="s">
        <v>10</v>
      </c>
      <c r="AL347" s="20" t="s">
        <v>10</v>
      </c>
      <c r="AM347" s="20" t="s">
        <v>10</v>
      </c>
      <c r="AN347" s="20" t="s">
        <v>10</v>
      </c>
      <c r="AO347" s="20" t="s">
        <v>10</v>
      </c>
      <c r="AP347" s="20" t="s">
        <v>10</v>
      </c>
      <c r="AQ347" s="20" t="s">
        <v>10</v>
      </c>
      <c r="AR347" s="20" t="s">
        <v>10</v>
      </c>
      <c r="AS347" s="20" t="s">
        <v>10</v>
      </c>
      <c r="AT347" s="20" t="s">
        <v>10</v>
      </c>
    </row>
    <row r="348" spans="1:70" x14ac:dyDescent="0.55000000000000004">
      <c r="B348" s="24">
        <v>7</v>
      </c>
      <c r="H348" s="20" t="s">
        <v>14</v>
      </c>
      <c r="I348" s="20" t="s">
        <v>14</v>
      </c>
      <c r="J348" s="20" t="s">
        <v>14</v>
      </c>
      <c r="K348" s="20" t="s">
        <v>14</v>
      </c>
      <c r="L348" s="20" t="s">
        <v>14</v>
      </c>
      <c r="M348" s="20" t="s">
        <v>14</v>
      </c>
      <c r="N348" s="20" t="s">
        <v>14</v>
      </c>
      <c r="O348" s="20" t="s">
        <v>14</v>
      </c>
      <c r="P348" s="20" t="s">
        <v>14</v>
      </c>
      <c r="Q348" s="20" t="s">
        <v>14</v>
      </c>
      <c r="R348" s="20" t="s">
        <v>14</v>
      </c>
      <c r="S348" s="20" t="s">
        <v>14</v>
      </c>
      <c r="T348" s="20" t="s">
        <v>14</v>
      </c>
      <c r="U348" s="20" t="s">
        <v>14</v>
      </c>
      <c r="V348" s="20" t="s">
        <v>14</v>
      </c>
      <c r="W348" s="20" t="s">
        <v>14</v>
      </c>
      <c r="X348" s="20" t="s">
        <v>14</v>
      </c>
      <c r="Y348" s="20" t="s">
        <v>14</v>
      </c>
      <c r="Z348" s="20" t="s">
        <v>14</v>
      </c>
      <c r="AA348" s="20" t="s">
        <v>14</v>
      </c>
      <c r="AB348" s="20" t="s">
        <v>14</v>
      </c>
      <c r="AC348" s="20" t="s">
        <v>14</v>
      </c>
      <c r="AD348" s="20" t="s">
        <v>14</v>
      </c>
      <c r="AE348" s="20" t="s">
        <v>14</v>
      </c>
      <c r="AF348" s="20" t="s">
        <v>14</v>
      </c>
      <c r="AG348" s="20" t="s">
        <v>14</v>
      </c>
      <c r="AH348" s="20" t="s">
        <v>14</v>
      </c>
      <c r="AI348" s="20" t="s">
        <v>14</v>
      </c>
      <c r="AJ348" s="20" t="s">
        <v>14</v>
      </c>
      <c r="AK348" s="20" t="s">
        <v>14</v>
      </c>
      <c r="AL348" s="20" t="s">
        <v>14</v>
      </c>
      <c r="AM348" s="20" t="s">
        <v>14</v>
      </c>
      <c r="AN348" s="20" t="s">
        <v>14</v>
      </c>
      <c r="AO348" s="20" t="s">
        <v>14</v>
      </c>
      <c r="AP348" s="20" t="s">
        <v>14</v>
      </c>
      <c r="AQ348" s="20" t="s">
        <v>14</v>
      </c>
      <c r="AR348" s="20" t="s">
        <v>14</v>
      </c>
      <c r="AS348" s="20" t="s">
        <v>14</v>
      </c>
      <c r="AT348" s="20" t="s">
        <v>14</v>
      </c>
    </row>
    <row r="349" spans="1:70" x14ac:dyDescent="0.55000000000000004">
      <c r="A349" s="20">
        <v>44</v>
      </c>
      <c r="B349" s="20" t="s">
        <v>232</v>
      </c>
    </row>
    <row r="350" spans="1:70" x14ac:dyDescent="0.55000000000000004">
      <c r="B350" s="24">
        <v>1</v>
      </c>
      <c r="C350" s="21" t="s">
        <v>0</v>
      </c>
      <c r="D350" s="26" t="s">
        <v>233</v>
      </c>
      <c r="E350" s="26"/>
      <c r="F350" s="26"/>
    </row>
    <row r="351" spans="1:70" x14ac:dyDescent="0.55000000000000004">
      <c r="B351" s="24">
        <v>2</v>
      </c>
      <c r="C351" s="25" t="s">
        <v>2</v>
      </c>
      <c r="D351" s="25"/>
      <c r="E351" s="25"/>
      <c r="F351" s="20" t="s">
        <v>91</v>
      </c>
    </row>
    <row r="352" spans="1:70" x14ac:dyDescent="0.55000000000000004">
      <c r="B352" s="24">
        <v>3</v>
      </c>
      <c r="C352" s="21" t="s">
        <v>4</v>
      </c>
      <c r="D352" s="20" t="s">
        <v>7</v>
      </c>
      <c r="E352" s="20" t="s">
        <v>9</v>
      </c>
      <c r="F352" s="20" t="s">
        <v>11</v>
      </c>
      <c r="G352" s="20" t="s">
        <v>12</v>
      </c>
      <c r="H352" s="20" t="s">
        <v>13</v>
      </c>
      <c r="I352" s="20" t="s">
        <v>15</v>
      </c>
      <c r="J352" s="20" t="s">
        <v>16</v>
      </c>
      <c r="K352" s="20" t="s">
        <v>17</v>
      </c>
      <c r="L352" s="20" t="s">
        <v>18</v>
      </c>
      <c r="M352" s="20" t="s">
        <v>19</v>
      </c>
      <c r="N352" s="20" t="s">
        <v>20</v>
      </c>
      <c r="O352" s="20" t="s">
        <v>21</v>
      </c>
      <c r="P352" s="20" t="s">
        <v>22</v>
      </c>
      <c r="Q352" s="20" t="s">
        <v>23</v>
      </c>
      <c r="R352" s="20" t="s">
        <v>24</v>
      </c>
      <c r="S352" s="20" t="s">
        <v>25</v>
      </c>
      <c r="T352" s="20" t="s">
        <v>26</v>
      </c>
      <c r="U352" s="20" t="s">
        <v>27</v>
      </c>
      <c r="V352" s="20" t="s">
        <v>28</v>
      </c>
      <c r="W352" s="20" t="s">
        <v>29</v>
      </c>
      <c r="X352" s="20" t="s">
        <v>31</v>
      </c>
      <c r="Y352" s="20" t="s">
        <v>32</v>
      </c>
      <c r="Z352" s="20" t="s">
        <v>34</v>
      </c>
      <c r="AA352" s="20" t="s">
        <v>35</v>
      </c>
      <c r="AB352" s="20" t="s">
        <v>36</v>
      </c>
      <c r="AC352" s="20" t="s">
        <v>37</v>
      </c>
      <c r="AD352" s="20" t="s">
        <v>38</v>
      </c>
      <c r="AE352" s="20" t="s">
        <v>39</v>
      </c>
      <c r="AF352" s="20" t="s">
        <v>40</v>
      </c>
      <c r="AG352" s="20" t="s">
        <v>41</v>
      </c>
      <c r="AH352" s="20" t="s">
        <v>42</v>
      </c>
      <c r="AI352" s="20" t="s">
        <v>44</v>
      </c>
      <c r="AJ352" s="20" t="s">
        <v>45</v>
      </c>
      <c r="AK352" s="20" t="s">
        <v>46</v>
      </c>
      <c r="AL352" s="20" t="s">
        <v>47</v>
      </c>
      <c r="AM352" s="20" t="s">
        <v>48</v>
      </c>
      <c r="AN352" s="20" t="s">
        <v>49</v>
      </c>
      <c r="AO352" s="20" t="s">
        <v>50</v>
      </c>
      <c r="AP352" s="20" t="s">
        <v>51</v>
      </c>
      <c r="AQ352" s="20" t="s">
        <v>52</v>
      </c>
      <c r="AR352" s="20" t="s">
        <v>53</v>
      </c>
      <c r="AS352" s="20" t="s">
        <v>54</v>
      </c>
      <c r="AT352" s="20" t="s">
        <v>55</v>
      </c>
      <c r="AU352" s="20" t="s">
        <v>56</v>
      </c>
      <c r="AV352" s="20" t="s">
        <v>57</v>
      </c>
      <c r="AW352" s="20" t="s">
        <v>58</v>
      </c>
      <c r="AX352" s="20" t="s">
        <v>59</v>
      </c>
      <c r="AY352" s="20" t="s">
        <v>60</v>
      </c>
      <c r="AZ352" s="20" t="s">
        <v>61</v>
      </c>
      <c r="BA352" s="20" t="s">
        <v>3</v>
      </c>
      <c r="BB352" s="20" t="s">
        <v>62</v>
      </c>
      <c r="BC352" s="20" t="s">
        <v>72</v>
      </c>
      <c r="BD352" s="20" t="s">
        <v>73</v>
      </c>
      <c r="BE352" s="20" t="s">
        <v>74</v>
      </c>
      <c r="BF352" s="20" t="s">
        <v>75</v>
      </c>
      <c r="BG352" s="20" t="s">
        <v>76</v>
      </c>
      <c r="BH352" s="20" t="s">
        <v>77</v>
      </c>
      <c r="BI352" s="20" t="s">
        <v>78</v>
      </c>
      <c r="BJ352" s="20" t="s">
        <v>79</v>
      </c>
      <c r="BK352" s="20" t="s">
        <v>80</v>
      </c>
      <c r="BL352" s="20" t="s">
        <v>81</v>
      </c>
      <c r="BM352" s="20" t="s">
        <v>71</v>
      </c>
      <c r="BN352" s="20" t="s">
        <v>82</v>
      </c>
      <c r="BO352" s="20" t="s">
        <v>83</v>
      </c>
      <c r="BP352" s="20" t="s">
        <v>90</v>
      </c>
      <c r="BQ352" s="20" t="s">
        <v>91</v>
      </c>
      <c r="BR352" s="20" t="s">
        <v>92</v>
      </c>
    </row>
    <row r="353" spans="2:70" x14ac:dyDescent="0.55000000000000004">
      <c r="B353" s="24">
        <v>4</v>
      </c>
      <c r="C353" s="21" t="s">
        <v>5</v>
      </c>
      <c r="D353" s="20" t="s">
        <v>8</v>
      </c>
      <c r="E353" s="20" t="s">
        <v>8</v>
      </c>
      <c r="F353" s="20" t="s">
        <v>30</v>
      </c>
      <c r="G353" s="20" t="s">
        <v>30</v>
      </c>
      <c r="H353" s="20" t="s">
        <v>10</v>
      </c>
      <c r="I353" s="20" t="s">
        <v>8</v>
      </c>
      <c r="J353" s="20" t="s">
        <v>8</v>
      </c>
      <c r="K353" s="20" t="s">
        <v>30</v>
      </c>
      <c r="L353" s="20" t="s">
        <v>8</v>
      </c>
      <c r="M353" s="20" t="s">
        <v>8</v>
      </c>
      <c r="N353" s="20" t="s">
        <v>8</v>
      </c>
      <c r="O353" s="20" t="s">
        <v>8</v>
      </c>
      <c r="P353" s="20" t="s">
        <v>8</v>
      </c>
      <c r="Q353" s="20" t="s">
        <v>8</v>
      </c>
      <c r="R353" s="20" t="s">
        <v>8</v>
      </c>
      <c r="S353" s="20" t="s">
        <v>10</v>
      </c>
      <c r="T353" s="20" t="s">
        <v>10</v>
      </c>
      <c r="U353" s="20" t="s">
        <v>10</v>
      </c>
      <c r="V353" s="20" t="s">
        <v>8</v>
      </c>
      <c r="W353" s="20" t="s">
        <v>30</v>
      </c>
      <c r="X353" s="20" t="s">
        <v>10</v>
      </c>
      <c r="Y353" s="20" t="s">
        <v>10</v>
      </c>
      <c r="Z353" s="20" t="s">
        <v>10</v>
      </c>
      <c r="AA353" s="20" t="s">
        <v>30</v>
      </c>
      <c r="AB353" s="20" t="s">
        <v>30</v>
      </c>
      <c r="AC353" s="20" t="s">
        <v>10</v>
      </c>
      <c r="AD353" s="20" t="s">
        <v>10</v>
      </c>
      <c r="AE353" s="20" t="s">
        <v>10</v>
      </c>
      <c r="AF353" s="20" t="s">
        <v>10</v>
      </c>
      <c r="AG353" s="20" t="s">
        <v>10</v>
      </c>
      <c r="AH353" s="20" t="s">
        <v>10</v>
      </c>
      <c r="AI353" s="20" t="s">
        <v>10</v>
      </c>
      <c r="AJ353" s="20" t="s">
        <v>30</v>
      </c>
      <c r="AK353" s="20" t="s">
        <v>10</v>
      </c>
      <c r="AL353" s="20" t="s">
        <v>10</v>
      </c>
      <c r="AM353" s="20" t="s">
        <v>8</v>
      </c>
      <c r="AN353" s="20" t="s">
        <v>8</v>
      </c>
      <c r="AO353" s="20" t="s">
        <v>10</v>
      </c>
      <c r="AP353" s="20" t="s">
        <v>10</v>
      </c>
      <c r="AQ353" s="20" t="s">
        <v>10</v>
      </c>
      <c r="AR353" s="20" t="s">
        <v>10</v>
      </c>
      <c r="AS353" s="20" t="s">
        <v>10</v>
      </c>
      <c r="AT353" s="20" t="s">
        <v>10</v>
      </c>
      <c r="AU353" s="20" t="s">
        <v>8</v>
      </c>
      <c r="AV353" s="20" t="s">
        <v>8</v>
      </c>
      <c r="AW353" s="20" t="s">
        <v>8</v>
      </c>
      <c r="AX353" s="20" t="s">
        <v>10</v>
      </c>
      <c r="AY353" s="20" t="s">
        <v>10</v>
      </c>
      <c r="AZ353" s="20" t="s">
        <v>10</v>
      </c>
      <c r="BA353" s="20" t="s">
        <v>10</v>
      </c>
      <c r="BB353" s="20" t="s">
        <v>10</v>
      </c>
      <c r="BC353" s="20" t="s">
        <v>10</v>
      </c>
      <c r="BD353" s="20" t="s">
        <v>10</v>
      </c>
      <c r="BE353" s="20" t="s">
        <v>10</v>
      </c>
      <c r="BF353" s="20" t="s">
        <v>10</v>
      </c>
      <c r="BG353" s="20" t="s">
        <v>10</v>
      </c>
      <c r="BH353" s="20" t="s">
        <v>10</v>
      </c>
      <c r="BI353" s="20" t="s">
        <v>10</v>
      </c>
      <c r="BJ353" s="20" t="s">
        <v>10</v>
      </c>
      <c r="BK353" s="20" t="s">
        <v>10</v>
      </c>
      <c r="BL353" s="20" t="s">
        <v>10</v>
      </c>
      <c r="BM353" s="20" t="s">
        <v>10</v>
      </c>
      <c r="BN353" s="20" t="s">
        <v>10</v>
      </c>
      <c r="BO353" s="20" t="s">
        <v>10</v>
      </c>
      <c r="BP353" s="20" t="s">
        <v>8</v>
      </c>
      <c r="BQ353" s="20" t="s">
        <v>8</v>
      </c>
      <c r="BR353" s="20" t="s">
        <v>8</v>
      </c>
    </row>
    <row r="354" spans="2:70" x14ac:dyDescent="0.55000000000000004">
      <c r="B354" s="24">
        <v>5</v>
      </c>
      <c r="C354" s="21" t="s">
        <v>6</v>
      </c>
      <c r="H354" s="20" t="s">
        <v>142</v>
      </c>
      <c r="I354" s="20" t="s">
        <v>84</v>
      </c>
      <c r="J354" s="20" t="s">
        <v>33</v>
      </c>
      <c r="K354" s="20" t="s">
        <v>33</v>
      </c>
      <c r="L354" s="20" t="s">
        <v>84</v>
      </c>
      <c r="N354" s="20" t="s">
        <v>142</v>
      </c>
      <c r="T354" s="20" t="s">
        <v>84</v>
      </c>
      <c r="U354" s="20" t="s">
        <v>14</v>
      </c>
      <c r="V354" s="20" t="s">
        <v>84</v>
      </c>
      <c r="W354" s="20" t="s">
        <v>14</v>
      </c>
      <c r="X354" s="20" t="s">
        <v>14</v>
      </c>
      <c r="Y354" s="20" t="s">
        <v>14</v>
      </c>
      <c r="Z354" s="20" t="s">
        <v>14</v>
      </c>
      <c r="AA354" s="20" t="s">
        <v>33</v>
      </c>
      <c r="AB354" s="20" t="s">
        <v>14</v>
      </c>
      <c r="AC354" s="20" t="s">
        <v>33</v>
      </c>
      <c r="AD354" s="20" t="s">
        <v>33</v>
      </c>
      <c r="AE354" s="20" t="s">
        <v>14</v>
      </c>
      <c r="AF354" s="20" t="s">
        <v>14</v>
      </c>
      <c r="AG354" s="20" t="s">
        <v>14</v>
      </c>
      <c r="AH354" s="20" t="s">
        <v>14</v>
      </c>
      <c r="AI354" s="20" t="s">
        <v>14</v>
      </c>
      <c r="AJ354" s="20" t="s">
        <v>14</v>
      </c>
      <c r="AK354" s="20" t="s">
        <v>14</v>
      </c>
      <c r="AL354" s="20" t="s">
        <v>14</v>
      </c>
      <c r="AM354" s="20" t="s">
        <v>14</v>
      </c>
      <c r="AN354" s="20" t="s">
        <v>84</v>
      </c>
      <c r="AO354" s="20" t="s">
        <v>84</v>
      </c>
      <c r="AP354" s="20" t="s">
        <v>84</v>
      </c>
      <c r="AQ354" s="20" t="s">
        <v>14</v>
      </c>
      <c r="AR354" s="20" t="s">
        <v>14</v>
      </c>
      <c r="AS354" s="20" t="s">
        <v>14</v>
      </c>
      <c r="AT354" s="20" t="s">
        <v>14</v>
      </c>
      <c r="AU354" s="20" t="s">
        <v>14</v>
      </c>
      <c r="AV354" s="20" t="s">
        <v>14</v>
      </c>
      <c r="AW354" s="20" t="s">
        <v>84</v>
      </c>
      <c r="AX354" s="20" t="s">
        <v>84</v>
      </c>
      <c r="AY354" s="20" t="s">
        <v>84</v>
      </c>
      <c r="AZ354" s="20" t="s">
        <v>14</v>
      </c>
      <c r="BA354" s="20" t="s">
        <v>14</v>
      </c>
      <c r="BB354" s="20" t="s">
        <v>14</v>
      </c>
      <c r="BC354" s="20" t="s">
        <v>14</v>
      </c>
      <c r="BD354" s="20" t="s">
        <v>14</v>
      </c>
      <c r="BE354" s="20" t="s">
        <v>14</v>
      </c>
      <c r="BF354" s="20" t="s">
        <v>14</v>
      </c>
      <c r="BG354" s="20" t="s">
        <v>14</v>
      </c>
      <c r="BH354" s="20" t="s">
        <v>14</v>
      </c>
      <c r="BI354" s="20" t="s">
        <v>14</v>
      </c>
      <c r="BJ354" s="20" t="s">
        <v>14</v>
      </c>
      <c r="BK354" s="20" t="s">
        <v>14</v>
      </c>
      <c r="BL354" s="20" t="s">
        <v>14</v>
      </c>
      <c r="BM354" s="20" t="s">
        <v>14</v>
      </c>
      <c r="BN354" s="20" t="s">
        <v>14</v>
      </c>
      <c r="BO354" s="20" t="s">
        <v>14</v>
      </c>
      <c r="BP354" s="20" t="s">
        <v>14</v>
      </c>
      <c r="BQ354" s="20" t="s">
        <v>14</v>
      </c>
      <c r="BR354" s="20" t="s">
        <v>84</v>
      </c>
    </row>
    <row r="355" spans="2:70" x14ac:dyDescent="0.55000000000000004">
      <c r="B355" s="24">
        <v>6</v>
      </c>
      <c r="H355" s="20" t="s">
        <v>10</v>
      </c>
      <c r="I355" s="20" t="s">
        <v>8</v>
      </c>
      <c r="J355" s="20" t="s">
        <v>8</v>
      </c>
      <c r="K355" s="20" t="s">
        <v>8</v>
      </c>
      <c r="L355" s="20" t="s">
        <v>8</v>
      </c>
      <c r="M355" s="20" t="s">
        <v>10</v>
      </c>
      <c r="N355" s="20" t="s">
        <v>10</v>
      </c>
      <c r="O355" s="20" t="s">
        <v>8</v>
      </c>
      <c r="P355" s="20" t="s">
        <v>8</v>
      </c>
      <c r="Q355" s="20" t="s">
        <v>8</v>
      </c>
      <c r="R355" s="20" t="s">
        <v>8</v>
      </c>
      <c r="S355" s="20" t="s">
        <v>10</v>
      </c>
      <c r="T355" s="20" t="s">
        <v>10</v>
      </c>
      <c r="U355" s="20" t="s">
        <v>10</v>
      </c>
      <c r="V355" s="20" t="s">
        <v>8</v>
      </c>
      <c r="W355" s="20" t="s">
        <v>10</v>
      </c>
      <c r="X355" s="20" t="s">
        <v>10</v>
      </c>
      <c r="Y355" s="20" t="s">
        <v>10</v>
      </c>
      <c r="Z355" s="20" t="s">
        <v>10</v>
      </c>
      <c r="AA355" s="20" t="s">
        <v>10</v>
      </c>
      <c r="AB355" s="20" t="s">
        <v>10</v>
      </c>
      <c r="AC355" s="20" t="s">
        <v>8</v>
      </c>
      <c r="AD355" s="20" t="s">
        <v>10</v>
      </c>
      <c r="AE355" s="20" t="s">
        <v>10</v>
      </c>
      <c r="AF355" s="20" t="s">
        <v>10</v>
      </c>
      <c r="AG355" s="20" t="s">
        <v>10</v>
      </c>
      <c r="AH355" s="20" t="s">
        <v>10</v>
      </c>
      <c r="AI355" s="20" t="s">
        <v>10</v>
      </c>
      <c r="AJ355" s="20" t="s">
        <v>10</v>
      </c>
      <c r="AK355" s="20" t="s">
        <v>10</v>
      </c>
      <c r="AL355" s="20" t="s">
        <v>10</v>
      </c>
      <c r="AM355" s="20" t="s">
        <v>8</v>
      </c>
      <c r="AN355" s="20" t="s">
        <v>8</v>
      </c>
      <c r="AO355" s="20" t="s">
        <v>8</v>
      </c>
      <c r="AP355" s="20" t="s">
        <v>8</v>
      </c>
      <c r="AQ355" s="20" t="s">
        <v>8</v>
      </c>
      <c r="AR355" s="20" t="s">
        <v>8</v>
      </c>
      <c r="AS355" s="20" t="s">
        <v>8</v>
      </c>
      <c r="AT355" s="20" t="s">
        <v>8</v>
      </c>
      <c r="AU355" s="20" t="s">
        <v>8</v>
      </c>
      <c r="AV355" s="20" t="s">
        <v>8</v>
      </c>
      <c r="AW355" s="20" t="s">
        <v>8</v>
      </c>
      <c r="AX355" s="20" t="s">
        <v>8</v>
      </c>
      <c r="AY355" s="20" t="s">
        <v>10</v>
      </c>
      <c r="AZ355" s="20" t="s">
        <v>10</v>
      </c>
      <c r="BA355" s="20" t="s">
        <v>10</v>
      </c>
      <c r="BB355" s="20" t="s">
        <v>10</v>
      </c>
      <c r="BC355" s="20" t="s">
        <v>10</v>
      </c>
      <c r="BD355" s="20" t="s">
        <v>8</v>
      </c>
      <c r="BE355" s="20" t="s">
        <v>10</v>
      </c>
      <c r="BF355" s="20" t="s">
        <v>10</v>
      </c>
      <c r="BG355" s="20" t="s">
        <v>10</v>
      </c>
      <c r="BH355" s="20" t="s">
        <v>10</v>
      </c>
      <c r="BI355" s="20" t="s">
        <v>10</v>
      </c>
      <c r="BJ355" s="20" t="s">
        <v>10</v>
      </c>
      <c r="BK355" s="20" t="s">
        <v>10</v>
      </c>
      <c r="BL355" s="20" t="s">
        <v>10</v>
      </c>
      <c r="BM355" s="20" t="s">
        <v>10</v>
      </c>
      <c r="BN355" s="20" t="s">
        <v>10</v>
      </c>
      <c r="BO355" s="20" t="s">
        <v>10</v>
      </c>
      <c r="BP355" s="20" t="s">
        <v>10</v>
      </c>
      <c r="BQ355" s="20" t="s">
        <v>8</v>
      </c>
      <c r="BR355" s="20" t="s">
        <v>8</v>
      </c>
    </row>
    <row r="356" spans="2:70" x14ac:dyDescent="0.55000000000000004">
      <c r="B356" s="24">
        <v>7</v>
      </c>
      <c r="H356" s="20" t="s">
        <v>14</v>
      </c>
      <c r="I356" s="20" t="s">
        <v>84</v>
      </c>
      <c r="J356" s="20" t="s">
        <v>84</v>
      </c>
      <c r="K356" s="20" t="s">
        <v>84</v>
      </c>
      <c r="L356" s="20" t="s">
        <v>84</v>
      </c>
      <c r="M356" s="20" t="s">
        <v>14</v>
      </c>
      <c r="N356" s="20" t="s">
        <v>14</v>
      </c>
      <c r="O356" s="20" t="s">
        <v>84</v>
      </c>
      <c r="P356" s="20" t="s">
        <v>84</v>
      </c>
      <c r="Q356" s="20" t="s">
        <v>84</v>
      </c>
      <c r="R356" s="20" t="s">
        <v>84</v>
      </c>
      <c r="S356" s="20" t="s">
        <v>14</v>
      </c>
      <c r="T356" s="20" t="s">
        <v>14</v>
      </c>
      <c r="U356" s="20" t="s">
        <v>14</v>
      </c>
      <c r="V356" s="20" t="s">
        <v>84</v>
      </c>
      <c r="W356" s="20" t="s">
        <v>14</v>
      </c>
      <c r="X356" s="20" t="s">
        <v>14</v>
      </c>
      <c r="Y356" s="20" t="s">
        <v>14</v>
      </c>
      <c r="Z356" s="20" t="s">
        <v>14</v>
      </c>
      <c r="AA356" s="20" t="s">
        <v>14</v>
      </c>
      <c r="AB356" s="20" t="s">
        <v>14</v>
      </c>
      <c r="AC356" s="20" t="s">
        <v>84</v>
      </c>
      <c r="AD356" s="20" t="s">
        <v>14</v>
      </c>
      <c r="AE356" s="20" t="s">
        <v>14</v>
      </c>
      <c r="AF356" s="20" t="s">
        <v>14</v>
      </c>
      <c r="AG356" s="20" t="s">
        <v>14</v>
      </c>
      <c r="AH356" s="20" t="s">
        <v>14</v>
      </c>
      <c r="AI356" s="20" t="s">
        <v>14</v>
      </c>
      <c r="AJ356" s="20" t="s">
        <v>14</v>
      </c>
      <c r="AK356" s="20" t="s">
        <v>14</v>
      </c>
      <c r="AL356" s="20" t="s">
        <v>14</v>
      </c>
      <c r="AM356" s="20" t="s">
        <v>238</v>
      </c>
      <c r="AN356" s="20" t="s">
        <v>238</v>
      </c>
      <c r="AO356" s="20" t="s">
        <v>238</v>
      </c>
      <c r="AP356" s="20" t="s">
        <v>238</v>
      </c>
      <c r="AQ356" s="20" t="s">
        <v>238</v>
      </c>
      <c r="AR356" s="20" t="s">
        <v>238</v>
      </c>
      <c r="AS356" s="20" t="s">
        <v>238</v>
      </c>
      <c r="AT356" s="20" t="s">
        <v>238</v>
      </c>
      <c r="AU356" s="20" t="s">
        <v>238</v>
      </c>
      <c r="AV356" s="20" t="s">
        <v>238</v>
      </c>
      <c r="AW356" s="20" t="s">
        <v>238</v>
      </c>
      <c r="AX356" s="20" t="s">
        <v>238</v>
      </c>
      <c r="AY356" s="20" t="s">
        <v>14</v>
      </c>
      <c r="AZ356" s="20" t="s">
        <v>14</v>
      </c>
      <c r="BA356" s="20" t="s">
        <v>14</v>
      </c>
      <c r="BB356" s="20" t="s">
        <v>14</v>
      </c>
      <c r="BC356" s="20" t="s">
        <v>14</v>
      </c>
      <c r="BD356" s="20" t="s">
        <v>84</v>
      </c>
      <c r="BE356" s="20" t="s">
        <v>14</v>
      </c>
      <c r="BF356" s="20" t="s">
        <v>14</v>
      </c>
      <c r="BG356" s="20" t="s">
        <v>14</v>
      </c>
      <c r="BH356" s="20" t="s">
        <v>14</v>
      </c>
      <c r="BI356" s="20" t="s">
        <v>14</v>
      </c>
      <c r="BJ356" s="20" t="s">
        <v>14</v>
      </c>
      <c r="BK356" s="20" t="s">
        <v>14</v>
      </c>
      <c r="BL356" s="20" t="s">
        <v>14</v>
      </c>
      <c r="BM356" s="20" t="s">
        <v>14</v>
      </c>
      <c r="BN356" s="20" t="s">
        <v>14</v>
      </c>
      <c r="BO356" s="20" t="s">
        <v>14</v>
      </c>
      <c r="BP356" s="20" t="s">
        <v>14</v>
      </c>
      <c r="BQ356" s="20" t="s">
        <v>84</v>
      </c>
      <c r="BR356" s="20" t="s">
        <v>84</v>
      </c>
    </row>
  </sheetData>
  <mergeCells count="88">
    <mergeCell ref="D342:F342"/>
    <mergeCell ref="C343:E343"/>
    <mergeCell ref="D350:F350"/>
    <mergeCell ref="C351:E351"/>
    <mergeCell ref="D318:F318"/>
    <mergeCell ref="C319:E319"/>
    <mergeCell ref="D326:F326"/>
    <mergeCell ref="C327:E327"/>
    <mergeCell ref="D334:F334"/>
    <mergeCell ref="C335:E335"/>
    <mergeCell ref="C311:E311"/>
    <mergeCell ref="D270:F270"/>
    <mergeCell ref="C271:E271"/>
    <mergeCell ref="D278:F278"/>
    <mergeCell ref="C279:E279"/>
    <mergeCell ref="D286:F286"/>
    <mergeCell ref="C287:E287"/>
    <mergeCell ref="D294:F294"/>
    <mergeCell ref="C295:E295"/>
    <mergeCell ref="D302:F302"/>
    <mergeCell ref="C303:E303"/>
    <mergeCell ref="D310:F310"/>
    <mergeCell ref="C263:E263"/>
    <mergeCell ref="D222:F222"/>
    <mergeCell ref="C223:E223"/>
    <mergeCell ref="D230:F230"/>
    <mergeCell ref="C231:E231"/>
    <mergeCell ref="D238:F238"/>
    <mergeCell ref="C239:E239"/>
    <mergeCell ref="D246:F246"/>
    <mergeCell ref="C247:E247"/>
    <mergeCell ref="D254:F254"/>
    <mergeCell ref="C255:E255"/>
    <mergeCell ref="D262:F262"/>
    <mergeCell ref="C215:E215"/>
    <mergeCell ref="D174:F174"/>
    <mergeCell ref="C175:E175"/>
    <mergeCell ref="D182:F182"/>
    <mergeCell ref="C183:E183"/>
    <mergeCell ref="D190:F190"/>
    <mergeCell ref="C191:E191"/>
    <mergeCell ref="D198:F198"/>
    <mergeCell ref="C199:E199"/>
    <mergeCell ref="D206:F206"/>
    <mergeCell ref="C207:E207"/>
    <mergeCell ref="D214:F214"/>
    <mergeCell ref="C167:E167"/>
    <mergeCell ref="D126:F126"/>
    <mergeCell ref="C127:E127"/>
    <mergeCell ref="D134:F134"/>
    <mergeCell ref="C135:E135"/>
    <mergeCell ref="D142:F142"/>
    <mergeCell ref="C143:E143"/>
    <mergeCell ref="D150:F150"/>
    <mergeCell ref="C151:E151"/>
    <mergeCell ref="D158:F158"/>
    <mergeCell ref="C159:E159"/>
    <mergeCell ref="D166:F166"/>
    <mergeCell ref="C119:E119"/>
    <mergeCell ref="D78:F78"/>
    <mergeCell ref="C79:E79"/>
    <mergeCell ref="D86:F86"/>
    <mergeCell ref="C87:E87"/>
    <mergeCell ref="D94:F94"/>
    <mergeCell ref="C95:E95"/>
    <mergeCell ref="D102:F102"/>
    <mergeCell ref="C103:E103"/>
    <mergeCell ref="D110:F110"/>
    <mergeCell ref="C111:E111"/>
    <mergeCell ref="D118:F118"/>
    <mergeCell ref="C71:E71"/>
    <mergeCell ref="D30:F30"/>
    <mergeCell ref="C31:E31"/>
    <mergeCell ref="D38:F38"/>
    <mergeCell ref="C39:E39"/>
    <mergeCell ref="D46:F46"/>
    <mergeCell ref="C47:E47"/>
    <mergeCell ref="D54:F54"/>
    <mergeCell ref="C55:E55"/>
    <mergeCell ref="D62:F62"/>
    <mergeCell ref="C63:E63"/>
    <mergeCell ref="D70:F70"/>
    <mergeCell ref="C23:E23"/>
    <mergeCell ref="D6:F6"/>
    <mergeCell ref="C7:E7"/>
    <mergeCell ref="D14:F14"/>
    <mergeCell ref="C15:E15"/>
    <mergeCell ref="D22:F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263"/>
  <sheetViews>
    <sheetView topLeftCell="AA1" zoomScale="70" zoomScaleNormal="70" workbookViewId="0">
      <selection activeCell="DE89" sqref="DE89"/>
    </sheetView>
  </sheetViews>
  <sheetFormatPr baseColWidth="10" defaultColWidth="9.15625" defaultRowHeight="14.4" x14ac:dyDescent="0.55000000000000004"/>
  <sheetData>
    <row r="1" spans="1:112" x14ac:dyDescent="0.55000000000000004">
      <c r="A1">
        <v>1</v>
      </c>
      <c r="B1" t="s">
        <v>63</v>
      </c>
      <c r="C1" s="16" t="s">
        <v>4</v>
      </c>
      <c r="D1" s="15" t="s">
        <v>16</v>
      </c>
      <c r="E1" s="15" t="s">
        <v>17</v>
      </c>
      <c r="F1" s="15" t="s">
        <v>18</v>
      </c>
      <c r="G1" s="15" t="s">
        <v>19</v>
      </c>
      <c r="H1" s="15" t="s">
        <v>20</v>
      </c>
      <c r="I1" s="15" t="s">
        <v>21</v>
      </c>
      <c r="J1" s="15" t="s">
        <v>22</v>
      </c>
      <c r="K1" s="15" t="s">
        <v>23</v>
      </c>
      <c r="L1" s="15" t="s">
        <v>24</v>
      </c>
      <c r="M1" s="15" t="s">
        <v>25</v>
      </c>
      <c r="N1" s="15" t="s">
        <v>26</v>
      </c>
      <c r="O1" s="15" t="s">
        <v>27</v>
      </c>
      <c r="P1" s="15" t="s">
        <v>28</v>
      </c>
      <c r="Q1" s="15" t="s">
        <v>29</v>
      </c>
      <c r="R1" s="15" t="s">
        <v>31</v>
      </c>
      <c r="S1" s="15" t="s">
        <v>32</v>
      </c>
      <c r="T1" s="15" t="s">
        <v>34</v>
      </c>
      <c r="U1" s="15" t="s">
        <v>35</v>
      </c>
      <c r="V1" s="15" t="s">
        <v>36</v>
      </c>
      <c r="W1" s="15" t="s">
        <v>37</v>
      </c>
      <c r="X1" s="15" t="s">
        <v>38</v>
      </c>
      <c r="Y1" s="15" t="s">
        <v>39</v>
      </c>
      <c r="Z1" s="15" t="s">
        <v>40</v>
      </c>
      <c r="AA1" s="15" t="s">
        <v>41</v>
      </c>
      <c r="AB1" s="15" t="s">
        <v>42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48</v>
      </c>
      <c r="AH1" s="15" t="s">
        <v>49</v>
      </c>
      <c r="AI1" s="15" t="s">
        <v>50</v>
      </c>
      <c r="AJ1" s="15" t="s">
        <v>51</v>
      </c>
      <c r="AK1" s="15" t="s">
        <v>52</v>
      </c>
      <c r="AL1" s="15" t="s">
        <v>53</v>
      </c>
      <c r="AM1" s="15" t="s">
        <v>54</v>
      </c>
      <c r="AN1" s="15" t="s">
        <v>55</v>
      </c>
      <c r="AO1" s="15" t="s">
        <v>56</v>
      </c>
      <c r="AP1" s="15" t="s">
        <v>57</v>
      </c>
      <c r="AQ1" s="15" t="s">
        <v>58</v>
      </c>
      <c r="AR1" s="15" t="s">
        <v>59</v>
      </c>
      <c r="AS1" s="15" t="s">
        <v>60</v>
      </c>
      <c r="AT1" s="15" t="s">
        <v>61</v>
      </c>
      <c r="AU1" s="15" t="s">
        <v>3</v>
      </c>
      <c r="AV1" s="15" t="s">
        <v>62</v>
      </c>
      <c r="AW1" s="15" t="s">
        <v>72</v>
      </c>
      <c r="AX1" s="15" t="s">
        <v>73</v>
      </c>
      <c r="AY1" s="15" t="s">
        <v>74</v>
      </c>
      <c r="AZ1" s="15" t="s">
        <v>75</v>
      </c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DC1" s="17"/>
    </row>
    <row r="2" spans="1:112" x14ac:dyDescent="0.55000000000000004">
      <c r="C2" s="16" t="s">
        <v>5</v>
      </c>
      <c r="D2" s="15" t="s">
        <v>30</v>
      </c>
      <c r="E2" s="15" t="s">
        <v>30</v>
      </c>
      <c r="F2" s="15" t="s">
        <v>10</v>
      </c>
      <c r="G2" s="15" t="s">
        <v>30</v>
      </c>
      <c r="H2" s="15" t="s">
        <v>30</v>
      </c>
      <c r="I2" s="15" t="s">
        <v>10</v>
      </c>
      <c r="J2" s="15" t="s">
        <v>8</v>
      </c>
      <c r="K2" s="15" t="s">
        <v>10</v>
      </c>
      <c r="L2" s="15" t="s">
        <v>10</v>
      </c>
      <c r="M2" s="15" t="s">
        <v>30</v>
      </c>
      <c r="N2" s="15" t="s">
        <v>30</v>
      </c>
      <c r="O2" s="15" t="s">
        <v>30</v>
      </c>
      <c r="P2" s="15" t="s">
        <v>10</v>
      </c>
      <c r="Q2" s="15" t="s">
        <v>10</v>
      </c>
      <c r="R2" s="15" t="s">
        <v>10</v>
      </c>
      <c r="S2" s="15" t="s">
        <v>10</v>
      </c>
      <c r="T2" s="15" t="s">
        <v>30</v>
      </c>
      <c r="U2" s="15" t="s">
        <v>10</v>
      </c>
      <c r="V2" s="15" t="s">
        <v>10</v>
      </c>
      <c r="W2" s="15" t="s">
        <v>10</v>
      </c>
      <c r="X2" s="15" t="s">
        <v>10</v>
      </c>
      <c r="Y2" s="15" t="s">
        <v>10</v>
      </c>
      <c r="Z2" s="15" t="s">
        <v>30</v>
      </c>
      <c r="AA2" s="15" t="s">
        <v>30</v>
      </c>
      <c r="AB2" s="15" t="s">
        <v>30</v>
      </c>
      <c r="AC2" s="15" t="s">
        <v>30</v>
      </c>
      <c r="AD2" s="15" t="s">
        <v>30</v>
      </c>
      <c r="AE2" s="15" t="s">
        <v>30</v>
      </c>
      <c r="AF2" s="15" t="s">
        <v>10</v>
      </c>
      <c r="AG2" s="15" t="s">
        <v>10</v>
      </c>
      <c r="AH2" s="15" t="s">
        <v>30</v>
      </c>
      <c r="AI2" s="15" t="s">
        <v>30</v>
      </c>
      <c r="AJ2" s="15" t="s">
        <v>30</v>
      </c>
      <c r="AK2" s="15" t="s">
        <v>30</v>
      </c>
      <c r="AL2" s="15" t="s">
        <v>30</v>
      </c>
      <c r="AM2" s="15" t="s">
        <v>30</v>
      </c>
      <c r="AN2" s="15" t="s">
        <v>30</v>
      </c>
      <c r="AO2" s="15" t="s">
        <v>30</v>
      </c>
      <c r="AP2" s="15" t="s">
        <v>30</v>
      </c>
      <c r="AQ2" s="15" t="s">
        <v>30</v>
      </c>
      <c r="AR2" s="15" t="s">
        <v>30</v>
      </c>
      <c r="AS2" s="15" t="s">
        <v>30</v>
      </c>
      <c r="AT2" s="15" t="s">
        <v>30</v>
      </c>
      <c r="AU2" s="15" t="s">
        <v>30</v>
      </c>
      <c r="AV2" s="15" t="s">
        <v>30</v>
      </c>
      <c r="AW2" s="15" t="s">
        <v>10</v>
      </c>
      <c r="AX2" s="15" t="s">
        <v>10</v>
      </c>
      <c r="AY2" s="15" t="s">
        <v>30</v>
      </c>
      <c r="AZ2" s="15" t="s">
        <v>10</v>
      </c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DC2" s="17"/>
    </row>
    <row r="3" spans="1:112" x14ac:dyDescent="0.55000000000000004">
      <c r="C3" s="16" t="s">
        <v>6</v>
      </c>
      <c r="D3" s="15"/>
      <c r="E3" s="15"/>
      <c r="F3" s="15"/>
      <c r="G3" s="15"/>
      <c r="H3" s="15" t="s">
        <v>43</v>
      </c>
      <c r="I3" s="15" t="s">
        <v>33</v>
      </c>
      <c r="J3" s="15" t="s">
        <v>33</v>
      </c>
      <c r="K3" s="15" t="s">
        <v>33</v>
      </c>
      <c r="L3" s="15" t="s">
        <v>14</v>
      </c>
      <c r="M3" s="15" t="s">
        <v>14</v>
      </c>
      <c r="N3" s="15" t="s">
        <v>33</v>
      </c>
      <c r="O3" s="15" t="s">
        <v>33</v>
      </c>
      <c r="P3" s="15" t="s">
        <v>33</v>
      </c>
      <c r="Q3" s="15" t="s">
        <v>33</v>
      </c>
      <c r="R3" s="15" t="s">
        <v>14</v>
      </c>
      <c r="S3" s="15" t="s">
        <v>14</v>
      </c>
      <c r="T3" s="15" t="s">
        <v>14</v>
      </c>
      <c r="U3" s="15" t="s">
        <v>14</v>
      </c>
      <c r="V3" s="15" t="s">
        <v>14</v>
      </c>
      <c r="W3" s="15" t="s">
        <v>14</v>
      </c>
      <c r="X3" s="15" t="s">
        <v>14</v>
      </c>
      <c r="Y3" s="15" t="s">
        <v>14</v>
      </c>
      <c r="Z3" s="15" t="s">
        <v>14</v>
      </c>
      <c r="AA3" s="15" t="s">
        <v>14</v>
      </c>
      <c r="AB3" s="15" t="s">
        <v>33</v>
      </c>
      <c r="AC3" s="15" t="s">
        <v>43</v>
      </c>
      <c r="AD3" s="15" t="s">
        <v>43</v>
      </c>
      <c r="AE3" s="15" t="s">
        <v>43</v>
      </c>
      <c r="AF3" s="15" t="s">
        <v>43</v>
      </c>
      <c r="AG3" s="15" t="s">
        <v>33</v>
      </c>
      <c r="AH3" s="15" t="s">
        <v>33</v>
      </c>
      <c r="AI3" s="15" t="s">
        <v>33</v>
      </c>
      <c r="AJ3" s="15" t="s">
        <v>33</v>
      </c>
      <c r="AK3" s="15" t="s">
        <v>43</v>
      </c>
      <c r="AL3" s="15" t="s">
        <v>43</v>
      </c>
      <c r="AM3" s="15" t="s">
        <v>43</v>
      </c>
      <c r="AN3" s="15" t="s">
        <v>43</v>
      </c>
      <c r="AO3" s="15" t="s">
        <v>43</v>
      </c>
      <c r="AP3" s="15" t="s">
        <v>43</v>
      </c>
      <c r="AQ3" s="15" t="s">
        <v>43</v>
      </c>
      <c r="AR3" s="15" t="s">
        <v>43</v>
      </c>
      <c r="AS3" s="15" t="s">
        <v>43</v>
      </c>
      <c r="AT3" s="15" t="s">
        <v>43</v>
      </c>
      <c r="AU3" s="15" t="s">
        <v>43</v>
      </c>
      <c r="AV3" s="15" t="s">
        <v>43</v>
      </c>
      <c r="AW3" s="15" t="s">
        <v>43</v>
      </c>
      <c r="AX3" s="15" t="s">
        <v>33</v>
      </c>
      <c r="AY3" s="15" t="s">
        <v>33</v>
      </c>
      <c r="AZ3" s="15" t="s">
        <v>33</v>
      </c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DC3" s="17"/>
    </row>
    <row r="4" spans="1:112" s="15" customFormat="1" x14ac:dyDescent="0.55000000000000004">
      <c r="C4" s="16"/>
      <c r="H4" s="15" t="s">
        <v>8</v>
      </c>
      <c r="I4" s="15" t="s">
        <v>10</v>
      </c>
      <c r="J4" s="15" t="s">
        <v>10</v>
      </c>
      <c r="K4" s="15" t="s">
        <v>10</v>
      </c>
      <c r="L4" s="15" t="s">
        <v>10</v>
      </c>
      <c r="M4" s="15" t="s">
        <v>10</v>
      </c>
      <c r="N4" s="15" t="s">
        <v>10</v>
      </c>
      <c r="O4" s="15" t="s">
        <v>10</v>
      </c>
      <c r="P4" s="15" t="s">
        <v>10</v>
      </c>
      <c r="Q4" s="15" t="s">
        <v>10</v>
      </c>
      <c r="R4" s="15" t="s">
        <v>10</v>
      </c>
      <c r="S4" s="15" t="s">
        <v>10</v>
      </c>
      <c r="T4" s="15" t="s">
        <v>10</v>
      </c>
      <c r="U4" s="15" t="s">
        <v>10</v>
      </c>
      <c r="V4" s="15" t="s">
        <v>10</v>
      </c>
      <c r="W4" s="15" t="s">
        <v>10</v>
      </c>
      <c r="X4" s="15" t="s">
        <v>10</v>
      </c>
      <c r="Y4" s="15" t="s">
        <v>10</v>
      </c>
      <c r="Z4" s="15" t="s">
        <v>10</v>
      </c>
      <c r="AA4" s="15" t="s">
        <v>10</v>
      </c>
      <c r="AB4" s="15" t="s">
        <v>10</v>
      </c>
      <c r="AC4" s="15" t="s">
        <v>10</v>
      </c>
      <c r="AD4" s="15" t="s">
        <v>10</v>
      </c>
      <c r="AE4" s="15" t="s">
        <v>10</v>
      </c>
      <c r="AF4" s="15" t="s">
        <v>10</v>
      </c>
      <c r="AG4" s="15" t="s">
        <v>10</v>
      </c>
      <c r="AH4" s="15" t="s">
        <v>10</v>
      </c>
      <c r="AI4" s="15" t="s">
        <v>8</v>
      </c>
      <c r="AJ4" s="15" t="s">
        <v>8</v>
      </c>
      <c r="AK4" s="15" t="s">
        <v>8</v>
      </c>
      <c r="AL4" s="15" t="s">
        <v>10</v>
      </c>
      <c r="AM4" s="15" t="s">
        <v>10</v>
      </c>
      <c r="AN4" s="15" t="s">
        <v>10</v>
      </c>
      <c r="AO4" s="15" t="s">
        <v>10</v>
      </c>
      <c r="AP4" s="15" t="s">
        <v>8</v>
      </c>
      <c r="AQ4" s="15" t="s">
        <v>8</v>
      </c>
      <c r="AR4" s="15" t="s">
        <v>8</v>
      </c>
      <c r="AS4" s="15" t="s">
        <v>10</v>
      </c>
      <c r="AT4" s="15" t="s">
        <v>10</v>
      </c>
      <c r="AU4" s="15" t="s">
        <v>10</v>
      </c>
      <c r="AV4" s="15" t="s">
        <v>10</v>
      </c>
      <c r="AW4" s="15" t="s">
        <v>8</v>
      </c>
      <c r="AX4" s="15" t="s">
        <v>10</v>
      </c>
      <c r="AY4" s="15" t="s">
        <v>10</v>
      </c>
      <c r="AZ4" s="15" t="s">
        <v>10</v>
      </c>
      <c r="DC4" s="17"/>
      <c r="DD4" s="20" t="s">
        <v>84</v>
      </c>
      <c r="DE4" s="20" t="s">
        <v>14</v>
      </c>
      <c r="DF4" s="20" t="s">
        <v>43</v>
      </c>
      <c r="DG4" s="20" t="s">
        <v>142</v>
      </c>
      <c r="DH4" s="20" t="s">
        <v>239</v>
      </c>
    </row>
    <row r="5" spans="1:112" s="2" customFormat="1" x14ac:dyDescent="0.55000000000000004">
      <c r="C5" s="3"/>
      <c r="H5" s="2" t="s">
        <v>84</v>
      </c>
      <c r="I5" s="2" t="s">
        <v>14</v>
      </c>
      <c r="J5" s="18" t="s">
        <v>14</v>
      </c>
      <c r="K5" s="18" t="s">
        <v>14</v>
      </c>
      <c r="L5" s="18" t="s">
        <v>14</v>
      </c>
      <c r="M5" s="18" t="s">
        <v>14</v>
      </c>
      <c r="N5" s="18" t="s">
        <v>14</v>
      </c>
      <c r="O5" s="18" t="s">
        <v>14</v>
      </c>
      <c r="P5" s="18" t="s">
        <v>14</v>
      </c>
      <c r="Q5" s="18" t="s">
        <v>14</v>
      </c>
      <c r="R5" s="18" t="s">
        <v>14</v>
      </c>
      <c r="S5" s="18" t="s">
        <v>14</v>
      </c>
      <c r="T5" s="18" t="s">
        <v>14</v>
      </c>
      <c r="U5" s="18" t="s">
        <v>14</v>
      </c>
      <c r="V5" s="18" t="s">
        <v>14</v>
      </c>
      <c r="W5" s="18" t="s">
        <v>14</v>
      </c>
      <c r="X5" s="18" t="s">
        <v>14</v>
      </c>
      <c r="Y5" s="18" t="s">
        <v>14</v>
      </c>
      <c r="Z5" s="18" t="s">
        <v>14</v>
      </c>
      <c r="AA5" s="18" t="s">
        <v>14</v>
      </c>
      <c r="AB5" s="18" t="s">
        <v>14</v>
      </c>
      <c r="AC5" s="18" t="s">
        <v>14</v>
      </c>
      <c r="AD5" s="18" t="s">
        <v>14</v>
      </c>
      <c r="AE5" s="18" t="s">
        <v>14</v>
      </c>
      <c r="AF5" s="18" t="s">
        <v>14</v>
      </c>
      <c r="AG5" s="18" t="s">
        <v>14</v>
      </c>
      <c r="AH5" s="18" t="s">
        <v>14</v>
      </c>
      <c r="AI5" s="2" t="s">
        <v>84</v>
      </c>
      <c r="AJ5" s="2" t="s">
        <v>84</v>
      </c>
      <c r="AK5" s="2" t="s">
        <v>84</v>
      </c>
      <c r="AL5" s="2" t="s">
        <v>14</v>
      </c>
      <c r="AM5" s="18" t="s">
        <v>14</v>
      </c>
      <c r="AN5" s="18" t="s">
        <v>14</v>
      </c>
      <c r="AO5" s="18" t="s">
        <v>14</v>
      </c>
      <c r="AP5" s="2" t="s">
        <v>84</v>
      </c>
      <c r="AQ5" s="18" t="s">
        <v>84</v>
      </c>
      <c r="AR5" s="18" t="s">
        <v>84</v>
      </c>
      <c r="AS5" s="2" t="s">
        <v>14</v>
      </c>
      <c r="AT5" s="18" t="s">
        <v>14</v>
      </c>
      <c r="AU5" s="18" t="s">
        <v>14</v>
      </c>
      <c r="AV5" s="18" t="s">
        <v>14</v>
      </c>
      <c r="AW5" s="2" t="s">
        <v>84</v>
      </c>
      <c r="AX5" s="18" t="s">
        <v>14</v>
      </c>
      <c r="AY5" s="18" t="s">
        <v>14</v>
      </c>
      <c r="AZ5" s="18" t="s">
        <v>14</v>
      </c>
      <c r="DC5" s="17"/>
      <c r="DD5" s="20">
        <f>COUNTIF(H5:DA5,"desorientado")</f>
        <v>8</v>
      </c>
      <c r="DE5" s="20">
        <f>COUNTIF(H5:DA5,"deambular")</f>
        <v>37</v>
      </c>
      <c r="DF5" s="20">
        <f>COUNTIF(H5:DA5,"deprimido")</f>
        <v>0</v>
      </c>
      <c r="DG5" s="20">
        <f>COUNTIF(H5:DA5,"aburrido")</f>
        <v>0</v>
      </c>
      <c r="DH5" s="20">
        <f>COUNTIF(H5:DA5,"nervioso")</f>
        <v>0</v>
      </c>
    </row>
    <row r="6" spans="1:112" x14ac:dyDescent="0.55000000000000004">
      <c r="DC6" s="17"/>
    </row>
    <row r="7" spans="1:112" x14ac:dyDescent="0.55000000000000004">
      <c r="A7">
        <v>2</v>
      </c>
      <c r="B7" t="s">
        <v>64</v>
      </c>
      <c r="C7" s="1" t="s">
        <v>4</v>
      </c>
      <c r="D7" t="s">
        <v>9</v>
      </c>
      <c r="E7" t="s">
        <v>11</v>
      </c>
      <c r="F7" t="s">
        <v>12</v>
      </c>
      <c r="G7" t="s">
        <v>13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27</v>
      </c>
      <c r="T7" t="s">
        <v>28</v>
      </c>
      <c r="U7" t="s">
        <v>29</v>
      </c>
      <c r="V7" t="s">
        <v>31</v>
      </c>
      <c r="W7" t="s">
        <v>32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  <c r="AG7" t="s">
        <v>44</v>
      </c>
      <c r="AH7" t="s">
        <v>45</v>
      </c>
      <c r="DC7" s="17"/>
    </row>
    <row r="8" spans="1:112" x14ac:dyDescent="0.55000000000000004">
      <c r="C8" s="1" t="s">
        <v>5</v>
      </c>
      <c r="D8" t="s">
        <v>8</v>
      </c>
      <c r="E8" t="s">
        <v>10</v>
      </c>
      <c r="F8" t="s">
        <v>10</v>
      </c>
      <c r="G8" t="s">
        <v>10</v>
      </c>
      <c r="H8" t="s">
        <v>10</v>
      </c>
      <c r="I8" t="s">
        <v>30</v>
      </c>
      <c r="J8" t="s">
        <v>30</v>
      </c>
      <c r="K8" t="s">
        <v>30</v>
      </c>
      <c r="L8" t="s">
        <v>30</v>
      </c>
      <c r="M8" t="s">
        <v>30</v>
      </c>
      <c r="N8" t="s">
        <v>30</v>
      </c>
      <c r="O8" t="s">
        <v>30</v>
      </c>
      <c r="P8" t="s">
        <v>10</v>
      </c>
      <c r="Q8" t="s">
        <v>10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10</v>
      </c>
      <c r="Y8" t="s">
        <v>30</v>
      </c>
      <c r="Z8" t="s">
        <v>30</v>
      </c>
      <c r="AA8" t="s">
        <v>30</v>
      </c>
      <c r="AB8" t="s">
        <v>30</v>
      </c>
      <c r="AC8" t="s">
        <v>30</v>
      </c>
      <c r="AD8" t="s">
        <v>30</v>
      </c>
      <c r="AE8" t="s">
        <v>30</v>
      </c>
      <c r="AF8" t="s">
        <v>30</v>
      </c>
      <c r="AG8" t="s">
        <v>30</v>
      </c>
      <c r="AH8" t="s">
        <v>30</v>
      </c>
      <c r="DC8" s="17"/>
    </row>
    <row r="9" spans="1:112" x14ac:dyDescent="0.55000000000000004">
      <c r="C9" s="1" t="s">
        <v>6</v>
      </c>
      <c r="H9" t="s">
        <v>14</v>
      </c>
      <c r="I9" t="s">
        <v>14</v>
      </c>
      <c r="J9" t="s">
        <v>14</v>
      </c>
      <c r="K9" t="s">
        <v>33</v>
      </c>
      <c r="L9" t="s">
        <v>43</v>
      </c>
      <c r="M9" t="s">
        <v>43</v>
      </c>
      <c r="N9" t="s">
        <v>43</v>
      </c>
      <c r="O9" t="s">
        <v>43</v>
      </c>
      <c r="P9" t="s">
        <v>43</v>
      </c>
      <c r="Q9" t="s">
        <v>33</v>
      </c>
      <c r="R9" t="s">
        <v>33</v>
      </c>
      <c r="S9" t="s">
        <v>33</v>
      </c>
      <c r="T9" t="s">
        <v>33</v>
      </c>
      <c r="U9" t="s">
        <v>43</v>
      </c>
      <c r="V9" t="s">
        <v>43</v>
      </c>
      <c r="W9" t="s">
        <v>43</v>
      </c>
      <c r="X9" t="s">
        <v>43</v>
      </c>
      <c r="Y9" t="s">
        <v>33</v>
      </c>
      <c r="Z9" t="s">
        <v>43</v>
      </c>
      <c r="AA9" t="s">
        <v>33</v>
      </c>
      <c r="AB9" t="s">
        <v>43</v>
      </c>
      <c r="AC9" t="s">
        <v>43</v>
      </c>
      <c r="AD9" t="s">
        <v>43</v>
      </c>
      <c r="AE9" t="s">
        <v>43</v>
      </c>
      <c r="AF9" t="s">
        <v>43</v>
      </c>
      <c r="AG9" t="s">
        <v>43</v>
      </c>
      <c r="AH9" t="s">
        <v>43</v>
      </c>
      <c r="DC9" s="17"/>
    </row>
    <row r="10" spans="1:112" s="2" customFormat="1" x14ac:dyDescent="0.55000000000000004">
      <c r="C10" s="3"/>
      <c r="H10" s="2" t="s">
        <v>10</v>
      </c>
      <c r="I10" s="2" t="s">
        <v>10</v>
      </c>
      <c r="J10" s="2" t="s">
        <v>10</v>
      </c>
      <c r="K10" s="2" t="s">
        <v>10</v>
      </c>
      <c r="L10" s="2" t="s">
        <v>10</v>
      </c>
      <c r="M10" s="2" t="s">
        <v>10</v>
      </c>
      <c r="N10" s="2" t="s">
        <v>10</v>
      </c>
      <c r="O10" s="2" t="s">
        <v>10</v>
      </c>
      <c r="P10" s="2" t="s">
        <v>8</v>
      </c>
      <c r="Q10" s="2" t="s">
        <v>10</v>
      </c>
      <c r="R10" s="2" t="s">
        <v>10</v>
      </c>
      <c r="S10" s="2" t="s">
        <v>10</v>
      </c>
      <c r="T10" s="2" t="s">
        <v>8</v>
      </c>
      <c r="U10" s="2" t="s">
        <v>10</v>
      </c>
      <c r="V10" s="2" t="s">
        <v>10</v>
      </c>
      <c r="W10" s="2" t="s">
        <v>10</v>
      </c>
      <c r="X10" s="2" t="s">
        <v>10</v>
      </c>
      <c r="Y10" s="2" t="s">
        <v>10</v>
      </c>
      <c r="Z10" s="2" t="s">
        <v>10</v>
      </c>
      <c r="AA10" s="2" t="s">
        <v>10</v>
      </c>
      <c r="AB10" s="2" t="s">
        <v>10</v>
      </c>
      <c r="AC10" s="2" t="s">
        <v>10</v>
      </c>
      <c r="AD10" s="2" t="s">
        <v>10</v>
      </c>
      <c r="AE10" s="2" t="s">
        <v>10</v>
      </c>
      <c r="AF10" s="2" t="s">
        <v>10</v>
      </c>
      <c r="AG10" s="2" t="s">
        <v>10</v>
      </c>
      <c r="AH10" s="2" t="s">
        <v>10</v>
      </c>
      <c r="DC10" s="17"/>
      <c r="DD10" s="20" t="s">
        <v>84</v>
      </c>
      <c r="DE10" s="20" t="s">
        <v>14</v>
      </c>
      <c r="DF10" s="20" t="s">
        <v>43</v>
      </c>
      <c r="DG10" s="20" t="s">
        <v>142</v>
      </c>
      <c r="DH10" s="20" t="s">
        <v>239</v>
      </c>
    </row>
    <row r="11" spans="1:112" s="18" customFormat="1" x14ac:dyDescent="0.55000000000000004">
      <c r="C11" s="19"/>
      <c r="H11" t="s">
        <v>14</v>
      </c>
      <c r="I11" s="18" t="s">
        <v>14</v>
      </c>
      <c r="J11" s="18" t="s">
        <v>14</v>
      </c>
      <c r="K11" s="18" t="s">
        <v>14</v>
      </c>
      <c r="L11" s="18" t="s">
        <v>14</v>
      </c>
      <c r="M11" s="18" t="s">
        <v>14</v>
      </c>
      <c r="N11" s="18" t="s">
        <v>14</v>
      </c>
      <c r="O11" s="18" t="s">
        <v>14</v>
      </c>
      <c r="P11" t="s">
        <v>84</v>
      </c>
      <c r="Q11" t="s">
        <v>84</v>
      </c>
      <c r="R11" t="s">
        <v>235</v>
      </c>
      <c r="S11" t="s">
        <v>236</v>
      </c>
      <c r="T11" t="s">
        <v>84</v>
      </c>
      <c r="U11" t="s">
        <v>14</v>
      </c>
      <c r="V11" s="18" t="s">
        <v>14</v>
      </c>
      <c r="W11" s="18" t="s">
        <v>14</v>
      </c>
      <c r="X11" s="18" t="s">
        <v>14</v>
      </c>
      <c r="Y11" s="18" t="s">
        <v>14</v>
      </c>
      <c r="Z11" s="18" t="s">
        <v>14</v>
      </c>
      <c r="AA11" s="18" t="s">
        <v>14</v>
      </c>
      <c r="AB11" s="18" t="s">
        <v>14</v>
      </c>
      <c r="AC11" s="18" t="s">
        <v>14</v>
      </c>
      <c r="AD11" s="18" t="s">
        <v>14</v>
      </c>
      <c r="AE11" s="18" t="s">
        <v>14</v>
      </c>
      <c r="AF11" s="18" t="s">
        <v>14</v>
      </c>
      <c r="AG11" s="18" t="s">
        <v>14</v>
      </c>
      <c r="AH11" s="18" t="s">
        <v>14</v>
      </c>
      <c r="AI11"/>
      <c r="DC11" s="17"/>
      <c r="DD11" s="20">
        <f>COUNTIF(H11:DA11,"desorientado")</f>
        <v>3</v>
      </c>
      <c r="DE11" s="20">
        <f>COUNTIF(H11:DA11,"deambular")</f>
        <v>22</v>
      </c>
      <c r="DF11" s="20">
        <f>COUNTIF(H11:DA11,"deprimido")</f>
        <v>0</v>
      </c>
      <c r="DG11" s="20">
        <f>COUNTIF(H11:DA11,"aburrido")</f>
        <v>0</v>
      </c>
      <c r="DH11" s="20">
        <f>COUNTIF(H11:DA11,"nervioso")</f>
        <v>0</v>
      </c>
    </row>
    <row r="12" spans="1:112" s="18" customFormat="1" x14ac:dyDescent="0.55000000000000004">
      <c r="C12" s="19"/>
      <c r="DC12" s="17"/>
    </row>
    <row r="13" spans="1:112" x14ac:dyDescent="0.55000000000000004">
      <c r="A13">
        <v>3</v>
      </c>
      <c r="B13" t="s">
        <v>66</v>
      </c>
      <c r="C13" s="1" t="s">
        <v>4</v>
      </c>
      <c r="D13" t="s">
        <v>68</v>
      </c>
      <c r="E13" t="s">
        <v>7</v>
      </c>
      <c r="F13" t="s">
        <v>9</v>
      </c>
      <c r="G13" t="s">
        <v>11</v>
      </c>
      <c r="H13" t="s">
        <v>12</v>
      </c>
      <c r="I13" t="s">
        <v>13</v>
      </c>
      <c r="J13" t="s">
        <v>15</v>
      </c>
      <c r="K13" t="s">
        <v>16</v>
      </c>
      <c r="L13" t="s">
        <v>17</v>
      </c>
      <c r="M13" t="s">
        <v>18</v>
      </c>
      <c r="N13" t="s">
        <v>19</v>
      </c>
      <c r="O13" t="s">
        <v>20</v>
      </c>
      <c r="P13" t="s">
        <v>22</v>
      </c>
      <c r="Q13" t="s">
        <v>23</v>
      </c>
      <c r="R13" t="s">
        <v>24</v>
      </c>
      <c r="S13" t="s">
        <v>25</v>
      </c>
      <c r="T13" t="s">
        <v>26</v>
      </c>
      <c r="U13" t="s">
        <v>27</v>
      </c>
      <c r="V13" t="s">
        <v>28</v>
      </c>
      <c r="W13" t="s">
        <v>29</v>
      </c>
      <c r="X13" t="s">
        <v>31</v>
      </c>
      <c r="Y13" t="s">
        <v>32</v>
      </c>
      <c r="Z13" t="s">
        <v>34</v>
      </c>
      <c r="AA13" t="s">
        <v>35</v>
      </c>
      <c r="AB13" t="s">
        <v>36</v>
      </c>
      <c r="AC13" t="s">
        <v>37</v>
      </c>
      <c r="AD13" t="s">
        <v>38</v>
      </c>
      <c r="AE13" t="s">
        <v>39</v>
      </c>
      <c r="AF13" t="s">
        <v>40</v>
      </c>
      <c r="AG13" t="s">
        <v>41</v>
      </c>
      <c r="AH13" t="s">
        <v>42</v>
      </c>
      <c r="AI13" t="s">
        <v>44</v>
      </c>
      <c r="AJ13" t="s">
        <v>45</v>
      </c>
      <c r="AK13" t="s">
        <v>46</v>
      </c>
      <c r="AL13" t="s">
        <v>47</v>
      </c>
      <c r="AM13" t="s">
        <v>48</v>
      </c>
      <c r="AN13" t="s">
        <v>49</v>
      </c>
      <c r="AO13" t="s">
        <v>50</v>
      </c>
      <c r="AP13" t="s">
        <v>51</v>
      </c>
      <c r="AQ13" t="s">
        <v>52</v>
      </c>
      <c r="AR13" t="s">
        <v>53</v>
      </c>
      <c r="AS13" t="s">
        <v>54</v>
      </c>
      <c r="AT13" t="s">
        <v>55</v>
      </c>
      <c r="AU13" t="s">
        <v>56</v>
      </c>
      <c r="AV13" t="s">
        <v>57</v>
      </c>
      <c r="AW13" t="s">
        <v>58</v>
      </c>
      <c r="AX13" t="s">
        <v>59</v>
      </c>
      <c r="AY13" t="s">
        <v>60</v>
      </c>
      <c r="AZ13" t="s">
        <v>61</v>
      </c>
      <c r="DC13" s="17"/>
    </row>
    <row r="14" spans="1:112" x14ac:dyDescent="0.55000000000000004">
      <c r="C14" s="1" t="s">
        <v>5</v>
      </c>
      <c r="D14" t="s">
        <v>30</v>
      </c>
      <c r="E14" t="s">
        <v>30</v>
      </c>
      <c r="F14" t="s">
        <v>10</v>
      </c>
      <c r="G14" t="s">
        <v>10</v>
      </c>
      <c r="H14" t="s">
        <v>30</v>
      </c>
      <c r="I14" t="s">
        <v>10</v>
      </c>
      <c r="J14" t="s">
        <v>10</v>
      </c>
      <c r="K14" t="s">
        <v>30</v>
      </c>
      <c r="L14" t="s">
        <v>10</v>
      </c>
      <c r="M14" t="s">
        <v>10</v>
      </c>
      <c r="N14" t="s">
        <v>10</v>
      </c>
      <c r="O14" t="s">
        <v>30</v>
      </c>
      <c r="P14" t="s">
        <v>30</v>
      </c>
      <c r="Q14" t="s">
        <v>30</v>
      </c>
      <c r="R14" t="s">
        <v>30</v>
      </c>
      <c r="S14" t="s">
        <v>30</v>
      </c>
      <c r="T14" t="s">
        <v>30</v>
      </c>
      <c r="U14" t="s">
        <v>10</v>
      </c>
      <c r="V14" t="s">
        <v>10</v>
      </c>
      <c r="W14" t="s">
        <v>10</v>
      </c>
      <c r="X14" t="s">
        <v>10</v>
      </c>
      <c r="Y14" t="s">
        <v>30</v>
      </c>
      <c r="Z14" t="s">
        <v>10</v>
      </c>
      <c r="AA14" t="s">
        <v>10</v>
      </c>
      <c r="AB14" t="s">
        <v>10</v>
      </c>
      <c r="AC14" t="s">
        <v>10</v>
      </c>
      <c r="AD14" t="s">
        <v>10</v>
      </c>
      <c r="AE14" t="s">
        <v>30</v>
      </c>
      <c r="AF14" t="s">
        <v>30</v>
      </c>
      <c r="AG14" t="s">
        <v>10</v>
      </c>
      <c r="AH14" t="s">
        <v>10</v>
      </c>
      <c r="AI14" t="s">
        <v>30</v>
      </c>
      <c r="AJ14" t="s">
        <v>30</v>
      </c>
      <c r="AK14" t="s">
        <v>10</v>
      </c>
      <c r="AL14" t="s">
        <v>30</v>
      </c>
      <c r="AM14" t="s">
        <v>30</v>
      </c>
      <c r="AN14" t="s">
        <v>30</v>
      </c>
      <c r="AO14" t="s">
        <v>30</v>
      </c>
      <c r="AP14" t="s">
        <v>30</v>
      </c>
      <c r="AQ14" t="s">
        <v>30</v>
      </c>
      <c r="AR14" t="s">
        <v>30</v>
      </c>
      <c r="AS14" t="s">
        <v>30</v>
      </c>
      <c r="AT14" t="s">
        <v>30</v>
      </c>
      <c r="AU14" t="s">
        <v>10</v>
      </c>
      <c r="AV14" t="s">
        <v>30</v>
      </c>
      <c r="AW14" t="s">
        <v>30</v>
      </c>
      <c r="AX14" t="s">
        <v>30</v>
      </c>
      <c r="AY14" t="s">
        <v>10</v>
      </c>
      <c r="AZ14" t="s">
        <v>10</v>
      </c>
      <c r="DC14" s="17"/>
    </row>
    <row r="15" spans="1:112" x14ac:dyDescent="0.55000000000000004">
      <c r="C15" s="1" t="s">
        <v>6</v>
      </c>
      <c r="H15" t="s">
        <v>33</v>
      </c>
      <c r="I15" t="s">
        <v>33</v>
      </c>
      <c r="J15" t="s">
        <v>14</v>
      </c>
      <c r="K15" t="s">
        <v>33</v>
      </c>
      <c r="L15" t="s">
        <v>33</v>
      </c>
      <c r="M15" t="s">
        <v>14</v>
      </c>
      <c r="N15" t="s">
        <v>14</v>
      </c>
      <c r="O15" t="s">
        <v>33</v>
      </c>
      <c r="P15" t="s">
        <v>14</v>
      </c>
      <c r="Q15" t="s">
        <v>33</v>
      </c>
      <c r="R15" t="s">
        <v>43</v>
      </c>
      <c r="S15" t="s">
        <v>43</v>
      </c>
      <c r="T15" t="s">
        <v>43</v>
      </c>
      <c r="U15" t="s">
        <v>43</v>
      </c>
      <c r="V15" t="s">
        <v>33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B15" t="s">
        <v>14</v>
      </c>
      <c r="AC15" t="s">
        <v>14</v>
      </c>
      <c r="AD15" t="s">
        <v>14</v>
      </c>
      <c r="AE15" t="s">
        <v>14</v>
      </c>
      <c r="AF15" t="s">
        <v>14</v>
      </c>
      <c r="AG15" t="s">
        <v>33</v>
      </c>
      <c r="AH15" t="s">
        <v>33</v>
      </c>
      <c r="AI15" t="s">
        <v>33</v>
      </c>
      <c r="AJ15" t="s">
        <v>33</v>
      </c>
      <c r="AK15" t="s">
        <v>33</v>
      </c>
      <c r="AL15" t="s">
        <v>33</v>
      </c>
      <c r="AM15" t="s">
        <v>43</v>
      </c>
      <c r="AN15" t="s">
        <v>33</v>
      </c>
      <c r="AO15" t="s">
        <v>43</v>
      </c>
      <c r="AP15" t="s">
        <v>43</v>
      </c>
      <c r="AQ15" t="s">
        <v>43</v>
      </c>
      <c r="AR15" t="s">
        <v>43</v>
      </c>
      <c r="AS15" t="s">
        <v>43</v>
      </c>
      <c r="AT15" t="s">
        <v>43</v>
      </c>
      <c r="AU15" t="s">
        <v>43</v>
      </c>
      <c r="AV15" t="s">
        <v>33</v>
      </c>
      <c r="AW15" t="s">
        <v>43</v>
      </c>
      <c r="AX15" t="s">
        <v>33</v>
      </c>
      <c r="AY15" t="s">
        <v>33</v>
      </c>
      <c r="AZ15" t="s">
        <v>33</v>
      </c>
      <c r="DC15" s="17"/>
    </row>
    <row r="16" spans="1:112" s="2" customFormat="1" x14ac:dyDescent="0.55000000000000004">
      <c r="C16" s="3"/>
      <c r="H16" s="2" t="s">
        <v>10</v>
      </c>
      <c r="I16" s="2" t="s">
        <v>10</v>
      </c>
      <c r="J16" s="2" t="s">
        <v>8</v>
      </c>
      <c r="K16" s="2" t="s">
        <v>10</v>
      </c>
      <c r="L16" s="2" t="s">
        <v>10</v>
      </c>
      <c r="M16" s="2" t="s">
        <v>10</v>
      </c>
      <c r="N16" s="2" t="s">
        <v>10</v>
      </c>
      <c r="O16" s="2" t="s">
        <v>8</v>
      </c>
      <c r="P16" s="2" t="s">
        <v>10</v>
      </c>
      <c r="Q16" s="2" t="s">
        <v>10</v>
      </c>
      <c r="R16" s="2" t="s">
        <v>10</v>
      </c>
      <c r="S16" s="2" t="s">
        <v>10</v>
      </c>
      <c r="T16" s="2" t="s">
        <v>10</v>
      </c>
      <c r="U16" s="2" t="s">
        <v>10</v>
      </c>
      <c r="V16" s="2" t="s">
        <v>10</v>
      </c>
      <c r="W16" s="2" t="s">
        <v>10</v>
      </c>
      <c r="X16" s="2" t="s">
        <v>8</v>
      </c>
      <c r="Y16" s="2" t="s">
        <v>10</v>
      </c>
      <c r="Z16" s="2" t="s">
        <v>10</v>
      </c>
      <c r="AA16" s="2" t="s">
        <v>10</v>
      </c>
      <c r="AB16" s="2" t="s">
        <v>10</v>
      </c>
      <c r="AC16" s="2" t="s">
        <v>10</v>
      </c>
      <c r="AD16" s="2" t="s">
        <v>8</v>
      </c>
      <c r="AE16" s="2" t="s">
        <v>10</v>
      </c>
      <c r="AF16" s="2" t="s">
        <v>10</v>
      </c>
      <c r="AG16" s="2" t="s">
        <v>10</v>
      </c>
      <c r="AH16" s="2" t="s">
        <v>8</v>
      </c>
      <c r="AI16" s="2" t="s">
        <v>10</v>
      </c>
      <c r="AJ16" s="2" t="s">
        <v>10</v>
      </c>
      <c r="AK16" s="2" t="s">
        <v>10</v>
      </c>
      <c r="AL16" s="2" t="s">
        <v>10</v>
      </c>
      <c r="AM16" s="2" t="s">
        <v>8</v>
      </c>
      <c r="AN16" s="2" t="s">
        <v>8</v>
      </c>
      <c r="AO16" s="2" t="s">
        <v>8</v>
      </c>
      <c r="AP16" s="2" t="s">
        <v>8</v>
      </c>
      <c r="AQ16" s="2" t="s">
        <v>8</v>
      </c>
      <c r="AR16" s="2" t="s">
        <v>8</v>
      </c>
      <c r="AS16" s="2" t="s">
        <v>10</v>
      </c>
      <c r="AT16" s="2" t="s">
        <v>8</v>
      </c>
      <c r="AU16" s="2" t="s">
        <v>8</v>
      </c>
      <c r="AV16" s="2" t="s">
        <v>10</v>
      </c>
      <c r="AW16" s="2" t="s">
        <v>10</v>
      </c>
      <c r="AX16" s="2" t="s">
        <v>10</v>
      </c>
      <c r="AY16" s="2" t="s">
        <v>10</v>
      </c>
      <c r="AZ16" s="2" t="s">
        <v>10</v>
      </c>
      <c r="DC16" s="17"/>
      <c r="DD16" s="20" t="s">
        <v>84</v>
      </c>
      <c r="DE16" s="20" t="s">
        <v>14</v>
      </c>
      <c r="DF16" s="20" t="s">
        <v>43</v>
      </c>
      <c r="DG16" s="20" t="s">
        <v>142</v>
      </c>
      <c r="DH16" s="20" t="s">
        <v>239</v>
      </c>
    </row>
    <row r="17" spans="1:112" s="18" customFormat="1" x14ac:dyDescent="0.55000000000000004">
      <c r="C17" s="19"/>
      <c r="H17" s="18" t="s">
        <v>14</v>
      </c>
      <c r="I17" s="18" t="s">
        <v>14</v>
      </c>
      <c r="J17" s="18" t="s">
        <v>84</v>
      </c>
      <c r="K17" s="18" t="s">
        <v>14</v>
      </c>
      <c r="L17" s="18" t="s">
        <v>14</v>
      </c>
      <c r="M17" s="18" t="s">
        <v>14</v>
      </c>
      <c r="N17" s="18" t="s">
        <v>14</v>
      </c>
      <c r="O17" s="18" t="s">
        <v>84</v>
      </c>
      <c r="P17" s="18" t="s">
        <v>14</v>
      </c>
      <c r="Q17" s="18" t="s">
        <v>14</v>
      </c>
      <c r="R17" s="18" t="s">
        <v>14</v>
      </c>
      <c r="S17" s="18" t="s">
        <v>14</v>
      </c>
      <c r="T17" s="18" t="s">
        <v>14</v>
      </c>
      <c r="U17" s="18" t="s">
        <v>14</v>
      </c>
      <c r="V17" s="18" t="s">
        <v>14</v>
      </c>
      <c r="W17" s="18" t="s">
        <v>14</v>
      </c>
      <c r="X17" s="18" t="s">
        <v>84</v>
      </c>
      <c r="Y17" s="18" t="s">
        <v>235</v>
      </c>
      <c r="Z17" s="18" t="s">
        <v>235</v>
      </c>
      <c r="AA17" s="18" t="s">
        <v>235</v>
      </c>
      <c r="AB17" s="18" t="s">
        <v>235</v>
      </c>
      <c r="AC17" s="18" t="s">
        <v>235</v>
      </c>
      <c r="AD17" s="18" t="s">
        <v>84</v>
      </c>
      <c r="AE17" s="18" t="s">
        <v>14</v>
      </c>
      <c r="AF17" s="18" t="s">
        <v>14</v>
      </c>
      <c r="AG17" s="18" t="s">
        <v>14</v>
      </c>
      <c r="AH17" s="18" t="s">
        <v>84</v>
      </c>
      <c r="AI17" s="18" t="s">
        <v>14</v>
      </c>
      <c r="AJ17" s="18" t="s">
        <v>14</v>
      </c>
      <c r="AK17" s="18" t="s">
        <v>14</v>
      </c>
      <c r="AL17" s="18" t="s">
        <v>14</v>
      </c>
      <c r="AM17" s="18" t="s">
        <v>84</v>
      </c>
      <c r="AN17" s="18" t="s">
        <v>84</v>
      </c>
      <c r="AO17" s="18" t="s">
        <v>84</v>
      </c>
      <c r="AP17" s="18" t="s">
        <v>84</v>
      </c>
      <c r="AQ17" s="18" t="s">
        <v>84</v>
      </c>
      <c r="AR17" s="18" t="s">
        <v>84</v>
      </c>
      <c r="AS17" s="18" t="s">
        <v>84</v>
      </c>
      <c r="AT17" s="18" t="s">
        <v>14</v>
      </c>
      <c r="AU17" s="18" t="s">
        <v>14</v>
      </c>
      <c r="AV17" s="18" t="s">
        <v>84</v>
      </c>
      <c r="AW17" s="18" t="s">
        <v>84</v>
      </c>
      <c r="AX17" s="18" t="s">
        <v>84</v>
      </c>
      <c r="AY17" s="18" t="s">
        <v>84</v>
      </c>
      <c r="AZ17" s="18" t="s">
        <v>84</v>
      </c>
      <c r="DC17" s="17"/>
      <c r="DD17" s="20">
        <f>COUNTIF(H17:DA17,"desorientado")</f>
        <v>17</v>
      </c>
      <c r="DE17" s="20">
        <f>COUNTIF(H17:DA17,"deambular")</f>
        <v>23</v>
      </c>
      <c r="DF17" s="20">
        <f>COUNTIF(H17:DA17,"deprimido")</f>
        <v>0</v>
      </c>
      <c r="DG17" s="20">
        <f>COUNTIF(H17:DA17,"aburrido")</f>
        <v>0</v>
      </c>
      <c r="DH17" s="20">
        <f>COUNTIF(H17:DA17,"nervioso")</f>
        <v>0</v>
      </c>
    </row>
    <row r="18" spans="1:112" x14ac:dyDescent="0.55000000000000004">
      <c r="DC18" s="17"/>
    </row>
    <row r="19" spans="1:112" x14ac:dyDescent="0.55000000000000004">
      <c r="A19">
        <v>4</v>
      </c>
      <c r="B19" t="s">
        <v>69</v>
      </c>
      <c r="C19" s="1" t="s">
        <v>4</v>
      </c>
      <c r="D19" t="s">
        <v>7</v>
      </c>
      <c r="E19" t="s">
        <v>9</v>
      </c>
      <c r="F19" t="s">
        <v>11</v>
      </c>
      <c r="G19" t="s">
        <v>12</v>
      </c>
      <c r="H19" t="s">
        <v>13</v>
      </c>
      <c r="I19" t="s">
        <v>15</v>
      </c>
      <c r="J19" t="s">
        <v>16</v>
      </c>
      <c r="K19" t="s">
        <v>17</v>
      </c>
      <c r="L19" t="s">
        <v>18</v>
      </c>
      <c r="M19" t="s">
        <v>19</v>
      </c>
      <c r="N19" t="s">
        <v>20</v>
      </c>
      <c r="O19" t="s">
        <v>21</v>
      </c>
      <c r="P19" t="s">
        <v>22</v>
      </c>
      <c r="Q19" t="s">
        <v>23</v>
      </c>
      <c r="R19" t="s">
        <v>24</v>
      </c>
      <c r="S19" t="s">
        <v>25</v>
      </c>
      <c r="T19" t="s">
        <v>26</v>
      </c>
      <c r="U19" t="s">
        <v>27</v>
      </c>
      <c r="V19" t="s">
        <v>28</v>
      </c>
      <c r="W19" t="s">
        <v>29</v>
      </c>
      <c r="X19" t="s">
        <v>31</v>
      </c>
      <c r="Y19" t="s">
        <v>32</v>
      </c>
      <c r="Z19" t="s">
        <v>34</v>
      </c>
      <c r="AA19" t="s">
        <v>35</v>
      </c>
      <c r="AB19" t="s">
        <v>36</v>
      </c>
      <c r="AC19" t="s">
        <v>37</v>
      </c>
      <c r="AD19" t="s">
        <v>38</v>
      </c>
      <c r="AE19" t="s">
        <v>39</v>
      </c>
      <c r="AF19" t="s">
        <v>40</v>
      </c>
      <c r="AG19" t="s">
        <v>41</v>
      </c>
      <c r="AH19" t="s">
        <v>42</v>
      </c>
      <c r="AI19" t="s">
        <v>44</v>
      </c>
      <c r="AJ19" t="s">
        <v>45</v>
      </c>
      <c r="AK19" t="s">
        <v>46</v>
      </c>
      <c r="AL19" t="s">
        <v>47</v>
      </c>
      <c r="AM19" t="s">
        <v>48</v>
      </c>
      <c r="AN19" t="s">
        <v>49</v>
      </c>
      <c r="AO19" t="s">
        <v>50</v>
      </c>
      <c r="AP19" t="s">
        <v>51</v>
      </c>
      <c r="AQ19" t="s">
        <v>52</v>
      </c>
      <c r="AR19" t="s">
        <v>53</v>
      </c>
      <c r="AS19" t="s">
        <v>54</v>
      </c>
      <c r="AT19" t="s">
        <v>55</v>
      </c>
      <c r="AU19" t="s">
        <v>56</v>
      </c>
      <c r="AV19" t="s">
        <v>57</v>
      </c>
      <c r="AW19" t="s">
        <v>58</v>
      </c>
      <c r="AX19" t="s">
        <v>59</v>
      </c>
      <c r="AY19" t="s">
        <v>60</v>
      </c>
      <c r="AZ19" t="s">
        <v>61</v>
      </c>
      <c r="BA19" t="s">
        <v>3</v>
      </c>
      <c r="BB19" t="s">
        <v>62</v>
      </c>
      <c r="BC19" t="s">
        <v>72</v>
      </c>
      <c r="BD19" t="s">
        <v>73</v>
      </c>
      <c r="BE19" t="s">
        <v>74</v>
      </c>
      <c r="BF19" t="s">
        <v>75</v>
      </c>
      <c r="BG19" t="s">
        <v>76</v>
      </c>
      <c r="BH19" t="s">
        <v>77</v>
      </c>
      <c r="BI19" t="s">
        <v>78</v>
      </c>
      <c r="BJ19" t="s">
        <v>79</v>
      </c>
      <c r="BK19" t="s">
        <v>80</v>
      </c>
      <c r="BL19" t="s">
        <v>81</v>
      </c>
      <c r="BM19" t="s">
        <v>71</v>
      </c>
      <c r="BN19" t="s">
        <v>82</v>
      </c>
      <c r="BO19" t="s">
        <v>83</v>
      </c>
      <c r="DC19" s="17"/>
    </row>
    <row r="20" spans="1:112" x14ac:dyDescent="0.55000000000000004">
      <c r="C20" s="1" t="s">
        <v>5</v>
      </c>
      <c r="D20" t="s">
        <v>8</v>
      </c>
      <c r="E20" t="s">
        <v>8</v>
      </c>
      <c r="F20" t="s">
        <v>8</v>
      </c>
      <c r="G20" t="s">
        <v>8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  <c r="M20" t="s">
        <v>10</v>
      </c>
      <c r="N20" t="s">
        <v>10</v>
      </c>
      <c r="O20" t="s">
        <v>10</v>
      </c>
      <c r="P20" t="s">
        <v>10</v>
      </c>
      <c r="Q20" t="s">
        <v>10</v>
      </c>
      <c r="R20" t="s">
        <v>10</v>
      </c>
      <c r="S20" t="s">
        <v>10</v>
      </c>
      <c r="T20" t="s">
        <v>10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B20" t="s">
        <v>10</v>
      </c>
      <c r="AC20" t="s">
        <v>10</v>
      </c>
      <c r="AD20" t="s">
        <v>10</v>
      </c>
      <c r="AE20" t="s">
        <v>10</v>
      </c>
      <c r="AF20" t="s">
        <v>10</v>
      </c>
      <c r="AG20" t="s">
        <v>10</v>
      </c>
      <c r="AH20" t="s">
        <v>10</v>
      </c>
      <c r="AI20" t="s">
        <v>10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10</v>
      </c>
      <c r="AP20" t="s">
        <v>10</v>
      </c>
      <c r="AQ20" t="s">
        <v>10</v>
      </c>
      <c r="AR20" t="s">
        <v>10</v>
      </c>
      <c r="AS20" t="s">
        <v>10</v>
      </c>
      <c r="AT20" t="s">
        <v>10</v>
      </c>
      <c r="AU20" t="s">
        <v>10</v>
      </c>
      <c r="AV20" t="s">
        <v>10</v>
      </c>
      <c r="AW20" t="s">
        <v>10</v>
      </c>
      <c r="AX20" t="s">
        <v>10</v>
      </c>
      <c r="AY20" t="s">
        <v>10</v>
      </c>
      <c r="AZ20" t="s">
        <v>10</v>
      </c>
      <c r="BA20" t="s">
        <v>10</v>
      </c>
      <c r="BB20" t="s">
        <v>10</v>
      </c>
      <c r="BC20" t="s">
        <v>10</v>
      </c>
      <c r="BD20" t="s">
        <v>10</v>
      </c>
      <c r="BE20" t="s">
        <v>10</v>
      </c>
      <c r="BF20" t="s">
        <v>10</v>
      </c>
      <c r="BG20" t="s">
        <v>10</v>
      </c>
      <c r="BH20" t="s">
        <v>10</v>
      </c>
      <c r="BI20" t="s">
        <v>10</v>
      </c>
      <c r="BJ20" t="s">
        <v>10</v>
      </c>
      <c r="BK20" t="s">
        <v>10</v>
      </c>
      <c r="BL20" t="s">
        <v>10</v>
      </c>
      <c r="BM20" t="s">
        <v>10</v>
      </c>
      <c r="BN20" t="s">
        <v>10</v>
      </c>
      <c r="BO20" t="s">
        <v>10</v>
      </c>
      <c r="DC20" s="17"/>
    </row>
    <row r="21" spans="1:112" x14ac:dyDescent="0.55000000000000004">
      <c r="C21" s="1" t="s">
        <v>6</v>
      </c>
      <c r="I21" t="s">
        <v>84</v>
      </c>
      <c r="J21" t="s">
        <v>14</v>
      </c>
      <c r="K21" t="s">
        <v>14</v>
      </c>
      <c r="L21" t="s">
        <v>14</v>
      </c>
      <c r="M21" t="s">
        <v>14</v>
      </c>
      <c r="N21" t="s">
        <v>14</v>
      </c>
      <c r="O21" t="s">
        <v>14</v>
      </c>
      <c r="P21" t="s">
        <v>14</v>
      </c>
      <c r="Q21" t="s">
        <v>14</v>
      </c>
      <c r="R21" t="s">
        <v>14</v>
      </c>
      <c r="S21" t="s">
        <v>14</v>
      </c>
      <c r="T21" t="s">
        <v>14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B21" t="s">
        <v>14</v>
      </c>
      <c r="AC21" t="s">
        <v>14</v>
      </c>
      <c r="AD21" t="s">
        <v>14</v>
      </c>
      <c r="AE21" t="s">
        <v>14</v>
      </c>
      <c r="AF21" t="s">
        <v>14</v>
      </c>
      <c r="AG21" t="s">
        <v>14</v>
      </c>
      <c r="AH21" t="s">
        <v>14</v>
      </c>
      <c r="AI21" t="s">
        <v>14</v>
      </c>
      <c r="AJ21" t="s">
        <v>14</v>
      </c>
      <c r="AK21" t="s">
        <v>14</v>
      </c>
      <c r="AL21" t="s">
        <v>14</v>
      </c>
      <c r="AM21" t="s">
        <v>14</v>
      </c>
      <c r="AN21" t="s">
        <v>14</v>
      </c>
      <c r="AO21" t="s">
        <v>14</v>
      </c>
      <c r="AP21" t="s">
        <v>14</v>
      </c>
      <c r="AQ21" t="s">
        <v>14</v>
      </c>
      <c r="AR21" t="s">
        <v>14</v>
      </c>
      <c r="AS21" t="s">
        <v>14</v>
      </c>
      <c r="AT21" t="s">
        <v>14</v>
      </c>
      <c r="AU21" t="s">
        <v>14</v>
      </c>
      <c r="AV21" t="s">
        <v>14</v>
      </c>
      <c r="AW21" t="s">
        <v>14</v>
      </c>
      <c r="AX21" t="s">
        <v>14</v>
      </c>
      <c r="AY21" t="s">
        <v>14</v>
      </c>
      <c r="AZ21" t="s">
        <v>14</v>
      </c>
      <c r="BA21" t="s">
        <v>14</v>
      </c>
      <c r="BB21" t="s">
        <v>14</v>
      </c>
      <c r="BC21" t="s">
        <v>14</v>
      </c>
      <c r="BD21" t="s">
        <v>14</v>
      </c>
      <c r="BE21" t="s">
        <v>14</v>
      </c>
      <c r="BF21" t="s">
        <v>14</v>
      </c>
      <c r="BG21" t="s">
        <v>14</v>
      </c>
      <c r="BH21" t="s">
        <v>14</v>
      </c>
      <c r="BI21" t="s">
        <v>14</v>
      </c>
      <c r="BJ21" t="s">
        <v>14</v>
      </c>
      <c r="BK21" t="s">
        <v>14</v>
      </c>
      <c r="BL21" t="s">
        <v>14</v>
      </c>
      <c r="BM21" t="s">
        <v>14</v>
      </c>
      <c r="BN21" t="s">
        <v>14</v>
      </c>
      <c r="BO21" t="s">
        <v>14</v>
      </c>
      <c r="DC21" s="17"/>
    </row>
    <row r="22" spans="1:112" s="2" customFormat="1" x14ac:dyDescent="0.55000000000000004">
      <c r="C22" s="3"/>
      <c r="I22" s="2" t="s">
        <v>10</v>
      </c>
      <c r="J22" s="2" t="s">
        <v>10</v>
      </c>
      <c r="K22" s="2" t="s">
        <v>10</v>
      </c>
      <c r="L22" s="2" t="s">
        <v>10</v>
      </c>
      <c r="M22" s="2" t="s">
        <v>10</v>
      </c>
      <c r="N22" s="2" t="s">
        <v>10</v>
      </c>
      <c r="O22" s="2" t="s">
        <v>10</v>
      </c>
      <c r="P22" s="2" t="s">
        <v>10</v>
      </c>
      <c r="Q22" s="2" t="s">
        <v>10</v>
      </c>
      <c r="R22" s="2" t="s">
        <v>10</v>
      </c>
      <c r="S22" s="2" t="s">
        <v>10</v>
      </c>
      <c r="T22" s="2" t="s">
        <v>10</v>
      </c>
      <c r="U22" s="2" t="s">
        <v>10</v>
      </c>
      <c r="V22" s="2" t="s">
        <v>10</v>
      </c>
      <c r="W22" s="2" t="s">
        <v>10</v>
      </c>
      <c r="X22" s="2" t="s">
        <v>10</v>
      </c>
      <c r="Y22" s="2" t="s">
        <v>10</v>
      </c>
      <c r="Z22" s="2" t="s">
        <v>10</v>
      </c>
      <c r="AA22" s="2" t="s">
        <v>10</v>
      </c>
      <c r="AB22" s="2" t="s">
        <v>10</v>
      </c>
      <c r="AC22" s="2" t="s">
        <v>10</v>
      </c>
      <c r="AD22" s="2" t="s">
        <v>10</v>
      </c>
      <c r="AE22" s="2" t="s">
        <v>10</v>
      </c>
      <c r="AF22" s="2" t="s">
        <v>10</v>
      </c>
      <c r="AG22" s="2" t="s">
        <v>10</v>
      </c>
      <c r="AH22" s="2" t="s">
        <v>10</v>
      </c>
      <c r="AI22" s="2" t="s">
        <v>10</v>
      </c>
      <c r="AJ22" s="2" t="s">
        <v>10</v>
      </c>
      <c r="AK22" s="2" t="s">
        <v>10</v>
      </c>
      <c r="AL22" s="2" t="s">
        <v>10</v>
      </c>
      <c r="AM22" s="2" t="s">
        <v>10</v>
      </c>
      <c r="AN22" s="2" t="s">
        <v>10</v>
      </c>
      <c r="AO22" s="2" t="s">
        <v>10</v>
      </c>
      <c r="AP22" s="2" t="s">
        <v>10</v>
      </c>
      <c r="AQ22" s="2" t="s">
        <v>10</v>
      </c>
      <c r="AR22" s="2" t="s">
        <v>10</v>
      </c>
      <c r="AS22" s="2" t="s">
        <v>10</v>
      </c>
      <c r="AT22" s="2" t="s">
        <v>10</v>
      </c>
      <c r="AU22" s="2" t="s">
        <v>10</v>
      </c>
      <c r="AV22" s="2" t="s">
        <v>10</v>
      </c>
      <c r="AW22" s="2" t="s">
        <v>10</v>
      </c>
      <c r="AX22" s="2" t="s">
        <v>10</v>
      </c>
      <c r="AY22" s="2" t="s">
        <v>10</v>
      </c>
      <c r="AZ22" s="2" t="s">
        <v>10</v>
      </c>
      <c r="BA22" s="2" t="s">
        <v>10</v>
      </c>
      <c r="BB22" s="2" t="s">
        <v>10</v>
      </c>
      <c r="BC22" s="2" t="s">
        <v>10</v>
      </c>
      <c r="BD22" s="2" t="s">
        <v>10</v>
      </c>
      <c r="BE22" s="2" t="s">
        <v>10</v>
      </c>
      <c r="BF22" s="2" t="s">
        <v>10</v>
      </c>
      <c r="BG22" s="2" t="s">
        <v>10</v>
      </c>
      <c r="BH22" s="2" t="s">
        <v>10</v>
      </c>
      <c r="BI22" s="2" t="s">
        <v>10</v>
      </c>
      <c r="BJ22" s="2" t="s">
        <v>10</v>
      </c>
      <c r="BK22" s="2" t="s">
        <v>10</v>
      </c>
      <c r="BL22" s="2" t="s">
        <v>10</v>
      </c>
      <c r="BM22" s="2" t="s">
        <v>10</v>
      </c>
      <c r="BN22" s="2" t="s">
        <v>10</v>
      </c>
      <c r="BO22" s="2" t="s">
        <v>8</v>
      </c>
      <c r="DC22" s="17"/>
      <c r="DD22" s="20" t="s">
        <v>84</v>
      </c>
      <c r="DE22" s="20" t="s">
        <v>14</v>
      </c>
      <c r="DF22" s="20" t="s">
        <v>43</v>
      </c>
      <c r="DG22" s="20" t="s">
        <v>142</v>
      </c>
      <c r="DH22" s="20" t="s">
        <v>239</v>
      </c>
    </row>
    <row r="23" spans="1:112" s="18" customFormat="1" x14ac:dyDescent="0.55000000000000004">
      <c r="C23" s="19"/>
      <c r="I23" s="18" t="s">
        <v>14</v>
      </c>
      <c r="J23" s="18" t="s">
        <v>14</v>
      </c>
      <c r="K23" s="18" t="s">
        <v>14</v>
      </c>
      <c r="L23" s="18" t="s">
        <v>14</v>
      </c>
      <c r="M23" s="18" t="s">
        <v>14</v>
      </c>
      <c r="N23" s="18" t="s">
        <v>14</v>
      </c>
      <c r="O23" s="18" t="s">
        <v>14</v>
      </c>
      <c r="P23" s="18" t="s">
        <v>14</v>
      </c>
      <c r="Q23" s="18" t="s">
        <v>14</v>
      </c>
      <c r="R23" s="18" t="s">
        <v>14</v>
      </c>
      <c r="S23" s="18" t="s">
        <v>14</v>
      </c>
      <c r="T23" s="18" t="s">
        <v>14</v>
      </c>
      <c r="U23" s="18" t="s">
        <v>14</v>
      </c>
      <c r="V23" s="18" t="s">
        <v>14</v>
      </c>
      <c r="W23" s="18" t="s">
        <v>14</v>
      </c>
      <c r="X23" s="18" t="s">
        <v>14</v>
      </c>
      <c r="Y23" s="18" t="s">
        <v>14</v>
      </c>
      <c r="Z23" s="18" t="s">
        <v>14</v>
      </c>
      <c r="AA23" s="18" t="s">
        <v>14</v>
      </c>
      <c r="AB23" s="18" t="s">
        <v>14</v>
      </c>
      <c r="AC23" s="18" t="s">
        <v>14</v>
      </c>
      <c r="AD23" s="18" t="s">
        <v>14</v>
      </c>
      <c r="AE23" s="18" t="s">
        <v>14</v>
      </c>
      <c r="AF23" s="18" t="s">
        <v>14</v>
      </c>
      <c r="AG23" s="18" t="s">
        <v>14</v>
      </c>
      <c r="AH23" s="18" t="s">
        <v>14</v>
      </c>
      <c r="AI23" s="18" t="s">
        <v>14</v>
      </c>
      <c r="AJ23" s="18" t="s">
        <v>14</v>
      </c>
      <c r="AK23" s="18" t="s">
        <v>14</v>
      </c>
      <c r="AL23" s="18" t="s">
        <v>14</v>
      </c>
      <c r="AM23" s="18" t="s">
        <v>14</v>
      </c>
      <c r="AN23" s="18" t="s">
        <v>14</v>
      </c>
      <c r="AO23" s="18" t="s">
        <v>14</v>
      </c>
      <c r="AP23" s="18" t="s">
        <v>14</v>
      </c>
      <c r="AQ23" s="18" t="s">
        <v>14</v>
      </c>
      <c r="AR23" s="18" t="s">
        <v>14</v>
      </c>
      <c r="AS23" s="18" t="s">
        <v>14</v>
      </c>
      <c r="AT23" s="18" t="s">
        <v>14</v>
      </c>
      <c r="AU23" s="18" t="s">
        <v>14</v>
      </c>
      <c r="AV23" s="18" t="s">
        <v>14</v>
      </c>
      <c r="AW23" s="18" t="s">
        <v>14</v>
      </c>
      <c r="AX23" s="18" t="s">
        <v>14</v>
      </c>
      <c r="AY23" s="18" t="s">
        <v>14</v>
      </c>
      <c r="AZ23" s="18" t="s">
        <v>14</v>
      </c>
      <c r="BA23" s="18" t="s">
        <v>14</v>
      </c>
      <c r="BB23" s="18" t="s">
        <v>14</v>
      </c>
      <c r="BC23" s="18" t="s">
        <v>14</v>
      </c>
      <c r="BD23" s="18" t="s">
        <v>14</v>
      </c>
      <c r="BE23" s="18" t="s">
        <v>14</v>
      </c>
      <c r="BF23" s="18" t="s">
        <v>14</v>
      </c>
      <c r="BG23" s="18" t="s">
        <v>14</v>
      </c>
      <c r="BH23" s="18" t="s">
        <v>14</v>
      </c>
      <c r="BI23" s="18" t="s">
        <v>14</v>
      </c>
      <c r="BJ23" s="18" t="s">
        <v>14</v>
      </c>
      <c r="BK23" s="18" t="s">
        <v>14</v>
      </c>
      <c r="BL23" s="18" t="s">
        <v>14</v>
      </c>
      <c r="BM23" s="18" t="s">
        <v>14</v>
      </c>
      <c r="BN23" s="18" t="s">
        <v>14</v>
      </c>
      <c r="BO23" s="18" t="s">
        <v>84</v>
      </c>
      <c r="DC23" s="17"/>
      <c r="DD23" s="20">
        <f>COUNTIF(H23:DA23,"desorientado")</f>
        <v>1</v>
      </c>
      <c r="DE23" s="20">
        <f>COUNTIF(H23:DA23,"deambular")</f>
        <v>58</v>
      </c>
      <c r="DF23" s="20">
        <f>COUNTIF(H23:DA23,"deprimido")</f>
        <v>0</v>
      </c>
      <c r="DG23" s="20">
        <f>COUNTIF(H23:DA23,"aburrido")</f>
        <v>0</v>
      </c>
      <c r="DH23" s="20">
        <f>COUNTIF(H23:DA23,"nervioso")</f>
        <v>0</v>
      </c>
    </row>
    <row r="24" spans="1:112" x14ac:dyDescent="0.55000000000000004">
      <c r="DC24" s="17"/>
    </row>
    <row r="25" spans="1:112" x14ac:dyDescent="0.55000000000000004">
      <c r="A25">
        <v>5</v>
      </c>
      <c r="B25" t="s">
        <v>85</v>
      </c>
      <c r="C25" s="1" t="s">
        <v>4</v>
      </c>
      <c r="D25" t="s">
        <v>9</v>
      </c>
      <c r="E25" t="s">
        <v>11</v>
      </c>
      <c r="F25" t="s">
        <v>11</v>
      </c>
      <c r="G25" t="s">
        <v>12</v>
      </c>
      <c r="H25" t="s">
        <v>13</v>
      </c>
      <c r="I25" t="s">
        <v>15</v>
      </c>
      <c r="J25" t="s">
        <v>16</v>
      </c>
      <c r="K25" t="s">
        <v>17</v>
      </c>
      <c r="L25" t="s">
        <v>18</v>
      </c>
      <c r="M25" t="s">
        <v>19</v>
      </c>
      <c r="N25" t="s">
        <v>20</v>
      </c>
      <c r="O25" t="s">
        <v>21</v>
      </c>
      <c r="P25" t="s">
        <v>22</v>
      </c>
      <c r="Q25" t="s">
        <v>23</v>
      </c>
      <c r="R25" t="s">
        <v>24</v>
      </c>
      <c r="S25" t="s">
        <v>25</v>
      </c>
      <c r="T25" t="s">
        <v>27</v>
      </c>
      <c r="U25" t="s">
        <v>28</v>
      </c>
      <c r="V25" t="s">
        <v>29</v>
      </c>
      <c r="W25" t="s">
        <v>31</v>
      </c>
      <c r="X25" t="s">
        <v>32</v>
      </c>
      <c r="Y25" t="s">
        <v>34</v>
      </c>
      <c r="Z25" t="s">
        <v>35</v>
      </c>
      <c r="AA25" t="s">
        <v>36</v>
      </c>
      <c r="AB25" t="s">
        <v>37</v>
      </c>
      <c r="AC25" t="s">
        <v>38</v>
      </c>
      <c r="AD25" t="s">
        <v>39</v>
      </c>
      <c r="AE25" t="s">
        <v>40</v>
      </c>
      <c r="AF25" t="s">
        <v>41</v>
      </c>
      <c r="AG25" t="s">
        <v>42</v>
      </c>
      <c r="AH25" t="s">
        <v>44</v>
      </c>
      <c r="AI25" t="s">
        <v>45</v>
      </c>
      <c r="AJ25" t="s">
        <v>46</v>
      </c>
      <c r="AK25" t="s">
        <v>47</v>
      </c>
      <c r="AL25" t="s">
        <v>48</v>
      </c>
      <c r="AM25" t="s">
        <v>49</v>
      </c>
      <c r="AN25" t="s">
        <v>50</v>
      </c>
      <c r="AO25" t="s">
        <v>51</v>
      </c>
      <c r="AP25" t="s">
        <v>52</v>
      </c>
      <c r="AQ25" t="s">
        <v>53</v>
      </c>
      <c r="AR25" t="s">
        <v>54</v>
      </c>
      <c r="AS25" t="s">
        <v>55</v>
      </c>
      <c r="AT25" t="s">
        <v>56</v>
      </c>
      <c r="AU25" t="s">
        <v>57</v>
      </c>
      <c r="AV25" t="s">
        <v>58</v>
      </c>
      <c r="AW25" t="s">
        <v>59</v>
      </c>
      <c r="AX25" t="s">
        <v>60</v>
      </c>
      <c r="AY25" t="s">
        <v>61</v>
      </c>
      <c r="AZ25" t="s">
        <v>3</v>
      </c>
      <c r="DC25" s="17"/>
    </row>
    <row r="26" spans="1:112" x14ac:dyDescent="0.55000000000000004">
      <c r="C26" s="1" t="s">
        <v>5</v>
      </c>
      <c r="D26" t="s">
        <v>8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10</v>
      </c>
      <c r="R26" t="s">
        <v>10</v>
      </c>
      <c r="S26" t="s">
        <v>10</v>
      </c>
      <c r="T26" t="s">
        <v>10</v>
      </c>
      <c r="U26" t="s">
        <v>10</v>
      </c>
      <c r="V26" t="s">
        <v>10</v>
      </c>
      <c r="W26" t="s">
        <v>10</v>
      </c>
      <c r="X26" t="s">
        <v>10</v>
      </c>
      <c r="Y26" t="s">
        <v>30</v>
      </c>
      <c r="Z26" t="s">
        <v>10</v>
      </c>
      <c r="AA26" t="s">
        <v>10</v>
      </c>
      <c r="AB26" t="s">
        <v>10</v>
      </c>
      <c r="AC26" t="s">
        <v>10</v>
      </c>
      <c r="AD26" t="s">
        <v>10</v>
      </c>
      <c r="AE26" t="s">
        <v>10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30</v>
      </c>
      <c r="AQ26" t="s">
        <v>30</v>
      </c>
      <c r="AR26" t="s">
        <v>30</v>
      </c>
      <c r="AS26" t="s">
        <v>10</v>
      </c>
      <c r="AT26" t="s">
        <v>10</v>
      </c>
      <c r="AU26" t="s">
        <v>10</v>
      </c>
      <c r="AV26" t="s">
        <v>10</v>
      </c>
      <c r="AW26" t="s">
        <v>10</v>
      </c>
      <c r="AX26" t="s">
        <v>10</v>
      </c>
      <c r="AY26" t="s">
        <v>10</v>
      </c>
      <c r="AZ26" t="s">
        <v>10</v>
      </c>
      <c r="DC26" s="17"/>
    </row>
    <row r="27" spans="1:112" x14ac:dyDescent="0.55000000000000004">
      <c r="C27" s="1" t="s">
        <v>6</v>
      </c>
      <c r="H27" t="s">
        <v>14</v>
      </c>
      <c r="I27" t="s">
        <v>14</v>
      </c>
      <c r="J27" t="s">
        <v>14</v>
      </c>
      <c r="K27" t="s">
        <v>14</v>
      </c>
      <c r="L27" t="s">
        <v>14</v>
      </c>
      <c r="M27" t="s">
        <v>14</v>
      </c>
      <c r="N27" t="s">
        <v>14</v>
      </c>
      <c r="O27" t="s">
        <v>14</v>
      </c>
      <c r="P27" t="s">
        <v>14</v>
      </c>
      <c r="Q27" t="s">
        <v>14</v>
      </c>
      <c r="R27" t="s">
        <v>14</v>
      </c>
      <c r="S27" t="s">
        <v>14</v>
      </c>
      <c r="T27" t="s">
        <v>14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B27" t="s">
        <v>14</v>
      </c>
      <c r="AC27" t="s">
        <v>14</v>
      </c>
      <c r="AD27" t="s">
        <v>14</v>
      </c>
      <c r="AE27" t="s">
        <v>14</v>
      </c>
      <c r="AF27" t="s">
        <v>14</v>
      </c>
      <c r="AG27" t="s">
        <v>14</v>
      </c>
      <c r="AH27" t="s">
        <v>14</v>
      </c>
      <c r="AI27" t="s">
        <v>14</v>
      </c>
      <c r="AJ27" t="s">
        <v>14</v>
      </c>
      <c r="AK27" t="s">
        <v>14</v>
      </c>
      <c r="AL27" t="s">
        <v>14</v>
      </c>
      <c r="AM27" t="s">
        <v>14</v>
      </c>
      <c r="AN27" t="s">
        <v>14</v>
      </c>
      <c r="AO27" t="s">
        <v>14</v>
      </c>
      <c r="AP27" t="s">
        <v>14</v>
      </c>
      <c r="AQ27" t="s">
        <v>14</v>
      </c>
      <c r="AR27" t="s">
        <v>33</v>
      </c>
      <c r="AS27" t="s">
        <v>33</v>
      </c>
      <c r="AT27" t="s">
        <v>33</v>
      </c>
      <c r="AU27" t="s">
        <v>14</v>
      </c>
      <c r="AV27" t="s">
        <v>14</v>
      </c>
      <c r="AW27" t="s">
        <v>14</v>
      </c>
      <c r="AX27" t="s">
        <v>14</v>
      </c>
      <c r="AY27" t="s">
        <v>14</v>
      </c>
      <c r="AZ27" t="s">
        <v>14</v>
      </c>
      <c r="DC27" s="17"/>
    </row>
    <row r="28" spans="1:112" s="2" customFormat="1" x14ac:dyDescent="0.55000000000000004">
      <c r="C28" s="3"/>
      <c r="H28" s="2" t="s">
        <v>10</v>
      </c>
      <c r="I28" s="2" t="s">
        <v>10</v>
      </c>
      <c r="J28" s="2" t="s">
        <v>10</v>
      </c>
      <c r="K28" s="2" t="s">
        <v>10</v>
      </c>
      <c r="L28" s="2" t="s">
        <v>10</v>
      </c>
      <c r="M28" s="2" t="s">
        <v>10</v>
      </c>
      <c r="N28" s="2" t="s">
        <v>10</v>
      </c>
      <c r="O28" s="2" t="s">
        <v>10</v>
      </c>
      <c r="P28" s="2" t="s">
        <v>10</v>
      </c>
      <c r="Q28" s="2" t="s">
        <v>10</v>
      </c>
      <c r="R28" s="2" t="s">
        <v>10</v>
      </c>
      <c r="S28" s="2" t="s">
        <v>10</v>
      </c>
      <c r="T28" s="2" t="s">
        <v>10</v>
      </c>
      <c r="U28" s="2" t="s">
        <v>10</v>
      </c>
      <c r="V28" s="2" t="s">
        <v>10</v>
      </c>
      <c r="W28" s="2" t="s">
        <v>10</v>
      </c>
      <c r="X28" s="2" t="s">
        <v>10</v>
      </c>
      <c r="Y28" s="2" t="s">
        <v>10</v>
      </c>
      <c r="Z28" s="2" t="s">
        <v>8</v>
      </c>
      <c r="AA28" s="2" t="s">
        <v>8</v>
      </c>
      <c r="AB28" s="2" t="s">
        <v>8</v>
      </c>
      <c r="AC28" s="2" t="s">
        <v>10</v>
      </c>
      <c r="AD28" s="2" t="s">
        <v>10</v>
      </c>
      <c r="AE28" s="2" t="s">
        <v>10</v>
      </c>
      <c r="AF28" s="2" t="s">
        <v>10</v>
      </c>
      <c r="AG28" s="2" t="s">
        <v>10</v>
      </c>
      <c r="AH28" s="2" t="s">
        <v>10</v>
      </c>
      <c r="AI28" s="2" t="s">
        <v>10</v>
      </c>
      <c r="AJ28" s="2" t="s">
        <v>10</v>
      </c>
      <c r="AK28" s="2" t="s">
        <v>10</v>
      </c>
      <c r="AL28" s="2" t="s">
        <v>10</v>
      </c>
      <c r="AM28" s="2" t="s">
        <v>10</v>
      </c>
      <c r="AN28" s="2" t="s">
        <v>10</v>
      </c>
      <c r="AO28" s="2" t="s">
        <v>10</v>
      </c>
      <c r="AP28" s="2" t="s">
        <v>10</v>
      </c>
      <c r="AQ28" s="2" t="s">
        <v>10</v>
      </c>
      <c r="AR28" s="2" t="s">
        <v>10</v>
      </c>
      <c r="AS28" s="2" t="s">
        <v>10</v>
      </c>
      <c r="AT28" s="2" t="s">
        <v>10</v>
      </c>
      <c r="AU28" s="2" t="s">
        <v>10</v>
      </c>
      <c r="AV28" s="2" t="s">
        <v>10</v>
      </c>
      <c r="AW28" s="2" t="s">
        <v>10</v>
      </c>
      <c r="AX28" s="2" t="s">
        <v>10</v>
      </c>
      <c r="AY28" s="2" t="s">
        <v>10</v>
      </c>
      <c r="AZ28" s="2" t="s">
        <v>8</v>
      </c>
      <c r="DC28" s="17"/>
      <c r="DD28" s="20" t="s">
        <v>84</v>
      </c>
      <c r="DE28" s="20" t="s">
        <v>14</v>
      </c>
      <c r="DF28" s="20" t="s">
        <v>43</v>
      </c>
      <c r="DG28" s="20" t="s">
        <v>142</v>
      </c>
      <c r="DH28" s="20" t="s">
        <v>239</v>
      </c>
    </row>
    <row r="29" spans="1:112" s="18" customFormat="1" x14ac:dyDescent="0.55000000000000004">
      <c r="C29" s="19"/>
      <c r="H29" s="18" t="s">
        <v>142</v>
      </c>
      <c r="I29" s="18" t="s">
        <v>14</v>
      </c>
      <c r="J29" s="18" t="s">
        <v>14</v>
      </c>
      <c r="K29" s="18" t="s">
        <v>14</v>
      </c>
      <c r="L29" s="18" t="s">
        <v>14</v>
      </c>
      <c r="M29" s="18" t="s">
        <v>14</v>
      </c>
      <c r="N29" s="18" t="s">
        <v>14</v>
      </c>
      <c r="O29" s="18" t="s">
        <v>14</v>
      </c>
      <c r="P29" s="18" t="s">
        <v>14</v>
      </c>
      <c r="Q29" s="18" t="s">
        <v>14</v>
      </c>
      <c r="R29" s="18" t="s">
        <v>14</v>
      </c>
      <c r="S29" s="18" t="s">
        <v>14</v>
      </c>
      <c r="T29" s="18" t="s">
        <v>14</v>
      </c>
      <c r="U29" s="18" t="s">
        <v>14</v>
      </c>
      <c r="V29" s="18" t="s">
        <v>14</v>
      </c>
      <c r="W29" s="18" t="s">
        <v>14</v>
      </c>
      <c r="X29" s="18" t="s">
        <v>14</v>
      </c>
      <c r="Y29" s="18" t="s">
        <v>14</v>
      </c>
      <c r="Z29" s="18" t="s">
        <v>84</v>
      </c>
      <c r="AA29" s="18" t="s">
        <v>84</v>
      </c>
      <c r="AB29" s="18" t="s">
        <v>84</v>
      </c>
      <c r="AC29" s="18" t="s">
        <v>14</v>
      </c>
      <c r="AD29" s="18" t="s">
        <v>14</v>
      </c>
      <c r="AE29" s="18" t="s">
        <v>14</v>
      </c>
      <c r="AF29" s="18" t="s">
        <v>14</v>
      </c>
      <c r="AG29" s="18" t="s">
        <v>14</v>
      </c>
      <c r="AH29" s="18" t="s">
        <v>14</v>
      </c>
      <c r="AI29" s="18" t="s">
        <v>14</v>
      </c>
      <c r="AJ29" s="18" t="s">
        <v>14</v>
      </c>
      <c r="AK29" s="18" t="s">
        <v>14</v>
      </c>
      <c r="AL29" s="18" t="s">
        <v>14</v>
      </c>
      <c r="AM29" s="18" t="s">
        <v>14</v>
      </c>
      <c r="AN29" s="18" t="s">
        <v>14</v>
      </c>
      <c r="AO29" s="18" t="s">
        <v>14</v>
      </c>
      <c r="AP29" s="18" t="s">
        <v>14</v>
      </c>
      <c r="AQ29" s="18" t="s">
        <v>14</v>
      </c>
      <c r="AR29" s="18" t="s">
        <v>14</v>
      </c>
      <c r="AS29" s="18" t="s">
        <v>14</v>
      </c>
      <c r="AT29" s="18" t="s">
        <v>14</v>
      </c>
      <c r="AU29" s="18" t="s">
        <v>14</v>
      </c>
      <c r="AV29" s="18" t="s">
        <v>14</v>
      </c>
      <c r="AW29" s="18" t="s">
        <v>14</v>
      </c>
      <c r="AX29" s="18" t="s">
        <v>14</v>
      </c>
      <c r="AY29" s="18" t="s">
        <v>14</v>
      </c>
      <c r="AZ29" s="18" t="s">
        <v>84</v>
      </c>
      <c r="DC29" s="17"/>
      <c r="DD29" s="20">
        <f>COUNTIF(H29:DA29,"desorientado")</f>
        <v>4</v>
      </c>
      <c r="DE29" s="20">
        <f>COUNTIF(H29:DA29,"deambular")</f>
        <v>40</v>
      </c>
      <c r="DF29" s="20">
        <f>COUNTIF(H29:DA29,"deprimido")</f>
        <v>0</v>
      </c>
      <c r="DG29" s="20">
        <f>COUNTIF(H29:DA29,"aburrido")</f>
        <v>1</v>
      </c>
      <c r="DH29" s="20">
        <f>COUNTIF(H29:DA29,"nervioso")</f>
        <v>0</v>
      </c>
    </row>
    <row r="30" spans="1:112" x14ac:dyDescent="0.55000000000000004">
      <c r="DC30" s="17"/>
    </row>
    <row r="31" spans="1:112" x14ac:dyDescent="0.55000000000000004">
      <c r="A31">
        <v>6</v>
      </c>
      <c r="B31" t="s">
        <v>87</v>
      </c>
      <c r="C31" s="1" t="s">
        <v>4</v>
      </c>
      <c r="D31" t="s">
        <v>7</v>
      </c>
      <c r="E31" t="s">
        <v>9</v>
      </c>
      <c r="F31" t="s">
        <v>11</v>
      </c>
      <c r="G31" t="s">
        <v>12</v>
      </c>
      <c r="H31" t="s">
        <v>13</v>
      </c>
      <c r="I31" t="s">
        <v>15</v>
      </c>
      <c r="J31" t="s">
        <v>16</v>
      </c>
      <c r="K31" t="s">
        <v>17</v>
      </c>
      <c r="L31" t="s">
        <v>18</v>
      </c>
      <c r="M31" t="s">
        <v>19</v>
      </c>
      <c r="N31" t="s">
        <v>20</v>
      </c>
      <c r="O31" t="s">
        <v>21</v>
      </c>
      <c r="P31" t="s">
        <v>22</v>
      </c>
      <c r="Q31" t="s">
        <v>23</v>
      </c>
      <c r="R31" t="s">
        <v>24</v>
      </c>
      <c r="S31" t="s">
        <v>25</v>
      </c>
      <c r="T31" t="s">
        <v>26</v>
      </c>
      <c r="U31" t="s">
        <v>27</v>
      </c>
      <c r="V31" t="s">
        <v>28</v>
      </c>
      <c r="W31" t="s">
        <v>29</v>
      </c>
      <c r="X31" t="s">
        <v>31</v>
      </c>
      <c r="Y31" t="s">
        <v>32</v>
      </c>
      <c r="Z31" t="s">
        <v>34</v>
      </c>
      <c r="AA31" t="s">
        <v>35</v>
      </c>
      <c r="AB31" t="s">
        <v>36</v>
      </c>
      <c r="AC31" t="s">
        <v>37</v>
      </c>
      <c r="AD31" t="s">
        <v>38</v>
      </c>
      <c r="AE31" t="s">
        <v>39</v>
      </c>
      <c r="AF31" t="s">
        <v>40</v>
      </c>
      <c r="AG31" t="s">
        <v>41</v>
      </c>
      <c r="AH31" t="s">
        <v>42</v>
      </c>
      <c r="AI31" t="s">
        <v>44</v>
      </c>
      <c r="AJ31" t="s">
        <v>45</v>
      </c>
      <c r="AK31" t="s">
        <v>46</v>
      </c>
      <c r="AL31" t="s">
        <v>47</v>
      </c>
      <c r="AM31" t="s">
        <v>48</v>
      </c>
      <c r="AN31" t="s">
        <v>49</v>
      </c>
      <c r="AO31" t="s">
        <v>50</v>
      </c>
      <c r="AP31" t="s">
        <v>51</v>
      </c>
      <c r="AQ31" t="s">
        <v>52</v>
      </c>
      <c r="AR31" t="s">
        <v>53</v>
      </c>
      <c r="AS31" t="s">
        <v>54</v>
      </c>
      <c r="AT31" t="s">
        <v>55</v>
      </c>
      <c r="AU31" t="s">
        <v>56</v>
      </c>
      <c r="AV31" t="s">
        <v>57</v>
      </c>
      <c r="AW31" t="s">
        <v>58</v>
      </c>
      <c r="AX31" t="s">
        <v>59</v>
      </c>
      <c r="AY31" t="s">
        <v>60</v>
      </c>
      <c r="AZ31" t="s">
        <v>61</v>
      </c>
      <c r="BA31" t="s">
        <v>3</v>
      </c>
      <c r="BB31" t="s">
        <v>62</v>
      </c>
      <c r="BC31" t="s">
        <v>72</v>
      </c>
      <c r="BD31" t="s">
        <v>73</v>
      </c>
      <c r="BE31" t="s">
        <v>74</v>
      </c>
      <c r="BF31" t="s">
        <v>75</v>
      </c>
      <c r="BG31" t="s">
        <v>76</v>
      </c>
      <c r="BH31" t="s">
        <v>77</v>
      </c>
      <c r="BI31" t="s">
        <v>78</v>
      </c>
      <c r="BJ31" t="s">
        <v>79</v>
      </c>
      <c r="BK31" t="s">
        <v>80</v>
      </c>
      <c r="BL31" t="s">
        <v>81</v>
      </c>
      <c r="BM31" t="s">
        <v>71</v>
      </c>
      <c r="BN31" t="s">
        <v>82</v>
      </c>
      <c r="BO31" t="s">
        <v>83</v>
      </c>
      <c r="BP31" t="s">
        <v>90</v>
      </c>
      <c r="BQ31" t="s">
        <v>91</v>
      </c>
      <c r="BR31" t="s">
        <v>92</v>
      </c>
      <c r="BS31" t="s">
        <v>93</v>
      </c>
      <c r="BT31" t="s">
        <v>94</v>
      </c>
      <c r="BU31" t="s">
        <v>95</v>
      </c>
      <c r="BV31" t="s">
        <v>96</v>
      </c>
      <c r="BW31" t="s">
        <v>97</v>
      </c>
      <c r="BX31" t="s">
        <v>98</v>
      </c>
      <c r="BY31" t="s">
        <v>99</v>
      </c>
      <c r="BZ31" t="s">
        <v>100</v>
      </c>
      <c r="CA31" t="s">
        <v>101</v>
      </c>
      <c r="CB31" t="s">
        <v>102</v>
      </c>
      <c r="CC31" t="s">
        <v>103</v>
      </c>
      <c r="CD31" t="s">
        <v>104</v>
      </c>
      <c r="CE31" t="s">
        <v>105</v>
      </c>
      <c r="CF31" t="s">
        <v>106</v>
      </c>
      <c r="CG31" t="s">
        <v>107</v>
      </c>
      <c r="CH31" t="s">
        <v>108</v>
      </c>
      <c r="CI31" t="s">
        <v>109</v>
      </c>
      <c r="CJ31" t="s">
        <v>110</v>
      </c>
      <c r="CK31" t="s">
        <v>111</v>
      </c>
      <c r="CL31" t="s">
        <v>112</v>
      </c>
      <c r="CM31" t="s">
        <v>113</v>
      </c>
      <c r="CN31" t="s">
        <v>114</v>
      </c>
      <c r="CO31" t="s">
        <v>115</v>
      </c>
      <c r="CP31" t="s">
        <v>116</v>
      </c>
      <c r="CQ31" t="s">
        <v>117</v>
      </c>
      <c r="CR31" t="s">
        <v>118</v>
      </c>
      <c r="CS31" t="s">
        <v>119</v>
      </c>
      <c r="CT31" t="s">
        <v>120</v>
      </c>
      <c r="CU31" t="s">
        <v>121</v>
      </c>
      <c r="CV31" t="s">
        <v>122</v>
      </c>
      <c r="CW31" t="s">
        <v>123</v>
      </c>
      <c r="CX31" t="s">
        <v>124</v>
      </c>
      <c r="CY31" t="s">
        <v>125</v>
      </c>
      <c r="CZ31" t="s">
        <v>89</v>
      </c>
      <c r="DA31" t="s">
        <v>126</v>
      </c>
      <c r="DC31" s="17"/>
    </row>
    <row r="32" spans="1:112" x14ac:dyDescent="0.55000000000000004">
      <c r="C32" s="1" t="s">
        <v>5</v>
      </c>
      <c r="D32" t="s">
        <v>8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30</v>
      </c>
      <c r="K32" t="s">
        <v>30</v>
      </c>
      <c r="L32" t="s">
        <v>30</v>
      </c>
      <c r="M32" t="s">
        <v>10</v>
      </c>
      <c r="N32" t="s">
        <v>10</v>
      </c>
      <c r="O32" t="s">
        <v>10</v>
      </c>
      <c r="P32" t="s">
        <v>10</v>
      </c>
      <c r="Q32" t="s">
        <v>10</v>
      </c>
      <c r="R32" t="s">
        <v>10</v>
      </c>
      <c r="S32" t="s">
        <v>10</v>
      </c>
      <c r="T32" t="s">
        <v>10</v>
      </c>
      <c r="U32" t="s">
        <v>10</v>
      </c>
      <c r="V32" t="s">
        <v>10</v>
      </c>
      <c r="W32" t="s">
        <v>30</v>
      </c>
      <c r="X32" t="s">
        <v>10</v>
      </c>
      <c r="Y32" t="s">
        <v>10</v>
      </c>
      <c r="Z32" t="s">
        <v>10</v>
      </c>
      <c r="AA32" t="s">
        <v>10</v>
      </c>
      <c r="AB32" t="s">
        <v>10</v>
      </c>
      <c r="AC32" t="s">
        <v>10</v>
      </c>
      <c r="AD32" t="s">
        <v>10</v>
      </c>
      <c r="AE32" t="s">
        <v>10</v>
      </c>
      <c r="AF32" t="s">
        <v>10</v>
      </c>
      <c r="AG32" t="s">
        <v>10</v>
      </c>
      <c r="AH32" t="s">
        <v>8</v>
      </c>
      <c r="AI32" t="s">
        <v>8</v>
      </c>
      <c r="AJ32" t="s">
        <v>8</v>
      </c>
      <c r="AK32" t="s">
        <v>10</v>
      </c>
      <c r="AL32" t="s">
        <v>10</v>
      </c>
      <c r="AM32" t="s">
        <v>10</v>
      </c>
      <c r="AN32" t="s">
        <v>10</v>
      </c>
      <c r="AO32" t="s">
        <v>10</v>
      </c>
      <c r="AP32" t="s">
        <v>10</v>
      </c>
      <c r="AQ32" t="s">
        <v>10</v>
      </c>
      <c r="AR32" t="s">
        <v>10</v>
      </c>
      <c r="AS32" t="s">
        <v>10</v>
      </c>
      <c r="AT32" t="s">
        <v>10</v>
      </c>
      <c r="AU32" t="s">
        <v>10</v>
      </c>
      <c r="AV32" t="s">
        <v>10</v>
      </c>
      <c r="AW32" t="s">
        <v>10</v>
      </c>
      <c r="AX32" t="s">
        <v>10</v>
      </c>
      <c r="AY32" t="s">
        <v>10</v>
      </c>
      <c r="AZ32" t="s">
        <v>10</v>
      </c>
      <c r="BA32" t="s">
        <v>10</v>
      </c>
      <c r="BB32" t="s">
        <v>10</v>
      </c>
      <c r="BC32" t="s">
        <v>10</v>
      </c>
      <c r="BD32" t="s">
        <v>10</v>
      </c>
      <c r="BE32" t="s">
        <v>10</v>
      </c>
      <c r="BF32" t="s">
        <v>10</v>
      </c>
      <c r="BG32" t="s">
        <v>10</v>
      </c>
      <c r="BH32" t="s">
        <v>10</v>
      </c>
      <c r="BI32" t="s">
        <v>10</v>
      </c>
      <c r="BJ32" t="s">
        <v>10</v>
      </c>
      <c r="BK32" t="s">
        <v>10</v>
      </c>
      <c r="BL32" t="s">
        <v>10</v>
      </c>
      <c r="BM32" t="s">
        <v>10</v>
      </c>
      <c r="BN32" t="s">
        <v>10</v>
      </c>
      <c r="BO32" t="s">
        <v>10</v>
      </c>
      <c r="BP32" t="s">
        <v>10</v>
      </c>
      <c r="BQ32" t="s">
        <v>10</v>
      </c>
      <c r="BR32" t="s">
        <v>10</v>
      </c>
      <c r="BS32" t="s">
        <v>10</v>
      </c>
      <c r="BT32" t="s">
        <v>10</v>
      </c>
      <c r="BU32" t="s">
        <v>10</v>
      </c>
      <c r="BV32" t="s">
        <v>10</v>
      </c>
      <c r="BW32" t="s">
        <v>10</v>
      </c>
      <c r="BX32" t="s">
        <v>10</v>
      </c>
      <c r="BY32" t="s">
        <v>10</v>
      </c>
      <c r="BZ32" t="s">
        <v>10</v>
      </c>
      <c r="CA32" t="s">
        <v>10</v>
      </c>
      <c r="CB32" t="s">
        <v>10</v>
      </c>
      <c r="CC32" t="s">
        <v>10</v>
      </c>
      <c r="CD32" t="s">
        <v>10</v>
      </c>
      <c r="CE32" t="s">
        <v>10</v>
      </c>
      <c r="CF32" t="s">
        <v>10</v>
      </c>
      <c r="CG32" t="s">
        <v>10</v>
      </c>
      <c r="CH32" t="s">
        <v>10</v>
      </c>
      <c r="CI32" t="s">
        <v>10</v>
      </c>
      <c r="CJ32" t="s">
        <v>10</v>
      </c>
      <c r="CK32" t="s">
        <v>10</v>
      </c>
      <c r="CL32" t="s">
        <v>10</v>
      </c>
      <c r="CM32" t="s">
        <v>10</v>
      </c>
      <c r="CN32" t="s">
        <v>10</v>
      </c>
      <c r="CO32" t="s">
        <v>10</v>
      </c>
      <c r="CP32" t="s">
        <v>10</v>
      </c>
      <c r="CQ32" t="s">
        <v>10</v>
      </c>
      <c r="CR32" t="s">
        <v>10</v>
      </c>
      <c r="CS32" t="s">
        <v>10</v>
      </c>
      <c r="CT32" t="s">
        <v>10</v>
      </c>
      <c r="CU32" t="s">
        <v>10</v>
      </c>
      <c r="CV32" t="s">
        <v>10</v>
      </c>
      <c r="CW32" t="s">
        <v>10</v>
      </c>
      <c r="CX32" t="s">
        <v>10</v>
      </c>
      <c r="CY32" t="s">
        <v>10</v>
      </c>
      <c r="CZ32" t="s">
        <v>10</v>
      </c>
      <c r="DA32" t="s">
        <v>10</v>
      </c>
      <c r="DC32" s="17"/>
    </row>
    <row r="33" spans="1:112" x14ac:dyDescent="0.55000000000000004">
      <c r="C33" s="1" t="s">
        <v>6</v>
      </c>
      <c r="H33" t="s">
        <v>14</v>
      </c>
      <c r="I33" t="s">
        <v>14</v>
      </c>
      <c r="J33" t="s">
        <v>14</v>
      </c>
      <c r="K33" t="s">
        <v>14</v>
      </c>
      <c r="L33" t="s">
        <v>33</v>
      </c>
      <c r="M33" t="s">
        <v>33</v>
      </c>
      <c r="N33" t="s">
        <v>33</v>
      </c>
      <c r="O33" t="s">
        <v>14</v>
      </c>
      <c r="P33" t="s">
        <v>14</v>
      </c>
      <c r="Q33" t="s">
        <v>14</v>
      </c>
      <c r="R33" t="s">
        <v>14</v>
      </c>
      <c r="S33" t="s">
        <v>14</v>
      </c>
      <c r="T33" t="s">
        <v>14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B33" t="s">
        <v>14</v>
      </c>
      <c r="AC33" t="s">
        <v>14</v>
      </c>
      <c r="AD33" t="s">
        <v>14</v>
      </c>
      <c r="AE33" t="s">
        <v>14</v>
      </c>
      <c r="AF33" t="s">
        <v>14</v>
      </c>
      <c r="AG33" t="s">
        <v>14</v>
      </c>
      <c r="AH33" t="s">
        <v>14</v>
      </c>
      <c r="AI33" t="s">
        <v>14</v>
      </c>
      <c r="AJ33" t="s">
        <v>84</v>
      </c>
      <c r="AK33" t="s">
        <v>84</v>
      </c>
      <c r="AL33" t="s">
        <v>84</v>
      </c>
      <c r="AM33" t="s">
        <v>14</v>
      </c>
      <c r="AN33" t="s">
        <v>14</v>
      </c>
      <c r="AO33" t="s">
        <v>14</v>
      </c>
      <c r="AP33" t="s">
        <v>14</v>
      </c>
      <c r="AQ33" t="s">
        <v>14</v>
      </c>
      <c r="AR33" t="s">
        <v>14</v>
      </c>
      <c r="AS33" t="s">
        <v>14</v>
      </c>
      <c r="AT33" t="s">
        <v>14</v>
      </c>
      <c r="AU33" t="s">
        <v>14</v>
      </c>
      <c r="AV33" t="s">
        <v>14</v>
      </c>
      <c r="AW33" t="s">
        <v>14</v>
      </c>
      <c r="AX33" t="s">
        <v>14</v>
      </c>
      <c r="AY33" t="s">
        <v>14</v>
      </c>
      <c r="AZ33" t="s">
        <v>14</v>
      </c>
      <c r="BA33" t="s">
        <v>14</v>
      </c>
      <c r="BB33" t="s">
        <v>14</v>
      </c>
      <c r="BC33" t="s">
        <v>14</v>
      </c>
      <c r="BD33" t="s">
        <v>14</v>
      </c>
      <c r="BE33" t="s">
        <v>14</v>
      </c>
      <c r="BF33" t="s">
        <v>14</v>
      </c>
      <c r="BG33" t="s">
        <v>14</v>
      </c>
      <c r="BH33" t="s">
        <v>14</v>
      </c>
      <c r="BI33" t="s">
        <v>14</v>
      </c>
      <c r="BJ33" t="s">
        <v>14</v>
      </c>
      <c r="BK33" t="s">
        <v>14</v>
      </c>
      <c r="BL33" t="s">
        <v>14</v>
      </c>
      <c r="BM33" t="s">
        <v>14</v>
      </c>
      <c r="BN33" t="s">
        <v>14</v>
      </c>
      <c r="BO33" t="s">
        <v>14</v>
      </c>
      <c r="BP33" t="s">
        <v>14</v>
      </c>
      <c r="BQ33" t="s">
        <v>14</v>
      </c>
      <c r="BR33" t="s">
        <v>14</v>
      </c>
      <c r="BS33" t="s">
        <v>14</v>
      </c>
      <c r="BT33" t="s">
        <v>14</v>
      </c>
      <c r="BU33" t="s">
        <v>14</v>
      </c>
      <c r="BV33" t="s">
        <v>14</v>
      </c>
      <c r="BW33" t="s">
        <v>14</v>
      </c>
      <c r="BX33" t="s">
        <v>14</v>
      </c>
      <c r="BY33" t="s">
        <v>14</v>
      </c>
      <c r="BZ33" t="s">
        <v>14</v>
      </c>
      <c r="CA33" t="s">
        <v>14</v>
      </c>
      <c r="CB33" t="s">
        <v>14</v>
      </c>
      <c r="CC33" t="s">
        <v>14</v>
      </c>
      <c r="CD33" t="s">
        <v>14</v>
      </c>
      <c r="CE33" t="s">
        <v>14</v>
      </c>
      <c r="CF33" t="s">
        <v>14</v>
      </c>
      <c r="CG33" t="s">
        <v>14</v>
      </c>
      <c r="CH33" t="s">
        <v>14</v>
      </c>
      <c r="CI33" t="s">
        <v>14</v>
      </c>
      <c r="CJ33" t="s">
        <v>14</v>
      </c>
      <c r="CK33" t="s">
        <v>14</v>
      </c>
      <c r="CL33" t="s">
        <v>14</v>
      </c>
      <c r="CM33" t="s">
        <v>14</v>
      </c>
      <c r="CN33" t="s">
        <v>14</v>
      </c>
      <c r="CO33" t="s">
        <v>14</v>
      </c>
      <c r="CP33" t="s">
        <v>14</v>
      </c>
      <c r="CQ33" t="s">
        <v>14</v>
      </c>
      <c r="CR33" t="s">
        <v>14</v>
      </c>
      <c r="CS33" t="s">
        <v>14</v>
      </c>
      <c r="CT33" t="s">
        <v>14</v>
      </c>
      <c r="CU33" t="s">
        <v>14</v>
      </c>
      <c r="CV33" t="s">
        <v>14</v>
      </c>
      <c r="CW33" t="s">
        <v>14</v>
      </c>
      <c r="CX33" t="s">
        <v>14</v>
      </c>
      <c r="CY33" t="s">
        <v>14</v>
      </c>
      <c r="CZ33" t="s">
        <v>14</v>
      </c>
      <c r="DA33" t="s">
        <v>14</v>
      </c>
      <c r="DC33" s="17"/>
    </row>
    <row r="34" spans="1:112" s="2" customFormat="1" x14ac:dyDescent="0.55000000000000004">
      <c r="C34" s="3"/>
      <c r="H34" s="2" t="s">
        <v>10</v>
      </c>
      <c r="I34" s="2" t="s">
        <v>10</v>
      </c>
      <c r="J34" s="2" t="s">
        <v>10</v>
      </c>
      <c r="K34" s="2" t="s">
        <v>10</v>
      </c>
      <c r="L34" s="2" t="s">
        <v>10</v>
      </c>
      <c r="M34" s="2" t="s">
        <v>10</v>
      </c>
      <c r="N34" s="2" t="s">
        <v>10</v>
      </c>
      <c r="O34" s="2" t="s">
        <v>10</v>
      </c>
      <c r="P34" s="2" t="s">
        <v>10</v>
      </c>
      <c r="Q34" s="2" t="s">
        <v>10</v>
      </c>
      <c r="R34" s="2" t="s">
        <v>10</v>
      </c>
      <c r="S34" s="2" t="s">
        <v>8</v>
      </c>
      <c r="T34" s="2" t="s">
        <v>8</v>
      </c>
      <c r="U34" s="2" t="s">
        <v>8</v>
      </c>
      <c r="V34" s="2" t="s">
        <v>8</v>
      </c>
      <c r="W34" s="2" t="s">
        <v>10</v>
      </c>
      <c r="X34" s="2" t="s">
        <v>10</v>
      </c>
      <c r="Y34" s="2" t="s">
        <v>10</v>
      </c>
      <c r="Z34" s="2" t="s">
        <v>10</v>
      </c>
      <c r="AA34" s="2" t="s">
        <v>10</v>
      </c>
      <c r="AB34" s="2" t="s">
        <v>10</v>
      </c>
      <c r="AC34" s="2" t="s">
        <v>10</v>
      </c>
      <c r="AD34" s="2" t="s">
        <v>10</v>
      </c>
      <c r="AE34" s="2" t="s">
        <v>10</v>
      </c>
      <c r="AF34" s="2" t="s">
        <v>10</v>
      </c>
      <c r="AG34" s="2" t="s">
        <v>10</v>
      </c>
      <c r="AH34" s="2" t="s">
        <v>10</v>
      </c>
      <c r="AI34" s="2" t="s">
        <v>10</v>
      </c>
      <c r="AJ34" s="2" t="s">
        <v>10</v>
      </c>
      <c r="AK34" s="2" t="s">
        <v>10</v>
      </c>
      <c r="AL34" s="2" t="s">
        <v>10</v>
      </c>
      <c r="AM34" s="2" t="s">
        <v>10</v>
      </c>
      <c r="AO34" s="2" t="s">
        <v>10</v>
      </c>
      <c r="AP34" s="2" t="s">
        <v>10</v>
      </c>
      <c r="AQ34" s="2" t="s">
        <v>10</v>
      </c>
      <c r="AR34" s="2" t="s">
        <v>10</v>
      </c>
      <c r="AS34" s="2" t="s">
        <v>10</v>
      </c>
      <c r="AT34" s="2" t="s">
        <v>10</v>
      </c>
      <c r="AU34" s="2" t="s">
        <v>10</v>
      </c>
      <c r="AV34" s="2" t="s">
        <v>10</v>
      </c>
      <c r="AW34" s="2" t="s">
        <v>10</v>
      </c>
      <c r="AX34" s="2" t="s">
        <v>10</v>
      </c>
      <c r="AY34" s="2" t="s">
        <v>10</v>
      </c>
      <c r="AZ34" s="2" t="s">
        <v>10</v>
      </c>
      <c r="BA34" s="2" t="s">
        <v>10</v>
      </c>
      <c r="BB34" s="2" t="s">
        <v>10</v>
      </c>
      <c r="BC34" s="2" t="s">
        <v>10</v>
      </c>
      <c r="BD34" s="2" t="s">
        <v>10</v>
      </c>
      <c r="BE34" s="2" t="s">
        <v>10</v>
      </c>
      <c r="BF34" s="2" t="s">
        <v>10</v>
      </c>
      <c r="BG34" s="2" t="s">
        <v>10</v>
      </c>
      <c r="BH34" s="2" t="s">
        <v>10</v>
      </c>
      <c r="BI34" s="2" t="s">
        <v>10</v>
      </c>
      <c r="BJ34" s="2" t="s">
        <v>10</v>
      </c>
      <c r="BK34" s="2" t="s">
        <v>10</v>
      </c>
      <c r="BL34" s="2" t="s">
        <v>10</v>
      </c>
      <c r="BM34" s="2" t="s">
        <v>10</v>
      </c>
      <c r="BN34" s="2" t="s">
        <v>10</v>
      </c>
      <c r="BO34" s="2" t="s">
        <v>8</v>
      </c>
      <c r="BP34" s="2" t="s">
        <v>10</v>
      </c>
      <c r="BQ34" s="2" t="s">
        <v>10</v>
      </c>
      <c r="BR34" s="2" t="s">
        <v>10</v>
      </c>
      <c r="BS34" s="2" t="s">
        <v>10</v>
      </c>
      <c r="BT34" s="2" t="s">
        <v>10</v>
      </c>
      <c r="BU34" s="2" t="s">
        <v>10</v>
      </c>
      <c r="BV34" s="2" t="s">
        <v>10</v>
      </c>
      <c r="BW34" s="2" t="s">
        <v>10</v>
      </c>
      <c r="BX34" s="2" t="s">
        <v>10</v>
      </c>
      <c r="BY34" s="2" t="s">
        <v>10</v>
      </c>
      <c r="BZ34" s="2" t="s">
        <v>10</v>
      </c>
      <c r="CA34" s="2" t="s">
        <v>10</v>
      </c>
      <c r="CB34" s="2" t="s">
        <v>10</v>
      </c>
      <c r="CC34" s="2" t="s">
        <v>10</v>
      </c>
      <c r="CD34" s="2" t="s">
        <v>10</v>
      </c>
      <c r="CE34" s="2" t="s">
        <v>10</v>
      </c>
      <c r="CF34" s="2" t="s">
        <v>10</v>
      </c>
      <c r="CG34" s="2" t="s">
        <v>10</v>
      </c>
      <c r="CH34" s="2" t="s">
        <v>10</v>
      </c>
      <c r="CI34" s="2" t="s">
        <v>10</v>
      </c>
      <c r="CJ34" s="2" t="s">
        <v>10</v>
      </c>
      <c r="CK34" s="2" t="s">
        <v>10</v>
      </c>
      <c r="CL34" s="2" t="s">
        <v>10</v>
      </c>
      <c r="CM34" s="2" t="s">
        <v>10</v>
      </c>
      <c r="CN34" s="2" t="s">
        <v>10</v>
      </c>
      <c r="CO34" s="2" t="s">
        <v>10</v>
      </c>
      <c r="CP34" s="2" t="s">
        <v>10</v>
      </c>
      <c r="CQ34" s="2" t="s">
        <v>10</v>
      </c>
      <c r="CR34" s="2" t="s">
        <v>10</v>
      </c>
      <c r="CS34" s="2" t="s">
        <v>10</v>
      </c>
      <c r="CT34" s="2" t="s">
        <v>10</v>
      </c>
      <c r="CU34" s="2" t="s">
        <v>10</v>
      </c>
      <c r="CV34" s="2" t="s">
        <v>10</v>
      </c>
      <c r="CW34" s="2" t="s">
        <v>10</v>
      </c>
      <c r="CX34" s="2" t="s">
        <v>10</v>
      </c>
      <c r="CY34" s="2" t="s">
        <v>10</v>
      </c>
      <c r="CZ34" s="2" t="s">
        <v>10</v>
      </c>
      <c r="DA34" s="2" t="s">
        <v>10</v>
      </c>
      <c r="DC34" s="17"/>
      <c r="DD34" s="20" t="s">
        <v>84</v>
      </c>
      <c r="DE34" s="20" t="s">
        <v>14</v>
      </c>
      <c r="DF34" s="20" t="s">
        <v>43</v>
      </c>
      <c r="DG34" s="20" t="s">
        <v>142</v>
      </c>
      <c r="DH34" s="20" t="s">
        <v>239</v>
      </c>
    </row>
    <row r="35" spans="1:112" s="18" customFormat="1" x14ac:dyDescent="0.55000000000000004">
      <c r="C35" s="19"/>
      <c r="H35" s="18" t="s">
        <v>14</v>
      </c>
      <c r="I35" s="18" t="s">
        <v>14</v>
      </c>
      <c r="J35" s="18" t="s">
        <v>14</v>
      </c>
      <c r="K35" s="18" t="s">
        <v>14</v>
      </c>
      <c r="L35" s="18" t="s">
        <v>14</v>
      </c>
      <c r="M35" s="18" t="s">
        <v>14</v>
      </c>
      <c r="N35" s="18" t="s">
        <v>14</v>
      </c>
      <c r="O35" s="18" t="s">
        <v>14</v>
      </c>
      <c r="P35" s="18" t="s">
        <v>14</v>
      </c>
      <c r="Q35" s="18" t="s">
        <v>14</v>
      </c>
      <c r="R35" s="18" t="s">
        <v>14</v>
      </c>
      <c r="S35" s="18" t="s">
        <v>84</v>
      </c>
      <c r="T35" s="18" t="s">
        <v>84</v>
      </c>
      <c r="U35" s="18" t="s">
        <v>84</v>
      </c>
      <c r="V35" s="18" t="s">
        <v>84</v>
      </c>
      <c r="W35" s="18" t="s">
        <v>14</v>
      </c>
      <c r="X35" s="18" t="s">
        <v>14</v>
      </c>
      <c r="Y35" s="18" t="s">
        <v>14</v>
      </c>
      <c r="Z35" s="18" t="s">
        <v>14</v>
      </c>
      <c r="AA35" s="18" t="s">
        <v>14</v>
      </c>
      <c r="AB35" s="18" t="s">
        <v>14</v>
      </c>
      <c r="AC35" s="18" t="s">
        <v>14</v>
      </c>
      <c r="AD35" s="18" t="s">
        <v>14</v>
      </c>
      <c r="AE35" s="18" t="s">
        <v>14</v>
      </c>
      <c r="AF35" s="18" t="s">
        <v>14</v>
      </c>
      <c r="AG35" s="18" t="s">
        <v>14</v>
      </c>
      <c r="AH35" s="18" t="s">
        <v>14</v>
      </c>
      <c r="AI35" s="18" t="s">
        <v>14</v>
      </c>
      <c r="AJ35" s="18" t="s">
        <v>14</v>
      </c>
      <c r="AK35" s="18" t="s">
        <v>14</v>
      </c>
      <c r="AL35" s="18" t="s">
        <v>14</v>
      </c>
      <c r="AM35" s="18" t="s">
        <v>14</v>
      </c>
      <c r="AN35" s="18" t="s">
        <v>14</v>
      </c>
      <c r="AO35" s="18" t="s">
        <v>14</v>
      </c>
      <c r="AP35" s="18" t="s">
        <v>14</v>
      </c>
      <c r="AQ35" s="18" t="s">
        <v>14</v>
      </c>
      <c r="AR35" s="18" t="s">
        <v>14</v>
      </c>
      <c r="AS35" s="18" t="s">
        <v>14</v>
      </c>
      <c r="AT35" s="18" t="s">
        <v>14</v>
      </c>
      <c r="AU35" s="18" t="s">
        <v>14</v>
      </c>
      <c r="AV35" s="18" t="s">
        <v>14</v>
      </c>
      <c r="AW35" s="18" t="s">
        <v>14</v>
      </c>
      <c r="AX35" s="18" t="s">
        <v>14</v>
      </c>
      <c r="AY35" s="18" t="s">
        <v>14</v>
      </c>
      <c r="AZ35" s="18" t="s">
        <v>14</v>
      </c>
      <c r="BA35" s="18" t="s">
        <v>14</v>
      </c>
      <c r="BB35" s="18" t="s">
        <v>14</v>
      </c>
      <c r="BC35" s="18" t="s">
        <v>14</v>
      </c>
      <c r="BD35" s="18" t="s">
        <v>14</v>
      </c>
      <c r="BE35" s="18" t="s">
        <v>14</v>
      </c>
      <c r="BF35" s="18" t="s">
        <v>14</v>
      </c>
      <c r="BG35" s="18" t="s">
        <v>14</v>
      </c>
      <c r="BH35" s="18" t="s">
        <v>14</v>
      </c>
      <c r="BI35" s="18" t="s">
        <v>14</v>
      </c>
      <c r="BJ35" s="18" t="s">
        <v>14</v>
      </c>
      <c r="BK35" s="18" t="s">
        <v>14</v>
      </c>
      <c r="BL35" s="18" t="s">
        <v>14</v>
      </c>
      <c r="BM35" s="18" t="s">
        <v>14</v>
      </c>
      <c r="BN35" s="18" t="s">
        <v>14</v>
      </c>
      <c r="BO35" s="18" t="s">
        <v>84</v>
      </c>
      <c r="BP35" s="18" t="s">
        <v>235</v>
      </c>
      <c r="BQ35" s="18" t="s">
        <v>235</v>
      </c>
      <c r="BR35" s="18" t="s">
        <v>235</v>
      </c>
      <c r="BS35" s="18" t="s">
        <v>235</v>
      </c>
      <c r="BT35" s="18" t="s">
        <v>235</v>
      </c>
      <c r="BU35" s="18" t="s">
        <v>235</v>
      </c>
      <c r="BV35" s="18" t="s">
        <v>235</v>
      </c>
      <c r="BW35" s="18" t="s">
        <v>235</v>
      </c>
      <c r="BX35" s="18" t="s">
        <v>235</v>
      </c>
      <c r="BY35" s="18" t="s">
        <v>235</v>
      </c>
      <c r="BZ35" s="18" t="s">
        <v>235</v>
      </c>
      <c r="CA35" s="18" t="s">
        <v>235</v>
      </c>
      <c r="CB35" s="18" t="s">
        <v>235</v>
      </c>
      <c r="CC35" s="18" t="s">
        <v>235</v>
      </c>
      <c r="CD35" s="18" t="s">
        <v>235</v>
      </c>
      <c r="CE35" s="18" t="s">
        <v>235</v>
      </c>
      <c r="CF35" s="18" t="s">
        <v>235</v>
      </c>
      <c r="CG35" s="18" t="s">
        <v>235</v>
      </c>
      <c r="CH35" s="18" t="s">
        <v>235</v>
      </c>
      <c r="CI35" s="18" t="s">
        <v>235</v>
      </c>
      <c r="CJ35" s="18" t="s">
        <v>235</v>
      </c>
      <c r="CK35" s="18" t="s">
        <v>235</v>
      </c>
      <c r="CL35" s="18" t="s">
        <v>235</v>
      </c>
      <c r="CM35" s="18" t="s">
        <v>235</v>
      </c>
      <c r="CN35" s="18" t="s">
        <v>235</v>
      </c>
      <c r="CO35" s="18" t="s">
        <v>235</v>
      </c>
      <c r="CP35" s="18" t="s">
        <v>235</v>
      </c>
      <c r="CQ35" s="18" t="s">
        <v>235</v>
      </c>
      <c r="CR35" s="18" t="s">
        <v>235</v>
      </c>
      <c r="CS35" s="18" t="s">
        <v>235</v>
      </c>
      <c r="CT35" s="18" t="s">
        <v>235</v>
      </c>
      <c r="CU35" s="18" t="s">
        <v>235</v>
      </c>
      <c r="CV35" s="18" t="s">
        <v>235</v>
      </c>
      <c r="CW35" s="18" t="s">
        <v>235</v>
      </c>
      <c r="CX35" s="18" t="s">
        <v>235</v>
      </c>
      <c r="CY35" s="18" t="s">
        <v>235</v>
      </c>
      <c r="CZ35" s="18" t="s">
        <v>235</v>
      </c>
      <c r="DA35" s="18" t="s">
        <v>235</v>
      </c>
      <c r="DC35" s="17"/>
      <c r="DD35" s="20">
        <f>COUNTIF(H35:DA35,"desorientado")</f>
        <v>5</v>
      </c>
      <c r="DE35" s="20">
        <f>COUNTIF(H35:DA35,"deambular")</f>
        <v>55</v>
      </c>
      <c r="DF35" s="20">
        <f>COUNTIF(H35:DA35,"deprimido")</f>
        <v>0</v>
      </c>
      <c r="DG35" s="20">
        <f>COUNTIF(H35:DA35,"aburrido")</f>
        <v>0</v>
      </c>
      <c r="DH35" s="20">
        <f>COUNTIF(H35:DA35,"nervioso")</f>
        <v>0</v>
      </c>
    </row>
    <row r="36" spans="1:112" x14ac:dyDescent="0.55000000000000004">
      <c r="DC36" s="17"/>
    </row>
    <row r="37" spans="1:112" x14ac:dyDescent="0.55000000000000004">
      <c r="A37">
        <v>7</v>
      </c>
      <c r="B37" t="s">
        <v>127</v>
      </c>
      <c r="C37" s="1" t="s">
        <v>4</v>
      </c>
      <c r="D37" t="s">
        <v>7</v>
      </c>
      <c r="E37" t="s">
        <v>9</v>
      </c>
      <c r="F37" t="s">
        <v>11</v>
      </c>
      <c r="G37" t="s">
        <v>12</v>
      </c>
      <c r="H37" t="s">
        <v>13</v>
      </c>
      <c r="I37" t="s">
        <v>15</v>
      </c>
      <c r="J37" t="s">
        <v>16</v>
      </c>
      <c r="K37" t="s">
        <v>17</v>
      </c>
      <c r="L37" t="s">
        <v>18</v>
      </c>
      <c r="M37" t="s">
        <v>19</v>
      </c>
      <c r="N37" t="s">
        <v>20</v>
      </c>
      <c r="O37" t="s">
        <v>21</v>
      </c>
      <c r="P37" t="s">
        <v>22</v>
      </c>
      <c r="Q37" t="s">
        <v>23</v>
      </c>
      <c r="R37" t="s">
        <v>24</v>
      </c>
      <c r="S37" t="s">
        <v>25</v>
      </c>
      <c r="T37" t="s">
        <v>26</v>
      </c>
      <c r="U37" t="s">
        <v>27</v>
      </c>
      <c r="V37" t="s">
        <v>28</v>
      </c>
      <c r="W37" t="s">
        <v>29</v>
      </c>
      <c r="X37" t="s">
        <v>31</v>
      </c>
      <c r="Y37" t="s">
        <v>32</v>
      </c>
      <c r="Z37" t="s">
        <v>34</v>
      </c>
      <c r="AA37" t="s">
        <v>35</v>
      </c>
      <c r="AB37" t="s">
        <v>36</v>
      </c>
      <c r="AC37" t="s">
        <v>37</v>
      </c>
      <c r="AD37" t="s">
        <v>38</v>
      </c>
      <c r="AE37" t="s">
        <v>39</v>
      </c>
      <c r="AF37" t="s">
        <v>40</v>
      </c>
      <c r="AG37" t="s">
        <v>41</v>
      </c>
      <c r="AH37" t="s">
        <v>42</v>
      </c>
      <c r="AI37" t="s">
        <v>44</v>
      </c>
      <c r="AJ37" t="s">
        <v>45</v>
      </c>
      <c r="AK37" t="s">
        <v>46</v>
      </c>
      <c r="AL37" t="s">
        <v>47</v>
      </c>
      <c r="AM37" t="s">
        <v>48</v>
      </c>
      <c r="AN37" t="s">
        <v>49</v>
      </c>
      <c r="AO37" t="s">
        <v>50</v>
      </c>
      <c r="AP37" t="s">
        <v>51</v>
      </c>
      <c r="AQ37" t="s">
        <v>52</v>
      </c>
      <c r="AR37" t="s">
        <v>53</v>
      </c>
      <c r="AS37" t="s">
        <v>54</v>
      </c>
      <c r="AT37" t="s">
        <v>55</v>
      </c>
      <c r="AU37" t="s">
        <v>56</v>
      </c>
      <c r="AV37" t="s">
        <v>57</v>
      </c>
      <c r="AW37" t="s">
        <v>58</v>
      </c>
      <c r="AX37" t="s">
        <v>59</v>
      </c>
      <c r="AY37" t="s">
        <v>60</v>
      </c>
      <c r="AZ37" t="s">
        <v>61</v>
      </c>
      <c r="BA37" t="s">
        <v>3</v>
      </c>
      <c r="BB37" t="s">
        <v>62</v>
      </c>
      <c r="BC37" t="s">
        <v>72</v>
      </c>
      <c r="BD37" t="s">
        <v>73</v>
      </c>
      <c r="BE37" t="s">
        <v>74</v>
      </c>
      <c r="BF37" t="s">
        <v>75</v>
      </c>
      <c r="BG37" t="s">
        <v>76</v>
      </c>
      <c r="BH37" t="s">
        <v>77</v>
      </c>
      <c r="BI37" t="s">
        <v>78</v>
      </c>
      <c r="BJ37" t="s">
        <v>79</v>
      </c>
      <c r="BK37" t="s">
        <v>80</v>
      </c>
      <c r="BL37" t="s">
        <v>81</v>
      </c>
      <c r="BM37" t="s">
        <v>71</v>
      </c>
      <c r="BN37" t="s">
        <v>82</v>
      </c>
      <c r="BO37" t="s">
        <v>83</v>
      </c>
      <c r="BP37" t="s">
        <v>90</v>
      </c>
      <c r="BQ37" t="s">
        <v>91</v>
      </c>
      <c r="BR37" t="s">
        <v>92</v>
      </c>
      <c r="BS37" t="s">
        <v>93</v>
      </c>
      <c r="BT37" t="s">
        <v>94</v>
      </c>
      <c r="BU37" t="s">
        <v>95</v>
      </c>
      <c r="BV37" t="s">
        <v>96</v>
      </c>
      <c r="BW37" t="s">
        <v>97</v>
      </c>
      <c r="BX37" t="s">
        <v>98</v>
      </c>
      <c r="BY37" t="s">
        <v>99</v>
      </c>
      <c r="BZ37" t="s">
        <v>100</v>
      </c>
      <c r="CA37" t="s">
        <v>101</v>
      </c>
      <c r="CB37" t="s">
        <v>102</v>
      </c>
      <c r="CC37" t="s">
        <v>103</v>
      </c>
      <c r="CD37" t="s">
        <v>104</v>
      </c>
      <c r="CE37" t="s">
        <v>105</v>
      </c>
      <c r="CF37" t="s">
        <v>106</v>
      </c>
      <c r="CG37" t="s">
        <v>107</v>
      </c>
      <c r="CH37" t="s">
        <v>108</v>
      </c>
      <c r="CI37" t="s">
        <v>109</v>
      </c>
      <c r="CJ37" t="s">
        <v>110</v>
      </c>
      <c r="CK37" t="s">
        <v>111</v>
      </c>
      <c r="CL37" t="s">
        <v>112</v>
      </c>
      <c r="CM37" t="s">
        <v>113</v>
      </c>
      <c r="CN37" t="s">
        <v>114</v>
      </c>
      <c r="CO37" t="s">
        <v>115</v>
      </c>
      <c r="CP37" t="s">
        <v>116</v>
      </c>
      <c r="CQ37" t="s">
        <v>117</v>
      </c>
      <c r="CR37" t="s">
        <v>118</v>
      </c>
      <c r="CS37" t="s">
        <v>119</v>
      </c>
      <c r="CT37" t="s">
        <v>120</v>
      </c>
      <c r="CU37" t="s">
        <v>121</v>
      </c>
      <c r="DC37" s="17"/>
    </row>
    <row r="38" spans="1:112" x14ac:dyDescent="0.55000000000000004">
      <c r="C38" s="1" t="s">
        <v>5</v>
      </c>
      <c r="D38" t="s">
        <v>8</v>
      </c>
      <c r="E38" t="s">
        <v>8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  <c r="M38" t="s">
        <v>10</v>
      </c>
      <c r="N38" t="s">
        <v>10</v>
      </c>
      <c r="O38" t="s">
        <v>10</v>
      </c>
      <c r="P38" t="s">
        <v>10</v>
      </c>
      <c r="Q38" t="s">
        <v>10</v>
      </c>
      <c r="R38" t="s">
        <v>10</v>
      </c>
      <c r="S38" t="s">
        <v>10</v>
      </c>
      <c r="T38" t="s">
        <v>10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B38" t="s">
        <v>10</v>
      </c>
      <c r="AC38" t="s">
        <v>10</v>
      </c>
      <c r="AD38" t="s">
        <v>10</v>
      </c>
      <c r="AE38" t="s">
        <v>10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  <c r="AS38" t="s">
        <v>10</v>
      </c>
      <c r="AT38" t="s">
        <v>10</v>
      </c>
      <c r="AU38" t="s">
        <v>10</v>
      </c>
      <c r="AV38" t="s">
        <v>10</v>
      </c>
      <c r="AW38" t="s">
        <v>10</v>
      </c>
      <c r="AX38" t="s">
        <v>10</v>
      </c>
      <c r="AY38" t="s">
        <v>10</v>
      </c>
      <c r="AZ38" t="s">
        <v>10</v>
      </c>
      <c r="BA38" t="s">
        <v>10</v>
      </c>
      <c r="BB38" t="s">
        <v>10</v>
      </c>
      <c r="BC38" t="s">
        <v>10</v>
      </c>
      <c r="BD38" t="s">
        <v>10</v>
      </c>
      <c r="BE38" t="s">
        <v>10</v>
      </c>
      <c r="BF38" t="s">
        <v>10</v>
      </c>
      <c r="BG38" t="s">
        <v>10</v>
      </c>
      <c r="BH38" t="s">
        <v>10</v>
      </c>
      <c r="BI38" t="s">
        <v>10</v>
      </c>
      <c r="BJ38" t="s">
        <v>10</v>
      </c>
      <c r="BK38" t="s">
        <v>10</v>
      </c>
      <c r="BL38" t="s">
        <v>10</v>
      </c>
      <c r="BM38" t="s">
        <v>10</v>
      </c>
      <c r="BN38" t="s">
        <v>10</v>
      </c>
      <c r="BO38" t="s">
        <v>10</v>
      </c>
      <c r="BP38" t="s">
        <v>10</v>
      </c>
      <c r="BQ38" t="s">
        <v>10</v>
      </c>
      <c r="BR38" t="s">
        <v>30</v>
      </c>
      <c r="BS38" t="s">
        <v>10</v>
      </c>
      <c r="BT38" t="s">
        <v>10</v>
      </c>
      <c r="BU38" t="s">
        <v>10</v>
      </c>
      <c r="BV38" t="s">
        <v>10</v>
      </c>
      <c r="BW38" t="s">
        <v>10</v>
      </c>
      <c r="BX38" t="s">
        <v>10</v>
      </c>
      <c r="BY38" t="s">
        <v>10</v>
      </c>
      <c r="BZ38" t="s">
        <v>10</v>
      </c>
      <c r="CA38" t="s">
        <v>10</v>
      </c>
      <c r="CB38" t="s">
        <v>10</v>
      </c>
      <c r="CC38" t="s">
        <v>10</v>
      </c>
      <c r="CD38" t="s">
        <v>10</v>
      </c>
      <c r="CE38" t="s">
        <v>10</v>
      </c>
      <c r="CF38" t="s">
        <v>10</v>
      </c>
      <c r="CG38" t="s">
        <v>10</v>
      </c>
      <c r="CH38" t="s">
        <v>10</v>
      </c>
      <c r="CI38" t="s">
        <v>10</v>
      </c>
      <c r="CJ38" t="s">
        <v>10</v>
      </c>
      <c r="CK38" t="s">
        <v>10</v>
      </c>
      <c r="CL38" t="s">
        <v>10</v>
      </c>
      <c r="CM38" t="s">
        <v>10</v>
      </c>
      <c r="CN38" t="s">
        <v>10</v>
      </c>
      <c r="CO38" t="s">
        <v>10</v>
      </c>
      <c r="CP38" t="s">
        <v>10</v>
      </c>
      <c r="CQ38" t="s">
        <v>10</v>
      </c>
      <c r="CR38" t="s">
        <v>10</v>
      </c>
      <c r="CS38" t="s">
        <v>10</v>
      </c>
      <c r="CT38" t="s">
        <v>10</v>
      </c>
      <c r="CU38" t="s">
        <v>10</v>
      </c>
      <c r="DC38" s="17"/>
    </row>
    <row r="39" spans="1:112" x14ac:dyDescent="0.55000000000000004">
      <c r="C39" s="1" t="s">
        <v>6</v>
      </c>
      <c r="H39" t="s">
        <v>14</v>
      </c>
      <c r="I39" t="s">
        <v>14</v>
      </c>
      <c r="J39" t="s">
        <v>14</v>
      </c>
      <c r="K39" t="s">
        <v>14</v>
      </c>
      <c r="L39" t="s">
        <v>14</v>
      </c>
      <c r="M39" t="s">
        <v>14</v>
      </c>
      <c r="N39" t="s">
        <v>14</v>
      </c>
      <c r="O39" t="s">
        <v>14</v>
      </c>
      <c r="P39" t="s">
        <v>14</v>
      </c>
      <c r="Q39" t="s">
        <v>14</v>
      </c>
      <c r="R39" t="s">
        <v>14</v>
      </c>
      <c r="S39" t="s">
        <v>14</v>
      </c>
      <c r="T39" t="s">
        <v>14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B39" t="s">
        <v>14</v>
      </c>
      <c r="AC39" t="s">
        <v>14</v>
      </c>
      <c r="AD39" t="s">
        <v>14</v>
      </c>
      <c r="AE39" t="s">
        <v>14</v>
      </c>
      <c r="AF39" t="s">
        <v>14</v>
      </c>
      <c r="AG39" t="s">
        <v>14</v>
      </c>
      <c r="AH39" t="s">
        <v>14</v>
      </c>
      <c r="AI39" t="s">
        <v>14</v>
      </c>
      <c r="AJ39" t="s">
        <v>14</v>
      </c>
      <c r="AK39" t="s">
        <v>14</v>
      </c>
      <c r="AL39" t="s">
        <v>14</v>
      </c>
      <c r="AM39" t="s">
        <v>14</v>
      </c>
      <c r="AN39" t="s">
        <v>14</v>
      </c>
      <c r="AO39" t="s">
        <v>14</v>
      </c>
      <c r="AP39" t="s">
        <v>14</v>
      </c>
      <c r="AQ39" t="s">
        <v>14</v>
      </c>
      <c r="AR39" t="s">
        <v>14</v>
      </c>
      <c r="AS39" t="s">
        <v>14</v>
      </c>
      <c r="AT39" t="s">
        <v>14</v>
      </c>
      <c r="AU39" t="s">
        <v>14</v>
      </c>
      <c r="AV39" t="s">
        <v>14</v>
      </c>
      <c r="AW39" t="s">
        <v>14</v>
      </c>
      <c r="AX39" t="s">
        <v>14</v>
      </c>
      <c r="AY39" t="s">
        <v>14</v>
      </c>
      <c r="AZ39" t="s">
        <v>14</v>
      </c>
      <c r="BA39" t="s">
        <v>14</v>
      </c>
      <c r="BB39" t="s">
        <v>14</v>
      </c>
      <c r="BC39" t="s">
        <v>14</v>
      </c>
      <c r="BD39" t="s">
        <v>14</v>
      </c>
      <c r="BE39" t="s">
        <v>14</v>
      </c>
      <c r="BF39" t="s">
        <v>14</v>
      </c>
      <c r="BG39" t="s">
        <v>14</v>
      </c>
      <c r="BH39" t="s">
        <v>14</v>
      </c>
      <c r="BI39" t="s">
        <v>14</v>
      </c>
      <c r="BJ39" t="s">
        <v>14</v>
      </c>
      <c r="BK39" t="s">
        <v>14</v>
      </c>
      <c r="BL39" t="s">
        <v>14</v>
      </c>
      <c r="BM39" t="s">
        <v>14</v>
      </c>
      <c r="BN39" t="s">
        <v>14</v>
      </c>
      <c r="BO39" t="s">
        <v>14</v>
      </c>
      <c r="BP39" t="s">
        <v>14</v>
      </c>
      <c r="BQ39" t="s">
        <v>14</v>
      </c>
      <c r="BR39" t="s">
        <v>14</v>
      </c>
      <c r="BS39" t="s">
        <v>14</v>
      </c>
      <c r="BT39" t="s">
        <v>14</v>
      </c>
      <c r="BU39" t="s">
        <v>14</v>
      </c>
      <c r="BV39" t="s">
        <v>14</v>
      </c>
      <c r="BW39" t="s">
        <v>14</v>
      </c>
      <c r="BX39" t="s">
        <v>14</v>
      </c>
      <c r="BY39" t="s">
        <v>14</v>
      </c>
      <c r="BZ39" t="s">
        <v>14</v>
      </c>
      <c r="CA39" t="s">
        <v>14</v>
      </c>
      <c r="CB39" t="s">
        <v>14</v>
      </c>
      <c r="CC39" t="s">
        <v>14</v>
      </c>
      <c r="CD39" t="s">
        <v>14</v>
      </c>
      <c r="CE39" t="s">
        <v>14</v>
      </c>
      <c r="CF39" t="s">
        <v>14</v>
      </c>
      <c r="CG39" t="s">
        <v>14</v>
      </c>
      <c r="CH39" t="s">
        <v>14</v>
      </c>
      <c r="CI39" t="s">
        <v>14</v>
      </c>
      <c r="CJ39" t="s">
        <v>14</v>
      </c>
      <c r="CK39" t="s">
        <v>14</v>
      </c>
      <c r="CL39" t="s">
        <v>14</v>
      </c>
      <c r="CM39" t="s">
        <v>14</v>
      </c>
      <c r="CN39" t="s">
        <v>14</v>
      </c>
      <c r="CO39" t="s">
        <v>14</v>
      </c>
      <c r="CP39" t="s">
        <v>14</v>
      </c>
      <c r="CQ39" t="s">
        <v>14</v>
      </c>
      <c r="CR39" t="s">
        <v>14</v>
      </c>
      <c r="CS39" t="s">
        <v>14</v>
      </c>
      <c r="CT39" t="s">
        <v>14</v>
      </c>
      <c r="CU39" t="s">
        <v>14</v>
      </c>
      <c r="DC39" s="17"/>
    </row>
    <row r="40" spans="1:112" s="2" customFormat="1" x14ac:dyDescent="0.55000000000000004">
      <c r="C40" s="3"/>
      <c r="H40" s="2" t="s">
        <v>10</v>
      </c>
      <c r="I40" s="2" t="s">
        <v>10</v>
      </c>
      <c r="J40" s="2" t="s">
        <v>10</v>
      </c>
      <c r="K40" s="2" t="s">
        <v>10</v>
      </c>
      <c r="L40" s="2" t="s">
        <v>10</v>
      </c>
      <c r="M40" s="2" t="s">
        <v>10</v>
      </c>
      <c r="N40" s="2" t="s">
        <v>10</v>
      </c>
      <c r="O40" s="2" t="s">
        <v>10</v>
      </c>
      <c r="P40" s="2" t="s">
        <v>10</v>
      </c>
      <c r="Q40" s="2" t="s">
        <v>10</v>
      </c>
      <c r="R40" s="2" t="s">
        <v>10</v>
      </c>
      <c r="S40" s="2" t="s">
        <v>10</v>
      </c>
      <c r="T40" s="2" t="s">
        <v>8</v>
      </c>
      <c r="U40" s="2" t="s">
        <v>8</v>
      </c>
      <c r="V40" s="2" t="s">
        <v>10</v>
      </c>
      <c r="W40" s="2" t="s">
        <v>10</v>
      </c>
      <c r="X40" s="2" t="s">
        <v>10</v>
      </c>
      <c r="Y40" s="2" t="s">
        <v>10</v>
      </c>
      <c r="Z40" s="2" t="s">
        <v>10</v>
      </c>
      <c r="AA40" s="2" t="s">
        <v>10</v>
      </c>
      <c r="AB40" s="2" t="s">
        <v>10</v>
      </c>
      <c r="AC40" s="2" t="s">
        <v>10</v>
      </c>
      <c r="AD40" s="2" t="s">
        <v>10</v>
      </c>
      <c r="AE40" s="2" t="s">
        <v>10</v>
      </c>
      <c r="AF40" s="2" t="s">
        <v>10</v>
      </c>
      <c r="AG40" s="2" t="s">
        <v>10</v>
      </c>
      <c r="AH40" s="2" t="s">
        <v>10</v>
      </c>
      <c r="AI40" s="2" t="s">
        <v>10</v>
      </c>
      <c r="AJ40" s="2" t="s">
        <v>10</v>
      </c>
      <c r="AK40" s="2" t="s">
        <v>10</v>
      </c>
      <c r="AL40" s="2" t="s">
        <v>8</v>
      </c>
      <c r="AM40" s="2" t="s">
        <v>8</v>
      </c>
      <c r="AN40" s="2" t="s">
        <v>10</v>
      </c>
      <c r="AO40" s="2" t="s">
        <v>10</v>
      </c>
      <c r="AP40" s="2" t="s">
        <v>10</v>
      </c>
      <c r="AQ40" s="2" t="s">
        <v>10</v>
      </c>
      <c r="AR40" s="2" t="s">
        <v>10</v>
      </c>
      <c r="AS40" s="2" t="s">
        <v>10</v>
      </c>
      <c r="AT40" s="2" t="s">
        <v>10</v>
      </c>
      <c r="AU40" s="2" t="s">
        <v>10</v>
      </c>
      <c r="AV40" s="2" t="s">
        <v>8</v>
      </c>
      <c r="AW40" s="2" t="s">
        <v>8</v>
      </c>
      <c r="AX40" s="2" t="s">
        <v>8</v>
      </c>
      <c r="AY40" s="2" t="s">
        <v>10</v>
      </c>
      <c r="AZ40" s="2" t="s">
        <v>10</v>
      </c>
      <c r="BA40" s="2" t="s">
        <v>10</v>
      </c>
      <c r="BB40" s="2" t="s">
        <v>10</v>
      </c>
      <c r="BC40" s="2" t="s">
        <v>8</v>
      </c>
      <c r="BD40" s="2" t="s">
        <v>8</v>
      </c>
      <c r="BE40" s="2" t="s">
        <v>10</v>
      </c>
      <c r="BF40" s="2" t="s">
        <v>10</v>
      </c>
      <c r="BG40" s="2" t="s">
        <v>10</v>
      </c>
      <c r="BH40" s="2" t="s">
        <v>10</v>
      </c>
      <c r="BI40" s="2" t="s">
        <v>10</v>
      </c>
      <c r="BJ40" s="2" t="s">
        <v>10</v>
      </c>
      <c r="BK40" s="2" t="s">
        <v>10</v>
      </c>
      <c r="BL40" s="2" t="s">
        <v>10</v>
      </c>
      <c r="BM40" s="2" t="s">
        <v>10</v>
      </c>
      <c r="BN40" s="2" t="s">
        <v>10</v>
      </c>
      <c r="BO40" s="2" t="s">
        <v>10</v>
      </c>
      <c r="BP40" s="2" t="s">
        <v>10</v>
      </c>
      <c r="BQ40" s="2" t="s">
        <v>10</v>
      </c>
      <c r="BR40" s="2" t="s">
        <v>10</v>
      </c>
      <c r="BS40" s="2" t="s">
        <v>10</v>
      </c>
      <c r="BT40" s="2" t="s">
        <v>10</v>
      </c>
      <c r="BU40" s="2" t="s">
        <v>10</v>
      </c>
      <c r="BV40" s="2" t="s">
        <v>10</v>
      </c>
      <c r="BW40" s="2" t="s">
        <v>10</v>
      </c>
      <c r="BX40" s="2" t="s">
        <v>10</v>
      </c>
      <c r="BY40" s="2" t="s">
        <v>10</v>
      </c>
      <c r="BZ40" s="2" t="s">
        <v>10</v>
      </c>
      <c r="CA40" s="2" t="s">
        <v>10</v>
      </c>
      <c r="CB40" s="2" t="s">
        <v>10</v>
      </c>
      <c r="CC40" s="2" t="s">
        <v>10</v>
      </c>
      <c r="CD40" s="2" t="s">
        <v>10</v>
      </c>
      <c r="CE40" s="2" t="s">
        <v>10</v>
      </c>
      <c r="CF40" s="2" t="s">
        <v>10</v>
      </c>
      <c r="CG40" s="2" t="s">
        <v>10</v>
      </c>
      <c r="CH40" s="2" t="s">
        <v>10</v>
      </c>
      <c r="CI40" s="2" t="s">
        <v>10</v>
      </c>
      <c r="CJ40" s="2" t="s">
        <v>10</v>
      </c>
      <c r="CK40" s="2" t="s">
        <v>10</v>
      </c>
      <c r="CL40" s="2" t="s">
        <v>10</v>
      </c>
      <c r="CM40" s="2" t="s">
        <v>10</v>
      </c>
      <c r="CN40" s="2" t="s">
        <v>10</v>
      </c>
      <c r="CO40" s="2" t="s">
        <v>10</v>
      </c>
      <c r="CP40" s="2" t="s">
        <v>10</v>
      </c>
      <c r="CQ40" s="2" t="s">
        <v>10</v>
      </c>
      <c r="CR40" s="2" t="s">
        <v>10</v>
      </c>
      <c r="CS40" s="2" t="s">
        <v>10</v>
      </c>
      <c r="CT40" s="2" t="s">
        <v>10</v>
      </c>
      <c r="CU40" s="2" t="s">
        <v>10</v>
      </c>
      <c r="DC40" s="17"/>
      <c r="DD40" s="20" t="s">
        <v>84</v>
      </c>
      <c r="DE40" s="20" t="s">
        <v>14</v>
      </c>
      <c r="DF40" s="20" t="s">
        <v>43</v>
      </c>
      <c r="DG40" s="20" t="s">
        <v>142</v>
      </c>
      <c r="DH40" s="20" t="s">
        <v>239</v>
      </c>
    </row>
    <row r="41" spans="1:112" s="18" customFormat="1" x14ac:dyDescent="0.55000000000000004">
      <c r="C41" s="19"/>
      <c r="H41" s="18" t="s">
        <v>14</v>
      </c>
      <c r="I41" s="18" t="s">
        <v>14</v>
      </c>
      <c r="J41" s="18" t="s">
        <v>14</v>
      </c>
      <c r="K41" s="18" t="s">
        <v>14</v>
      </c>
      <c r="L41" s="18" t="s">
        <v>14</v>
      </c>
      <c r="M41" s="18" t="s">
        <v>14</v>
      </c>
      <c r="N41" s="18" t="s">
        <v>14</v>
      </c>
      <c r="O41" s="18" t="s">
        <v>14</v>
      </c>
      <c r="P41" s="18" t="s">
        <v>14</v>
      </c>
      <c r="Q41" s="18" t="s">
        <v>14</v>
      </c>
      <c r="R41" s="18" t="s">
        <v>14</v>
      </c>
      <c r="S41" s="18" t="s">
        <v>14</v>
      </c>
      <c r="T41" s="18" t="s">
        <v>84</v>
      </c>
      <c r="U41" s="18" t="s">
        <v>84</v>
      </c>
      <c r="V41" s="18" t="s">
        <v>14</v>
      </c>
      <c r="W41" s="18" t="s">
        <v>14</v>
      </c>
      <c r="X41" s="18" t="s">
        <v>14</v>
      </c>
      <c r="Y41" s="18" t="s">
        <v>14</v>
      </c>
      <c r="Z41" s="18" t="s">
        <v>14</v>
      </c>
      <c r="AA41" s="18" t="s">
        <v>14</v>
      </c>
      <c r="AB41" s="18" t="s">
        <v>14</v>
      </c>
      <c r="AC41" s="18" t="s">
        <v>14</v>
      </c>
      <c r="AD41" s="18" t="s">
        <v>14</v>
      </c>
      <c r="AE41" s="18" t="s">
        <v>14</v>
      </c>
      <c r="AF41" s="18" t="s">
        <v>14</v>
      </c>
      <c r="AG41" s="18" t="s">
        <v>14</v>
      </c>
      <c r="AH41" s="18" t="s">
        <v>14</v>
      </c>
      <c r="AI41" s="18" t="s">
        <v>14</v>
      </c>
      <c r="AJ41" s="18" t="s">
        <v>14</v>
      </c>
      <c r="AK41" s="18" t="s">
        <v>14</v>
      </c>
      <c r="AL41" s="18" t="s">
        <v>84</v>
      </c>
      <c r="AM41" s="18" t="s">
        <v>84</v>
      </c>
      <c r="AN41" s="18" t="s">
        <v>14</v>
      </c>
      <c r="AO41" s="18" t="s">
        <v>14</v>
      </c>
      <c r="AP41" s="18" t="s">
        <v>14</v>
      </c>
      <c r="AQ41" s="18" t="s">
        <v>14</v>
      </c>
      <c r="AR41" s="18" t="s">
        <v>14</v>
      </c>
      <c r="AS41" s="18" t="s">
        <v>14</v>
      </c>
      <c r="AT41" s="18" t="s">
        <v>14</v>
      </c>
      <c r="AU41" s="18" t="s">
        <v>14</v>
      </c>
      <c r="AV41" s="18" t="s">
        <v>84</v>
      </c>
      <c r="AW41" s="18" t="s">
        <v>84</v>
      </c>
      <c r="AX41" s="18" t="s">
        <v>84</v>
      </c>
      <c r="AY41" s="18" t="s">
        <v>14</v>
      </c>
      <c r="AZ41" s="18" t="s">
        <v>14</v>
      </c>
      <c r="BA41" s="18" t="s">
        <v>14</v>
      </c>
      <c r="BB41" s="18" t="s">
        <v>14</v>
      </c>
      <c r="BC41" s="18" t="s">
        <v>237</v>
      </c>
      <c r="BD41" s="18" t="s">
        <v>237</v>
      </c>
      <c r="BE41" s="18" t="s">
        <v>14</v>
      </c>
      <c r="BF41" s="18" t="s">
        <v>14</v>
      </c>
      <c r="BG41" s="18" t="s">
        <v>14</v>
      </c>
      <c r="BH41" s="18" t="s">
        <v>14</v>
      </c>
      <c r="BI41" s="18" t="s">
        <v>14</v>
      </c>
      <c r="BJ41" s="18" t="s">
        <v>14</v>
      </c>
      <c r="BK41" s="18" t="s">
        <v>14</v>
      </c>
      <c r="BL41" s="18" t="s">
        <v>14</v>
      </c>
      <c r="BM41" s="18" t="s">
        <v>14</v>
      </c>
      <c r="BN41" s="18" t="s">
        <v>14</v>
      </c>
      <c r="BO41" s="18" t="s">
        <v>14</v>
      </c>
      <c r="BP41" s="18" t="s">
        <v>14</v>
      </c>
      <c r="BQ41" s="18" t="s">
        <v>14</v>
      </c>
      <c r="BR41" s="18" t="s">
        <v>14</v>
      </c>
      <c r="BS41" s="18" t="s">
        <v>14</v>
      </c>
      <c r="BT41" s="18" t="s">
        <v>14</v>
      </c>
      <c r="BU41" s="18" t="s">
        <v>14</v>
      </c>
      <c r="BV41" s="18" t="s">
        <v>14</v>
      </c>
      <c r="BW41" s="18" t="s">
        <v>14</v>
      </c>
      <c r="BX41" s="18" t="s">
        <v>14</v>
      </c>
      <c r="BY41" s="18" t="s">
        <v>14</v>
      </c>
      <c r="BZ41" s="18" t="s">
        <v>14</v>
      </c>
      <c r="CA41" s="18" t="s">
        <v>14</v>
      </c>
      <c r="CB41" s="18" t="s">
        <v>14</v>
      </c>
      <c r="CC41" s="18" t="s">
        <v>14</v>
      </c>
      <c r="CD41" s="18" t="s">
        <v>14</v>
      </c>
      <c r="CE41" s="18" t="s">
        <v>14</v>
      </c>
      <c r="CF41" s="18" t="s">
        <v>14</v>
      </c>
      <c r="CG41" s="18" t="s">
        <v>14</v>
      </c>
      <c r="CH41" s="18" t="s">
        <v>14</v>
      </c>
      <c r="CI41" s="18" t="s">
        <v>14</v>
      </c>
      <c r="CJ41" s="18" t="s">
        <v>14</v>
      </c>
      <c r="CK41" s="18" t="s">
        <v>14</v>
      </c>
      <c r="CL41" s="18" t="s">
        <v>14</v>
      </c>
      <c r="CM41" s="18" t="s">
        <v>14</v>
      </c>
      <c r="CN41" s="18" t="s">
        <v>14</v>
      </c>
      <c r="CO41" s="18" t="s">
        <v>14</v>
      </c>
      <c r="CP41" s="18" t="s">
        <v>14</v>
      </c>
      <c r="CQ41" s="18" t="s">
        <v>14</v>
      </c>
      <c r="CR41" s="18" t="s">
        <v>14</v>
      </c>
      <c r="CS41" s="18" t="s">
        <v>14</v>
      </c>
      <c r="CT41" s="18" t="s">
        <v>14</v>
      </c>
      <c r="CU41" s="18" t="s">
        <v>14</v>
      </c>
      <c r="DC41" s="17"/>
      <c r="DD41" s="20">
        <f>COUNTIF(H41:DA41,"desorientado")</f>
        <v>7</v>
      </c>
      <c r="DE41" s="20">
        <f>COUNTIF(H41:DA41,"deambular")</f>
        <v>83</v>
      </c>
      <c r="DF41" s="20">
        <f>COUNTIF(H41:DA41,"deprimido")</f>
        <v>0</v>
      </c>
      <c r="DG41" s="20">
        <f>COUNTIF(H41:DA41,"aburrido")</f>
        <v>0</v>
      </c>
      <c r="DH41" s="20">
        <f>COUNTIF(H41:DA41,"nervioso")</f>
        <v>0</v>
      </c>
    </row>
    <row r="42" spans="1:112" x14ac:dyDescent="0.55000000000000004">
      <c r="DC42" s="17"/>
    </row>
    <row r="43" spans="1:112" x14ac:dyDescent="0.55000000000000004">
      <c r="A43">
        <v>8</v>
      </c>
      <c r="B43" t="s">
        <v>129</v>
      </c>
      <c r="C43" s="1" t="s">
        <v>4</v>
      </c>
      <c r="D43" t="s">
        <v>7</v>
      </c>
      <c r="E43" t="s">
        <v>9</v>
      </c>
      <c r="F43" t="s">
        <v>11</v>
      </c>
      <c r="G43" t="s">
        <v>12</v>
      </c>
      <c r="H43" t="s">
        <v>13</v>
      </c>
      <c r="I43" t="s">
        <v>15</v>
      </c>
      <c r="J43" t="s">
        <v>16</v>
      </c>
      <c r="K43" t="s">
        <v>17</v>
      </c>
      <c r="L43" t="s">
        <v>18</v>
      </c>
      <c r="M43" t="s">
        <v>19</v>
      </c>
      <c r="N43" t="s">
        <v>20</v>
      </c>
      <c r="O43" t="s">
        <v>21</v>
      </c>
      <c r="P43" t="s">
        <v>23</v>
      </c>
      <c r="Q43" t="s">
        <v>24</v>
      </c>
      <c r="R43" t="s">
        <v>25</v>
      </c>
      <c r="S43" t="s">
        <v>26</v>
      </c>
      <c r="T43" t="s">
        <v>27</v>
      </c>
      <c r="U43" t="s">
        <v>28</v>
      </c>
      <c r="V43" t="s">
        <v>29</v>
      </c>
      <c r="W43" t="s">
        <v>31</v>
      </c>
      <c r="X43" t="s">
        <v>32</v>
      </c>
      <c r="Y43" t="s">
        <v>34</v>
      </c>
      <c r="Z43" t="s">
        <v>35</v>
      </c>
      <c r="AA43" t="s">
        <v>36</v>
      </c>
      <c r="AB43" t="s">
        <v>37</v>
      </c>
      <c r="AC43" t="s">
        <v>38</v>
      </c>
      <c r="AD43" t="s">
        <v>39</v>
      </c>
      <c r="AE43" t="s">
        <v>40</v>
      </c>
      <c r="AF43" t="s">
        <v>46</v>
      </c>
      <c r="AG43" t="s">
        <v>47</v>
      </c>
      <c r="AH43" t="s">
        <v>48</v>
      </c>
      <c r="AI43" t="s">
        <v>49</v>
      </c>
      <c r="AJ43" t="s">
        <v>50</v>
      </c>
      <c r="AK43" t="s">
        <v>51</v>
      </c>
      <c r="AL43" t="s">
        <v>52</v>
      </c>
      <c r="AM43" t="s">
        <v>53</v>
      </c>
      <c r="AN43" t="s">
        <v>54</v>
      </c>
      <c r="AO43" t="s">
        <v>55</v>
      </c>
      <c r="AP43" t="s">
        <v>56</v>
      </c>
      <c r="AQ43" t="s">
        <v>57</v>
      </c>
      <c r="AR43" t="s">
        <v>58</v>
      </c>
      <c r="AS43" t="s">
        <v>59</v>
      </c>
      <c r="AT43" t="s">
        <v>60</v>
      </c>
      <c r="AU43" t="s">
        <v>61</v>
      </c>
      <c r="AV43" t="s">
        <v>3</v>
      </c>
      <c r="AW43" t="s">
        <v>62</v>
      </c>
      <c r="AX43" t="s">
        <v>72</v>
      </c>
      <c r="AY43" t="s">
        <v>73</v>
      </c>
      <c r="AZ43" t="s">
        <v>74</v>
      </c>
      <c r="BA43" t="s">
        <v>76</v>
      </c>
      <c r="BB43" t="s">
        <v>77</v>
      </c>
      <c r="BC43" t="s">
        <v>78</v>
      </c>
      <c r="BD43" t="s">
        <v>79</v>
      </c>
      <c r="BE43" t="s">
        <v>80</v>
      </c>
      <c r="BF43" t="s">
        <v>81</v>
      </c>
      <c r="BG43" t="s">
        <v>71</v>
      </c>
      <c r="BH43" t="s">
        <v>82</v>
      </c>
      <c r="BI43" t="s">
        <v>83</v>
      </c>
      <c r="BJ43" t="s">
        <v>90</v>
      </c>
      <c r="BK43" t="s">
        <v>91</v>
      </c>
      <c r="BL43" t="s">
        <v>92</v>
      </c>
      <c r="BM43" t="s">
        <v>93</v>
      </c>
      <c r="BN43" t="s">
        <v>94</v>
      </c>
      <c r="BO43" t="s">
        <v>95</v>
      </c>
      <c r="BP43" t="s">
        <v>96</v>
      </c>
      <c r="BQ43" t="s">
        <v>97</v>
      </c>
      <c r="BR43" t="s">
        <v>98</v>
      </c>
      <c r="BS43" t="s">
        <v>99</v>
      </c>
      <c r="DC43" s="17"/>
    </row>
    <row r="44" spans="1:112" x14ac:dyDescent="0.55000000000000004">
      <c r="C44" s="1" t="s">
        <v>5</v>
      </c>
      <c r="D44" t="s">
        <v>8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 t="s">
        <v>10</v>
      </c>
      <c r="L44" t="s">
        <v>10</v>
      </c>
      <c r="M44" t="s">
        <v>10</v>
      </c>
      <c r="N44" t="s">
        <v>10</v>
      </c>
      <c r="O44" t="s">
        <v>10</v>
      </c>
      <c r="P44" t="s">
        <v>10</v>
      </c>
      <c r="Q44" t="s">
        <v>30</v>
      </c>
      <c r="R44" t="s">
        <v>30</v>
      </c>
      <c r="S44" t="s">
        <v>30</v>
      </c>
      <c r="T44" t="s">
        <v>10</v>
      </c>
      <c r="U44" t="s">
        <v>10</v>
      </c>
      <c r="V44" t="s">
        <v>10</v>
      </c>
      <c r="W44" t="s">
        <v>10</v>
      </c>
      <c r="X44" t="s">
        <v>10</v>
      </c>
      <c r="Y44" t="s">
        <v>10</v>
      </c>
      <c r="Z44" t="s">
        <v>10</v>
      </c>
      <c r="AA44" t="s">
        <v>10</v>
      </c>
      <c r="AB44" t="s">
        <v>10</v>
      </c>
      <c r="AC44" t="s">
        <v>10</v>
      </c>
      <c r="AD44" t="s">
        <v>10</v>
      </c>
      <c r="AE44" t="s">
        <v>30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30</v>
      </c>
      <c r="AM44" t="s">
        <v>10</v>
      </c>
      <c r="AN44" t="s">
        <v>10</v>
      </c>
      <c r="AO44" t="s">
        <v>30</v>
      </c>
      <c r="AP44" t="s">
        <v>10</v>
      </c>
      <c r="AQ44" t="s">
        <v>30</v>
      </c>
      <c r="AR44" t="s">
        <v>30</v>
      </c>
      <c r="AS44" t="s">
        <v>30</v>
      </c>
      <c r="AT44" t="s">
        <v>30</v>
      </c>
      <c r="AU44" t="s">
        <v>30</v>
      </c>
      <c r="AV44" t="s">
        <v>30</v>
      </c>
      <c r="AW44" t="s">
        <v>10</v>
      </c>
      <c r="AX44" t="s">
        <v>30</v>
      </c>
      <c r="AY44" t="s">
        <v>30</v>
      </c>
      <c r="AZ44" t="s">
        <v>30</v>
      </c>
      <c r="BA44" t="s">
        <v>30</v>
      </c>
      <c r="BB44" t="s">
        <v>10</v>
      </c>
      <c r="BC44" t="s">
        <v>10</v>
      </c>
      <c r="BD44" t="s">
        <v>10</v>
      </c>
      <c r="BE44" t="s">
        <v>10</v>
      </c>
      <c r="BF44" t="s">
        <v>10</v>
      </c>
      <c r="BG44" t="s">
        <v>30</v>
      </c>
      <c r="BH44" t="s">
        <v>10</v>
      </c>
      <c r="BI44" t="s">
        <v>30</v>
      </c>
      <c r="BJ44" t="s">
        <v>30</v>
      </c>
      <c r="BK44" t="s">
        <v>10</v>
      </c>
      <c r="BL44" t="s">
        <v>10</v>
      </c>
      <c r="BM44" t="s">
        <v>10</v>
      </c>
      <c r="BN44" t="s">
        <v>10</v>
      </c>
      <c r="BO44" t="s">
        <v>10</v>
      </c>
      <c r="BP44" t="s">
        <v>10</v>
      </c>
      <c r="BQ44" t="s">
        <v>10</v>
      </c>
      <c r="BR44" t="s">
        <v>10</v>
      </c>
      <c r="BS44" t="s">
        <v>10</v>
      </c>
      <c r="DC44" s="17"/>
    </row>
    <row r="45" spans="1:112" x14ac:dyDescent="0.55000000000000004">
      <c r="C45" s="1" t="s">
        <v>6</v>
      </c>
      <c r="H45" t="s">
        <v>14</v>
      </c>
      <c r="I45" t="s">
        <v>14</v>
      </c>
      <c r="J45" t="s">
        <v>14</v>
      </c>
      <c r="K45" t="s">
        <v>14</v>
      </c>
      <c r="L45" t="s">
        <v>14</v>
      </c>
      <c r="M45" t="s">
        <v>14</v>
      </c>
      <c r="N45" t="s">
        <v>14</v>
      </c>
      <c r="O45" t="s">
        <v>14</v>
      </c>
      <c r="P45" t="s">
        <v>14</v>
      </c>
      <c r="Q45" t="s">
        <v>14</v>
      </c>
      <c r="R45" t="s">
        <v>14</v>
      </c>
      <c r="S45" t="s">
        <v>33</v>
      </c>
      <c r="T45" t="s">
        <v>33</v>
      </c>
      <c r="U45" t="s">
        <v>33</v>
      </c>
      <c r="V45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B45" t="s">
        <v>14</v>
      </c>
      <c r="AC45" t="s">
        <v>14</v>
      </c>
      <c r="AD45" t="s">
        <v>14</v>
      </c>
      <c r="AE45" t="s">
        <v>14</v>
      </c>
      <c r="AF45" t="s">
        <v>14</v>
      </c>
      <c r="AG45" t="s">
        <v>14</v>
      </c>
      <c r="AH45" t="s">
        <v>14</v>
      </c>
      <c r="AI45" t="s">
        <v>14</v>
      </c>
      <c r="AJ45" t="s">
        <v>14</v>
      </c>
      <c r="AK45" t="s">
        <v>14</v>
      </c>
      <c r="AL45" t="s">
        <v>14</v>
      </c>
      <c r="AM45" t="s">
        <v>14</v>
      </c>
      <c r="AN45" t="s">
        <v>14</v>
      </c>
      <c r="AO45" t="s">
        <v>33</v>
      </c>
      <c r="AP45" t="s">
        <v>33</v>
      </c>
      <c r="AQ45" t="s">
        <v>33</v>
      </c>
      <c r="AR45" t="s">
        <v>33</v>
      </c>
      <c r="AS45" t="s">
        <v>33</v>
      </c>
      <c r="AT45" t="s">
        <v>43</v>
      </c>
      <c r="AU45" t="s">
        <v>43</v>
      </c>
      <c r="AV45" t="s">
        <v>43</v>
      </c>
      <c r="AW45" t="s">
        <v>43</v>
      </c>
      <c r="AX45" t="s">
        <v>33</v>
      </c>
      <c r="AY45" t="s">
        <v>43</v>
      </c>
      <c r="AZ45" t="s">
        <v>33</v>
      </c>
      <c r="BA45" t="s">
        <v>43</v>
      </c>
      <c r="BB45" t="s">
        <v>43</v>
      </c>
      <c r="BC45" t="s">
        <v>33</v>
      </c>
      <c r="BD45" t="s">
        <v>14</v>
      </c>
      <c r="BE45" t="s">
        <v>14</v>
      </c>
      <c r="BF45" t="s">
        <v>14</v>
      </c>
      <c r="BG45" t="s">
        <v>14</v>
      </c>
      <c r="BH45" t="s">
        <v>14</v>
      </c>
      <c r="BI45" t="s">
        <v>33</v>
      </c>
      <c r="BJ45" t="s">
        <v>33</v>
      </c>
      <c r="BK45" t="s">
        <v>33</v>
      </c>
      <c r="BL45" t="s">
        <v>33</v>
      </c>
      <c r="BM45" t="s">
        <v>14</v>
      </c>
      <c r="BN45" t="s">
        <v>14</v>
      </c>
      <c r="BO45" t="s">
        <v>14</v>
      </c>
      <c r="BP45" t="s">
        <v>14</v>
      </c>
      <c r="BQ45" t="s">
        <v>14</v>
      </c>
      <c r="BR45" t="s">
        <v>14</v>
      </c>
      <c r="BS45" t="s">
        <v>14</v>
      </c>
      <c r="DC45" s="17"/>
    </row>
    <row r="46" spans="1:112" s="2" customFormat="1" x14ac:dyDescent="0.55000000000000004">
      <c r="C46" s="3"/>
      <c r="H46" s="2" t="s">
        <v>10</v>
      </c>
      <c r="I46" s="2" t="s">
        <v>10</v>
      </c>
      <c r="J46" s="2" t="s">
        <v>10</v>
      </c>
      <c r="K46" s="2" t="s">
        <v>10</v>
      </c>
      <c r="L46" s="2" t="s">
        <v>10</v>
      </c>
      <c r="M46" s="2" t="s">
        <v>10</v>
      </c>
      <c r="N46" s="2" t="s">
        <v>10</v>
      </c>
      <c r="O46" s="2" t="s">
        <v>10</v>
      </c>
      <c r="P46" s="2" t="s">
        <v>10</v>
      </c>
      <c r="Q46" s="2" t="s">
        <v>10</v>
      </c>
      <c r="R46" s="2" t="s">
        <v>10</v>
      </c>
      <c r="S46" s="2" t="s">
        <v>10</v>
      </c>
      <c r="T46" s="2" t="s">
        <v>10</v>
      </c>
      <c r="U46" s="2" t="s">
        <v>10</v>
      </c>
      <c r="V46" s="2" t="s">
        <v>10</v>
      </c>
      <c r="W46" s="2" t="s">
        <v>10</v>
      </c>
      <c r="X46" s="2" t="s">
        <v>10</v>
      </c>
      <c r="Y46" s="2" t="s">
        <v>10</v>
      </c>
      <c r="Z46" s="2" t="s">
        <v>10</v>
      </c>
      <c r="AA46" s="2" t="s">
        <v>10</v>
      </c>
      <c r="AB46" s="2" t="s">
        <v>10</v>
      </c>
      <c r="AC46" s="2" t="s">
        <v>10</v>
      </c>
      <c r="AD46" s="2" t="s">
        <v>10</v>
      </c>
      <c r="AE46" s="2" t="s">
        <v>10</v>
      </c>
      <c r="AF46" s="2" t="s">
        <v>10</v>
      </c>
      <c r="AG46" s="2" t="s">
        <v>10</v>
      </c>
      <c r="AH46" s="2" t="s">
        <v>10</v>
      </c>
      <c r="AI46" s="2" t="s">
        <v>8</v>
      </c>
      <c r="AJ46" s="2" t="s">
        <v>8</v>
      </c>
      <c r="AK46" s="2" t="s">
        <v>8</v>
      </c>
      <c r="AL46" s="2" t="s">
        <v>8</v>
      </c>
      <c r="AM46" s="2" t="s">
        <v>30</v>
      </c>
      <c r="AN46" s="2" t="s">
        <v>30</v>
      </c>
      <c r="AO46" s="2" t="s">
        <v>30</v>
      </c>
      <c r="AP46" s="2" t="s">
        <v>30</v>
      </c>
      <c r="AQ46" s="2" t="s">
        <v>30</v>
      </c>
      <c r="AR46" s="2" t="s">
        <v>30</v>
      </c>
      <c r="AS46" s="2" t="s">
        <v>30</v>
      </c>
      <c r="AT46" s="2" t="s">
        <v>30</v>
      </c>
      <c r="AU46" s="2" t="s">
        <v>30</v>
      </c>
      <c r="AV46" s="2" t="s">
        <v>10</v>
      </c>
      <c r="AW46" s="2" t="s">
        <v>10</v>
      </c>
      <c r="AX46" s="2" t="s">
        <v>8</v>
      </c>
      <c r="AY46" s="2" t="s">
        <v>8</v>
      </c>
      <c r="AZ46" s="2" t="s">
        <v>10</v>
      </c>
      <c r="BA46" s="2" t="s">
        <v>10</v>
      </c>
      <c r="BB46" s="2" t="s">
        <v>10</v>
      </c>
      <c r="BC46" s="2" t="s">
        <v>10</v>
      </c>
      <c r="BD46" s="2" t="s">
        <v>10</v>
      </c>
      <c r="BE46" s="2" t="s">
        <v>8</v>
      </c>
      <c r="BF46" s="2" t="s">
        <v>8</v>
      </c>
      <c r="BG46" s="2" t="s">
        <v>8</v>
      </c>
      <c r="BH46" s="2" t="s">
        <v>8</v>
      </c>
      <c r="BI46" s="2" t="s">
        <v>8</v>
      </c>
      <c r="BJ46" s="2" t="s">
        <v>8</v>
      </c>
      <c r="BK46" s="2" t="s">
        <v>8</v>
      </c>
      <c r="BL46" s="2" t="s">
        <v>8</v>
      </c>
      <c r="BM46" s="2" t="s">
        <v>8</v>
      </c>
      <c r="BN46" s="2" t="s">
        <v>8</v>
      </c>
      <c r="BO46" s="2" t="s">
        <v>10</v>
      </c>
      <c r="BP46" s="2" t="s">
        <v>10</v>
      </c>
      <c r="BQ46" s="2" t="s">
        <v>10</v>
      </c>
      <c r="BR46" s="2" t="s">
        <v>10</v>
      </c>
      <c r="BS46" s="2" t="s">
        <v>10</v>
      </c>
      <c r="DC46" s="17"/>
      <c r="DD46" s="20" t="s">
        <v>84</v>
      </c>
      <c r="DE46" s="20" t="s">
        <v>14</v>
      </c>
      <c r="DF46" s="20" t="s">
        <v>43</v>
      </c>
      <c r="DG46" s="20" t="s">
        <v>142</v>
      </c>
      <c r="DH46" s="20" t="s">
        <v>239</v>
      </c>
    </row>
    <row r="47" spans="1:112" s="18" customFormat="1" x14ac:dyDescent="0.55000000000000004">
      <c r="C47" s="19"/>
      <c r="H47" s="18" t="s">
        <v>14</v>
      </c>
      <c r="I47" s="18" t="s">
        <v>14</v>
      </c>
      <c r="J47" s="18" t="s">
        <v>14</v>
      </c>
      <c r="K47" s="18" t="s">
        <v>14</v>
      </c>
      <c r="L47" s="18" t="s">
        <v>14</v>
      </c>
      <c r="M47" s="18" t="s">
        <v>14</v>
      </c>
      <c r="N47" s="18" t="s">
        <v>14</v>
      </c>
      <c r="O47" s="18" t="s">
        <v>14</v>
      </c>
      <c r="P47" s="18" t="s">
        <v>14</v>
      </c>
      <c r="Q47" s="18" t="s">
        <v>14</v>
      </c>
      <c r="R47" s="18" t="s">
        <v>14</v>
      </c>
      <c r="S47" s="18" t="s">
        <v>14</v>
      </c>
      <c r="T47" s="18" t="s">
        <v>14</v>
      </c>
      <c r="U47" s="18" t="s">
        <v>14</v>
      </c>
      <c r="V47" s="18" t="s">
        <v>14</v>
      </c>
      <c r="W47" s="18" t="s">
        <v>14</v>
      </c>
      <c r="X47" s="18" t="s">
        <v>14</v>
      </c>
      <c r="Y47" s="18" t="s">
        <v>14</v>
      </c>
      <c r="Z47" s="18" t="s">
        <v>14</v>
      </c>
      <c r="AA47" s="18" t="s">
        <v>14</v>
      </c>
      <c r="AB47" s="18" t="s">
        <v>14</v>
      </c>
      <c r="AC47" s="18" t="s">
        <v>14</v>
      </c>
      <c r="AD47" s="18" t="s">
        <v>14</v>
      </c>
      <c r="AE47" s="18" t="s">
        <v>14</v>
      </c>
      <c r="AF47" s="18" t="s">
        <v>14</v>
      </c>
      <c r="AG47" s="18" t="s">
        <v>14</v>
      </c>
      <c r="AH47" s="18" t="s">
        <v>14</v>
      </c>
      <c r="AI47" s="18" t="s">
        <v>84</v>
      </c>
      <c r="AJ47" s="18" t="s">
        <v>84</v>
      </c>
      <c r="AK47" s="18" t="s">
        <v>84</v>
      </c>
      <c r="AL47" s="18" t="s">
        <v>84</v>
      </c>
      <c r="AM47" s="18" t="s">
        <v>142</v>
      </c>
      <c r="AN47" s="18" t="s">
        <v>142</v>
      </c>
      <c r="AO47" s="18" t="s">
        <v>142</v>
      </c>
      <c r="AP47" s="18" t="s">
        <v>142</v>
      </c>
      <c r="AQ47" s="18" t="s">
        <v>142</v>
      </c>
      <c r="AR47" s="18" t="s">
        <v>142</v>
      </c>
      <c r="AS47" s="18" t="s">
        <v>142</v>
      </c>
      <c r="AT47" s="18" t="s">
        <v>142</v>
      </c>
      <c r="AU47" s="18" t="s">
        <v>142</v>
      </c>
      <c r="AV47" s="18" t="s">
        <v>14</v>
      </c>
      <c r="AW47" s="18" t="s">
        <v>14</v>
      </c>
      <c r="AX47" s="18" t="s">
        <v>84</v>
      </c>
      <c r="AY47" s="18" t="s">
        <v>84</v>
      </c>
      <c r="AZ47" s="18" t="s">
        <v>14</v>
      </c>
      <c r="BA47" s="18" t="s">
        <v>14</v>
      </c>
      <c r="BB47" s="18" t="s">
        <v>14</v>
      </c>
      <c r="BC47" s="18" t="s">
        <v>14</v>
      </c>
      <c r="BD47" s="18" t="s">
        <v>14</v>
      </c>
      <c r="BE47" s="18" t="s">
        <v>84</v>
      </c>
      <c r="BF47" s="18" t="s">
        <v>84</v>
      </c>
      <c r="BG47" s="18" t="s">
        <v>84</v>
      </c>
      <c r="BH47" s="18" t="s">
        <v>84</v>
      </c>
      <c r="BI47" s="18" t="s">
        <v>84</v>
      </c>
      <c r="BJ47" s="18" t="s">
        <v>84</v>
      </c>
      <c r="BK47" s="18" t="s">
        <v>84</v>
      </c>
      <c r="BL47" s="18" t="s">
        <v>84</v>
      </c>
      <c r="BM47" s="18" t="s">
        <v>84</v>
      </c>
      <c r="BN47" s="18" t="s">
        <v>84</v>
      </c>
      <c r="BO47" s="18" t="s">
        <v>14</v>
      </c>
      <c r="BP47" s="18" t="s">
        <v>14</v>
      </c>
      <c r="BQ47" s="18" t="s">
        <v>14</v>
      </c>
      <c r="BR47" s="18" t="s">
        <v>14</v>
      </c>
      <c r="BS47" s="18" t="s">
        <v>14</v>
      </c>
      <c r="DC47" s="17"/>
      <c r="DD47" s="20">
        <f>COUNTIF(H47:DA47,"desorientado")</f>
        <v>16</v>
      </c>
      <c r="DE47" s="20">
        <f>COUNTIF(H47:DA47,"deambular")</f>
        <v>39</v>
      </c>
      <c r="DF47" s="20">
        <f>COUNTIF(H47:DA47,"deprimido")</f>
        <v>0</v>
      </c>
      <c r="DG47" s="20">
        <f>COUNTIF(H47:DA47,"aburrido")</f>
        <v>9</v>
      </c>
      <c r="DH47" s="20">
        <f>COUNTIF(H47:DA47,"nervioso")</f>
        <v>0</v>
      </c>
    </row>
    <row r="48" spans="1:112" x14ac:dyDescent="0.55000000000000004">
      <c r="DC48" s="17"/>
    </row>
    <row r="49" spans="1:112" x14ac:dyDescent="0.55000000000000004">
      <c r="A49">
        <v>9</v>
      </c>
      <c r="B49" t="s">
        <v>131</v>
      </c>
      <c r="C49" s="1" t="s">
        <v>4</v>
      </c>
      <c r="D49" t="s">
        <v>7</v>
      </c>
      <c r="E49" t="s">
        <v>9</v>
      </c>
      <c r="F49" t="s">
        <v>11</v>
      </c>
      <c r="G49" t="s">
        <v>12</v>
      </c>
      <c r="H49" t="s">
        <v>13</v>
      </c>
      <c r="I49" t="s">
        <v>15</v>
      </c>
      <c r="J49" t="s">
        <v>16</v>
      </c>
      <c r="K49" t="s">
        <v>17</v>
      </c>
      <c r="L49" t="s">
        <v>18</v>
      </c>
      <c r="M49" t="s">
        <v>19</v>
      </c>
      <c r="N49" t="s">
        <v>20</v>
      </c>
      <c r="O49" t="s">
        <v>21</v>
      </c>
      <c r="P49" t="s">
        <v>22</v>
      </c>
      <c r="Q49" t="s">
        <v>23</v>
      </c>
      <c r="R49" t="s">
        <v>24</v>
      </c>
      <c r="S49" t="s">
        <v>25</v>
      </c>
      <c r="T49" t="s">
        <v>26</v>
      </c>
      <c r="U49" t="s">
        <v>27</v>
      </c>
      <c r="V49" t="s">
        <v>29</v>
      </c>
      <c r="W49" t="s">
        <v>31</v>
      </c>
      <c r="X49" t="s">
        <v>32</v>
      </c>
      <c r="Y49" t="s">
        <v>34</v>
      </c>
      <c r="Z49" t="s">
        <v>35</v>
      </c>
      <c r="AA49" t="s">
        <v>36</v>
      </c>
      <c r="AB49" t="s">
        <v>37</v>
      </c>
      <c r="AC49" t="s">
        <v>38</v>
      </c>
      <c r="AD49" t="s">
        <v>39</v>
      </c>
      <c r="AE49" t="s">
        <v>40</v>
      </c>
      <c r="AF49" t="s">
        <v>41</v>
      </c>
      <c r="AG49" t="s">
        <v>42</v>
      </c>
      <c r="AH49" t="s">
        <v>44</v>
      </c>
      <c r="AI49" t="s">
        <v>45</v>
      </c>
      <c r="AJ49" t="s">
        <v>47</v>
      </c>
      <c r="AK49" t="s">
        <v>48</v>
      </c>
      <c r="AL49" t="s">
        <v>49</v>
      </c>
      <c r="AM49" t="s">
        <v>50</v>
      </c>
      <c r="AN49" t="s">
        <v>51</v>
      </c>
      <c r="AO49" t="s">
        <v>52</v>
      </c>
      <c r="AP49" t="s">
        <v>54</v>
      </c>
      <c r="AQ49" t="s">
        <v>55</v>
      </c>
      <c r="AR49" t="s">
        <v>56</v>
      </c>
      <c r="AS49" t="s">
        <v>57</v>
      </c>
      <c r="AT49" t="s">
        <v>58</v>
      </c>
      <c r="AU49" t="s">
        <v>59</v>
      </c>
      <c r="AV49" t="s">
        <v>60</v>
      </c>
      <c r="AW49" t="s">
        <v>61</v>
      </c>
      <c r="AX49" t="s">
        <v>3</v>
      </c>
      <c r="AY49" t="s">
        <v>62</v>
      </c>
      <c r="AZ49" t="s">
        <v>72</v>
      </c>
      <c r="BA49" t="s">
        <v>73</v>
      </c>
      <c r="BB49" t="s">
        <v>74</v>
      </c>
      <c r="BC49" t="s">
        <v>75</v>
      </c>
      <c r="BD49" t="s">
        <v>76</v>
      </c>
      <c r="BE49" t="s">
        <v>77</v>
      </c>
      <c r="BF49" t="s">
        <v>78</v>
      </c>
      <c r="BG49" t="s">
        <v>79</v>
      </c>
      <c r="BH49" t="s">
        <v>80</v>
      </c>
      <c r="BI49" t="s">
        <v>81</v>
      </c>
      <c r="BJ49" t="s">
        <v>71</v>
      </c>
      <c r="BK49" t="s">
        <v>82</v>
      </c>
      <c r="BL49" t="s">
        <v>83</v>
      </c>
      <c r="BM49" t="s">
        <v>90</v>
      </c>
      <c r="BN49" t="s">
        <v>91</v>
      </c>
      <c r="BO49" t="s">
        <v>92</v>
      </c>
      <c r="BP49" t="s">
        <v>93</v>
      </c>
      <c r="BQ49" t="s">
        <v>94</v>
      </c>
      <c r="BR49" t="s">
        <v>95</v>
      </c>
      <c r="BS49" t="s">
        <v>96</v>
      </c>
      <c r="DC49" s="17"/>
    </row>
    <row r="50" spans="1:112" x14ac:dyDescent="0.55000000000000004">
      <c r="C50" s="1" t="s">
        <v>5</v>
      </c>
      <c r="D50" t="s">
        <v>8</v>
      </c>
      <c r="E50" t="s">
        <v>8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  <c r="K50" t="s">
        <v>10</v>
      </c>
      <c r="L50" t="s">
        <v>10</v>
      </c>
      <c r="M50" t="s">
        <v>10</v>
      </c>
      <c r="N50" t="s">
        <v>10</v>
      </c>
      <c r="O50" t="s">
        <v>10</v>
      </c>
      <c r="P50" t="s">
        <v>10</v>
      </c>
      <c r="Q50" t="s">
        <v>10</v>
      </c>
      <c r="R50" t="s">
        <v>10</v>
      </c>
      <c r="S50" t="s">
        <v>10</v>
      </c>
      <c r="T50" t="s">
        <v>10</v>
      </c>
      <c r="U50" t="s">
        <v>10</v>
      </c>
      <c r="V50" t="s">
        <v>10</v>
      </c>
      <c r="W50" t="s">
        <v>10</v>
      </c>
      <c r="X50" t="s">
        <v>10</v>
      </c>
      <c r="Y50" t="s">
        <v>10</v>
      </c>
      <c r="Z50" t="s">
        <v>10</v>
      </c>
      <c r="AA50" t="s">
        <v>10</v>
      </c>
      <c r="AB50" t="s">
        <v>10</v>
      </c>
      <c r="AC50" t="s">
        <v>10</v>
      </c>
      <c r="AD50" t="s">
        <v>10</v>
      </c>
      <c r="AE50" t="s">
        <v>10</v>
      </c>
      <c r="AF50" t="s">
        <v>10</v>
      </c>
      <c r="AG50" t="s">
        <v>10</v>
      </c>
      <c r="AH50" t="s">
        <v>10</v>
      </c>
      <c r="AI50" t="s">
        <v>30</v>
      </c>
      <c r="AJ50" t="s">
        <v>30</v>
      </c>
      <c r="AK50" t="s">
        <v>30</v>
      </c>
      <c r="AL50" t="s">
        <v>8</v>
      </c>
      <c r="AM50" t="s">
        <v>10</v>
      </c>
      <c r="AN50" t="s">
        <v>10</v>
      </c>
      <c r="AO50" t="s">
        <v>10</v>
      </c>
      <c r="AP50" t="s">
        <v>30</v>
      </c>
      <c r="AQ50" t="s">
        <v>10</v>
      </c>
      <c r="AR50" t="s">
        <v>10</v>
      </c>
      <c r="AS50" t="s">
        <v>10</v>
      </c>
      <c r="AT50" t="s">
        <v>10</v>
      </c>
      <c r="AU50" t="s">
        <v>10</v>
      </c>
      <c r="AV50" t="s">
        <v>10</v>
      </c>
      <c r="AW50" t="s">
        <v>10</v>
      </c>
      <c r="AX50" t="s">
        <v>10</v>
      </c>
      <c r="AY50" t="s">
        <v>10</v>
      </c>
      <c r="AZ50" t="s">
        <v>10</v>
      </c>
      <c r="BA50" t="s">
        <v>10</v>
      </c>
      <c r="BB50" t="s">
        <v>10</v>
      </c>
      <c r="BC50" t="s">
        <v>30</v>
      </c>
      <c r="BD50" t="s">
        <v>10</v>
      </c>
      <c r="BE50" t="s">
        <v>10</v>
      </c>
      <c r="BF50" t="s">
        <v>10</v>
      </c>
      <c r="BG50" t="s">
        <v>10</v>
      </c>
      <c r="BH50" t="s">
        <v>10</v>
      </c>
      <c r="BI50" t="s">
        <v>10</v>
      </c>
      <c r="BJ50" t="s">
        <v>10</v>
      </c>
      <c r="BK50" t="s">
        <v>10</v>
      </c>
      <c r="BL50" t="s">
        <v>10</v>
      </c>
      <c r="BM50" t="s">
        <v>10</v>
      </c>
      <c r="BN50" t="s">
        <v>10</v>
      </c>
      <c r="BO50" t="s">
        <v>10</v>
      </c>
      <c r="BP50" t="s">
        <v>10</v>
      </c>
      <c r="BQ50" t="s">
        <v>10</v>
      </c>
      <c r="BR50" t="s">
        <v>10</v>
      </c>
      <c r="BS50" t="s">
        <v>10</v>
      </c>
      <c r="DC50" s="17"/>
    </row>
    <row r="51" spans="1:112" x14ac:dyDescent="0.55000000000000004">
      <c r="C51" s="1" t="s">
        <v>6</v>
      </c>
      <c r="H51" t="s">
        <v>14</v>
      </c>
      <c r="I51" t="s">
        <v>14</v>
      </c>
      <c r="J51" t="s">
        <v>14</v>
      </c>
      <c r="K51" t="s">
        <v>14</v>
      </c>
      <c r="L51" t="s">
        <v>14</v>
      </c>
      <c r="M51" t="s">
        <v>14</v>
      </c>
      <c r="N51" t="s">
        <v>14</v>
      </c>
      <c r="O51" t="s">
        <v>14</v>
      </c>
      <c r="P51" t="s">
        <v>14</v>
      </c>
      <c r="Q51" t="s">
        <v>14</v>
      </c>
      <c r="R51" t="s">
        <v>14</v>
      </c>
      <c r="S51" t="s">
        <v>14</v>
      </c>
      <c r="T51" t="s">
        <v>14</v>
      </c>
      <c r="U51" t="s">
        <v>14</v>
      </c>
      <c r="V51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B51" t="s">
        <v>14</v>
      </c>
      <c r="AC51" t="s">
        <v>14</v>
      </c>
      <c r="AD51" t="s">
        <v>14</v>
      </c>
      <c r="AE51" t="s">
        <v>14</v>
      </c>
      <c r="AF51" t="s">
        <v>14</v>
      </c>
      <c r="AG51" t="s">
        <v>14</v>
      </c>
      <c r="AH51" t="s">
        <v>14</v>
      </c>
      <c r="AI51" t="s">
        <v>14</v>
      </c>
      <c r="AJ51" t="s">
        <v>14</v>
      </c>
      <c r="AK51" t="s">
        <v>33</v>
      </c>
      <c r="AL51" t="s">
        <v>33</v>
      </c>
      <c r="AM51" t="s">
        <v>43</v>
      </c>
      <c r="AN51" t="s">
        <v>14</v>
      </c>
      <c r="AO51" t="s">
        <v>14</v>
      </c>
      <c r="AP51" t="s">
        <v>14</v>
      </c>
      <c r="AQ51" t="s">
        <v>14</v>
      </c>
      <c r="AR51" t="s">
        <v>14</v>
      </c>
      <c r="AS51" t="s">
        <v>14</v>
      </c>
      <c r="AT51" t="s">
        <v>14</v>
      </c>
      <c r="AU51" t="s">
        <v>14</v>
      </c>
      <c r="AV51" t="s">
        <v>14</v>
      </c>
      <c r="AW51" t="s">
        <v>14</v>
      </c>
      <c r="AX51" t="s">
        <v>14</v>
      </c>
      <c r="AY51" t="s">
        <v>14</v>
      </c>
      <c r="AZ51" t="s">
        <v>14</v>
      </c>
      <c r="BA51" t="s">
        <v>14</v>
      </c>
      <c r="BB51" t="s">
        <v>14</v>
      </c>
      <c r="BC51" t="s">
        <v>14</v>
      </c>
      <c r="BD51" t="s">
        <v>14</v>
      </c>
      <c r="BE51" t="s">
        <v>14</v>
      </c>
      <c r="BF51" t="s">
        <v>14</v>
      </c>
      <c r="BG51" t="s">
        <v>14</v>
      </c>
      <c r="BH51" t="s">
        <v>14</v>
      </c>
      <c r="BI51" t="s">
        <v>14</v>
      </c>
      <c r="BJ51" t="s">
        <v>14</v>
      </c>
      <c r="BK51" t="s">
        <v>14</v>
      </c>
      <c r="BL51" t="s">
        <v>14</v>
      </c>
      <c r="BM51" t="s">
        <v>14</v>
      </c>
      <c r="BN51" t="s">
        <v>14</v>
      </c>
      <c r="BO51" t="s">
        <v>14</v>
      </c>
      <c r="BP51" t="s">
        <v>14</v>
      </c>
      <c r="BQ51" t="s">
        <v>14</v>
      </c>
      <c r="BR51" t="s">
        <v>14</v>
      </c>
      <c r="BS51" t="s">
        <v>14</v>
      </c>
      <c r="DC51" s="17"/>
    </row>
    <row r="52" spans="1:112" s="2" customFormat="1" x14ac:dyDescent="0.55000000000000004">
      <c r="C52" s="3"/>
      <c r="H52" s="2" t="s">
        <v>8</v>
      </c>
      <c r="I52" s="2" t="s">
        <v>10</v>
      </c>
      <c r="J52" s="2" t="s">
        <v>8</v>
      </c>
      <c r="K52" s="2" t="s">
        <v>10</v>
      </c>
      <c r="L52" s="2" t="s">
        <v>10</v>
      </c>
      <c r="M52" s="2" t="s">
        <v>10</v>
      </c>
      <c r="N52" s="2" t="s">
        <v>10</v>
      </c>
      <c r="O52" s="2" t="s">
        <v>10</v>
      </c>
      <c r="P52" s="2" t="s">
        <v>10</v>
      </c>
      <c r="Q52" s="2" t="s">
        <v>10</v>
      </c>
      <c r="R52" s="2" t="s">
        <v>10</v>
      </c>
      <c r="S52" s="2" t="s">
        <v>10</v>
      </c>
      <c r="T52" s="2" t="s">
        <v>10</v>
      </c>
      <c r="U52" s="2" t="s">
        <v>10</v>
      </c>
      <c r="V52" s="2" t="s">
        <v>8</v>
      </c>
      <c r="W52" s="2" t="s">
        <v>8</v>
      </c>
      <c r="X52" s="2" t="s">
        <v>10</v>
      </c>
      <c r="Y52" s="2" t="s">
        <v>10</v>
      </c>
      <c r="Z52" s="2" t="s">
        <v>10</v>
      </c>
      <c r="AA52" s="2" t="s">
        <v>10</v>
      </c>
      <c r="AB52" s="2" t="s">
        <v>10</v>
      </c>
      <c r="AC52" s="2" t="s">
        <v>10</v>
      </c>
      <c r="AD52" s="2" t="s">
        <v>10</v>
      </c>
      <c r="AE52" s="2" t="s">
        <v>10</v>
      </c>
      <c r="AF52" s="2" t="s">
        <v>10</v>
      </c>
      <c r="AG52" s="2" t="s">
        <v>10</v>
      </c>
      <c r="AH52" s="2" t="s">
        <v>10</v>
      </c>
      <c r="AI52" s="2" t="s">
        <v>10</v>
      </c>
      <c r="AJ52" s="2" t="s">
        <v>10</v>
      </c>
      <c r="AK52" s="2" t="s">
        <v>10</v>
      </c>
      <c r="AL52" s="2" t="s">
        <v>10</v>
      </c>
      <c r="AM52" s="2" t="s">
        <v>10</v>
      </c>
      <c r="AN52" s="2" t="s">
        <v>10</v>
      </c>
      <c r="AO52" s="2" t="s">
        <v>10</v>
      </c>
      <c r="AP52" s="2" t="s">
        <v>8</v>
      </c>
      <c r="AQ52" s="2" t="s">
        <v>8</v>
      </c>
      <c r="AR52" s="2" t="s">
        <v>10</v>
      </c>
      <c r="AS52" s="2" t="s">
        <v>10</v>
      </c>
      <c r="AT52" s="2" t="s">
        <v>10</v>
      </c>
      <c r="AU52" s="2" t="s">
        <v>10</v>
      </c>
      <c r="AV52" s="2" t="s">
        <v>10</v>
      </c>
      <c r="AW52" s="2" t="s">
        <v>10</v>
      </c>
      <c r="AX52" s="2" t="s">
        <v>10</v>
      </c>
      <c r="AY52" s="2" t="s">
        <v>10</v>
      </c>
      <c r="AZ52" s="2" t="s">
        <v>10</v>
      </c>
      <c r="BA52" s="2" t="s">
        <v>10</v>
      </c>
      <c r="BB52" s="2" t="s">
        <v>10</v>
      </c>
      <c r="BC52" s="2" t="s">
        <v>10</v>
      </c>
      <c r="BD52" s="2" t="s">
        <v>10</v>
      </c>
      <c r="BE52" s="2" t="s">
        <v>10</v>
      </c>
      <c r="BF52" s="2" t="s">
        <v>10</v>
      </c>
      <c r="BG52" s="2" t="s">
        <v>10</v>
      </c>
      <c r="BH52" s="2" t="s">
        <v>10</v>
      </c>
      <c r="BI52" s="2" t="s">
        <v>10</v>
      </c>
      <c r="BJ52" s="2" t="s">
        <v>10</v>
      </c>
      <c r="BK52" s="2" t="s">
        <v>8</v>
      </c>
      <c r="BL52" s="2" t="s">
        <v>8</v>
      </c>
      <c r="BM52" s="2" t="s">
        <v>8</v>
      </c>
      <c r="BN52" s="2" t="s">
        <v>8</v>
      </c>
      <c r="BO52" s="2" t="s">
        <v>8</v>
      </c>
      <c r="BP52" s="2" t="s">
        <v>8</v>
      </c>
      <c r="BQ52" s="2" t="s">
        <v>10</v>
      </c>
      <c r="BR52" s="2" t="s">
        <v>10</v>
      </c>
      <c r="BS52" s="2" t="s">
        <v>10</v>
      </c>
      <c r="DC52" s="17"/>
      <c r="DD52" s="20" t="s">
        <v>84</v>
      </c>
      <c r="DE52" s="20" t="s">
        <v>14</v>
      </c>
      <c r="DF52" s="20" t="s">
        <v>43</v>
      </c>
      <c r="DG52" s="20" t="s">
        <v>142</v>
      </c>
      <c r="DH52" s="20" t="s">
        <v>239</v>
      </c>
    </row>
    <row r="53" spans="1:112" s="18" customFormat="1" x14ac:dyDescent="0.55000000000000004">
      <c r="C53" s="19"/>
      <c r="H53" s="18" t="s">
        <v>84</v>
      </c>
      <c r="I53" s="18" t="s">
        <v>14</v>
      </c>
      <c r="J53" s="18" t="s">
        <v>84</v>
      </c>
      <c r="K53" s="18" t="s">
        <v>14</v>
      </c>
      <c r="L53" s="18" t="s">
        <v>14</v>
      </c>
      <c r="M53" s="18" t="s">
        <v>14</v>
      </c>
      <c r="N53" s="18" t="s">
        <v>14</v>
      </c>
      <c r="O53" s="18" t="s">
        <v>14</v>
      </c>
      <c r="P53" s="18" t="s">
        <v>14</v>
      </c>
      <c r="Q53" s="18" t="s">
        <v>14</v>
      </c>
      <c r="R53" s="18" t="s">
        <v>14</v>
      </c>
      <c r="S53" s="18" t="s">
        <v>14</v>
      </c>
      <c r="T53" s="18" t="s">
        <v>14</v>
      </c>
      <c r="U53" s="18" t="s">
        <v>14</v>
      </c>
      <c r="V53" s="18" t="s">
        <v>84</v>
      </c>
      <c r="W53" s="18" t="s">
        <v>84</v>
      </c>
      <c r="X53" s="18" t="s">
        <v>235</v>
      </c>
      <c r="Y53" s="18" t="s">
        <v>235</v>
      </c>
      <c r="Z53" s="18" t="s">
        <v>235</v>
      </c>
      <c r="AA53" s="18" t="s">
        <v>235</v>
      </c>
      <c r="AB53" s="18" t="s">
        <v>235</v>
      </c>
      <c r="AC53" s="18" t="s">
        <v>235</v>
      </c>
      <c r="AD53" s="18" t="s">
        <v>235</v>
      </c>
      <c r="AE53" s="18" t="s">
        <v>235</v>
      </c>
      <c r="AF53" s="18" t="s">
        <v>235</v>
      </c>
      <c r="AG53" s="18" t="s">
        <v>235</v>
      </c>
      <c r="AH53" s="18" t="s">
        <v>235</v>
      </c>
      <c r="AI53" s="18" t="s">
        <v>235</v>
      </c>
      <c r="AJ53" s="18" t="s">
        <v>235</v>
      </c>
      <c r="AK53" s="18" t="s">
        <v>235</v>
      </c>
      <c r="AL53" s="18" t="s">
        <v>235</v>
      </c>
      <c r="AM53" s="18" t="s">
        <v>235</v>
      </c>
      <c r="AN53" s="18" t="s">
        <v>235</v>
      </c>
      <c r="AO53" s="18" t="s">
        <v>235</v>
      </c>
      <c r="AP53" s="18" t="s">
        <v>84</v>
      </c>
      <c r="AQ53" s="18" t="s">
        <v>84</v>
      </c>
      <c r="AR53" s="18" t="s">
        <v>14</v>
      </c>
      <c r="AS53" s="18" t="s">
        <v>14</v>
      </c>
      <c r="AT53" s="18" t="s">
        <v>14</v>
      </c>
      <c r="AU53" s="18" t="s">
        <v>14</v>
      </c>
      <c r="AV53" s="18" t="s">
        <v>14</v>
      </c>
      <c r="AW53" s="18" t="s">
        <v>14</v>
      </c>
      <c r="AX53" s="18" t="s">
        <v>14</v>
      </c>
      <c r="AY53" s="18" t="s">
        <v>14</v>
      </c>
      <c r="AZ53" s="18" t="s">
        <v>14</v>
      </c>
      <c r="BA53" s="18" t="s">
        <v>14</v>
      </c>
      <c r="BB53" s="18" t="s">
        <v>14</v>
      </c>
      <c r="BC53" s="18" t="s">
        <v>14</v>
      </c>
      <c r="BD53" s="18" t="s">
        <v>14</v>
      </c>
      <c r="BE53" s="18" t="s">
        <v>14</v>
      </c>
      <c r="BF53" s="18" t="s">
        <v>14</v>
      </c>
      <c r="BG53" s="18" t="s">
        <v>14</v>
      </c>
      <c r="BH53" s="18" t="s">
        <v>14</v>
      </c>
      <c r="BI53" s="18" t="s">
        <v>14</v>
      </c>
      <c r="BJ53" s="18" t="s">
        <v>14</v>
      </c>
      <c r="BK53" s="18" t="s">
        <v>84</v>
      </c>
      <c r="BL53" s="18" t="s">
        <v>84</v>
      </c>
      <c r="BM53" s="18" t="s">
        <v>84</v>
      </c>
      <c r="BN53" s="18" t="s">
        <v>84</v>
      </c>
      <c r="BO53" s="18" t="s">
        <v>84</v>
      </c>
      <c r="BP53" s="18" t="s">
        <v>84</v>
      </c>
      <c r="BQ53" s="18" t="s">
        <v>14</v>
      </c>
      <c r="BR53" s="18" t="s">
        <v>14</v>
      </c>
      <c r="BS53" s="18" t="s">
        <v>14</v>
      </c>
      <c r="DC53" s="17"/>
      <c r="DD53" s="20">
        <f>COUNTIF(H53:DA53,"desorientado")</f>
        <v>12</v>
      </c>
      <c r="DE53" s="20">
        <f>COUNTIF(H53:DA53,"deambular")</f>
        <v>34</v>
      </c>
      <c r="DF53" s="20">
        <f>COUNTIF(H53:DA53,"deprimido")</f>
        <v>0</v>
      </c>
      <c r="DG53" s="20">
        <f>COUNTIF(H53:DA53,"aburrido")</f>
        <v>0</v>
      </c>
      <c r="DH53" s="20">
        <f>COUNTIF(H53:DA53,"nervioso")</f>
        <v>0</v>
      </c>
    </row>
    <row r="54" spans="1:112" x14ac:dyDescent="0.55000000000000004">
      <c r="DC54" s="17"/>
    </row>
    <row r="55" spans="1:112" x14ac:dyDescent="0.55000000000000004">
      <c r="A55">
        <v>10</v>
      </c>
      <c r="B55" t="s">
        <v>133</v>
      </c>
      <c r="C55" s="1" t="s">
        <v>4</v>
      </c>
      <c r="D55" t="s">
        <v>7</v>
      </c>
      <c r="E55" t="s">
        <v>9</v>
      </c>
      <c r="F55" t="s">
        <v>11</v>
      </c>
      <c r="G55" t="s">
        <v>12</v>
      </c>
      <c r="H55" t="s">
        <v>13</v>
      </c>
      <c r="I55" t="s">
        <v>15</v>
      </c>
      <c r="J55" t="s">
        <v>16</v>
      </c>
      <c r="K55" t="s">
        <v>17</v>
      </c>
      <c r="L55" t="s">
        <v>18</v>
      </c>
      <c r="M55" t="s">
        <v>19</v>
      </c>
      <c r="N55" t="s">
        <v>20</v>
      </c>
      <c r="O55" t="s">
        <v>21</v>
      </c>
      <c r="P55" t="s">
        <v>22</v>
      </c>
      <c r="Q55" t="s">
        <v>23</v>
      </c>
      <c r="R55" t="s">
        <v>24</v>
      </c>
      <c r="S55" t="s">
        <v>25</v>
      </c>
      <c r="T55" t="s">
        <v>26</v>
      </c>
      <c r="U55" t="s">
        <v>27</v>
      </c>
      <c r="V55" t="s">
        <v>28</v>
      </c>
      <c r="W55" t="s">
        <v>29</v>
      </c>
      <c r="X55" t="s">
        <v>31</v>
      </c>
      <c r="Y55" t="s">
        <v>32</v>
      </c>
      <c r="Z55" t="s">
        <v>34</v>
      </c>
      <c r="AA55" t="s">
        <v>35</v>
      </c>
      <c r="AB55" t="s">
        <v>36</v>
      </c>
      <c r="AC55" t="s">
        <v>37</v>
      </c>
      <c r="AD55" t="s">
        <v>38</v>
      </c>
      <c r="AE55" t="s">
        <v>39</v>
      </c>
      <c r="AF55" t="s">
        <v>40</v>
      </c>
      <c r="AG55" t="s">
        <v>41</v>
      </c>
      <c r="AH55" t="s">
        <v>42</v>
      </c>
      <c r="AI55" t="s">
        <v>44</v>
      </c>
      <c r="AJ55" t="s">
        <v>45</v>
      </c>
      <c r="AK55" t="s">
        <v>46</v>
      </c>
      <c r="AL55" t="s">
        <v>47</v>
      </c>
      <c r="AM55" t="s">
        <v>48</v>
      </c>
      <c r="AN55" t="s">
        <v>49</v>
      </c>
      <c r="AO55" t="s">
        <v>50</v>
      </c>
      <c r="AP55" t="s">
        <v>51</v>
      </c>
      <c r="AQ55" t="s">
        <v>52</v>
      </c>
      <c r="AR55" t="s">
        <v>53</v>
      </c>
      <c r="AS55" t="s">
        <v>54</v>
      </c>
      <c r="AT55" t="s">
        <v>55</v>
      </c>
      <c r="AU55" t="s">
        <v>56</v>
      </c>
      <c r="AV55" t="s">
        <v>57</v>
      </c>
      <c r="AW55" t="s">
        <v>58</v>
      </c>
      <c r="AX55" t="s">
        <v>59</v>
      </c>
      <c r="AY55" t="s">
        <v>60</v>
      </c>
      <c r="AZ55" t="s">
        <v>61</v>
      </c>
      <c r="BA55" t="s">
        <v>3</v>
      </c>
      <c r="BB55" t="s">
        <v>62</v>
      </c>
      <c r="DC55" s="17"/>
    </row>
    <row r="56" spans="1:112" x14ac:dyDescent="0.55000000000000004">
      <c r="C56" s="1" t="s">
        <v>5</v>
      </c>
      <c r="D56" t="s">
        <v>8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 t="s">
        <v>10</v>
      </c>
      <c r="L56" t="s">
        <v>10</v>
      </c>
      <c r="M56" t="s">
        <v>10</v>
      </c>
      <c r="N56" t="s">
        <v>10</v>
      </c>
      <c r="O56" t="s">
        <v>10</v>
      </c>
      <c r="P56" t="s">
        <v>10</v>
      </c>
      <c r="Q56" t="s">
        <v>10</v>
      </c>
      <c r="R56" t="s">
        <v>10</v>
      </c>
      <c r="S56" t="s">
        <v>10</v>
      </c>
      <c r="T56" t="s">
        <v>10</v>
      </c>
      <c r="U56" t="s">
        <v>10</v>
      </c>
      <c r="V56" t="s">
        <v>10</v>
      </c>
      <c r="W56" t="s">
        <v>30</v>
      </c>
      <c r="X56" t="s">
        <v>30</v>
      </c>
      <c r="Y56" t="s">
        <v>30</v>
      </c>
      <c r="Z56" t="s">
        <v>10</v>
      </c>
      <c r="AA56" t="s">
        <v>10</v>
      </c>
      <c r="AB56" t="s">
        <v>30</v>
      </c>
      <c r="AC56" t="s">
        <v>10</v>
      </c>
      <c r="AD56" t="s">
        <v>10</v>
      </c>
      <c r="AE56" t="s">
        <v>30</v>
      </c>
      <c r="AF56" t="s">
        <v>30</v>
      </c>
      <c r="AG56" t="s">
        <v>30</v>
      </c>
      <c r="AH56" t="s">
        <v>30</v>
      </c>
      <c r="AI56" t="s">
        <v>30</v>
      </c>
      <c r="AJ56" t="s">
        <v>30</v>
      </c>
      <c r="AK56" t="s">
        <v>10</v>
      </c>
      <c r="AL56" t="s">
        <v>10</v>
      </c>
      <c r="AM56" t="s">
        <v>10</v>
      </c>
      <c r="AN56" t="s">
        <v>10</v>
      </c>
      <c r="AO56" t="s">
        <v>10</v>
      </c>
      <c r="AP56" t="s">
        <v>10</v>
      </c>
      <c r="AQ56" t="s">
        <v>10</v>
      </c>
      <c r="AR56" t="s">
        <v>10</v>
      </c>
      <c r="AS56" t="s">
        <v>10</v>
      </c>
      <c r="AT56" t="s">
        <v>10</v>
      </c>
      <c r="AU56" t="s">
        <v>10</v>
      </c>
      <c r="AV56" t="s">
        <v>10</v>
      </c>
      <c r="AW56" t="s">
        <v>10</v>
      </c>
      <c r="AX56" t="s">
        <v>10</v>
      </c>
      <c r="AY56" t="s">
        <v>10</v>
      </c>
      <c r="AZ56" t="s">
        <v>10</v>
      </c>
      <c r="BA56" t="s">
        <v>8</v>
      </c>
      <c r="BB56" t="s">
        <v>8</v>
      </c>
      <c r="DC56" s="17"/>
    </row>
    <row r="57" spans="1:112" x14ac:dyDescent="0.55000000000000004">
      <c r="C57" s="1" t="s">
        <v>6</v>
      </c>
      <c r="H57" t="s">
        <v>14</v>
      </c>
      <c r="I57" t="s">
        <v>14</v>
      </c>
      <c r="J57" t="s">
        <v>14</v>
      </c>
      <c r="K57" t="s">
        <v>14</v>
      </c>
      <c r="L57" t="s">
        <v>14</v>
      </c>
      <c r="M57" t="s">
        <v>14</v>
      </c>
      <c r="N57" t="s">
        <v>14</v>
      </c>
      <c r="O57" t="s">
        <v>14</v>
      </c>
      <c r="P57" t="s">
        <v>14</v>
      </c>
      <c r="Q57" t="s">
        <v>14</v>
      </c>
      <c r="R57" t="s">
        <v>14</v>
      </c>
      <c r="S57" t="s">
        <v>14</v>
      </c>
      <c r="T57" t="s">
        <v>14</v>
      </c>
      <c r="U57" t="s">
        <v>14</v>
      </c>
      <c r="V57" t="s">
        <v>14</v>
      </c>
      <c r="W57" t="s">
        <v>14</v>
      </c>
      <c r="X57" t="s">
        <v>14</v>
      </c>
      <c r="Y57" t="s">
        <v>33</v>
      </c>
      <c r="Z57" t="s">
        <v>33</v>
      </c>
      <c r="AA57" t="s">
        <v>33</v>
      </c>
      <c r="AB57" t="s">
        <v>33</v>
      </c>
      <c r="AC57" t="s">
        <v>33</v>
      </c>
      <c r="AD57" t="s">
        <v>14</v>
      </c>
      <c r="AE57" t="s">
        <v>33</v>
      </c>
      <c r="AF57" t="s">
        <v>33</v>
      </c>
      <c r="AG57" t="s">
        <v>33</v>
      </c>
      <c r="AH57" t="s">
        <v>43</v>
      </c>
      <c r="AI57" t="s">
        <v>43</v>
      </c>
      <c r="AJ57" t="s">
        <v>43</v>
      </c>
      <c r="AK57" t="s">
        <v>43</v>
      </c>
      <c r="AL57" t="s">
        <v>33</v>
      </c>
      <c r="AM57" t="s">
        <v>14</v>
      </c>
      <c r="AN57" t="s">
        <v>14</v>
      </c>
      <c r="AO57" t="s">
        <v>14</v>
      </c>
      <c r="AP57" t="s">
        <v>14</v>
      </c>
      <c r="AQ57" t="s">
        <v>14</v>
      </c>
      <c r="AR57" t="s">
        <v>14</v>
      </c>
      <c r="AS57" t="s">
        <v>14</v>
      </c>
      <c r="AT57" t="s">
        <v>14</v>
      </c>
      <c r="AU57" t="s">
        <v>14</v>
      </c>
      <c r="AV57" t="s">
        <v>14</v>
      </c>
      <c r="AW57" t="s">
        <v>14</v>
      </c>
      <c r="AX57" t="s">
        <v>14</v>
      </c>
      <c r="AY57" t="s">
        <v>14</v>
      </c>
      <c r="AZ57" t="s">
        <v>14</v>
      </c>
      <c r="BA57" t="s">
        <v>14</v>
      </c>
      <c r="BB57" t="s">
        <v>14</v>
      </c>
      <c r="DC57" s="17"/>
    </row>
    <row r="58" spans="1:112" s="2" customFormat="1" x14ac:dyDescent="0.55000000000000004">
      <c r="C58" s="3"/>
      <c r="H58" s="2" t="s">
        <v>30</v>
      </c>
      <c r="I58" s="2" t="s">
        <v>30</v>
      </c>
      <c r="J58" s="2" t="s">
        <v>30</v>
      </c>
      <c r="K58" s="2" t="s">
        <v>30</v>
      </c>
      <c r="L58" s="2" t="s">
        <v>30</v>
      </c>
      <c r="M58" s="2" t="s">
        <v>30</v>
      </c>
      <c r="N58" s="2" t="s">
        <v>30</v>
      </c>
      <c r="O58" s="2" t="s">
        <v>30</v>
      </c>
      <c r="P58" s="2" t="s">
        <v>30</v>
      </c>
      <c r="Q58" s="2" t="s">
        <v>30</v>
      </c>
      <c r="R58" s="2" t="s">
        <v>30</v>
      </c>
      <c r="S58" s="2" t="s">
        <v>30</v>
      </c>
      <c r="T58" s="2" t="s">
        <v>30</v>
      </c>
      <c r="U58" s="2" t="s">
        <v>30</v>
      </c>
      <c r="V58" s="2" t="s">
        <v>30</v>
      </c>
      <c r="W58" s="2" t="s">
        <v>30</v>
      </c>
      <c r="X58" s="2" t="s">
        <v>30</v>
      </c>
      <c r="Y58" s="2" t="s">
        <v>30</v>
      </c>
      <c r="Z58" s="2" t="s">
        <v>30</v>
      </c>
      <c r="AA58" s="2" t="s">
        <v>30</v>
      </c>
      <c r="AB58" s="2" t="s">
        <v>30</v>
      </c>
      <c r="AC58" s="2" t="s">
        <v>30</v>
      </c>
      <c r="AD58" s="2" t="s">
        <v>30</v>
      </c>
      <c r="AE58" s="2" t="s">
        <v>30</v>
      </c>
      <c r="AF58" s="2" t="s">
        <v>30</v>
      </c>
      <c r="AG58" s="2" t="s">
        <v>30</v>
      </c>
      <c r="AH58" s="2" t="s">
        <v>30</v>
      </c>
      <c r="AI58" s="2" t="s">
        <v>30</v>
      </c>
      <c r="AJ58" s="2" t="s">
        <v>30</v>
      </c>
      <c r="AK58" s="2" t="s">
        <v>30</v>
      </c>
      <c r="AL58" s="2" t="s">
        <v>30</v>
      </c>
      <c r="AM58" s="2" t="s">
        <v>30</v>
      </c>
      <c r="AN58" s="2" t="s">
        <v>30</v>
      </c>
      <c r="AO58" s="2" t="s">
        <v>30</v>
      </c>
      <c r="AP58" s="2" t="s">
        <v>30</v>
      </c>
      <c r="AQ58" s="2" t="s">
        <v>30</v>
      </c>
      <c r="AR58" s="2" t="s">
        <v>30</v>
      </c>
      <c r="AS58" s="2" t="s">
        <v>30</v>
      </c>
      <c r="AT58" s="2" t="s">
        <v>30</v>
      </c>
      <c r="AU58" s="2" t="s">
        <v>30</v>
      </c>
      <c r="AV58" s="2" t="s">
        <v>30</v>
      </c>
      <c r="AW58" s="2" t="s">
        <v>30</v>
      </c>
      <c r="AX58" s="2" t="s">
        <v>30</v>
      </c>
      <c r="AY58" s="2" t="s">
        <v>30</v>
      </c>
      <c r="AZ58" s="2" t="s">
        <v>30</v>
      </c>
      <c r="BA58" s="2" t="s">
        <v>30</v>
      </c>
      <c r="BB58" s="2" t="s">
        <v>30</v>
      </c>
      <c r="DC58" s="17"/>
      <c r="DD58" s="20" t="s">
        <v>84</v>
      </c>
      <c r="DE58" s="20" t="s">
        <v>14</v>
      </c>
      <c r="DF58" s="20" t="s">
        <v>43</v>
      </c>
      <c r="DG58" s="20" t="s">
        <v>142</v>
      </c>
      <c r="DH58" s="20" t="s">
        <v>239</v>
      </c>
    </row>
    <row r="59" spans="1:112" s="18" customFormat="1" x14ac:dyDescent="0.55000000000000004">
      <c r="C59" s="19"/>
      <c r="H59" s="18" t="s">
        <v>43</v>
      </c>
      <c r="I59" s="18" t="s">
        <v>43</v>
      </c>
      <c r="J59" s="18" t="s">
        <v>43</v>
      </c>
      <c r="K59" s="18" t="s">
        <v>43</v>
      </c>
      <c r="L59" s="18" t="s">
        <v>43</v>
      </c>
      <c r="M59" s="18" t="s">
        <v>43</v>
      </c>
      <c r="N59" s="18" t="s">
        <v>43</v>
      </c>
      <c r="O59" s="18" t="s">
        <v>43</v>
      </c>
      <c r="P59" s="18" t="s">
        <v>43</v>
      </c>
      <c r="Q59" s="18" t="s">
        <v>43</v>
      </c>
      <c r="R59" s="18" t="s">
        <v>43</v>
      </c>
      <c r="S59" s="18" t="s">
        <v>43</v>
      </c>
      <c r="T59" s="18" t="s">
        <v>43</v>
      </c>
      <c r="U59" s="18" t="s">
        <v>43</v>
      </c>
      <c r="V59" s="18" t="s">
        <v>43</v>
      </c>
      <c r="W59" s="18" t="s">
        <v>43</v>
      </c>
      <c r="X59" s="18" t="s">
        <v>43</v>
      </c>
      <c r="Y59" s="18" t="s">
        <v>43</v>
      </c>
      <c r="Z59" s="18" t="s">
        <v>43</v>
      </c>
      <c r="AA59" s="18" t="s">
        <v>43</v>
      </c>
      <c r="AB59" s="18" t="s">
        <v>43</v>
      </c>
      <c r="AC59" s="18" t="s">
        <v>43</v>
      </c>
      <c r="AD59" s="18" t="s">
        <v>43</v>
      </c>
      <c r="AE59" s="18" t="s">
        <v>43</v>
      </c>
      <c r="AF59" s="18" t="s">
        <v>43</v>
      </c>
      <c r="AG59" s="18" t="s">
        <v>43</v>
      </c>
      <c r="AH59" s="18" t="s">
        <v>43</v>
      </c>
      <c r="AI59" s="18" t="s">
        <v>43</v>
      </c>
      <c r="AJ59" s="18" t="s">
        <v>43</v>
      </c>
      <c r="AK59" s="18" t="s">
        <v>43</v>
      </c>
      <c r="AL59" s="18" t="s">
        <v>43</v>
      </c>
      <c r="AM59" s="18" t="s">
        <v>43</v>
      </c>
      <c r="AN59" s="18" t="s">
        <v>43</v>
      </c>
      <c r="AO59" s="18" t="s">
        <v>43</v>
      </c>
      <c r="AP59" s="18" t="s">
        <v>43</v>
      </c>
      <c r="AQ59" s="18" t="s">
        <v>43</v>
      </c>
      <c r="AR59" s="18" t="s">
        <v>43</v>
      </c>
      <c r="AS59" s="18" t="s">
        <v>43</v>
      </c>
      <c r="AT59" s="18" t="s">
        <v>43</v>
      </c>
      <c r="AU59" s="18" t="s">
        <v>43</v>
      </c>
      <c r="AV59" s="18" t="s">
        <v>43</v>
      </c>
      <c r="AW59" s="18" t="s">
        <v>43</v>
      </c>
      <c r="AX59" s="18" t="s">
        <v>43</v>
      </c>
      <c r="AY59" s="18" t="s">
        <v>43</v>
      </c>
      <c r="AZ59" s="18" t="s">
        <v>43</v>
      </c>
      <c r="BA59" s="18" t="s">
        <v>43</v>
      </c>
      <c r="BB59" s="18" t="s">
        <v>43</v>
      </c>
      <c r="DC59" s="17"/>
      <c r="DD59" s="20">
        <f>COUNTIF(H59:DA59,"desorientado")</f>
        <v>0</v>
      </c>
      <c r="DE59" s="20">
        <f>COUNTIF(H59:DA59,"deambular")</f>
        <v>0</v>
      </c>
      <c r="DF59" s="20">
        <f>COUNTIF(H59:DA59,"deprimido")</f>
        <v>47</v>
      </c>
      <c r="DG59" s="20">
        <f>COUNTIF(H59:DA59,"aburrido")</f>
        <v>0</v>
      </c>
      <c r="DH59" s="20">
        <f>COUNTIF(H59:DA59,"nervioso")</f>
        <v>0</v>
      </c>
    </row>
    <row r="60" spans="1:112" x14ac:dyDescent="0.55000000000000004">
      <c r="DC60" s="17"/>
    </row>
    <row r="61" spans="1:112" x14ac:dyDescent="0.55000000000000004">
      <c r="A61">
        <v>11</v>
      </c>
      <c r="B61" t="s">
        <v>134</v>
      </c>
      <c r="C61" s="1" t="s">
        <v>4</v>
      </c>
      <c r="D61" t="s">
        <v>7</v>
      </c>
      <c r="E61" t="s">
        <v>9</v>
      </c>
      <c r="F61" t="s">
        <v>11</v>
      </c>
      <c r="G61" t="s">
        <v>12</v>
      </c>
      <c r="H61" t="s">
        <v>13</v>
      </c>
      <c r="I61" t="s">
        <v>15</v>
      </c>
      <c r="J61" t="s">
        <v>16</v>
      </c>
      <c r="K61" t="s">
        <v>17</v>
      </c>
      <c r="L61" t="s">
        <v>18</v>
      </c>
      <c r="M61" t="s">
        <v>19</v>
      </c>
      <c r="N61" t="s">
        <v>20</v>
      </c>
      <c r="O61" t="s">
        <v>21</v>
      </c>
      <c r="P61" t="s">
        <v>22</v>
      </c>
      <c r="Q61" t="s">
        <v>23</v>
      </c>
      <c r="R61" t="s">
        <v>24</v>
      </c>
      <c r="S61" t="s">
        <v>25</v>
      </c>
      <c r="T61" t="s">
        <v>26</v>
      </c>
      <c r="U61" t="s">
        <v>27</v>
      </c>
      <c r="V61" t="s">
        <v>28</v>
      </c>
      <c r="W61" t="s">
        <v>29</v>
      </c>
      <c r="X61" t="s">
        <v>31</v>
      </c>
      <c r="Y61" t="s">
        <v>32</v>
      </c>
      <c r="Z61" t="s">
        <v>34</v>
      </c>
      <c r="AA61" t="s">
        <v>35</v>
      </c>
      <c r="AB61" t="s">
        <v>36</v>
      </c>
      <c r="AC61" t="s">
        <v>37</v>
      </c>
      <c r="AD61" t="s">
        <v>38</v>
      </c>
      <c r="AE61" t="s">
        <v>39</v>
      </c>
      <c r="AF61" t="s">
        <v>40</v>
      </c>
      <c r="AG61" t="s">
        <v>41</v>
      </c>
      <c r="AH61" t="s">
        <v>42</v>
      </c>
      <c r="AI61" t="s">
        <v>44</v>
      </c>
      <c r="AJ61" t="s">
        <v>45</v>
      </c>
      <c r="AK61" t="s">
        <v>46</v>
      </c>
      <c r="AL61" t="s">
        <v>47</v>
      </c>
      <c r="AM61" t="s">
        <v>48</v>
      </c>
      <c r="AN61" t="s">
        <v>49</v>
      </c>
      <c r="AO61" t="s">
        <v>50</v>
      </c>
      <c r="AP61" t="s">
        <v>51</v>
      </c>
      <c r="AQ61" t="s">
        <v>52</v>
      </c>
      <c r="AR61" t="s">
        <v>53</v>
      </c>
      <c r="AS61" t="s">
        <v>54</v>
      </c>
      <c r="AT61" t="s">
        <v>55</v>
      </c>
      <c r="AU61" t="s">
        <v>56</v>
      </c>
      <c r="AV61" t="s">
        <v>57</v>
      </c>
      <c r="AW61" t="s">
        <v>58</v>
      </c>
      <c r="AX61" t="s">
        <v>59</v>
      </c>
      <c r="AY61" t="s">
        <v>60</v>
      </c>
      <c r="AZ61" t="s">
        <v>61</v>
      </c>
      <c r="BA61" t="s">
        <v>3</v>
      </c>
      <c r="BB61" t="s">
        <v>62</v>
      </c>
      <c r="BC61" t="s">
        <v>72</v>
      </c>
      <c r="BD61" t="s">
        <v>73</v>
      </c>
      <c r="BE61" t="s">
        <v>74</v>
      </c>
      <c r="BF61" t="s">
        <v>75</v>
      </c>
      <c r="DC61" s="17"/>
    </row>
    <row r="62" spans="1:112" x14ac:dyDescent="0.55000000000000004">
      <c r="C62" s="1" t="s">
        <v>5</v>
      </c>
      <c r="D62" t="s">
        <v>30</v>
      </c>
      <c r="E62" t="s">
        <v>30</v>
      </c>
      <c r="F62" t="s">
        <v>30</v>
      </c>
      <c r="G62" t="s">
        <v>30</v>
      </c>
      <c r="H62" t="s">
        <v>30</v>
      </c>
      <c r="I62" t="s">
        <v>30</v>
      </c>
      <c r="J62" t="s">
        <v>30</v>
      </c>
      <c r="K62" t="s">
        <v>30</v>
      </c>
      <c r="L62" t="s">
        <v>30</v>
      </c>
      <c r="M62" t="s">
        <v>30</v>
      </c>
      <c r="N62" t="s">
        <v>30</v>
      </c>
      <c r="O62" t="s">
        <v>30</v>
      </c>
      <c r="P62" t="s">
        <v>30</v>
      </c>
      <c r="Q62" t="s">
        <v>30</v>
      </c>
      <c r="R62" t="s">
        <v>30</v>
      </c>
      <c r="S62" t="s">
        <v>30</v>
      </c>
      <c r="T62" t="s">
        <v>30</v>
      </c>
      <c r="U62" t="s">
        <v>30</v>
      </c>
      <c r="V62" t="s">
        <v>30</v>
      </c>
      <c r="W62" t="s">
        <v>30</v>
      </c>
      <c r="X62" t="s">
        <v>30</v>
      </c>
      <c r="Y62" t="s">
        <v>30</v>
      </c>
      <c r="Z62" t="s">
        <v>30</v>
      </c>
      <c r="AA62" t="s">
        <v>30</v>
      </c>
      <c r="AB62" t="s">
        <v>30</v>
      </c>
      <c r="AC62" t="s">
        <v>30</v>
      </c>
      <c r="AD62" t="s">
        <v>30</v>
      </c>
      <c r="AE62" t="s">
        <v>30</v>
      </c>
      <c r="AF62" t="s">
        <v>30</v>
      </c>
      <c r="AG62" t="s">
        <v>30</v>
      </c>
      <c r="AH62" t="s">
        <v>30</v>
      </c>
      <c r="AI62" t="s">
        <v>30</v>
      </c>
      <c r="AJ62" t="s">
        <v>30</v>
      </c>
      <c r="AK62" t="s">
        <v>30</v>
      </c>
      <c r="AL62" t="s">
        <v>30</v>
      </c>
      <c r="AM62" t="s">
        <v>30</v>
      </c>
      <c r="AN62" t="s">
        <v>30</v>
      </c>
      <c r="AO62" t="s">
        <v>30</v>
      </c>
      <c r="AP62" t="s">
        <v>30</v>
      </c>
      <c r="AQ62" t="s">
        <v>30</v>
      </c>
      <c r="AR62" t="s">
        <v>30</v>
      </c>
      <c r="AS62" t="s">
        <v>30</v>
      </c>
      <c r="AT62" t="s">
        <v>30</v>
      </c>
      <c r="AU62" t="s">
        <v>30</v>
      </c>
      <c r="AV62" t="s">
        <v>30</v>
      </c>
      <c r="AW62" t="s">
        <v>30</v>
      </c>
      <c r="AX62" t="s">
        <v>30</v>
      </c>
      <c r="AY62" t="s">
        <v>30</v>
      </c>
      <c r="AZ62" t="s">
        <v>30</v>
      </c>
      <c r="BA62" t="s">
        <v>30</v>
      </c>
      <c r="BB62" t="s">
        <v>30</v>
      </c>
      <c r="BC62" t="s">
        <v>30</v>
      </c>
      <c r="BD62" t="s">
        <v>30</v>
      </c>
      <c r="BE62" t="s">
        <v>30</v>
      </c>
      <c r="BF62" t="s">
        <v>30</v>
      </c>
      <c r="DC62" s="17"/>
    </row>
    <row r="63" spans="1:112" x14ac:dyDescent="0.55000000000000004">
      <c r="C63" s="1" t="s">
        <v>6</v>
      </c>
      <c r="H63" t="s">
        <v>43</v>
      </c>
      <c r="I63" t="s">
        <v>43</v>
      </c>
      <c r="J63" t="s">
        <v>43</v>
      </c>
      <c r="K63" t="s">
        <v>43</v>
      </c>
      <c r="L63" t="s">
        <v>43</v>
      </c>
      <c r="M63" t="s">
        <v>43</v>
      </c>
      <c r="N63" t="s">
        <v>43</v>
      </c>
      <c r="O63" t="s">
        <v>43</v>
      </c>
      <c r="P63" t="s">
        <v>43</v>
      </c>
      <c r="Q63" t="s">
        <v>43</v>
      </c>
      <c r="R63" t="s">
        <v>43</v>
      </c>
      <c r="S63" t="s">
        <v>43</v>
      </c>
      <c r="T63" t="s">
        <v>43</v>
      </c>
      <c r="U63" t="s">
        <v>43</v>
      </c>
      <c r="V63" t="s">
        <v>43</v>
      </c>
      <c r="W63" t="s">
        <v>43</v>
      </c>
      <c r="X63" t="s">
        <v>43</v>
      </c>
      <c r="Y63" t="s">
        <v>43</v>
      </c>
      <c r="Z63" t="s">
        <v>43</v>
      </c>
      <c r="AA63" t="s">
        <v>43</v>
      </c>
      <c r="AB63" t="s">
        <v>43</v>
      </c>
      <c r="AC63" t="s">
        <v>43</v>
      </c>
      <c r="AD63" t="s">
        <v>43</v>
      </c>
      <c r="AE63" t="s">
        <v>43</v>
      </c>
      <c r="AF63" t="s">
        <v>43</v>
      </c>
      <c r="AG63" t="s">
        <v>43</v>
      </c>
      <c r="AH63" t="s">
        <v>43</v>
      </c>
      <c r="AI63" t="s">
        <v>43</v>
      </c>
      <c r="AJ63" t="s">
        <v>43</v>
      </c>
      <c r="AK63" t="s">
        <v>43</v>
      </c>
      <c r="AL63" t="s">
        <v>43</v>
      </c>
      <c r="AM63" t="s">
        <v>43</v>
      </c>
      <c r="AN63" t="s">
        <v>43</v>
      </c>
      <c r="AO63" t="s">
        <v>43</v>
      </c>
      <c r="AP63" t="s">
        <v>43</v>
      </c>
      <c r="AQ63" t="s">
        <v>43</v>
      </c>
      <c r="AR63" t="s">
        <v>43</v>
      </c>
      <c r="AS63" t="s">
        <v>43</v>
      </c>
      <c r="AT63" t="s">
        <v>43</v>
      </c>
      <c r="AU63" t="s">
        <v>43</v>
      </c>
      <c r="AV63" t="s">
        <v>43</v>
      </c>
      <c r="AW63" t="s">
        <v>43</v>
      </c>
      <c r="AX63" t="s">
        <v>43</v>
      </c>
      <c r="AY63" t="s">
        <v>43</v>
      </c>
      <c r="AZ63" t="s">
        <v>43</v>
      </c>
      <c r="BA63" t="s">
        <v>43</v>
      </c>
      <c r="BB63" t="s">
        <v>43</v>
      </c>
      <c r="BC63" t="s">
        <v>43</v>
      </c>
      <c r="BD63" t="s">
        <v>43</v>
      </c>
      <c r="BE63" t="s">
        <v>43</v>
      </c>
      <c r="BF63" t="s">
        <v>43</v>
      </c>
      <c r="DC63" s="17"/>
    </row>
    <row r="64" spans="1:112" s="2" customFormat="1" x14ac:dyDescent="0.55000000000000004">
      <c r="C64" s="3"/>
      <c r="H64" s="2" t="s">
        <v>30</v>
      </c>
      <c r="I64" s="2" t="s">
        <v>30</v>
      </c>
      <c r="J64" s="2" t="s">
        <v>30</v>
      </c>
      <c r="K64" s="2" t="s">
        <v>30</v>
      </c>
      <c r="L64" s="2" t="s">
        <v>30</v>
      </c>
      <c r="M64" s="2" t="s">
        <v>30</v>
      </c>
      <c r="N64" s="2" t="s">
        <v>30</v>
      </c>
      <c r="O64" s="2" t="s">
        <v>30</v>
      </c>
      <c r="P64" s="2" t="s">
        <v>30</v>
      </c>
      <c r="Q64" s="2" t="s">
        <v>30</v>
      </c>
      <c r="R64" s="2" t="s">
        <v>30</v>
      </c>
      <c r="S64" s="2" t="s">
        <v>30</v>
      </c>
      <c r="T64" s="2" t="s">
        <v>30</v>
      </c>
      <c r="U64" s="2" t="s">
        <v>30</v>
      </c>
      <c r="V64" s="2" t="s">
        <v>30</v>
      </c>
      <c r="W64" s="2" t="s">
        <v>30</v>
      </c>
      <c r="X64" s="2" t="s">
        <v>30</v>
      </c>
      <c r="Y64" s="2" t="s">
        <v>30</v>
      </c>
      <c r="Z64" s="2" t="s">
        <v>30</v>
      </c>
      <c r="AA64" s="2" t="s">
        <v>30</v>
      </c>
      <c r="AB64" s="2" t="s">
        <v>30</v>
      </c>
      <c r="AC64" s="2" t="s">
        <v>30</v>
      </c>
      <c r="AD64" s="2" t="s">
        <v>30</v>
      </c>
      <c r="AE64" s="2" t="s">
        <v>30</v>
      </c>
      <c r="AF64" s="2" t="s">
        <v>30</v>
      </c>
      <c r="AG64" s="2" t="s">
        <v>30</v>
      </c>
      <c r="AH64" s="2" t="s">
        <v>30</v>
      </c>
      <c r="AI64" s="2" t="s">
        <v>30</v>
      </c>
      <c r="AJ64" s="2" t="s">
        <v>30</v>
      </c>
      <c r="AK64" s="2" t="s">
        <v>30</v>
      </c>
      <c r="AL64" s="2" t="s">
        <v>30</v>
      </c>
      <c r="AM64" s="2" t="s">
        <v>30</v>
      </c>
      <c r="AN64" s="2" t="s">
        <v>30</v>
      </c>
      <c r="AO64" s="2" t="s">
        <v>30</v>
      </c>
      <c r="AP64" s="2" t="s">
        <v>30</v>
      </c>
      <c r="AQ64" s="2" t="s">
        <v>30</v>
      </c>
      <c r="AR64" s="2" t="s">
        <v>30</v>
      </c>
      <c r="AS64" s="2" t="s">
        <v>30</v>
      </c>
      <c r="AT64" s="2" t="s">
        <v>30</v>
      </c>
      <c r="AU64" s="2" t="s">
        <v>30</v>
      </c>
      <c r="AV64" s="2" t="s">
        <v>30</v>
      </c>
      <c r="AW64" s="2" t="s">
        <v>30</v>
      </c>
      <c r="AX64" s="2" t="s">
        <v>30</v>
      </c>
      <c r="AY64" s="2" t="s">
        <v>30</v>
      </c>
      <c r="AZ64" s="2" t="s">
        <v>30</v>
      </c>
      <c r="BA64" s="2" t="s">
        <v>30</v>
      </c>
      <c r="BB64" s="2" t="s">
        <v>30</v>
      </c>
      <c r="BC64" s="2" t="s">
        <v>30</v>
      </c>
      <c r="BD64" s="2" t="s">
        <v>30</v>
      </c>
      <c r="BE64" s="2" t="s">
        <v>30</v>
      </c>
      <c r="BF64" s="2" t="s">
        <v>30</v>
      </c>
      <c r="DC64" s="17"/>
      <c r="DD64" s="20" t="s">
        <v>84</v>
      </c>
      <c r="DE64" s="20" t="s">
        <v>14</v>
      </c>
      <c r="DF64" s="20" t="s">
        <v>43</v>
      </c>
      <c r="DG64" s="20" t="s">
        <v>142</v>
      </c>
      <c r="DH64" s="20" t="s">
        <v>239</v>
      </c>
    </row>
    <row r="65" spans="1:112" s="18" customFormat="1" x14ac:dyDescent="0.55000000000000004">
      <c r="C65" s="19"/>
      <c r="H65" s="18" t="s">
        <v>43</v>
      </c>
      <c r="I65" s="18" t="s">
        <v>43</v>
      </c>
      <c r="J65" s="18" t="s">
        <v>43</v>
      </c>
      <c r="K65" s="18" t="s">
        <v>43</v>
      </c>
      <c r="L65" s="18" t="s">
        <v>43</v>
      </c>
      <c r="M65" s="18" t="s">
        <v>43</v>
      </c>
      <c r="N65" s="18" t="s">
        <v>43</v>
      </c>
      <c r="O65" s="18" t="s">
        <v>43</v>
      </c>
      <c r="P65" s="18" t="s">
        <v>43</v>
      </c>
      <c r="Q65" s="18" t="s">
        <v>43</v>
      </c>
      <c r="R65" s="18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8" t="s">
        <v>43</v>
      </c>
      <c r="X65" s="18" t="s">
        <v>43</v>
      </c>
      <c r="Y65" s="18" t="s">
        <v>43</v>
      </c>
      <c r="Z65" s="18" t="s">
        <v>43</v>
      </c>
      <c r="AA65" s="18" t="s">
        <v>43</v>
      </c>
      <c r="AB65" s="18" t="s">
        <v>43</v>
      </c>
      <c r="AC65" s="18" t="s">
        <v>43</v>
      </c>
      <c r="AD65" s="18" t="s">
        <v>43</v>
      </c>
      <c r="AE65" s="18" t="s">
        <v>43</v>
      </c>
      <c r="AF65" s="18" t="s">
        <v>43</v>
      </c>
      <c r="AG65" s="18" t="s">
        <v>43</v>
      </c>
      <c r="AH65" s="18" t="s">
        <v>43</v>
      </c>
      <c r="AI65" s="18" t="s">
        <v>43</v>
      </c>
      <c r="AJ65" s="18" t="s">
        <v>43</v>
      </c>
      <c r="AK65" s="18" t="s">
        <v>43</v>
      </c>
      <c r="AL65" s="18" t="s">
        <v>43</v>
      </c>
      <c r="AM65" s="18" t="s">
        <v>43</v>
      </c>
      <c r="AN65" s="18" t="s">
        <v>43</v>
      </c>
      <c r="AO65" s="18" t="s">
        <v>43</v>
      </c>
      <c r="AP65" s="18" t="s">
        <v>43</v>
      </c>
      <c r="AQ65" s="18" t="s">
        <v>43</v>
      </c>
      <c r="AR65" s="18" t="s">
        <v>43</v>
      </c>
      <c r="AS65" s="18" t="s">
        <v>43</v>
      </c>
      <c r="AT65" s="18" t="s">
        <v>43</v>
      </c>
      <c r="AU65" s="18" t="s">
        <v>43</v>
      </c>
      <c r="AV65" s="18" t="s">
        <v>43</v>
      </c>
      <c r="AW65" s="18" t="s">
        <v>43</v>
      </c>
      <c r="AX65" s="18" t="s">
        <v>43</v>
      </c>
      <c r="AY65" s="18" t="s">
        <v>43</v>
      </c>
      <c r="AZ65" s="18" t="s">
        <v>43</v>
      </c>
      <c r="BA65" s="18" t="s">
        <v>43</v>
      </c>
      <c r="BB65" s="18" t="s">
        <v>43</v>
      </c>
      <c r="BC65" s="18" t="s">
        <v>43</v>
      </c>
      <c r="BD65" s="18" t="s">
        <v>43</v>
      </c>
      <c r="BE65" s="18" t="s">
        <v>43</v>
      </c>
      <c r="BF65" s="18" t="s">
        <v>43</v>
      </c>
      <c r="DC65" s="17"/>
      <c r="DD65" s="20">
        <f>COUNTIF(H65:DA65,"desorientado")</f>
        <v>0</v>
      </c>
      <c r="DE65" s="20">
        <f>COUNTIF(H65:DA65,"deambular")</f>
        <v>0</v>
      </c>
      <c r="DF65" s="20">
        <f>COUNTIF(H65:DA65,"deprimido")</f>
        <v>51</v>
      </c>
      <c r="DG65" s="20">
        <f>COUNTIF(H65:DA65,"aburrido")</f>
        <v>0</v>
      </c>
      <c r="DH65" s="20">
        <f>COUNTIF(H65:DA65,"nervioso")</f>
        <v>0</v>
      </c>
    </row>
    <row r="66" spans="1:112" x14ac:dyDescent="0.55000000000000004">
      <c r="DC66" s="17"/>
    </row>
    <row r="67" spans="1:112" x14ac:dyDescent="0.55000000000000004">
      <c r="A67">
        <v>12</v>
      </c>
      <c r="B67" t="s">
        <v>136</v>
      </c>
      <c r="C67" s="1" t="s">
        <v>4</v>
      </c>
      <c r="D67" t="s">
        <v>7</v>
      </c>
      <c r="E67" t="s">
        <v>9</v>
      </c>
      <c r="F67" t="s">
        <v>11</v>
      </c>
      <c r="G67" t="s">
        <v>12</v>
      </c>
      <c r="H67" t="s">
        <v>13</v>
      </c>
      <c r="I67" t="s">
        <v>15</v>
      </c>
      <c r="J67" t="s">
        <v>16</v>
      </c>
      <c r="K67" t="s">
        <v>17</v>
      </c>
      <c r="L67" t="s">
        <v>18</v>
      </c>
      <c r="M67" t="s">
        <v>19</v>
      </c>
      <c r="N67" t="s">
        <v>20</v>
      </c>
      <c r="O67" t="s">
        <v>21</v>
      </c>
      <c r="P67" t="s">
        <v>22</v>
      </c>
      <c r="Q67" t="s">
        <v>23</v>
      </c>
      <c r="R67" t="s">
        <v>24</v>
      </c>
      <c r="S67" t="s">
        <v>25</v>
      </c>
      <c r="T67" t="s">
        <v>26</v>
      </c>
      <c r="U67" t="s">
        <v>27</v>
      </c>
      <c r="V67" t="s">
        <v>28</v>
      </c>
      <c r="W67" t="s">
        <v>29</v>
      </c>
      <c r="X67" t="s">
        <v>31</v>
      </c>
      <c r="Y67" t="s">
        <v>32</v>
      </c>
      <c r="Z67" t="s">
        <v>34</v>
      </c>
      <c r="AA67" t="s">
        <v>35</v>
      </c>
      <c r="AB67" t="s">
        <v>36</v>
      </c>
      <c r="AC67" t="s">
        <v>37</v>
      </c>
      <c r="AD67" t="s">
        <v>38</v>
      </c>
      <c r="AE67" t="s">
        <v>39</v>
      </c>
      <c r="AF67" t="s">
        <v>40</v>
      </c>
      <c r="AG67" t="s">
        <v>41</v>
      </c>
      <c r="AH67" t="s">
        <v>42</v>
      </c>
      <c r="AI67" t="s">
        <v>44</v>
      </c>
      <c r="AJ67" t="s">
        <v>45</v>
      </c>
      <c r="AK67" t="s">
        <v>46</v>
      </c>
      <c r="AL67" t="s">
        <v>47</v>
      </c>
      <c r="AM67" t="s">
        <v>48</v>
      </c>
      <c r="AN67" t="s">
        <v>49</v>
      </c>
      <c r="AO67" t="s">
        <v>50</v>
      </c>
      <c r="AP67" t="s">
        <v>51</v>
      </c>
      <c r="AQ67" t="s">
        <v>52</v>
      </c>
      <c r="DC67" s="17"/>
    </row>
    <row r="68" spans="1:112" x14ac:dyDescent="0.55000000000000004">
      <c r="C68" s="1" t="s">
        <v>5</v>
      </c>
      <c r="D68" t="s">
        <v>8</v>
      </c>
      <c r="E68" t="s">
        <v>8</v>
      </c>
      <c r="F68" t="s">
        <v>10</v>
      </c>
      <c r="G68" t="s">
        <v>10</v>
      </c>
      <c r="H68" t="s">
        <v>10</v>
      </c>
      <c r="I68" t="s">
        <v>10</v>
      </c>
      <c r="J68" t="s">
        <v>10</v>
      </c>
      <c r="K68" t="s">
        <v>10</v>
      </c>
      <c r="L68" t="s">
        <v>10</v>
      </c>
      <c r="M68" t="s">
        <v>10</v>
      </c>
      <c r="N68" t="s">
        <v>10</v>
      </c>
      <c r="O68" t="s">
        <v>10</v>
      </c>
      <c r="P68" t="s">
        <v>10</v>
      </c>
      <c r="Q68" t="s">
        <v>10</v>
      </c>
      <c r="R68" t="s">
        <v>10</v>
      </c>
      <c r="S68" t="s">
        <v>10</v>
      </c>
      <c r="T68" t="s">
        <v>10</v>
      </c>
      <c r="U68" t="s">
        <v>8</v>
      </c>
      <c r="V68" t="s">
        <v>8</v>
      </c>
      <c r="W68" t="s">
        <v>10</v>
      </c>
      <c r="X68" t="s">
        <v>10</v>
      </c>
      <c r="Y68" t="s">
        <v>10</v>
      </c>
      <c r="Z68" t="s">
        <v>10</v>
      </c>
      <c r="AA68" t="s">
        <v>10</v>
      </c>
      <c r="AB68" t="s">
        <v>10</v>
      </c>
      <c r="AC68" t="s">
        <v>10</v>
      </c>
      <c r="AD68" t="s">
        <v>10</v>
      </c>
      <c r="AE68" t="s">
        <v>10</v>
      </c>
      <c r="AF68" t="s">
        <v>10</v>
      </c>
      <c r="AG68" t="s">
        <v>10</v>
      </c>
      <c r="AH68" t="s">
        <v>10</v>
      </c>
      <c r="AI68" t="s">
        <v>10</v>
      </c>
      <c r="AJ68" t="s">
        <v>10</v>
      </c>
      <c r="AK68" t="s">
        <v>10</v>
      </c>
      <c r="AL68" t="s">
        <v>10</v>
      </c>
      <c r="AM68" t="s">
        <v>10</v>
      </c>
      <c r="AN68" t="s">
        <v>10</v>
      </c>
      <c r="AO68" t="s">
        <v>10</v>
      </c>
      <c r="AP68" t="s">
        <v>10</v>
      </c>
      <c r="AQ68" t="s">
        <v>10</v>
      </c>
      <c r="DC68" s="17"/>
    </row>
    <row r="69" spans="1:112" x14ac:dyDescent="0.55000000000000004">
      <c r="C69" s="1" t="s">
        <v>6</v>
      </c>
      <c r="H69" t="s">
        <v>14</v>
      </c>
      <c r="I69" t="s">
        <v>14</v>
      </c>
      <c r="J69" t="s">
        <v>14</v>
      </c>
      <c r="K69" t="s">
        <v>14</v>
      </c>
      <c r="L69" t="s">
        <v>14</v>
      </c>
      <c r="M69" t="s">
        <v>14</v>
      </c>
      <c r="N69" t="s">
        <v>14</v>
      </c>
      <c r="O69" t="s">
        <v>14</v>
      </c>
      <c r="P69" t="s">
        <v>14</v>
      </c>
      <c r="Q69" t="s">
        <v>14</v>
      </c>
      <c r="R69" t="s">
        <v>14</v>
      </c>
      <c r="S69" t="s">
        <v>14</v>
      </c>
      <c r="T69" t="s">
        <v>14</v>
      </c>
      <c r="U69" t="s">
        <v>14</v>
      </c>
      <c r="V69" t="s">
        <v>14</v>
      </c>
      <c r="W69" t="s">
        <v>84</v>
      </c>
      <c r="X69" t="s">
        <v>84</v>
      </c>
      <c r="Y69" t="s">
        <v>14</v>
      </c>
      <c r="Z69" t="s">
        <v>14</v>
      </c>
      <c r="AA69" t="s">
        <v>14</v>
      </c>
      <c r="AB69" t="s">
        <v>14</v>
      </c>
      <c r="AC69" t="s">
        <v>14</v>
      </c>
      <c r="AD69" t="s">
        <v>14</v>
      </c>
      <c r="AE69" t="s">
        <v>14</v>
      </c>
      <c r="AF69" t="s">
        <v>14</v>
      </c>
      <c r="AG69" t="s">
        <v>14</v>
      </c>
      <c r="AH69" t="s">
        <v>14</v>
      </c>
      <c r="AI69" t="s">
        <v>14</v>
      </c>
      <c r="AJ69" t="s">
        <v>14</v>
      </c>
      <c r="AK69" t="s">
        <v>14</v>
      </c>
      <c r="AL69" t="s">
        <v>14</v>
      </c>
      <c r="AM69" t="s">
        <v>14</v>
      </c>
      <c r="AN69" t="s">
        <v>14</v>
      </c>
      <c r="AO69" t="s">
        <v>14</v>
      </c>
      <c r="AP69" t="s">
        <v>14</v>
      </c>
      <c r="AQ69" t="s">
        <v>14</v>
      </c>
      <c r="DC69" s="17"/>
    </row>
    <row r="70" spans="1:112" s="2" customFormat="1" x14ac:dyDescent="0.55000000000000004">
      <c r="C70" s="3"/>
      <c r="H70" s="2" t="s">
        <v>10</v>
      </c>
      <c r="I70" s="2" t="s">
        <v>10</v>
      </c>
      <c r="J70" s="2" t="s">
        <v>10</v>
      </c>
      <c r="K70" s="2" t="s">
        <v>10</v>
      </c>
      <c r="L70" s="2" t="s">
        <v>10</v>
      </c>
      <c r="M70" s="2" t="s">
        <v>10</v>
      </c>
      <c r="N70" s="2" t="s">
        <v>10</v>
      </c>
      <c r="O70" s="2" t="s">
        <v>10</v>
      </c>
      <c r="P70" s="2" t="s">
        <v>10</v>
      </c>
      <c r="Q70" s="2" t="s">
        <v>10</v>
      </c>
      <c r="R70" s="2" t="s">
        <v>10</v>
      </c>
      <c r="S70" s="2" t="s">
        <v>10</v>
      </c>
      <c r="T70" s="2" t="s">
        <v>10</v>
      </c>
      <c r="U70" s="2" t="s">
        <v>10</v>
      </c>
      <c r="V70" s="2" t="s">
        <v>10</v>
      </c>
      <c r="W70" s="2" t="s">
        <v>10</v>
      </c>
      <c r="X70" s="2" t="s">
        <v>10</v>
      </c>
      <c r="Y70" s="2" t="s">
        <v>10</v>
      </c>
      <c r="Z70" s="2" t="s">
        <v>10</v>
      </c>
      <c r="AA70" s="2" t="s">
        <v>10</v>
      </c>
      <c r="AB70" s="2" t="s">
        <v>10</v>
      </c>
      <c r="AC70" s="2" t="s">
        <v>10</v>
      </c>
      <c r="AD70" s="2" t="s">
        <v>10</v>
      </c>
      <c r="AE70" s="2" t="s">
        <v>10</v>
      </c>
      <c r="AF70" s="2" t="s">
        <v>10</v>
      </c>
      <c r="AG70" s="2" t="s">
        <v>10</v>
      </c>
      <c r="AH70" s="2" t="s">
        <v>8</v>
      </c>
      <c r="AI70" s="2" t="s">
        <v>8</v>
      </c>
      <c r="AJ70" s="2" t="s">
        <v>10</v>
      </c>
      <c r="AK70" s="2" t="s">
        <v>10</v>
      </c>
      <c r="AL70" s="2" t="s">
        <v>10</v>
      </c>
      <c r="AM70" s="2" t="s">
        <v>10</v>
      </c>
      <c r="AN70" s="2" t="s">
        <v>10</v>
      </c>
      <c r="AO70" s="2" t="s">
        <v>10</v>
      </c>
      <c r="AP70" s="2" t="s">
        <v>10</v>
      </c>
      <c r="AQ70" s="2" t="s">
        <v>10</v>
      </c>
      <c r="DC70" s="17"/>
      <c r="DD70" s="20" t="s">
        <v>84</v>
      </c>
      <c r="DE70" s="20" t="s">
        <v>14</v>
      </c>
      <c r="DF70" s="20" t="s">
        <v>43</v>
      </c>
      <c r="DG70" s="20" t="s">
        <v>142</v>
      </c>
      <c r="DH70" s="20" t="s">
        <v>239</v>
      </c>
    </row>
    <row r="71" spans="1:112" s="18" customFormat="1" x14ac:dyDescent="0.55000000000000004">
      <c r="C71" s="19"/>
      <c r="H71" s="18" t="s">
        <v>14</v>
      </c>
      <c r="I71" s="18" t="s">
        <v>14</v>
      </c>
      <c r="J71" s="18" t="s">
        <v>14</v>
      </c>
      <c r="K71" s="18" t="s">
        <v>14</v>
      </c>
      <c r="L71" s="18" t="s">
        <v>14</v>
      </c>
      <c r="M71" s="18" t="s">
        <v>14</v>
      </c>
      <c r="N71" s="18" t="s">
        <v>14</v>
      </c>
      <c r="O71" s="18" t="s">
        <v>14</v>
      </c>
      <c r="P71" s="18" t="s">
        <v>14</v>
      </c>
      <c r="Q71" s="18" t="s">
        <v>14</v>
      </c>
      <c r="R71" s="18" t="s">
        <v>14</v>
      </c>
      <c r="S71" s="18" t="s">
        <v>14</v>
      </c>
      <c r="T71" s="18" t="s">
        <v>14</v>
      </c>
      <c r="U71" s="18" t="s">
        <v>14</v>
      </c>
      <c r="V71" s="18" t="s">
        <v>14</v>
      </c>
      <c r="W71" s="18" t="s">
        <v>14</v>
      </c>
      <c r="X71" s="18" t="s">
        <v>14</v>
      </c>
      <c r="Y71" s="18" t="s">
        <v>14</v>
      </c>
      <c r="Z71" s="18" t="s">
        <v>14</v>
      </c>
      <c r="AA71" s="18" t="s">
        <v>14</v>
      </c>
      <c r="AB71" s="18" t="s">
        <v>14</v>
      </c>
      <c r="AC71" s="18" t="s">
        <v>14</v>
      </c>
      <c r="AD71" s="18" t="s">
        <v>14</v>
      </c>
      <c r="AE71" s="18" t="s">
        <v>14</v>
      </c>
      <c r="AF71" s="18" t="s">
        <v>14</v>
      </c>
      <c r="AG71" s="18" t="s">
        <v>14</v>
      </c>
      <c r="AH71" s="18" t="s">
        <v>84</v>
      </c>
      <c r="AI71" s="18" t="s">
        <v>84</v>
      </c>
      <c r="AJ71" s="18" t="s">
        <v>14</v>
      </c>
      <c r="AK71" s="18" t="s">
        <v>14</v>
      </c>
      <c r="AL71" s="18" t="s">
        <v>14</v>
      </c>
      <c r="AM71" s="18" t="s">
        <v>14</v>
      </c>
      <c r="AN71" s="18" t="s">
        <v>14</v>
      </c>
      <c r="AO71" s="18" t="s">
        <v>14</v>
      </c>
      <c r="AP71" s="18" t="s">
        <v>14</v>
      </c>
      <c r="AQ71" s="18" t="s">
        <v>14</v>
      </c>
      <c r="DC71" s="17"/>
      <c r="DD71" s="20">
        <f>COUNTIF(H71:DA71,"desorientado")</f>
        <v>2</v>
      </c>
      <c r="DE71" s="20">
        <f>COUNTIF(H71:DA71,"deambular")</f>
        <v>34</v>
      </c>
      <c r="DF71" s="20">
        <f>COUNTIF(H71:DA71,"deprimido")</f>
        <v>0</v>
      </c>
      <c r="DG71" s="20">
        <f>COUNTIF(H71:DA71,"aburrido")</f>
        <v>0</v>
      </c>
      <c r="DH71" s="20">
        <f>COUNTIF(H71:DA71,"nervioso")</f>
        <v>0</v>
      </c>
    </row>
    <row r="72" spans="1:112" x14ac:dyDescent="0.55000000000000004">
      <c r="DC72" s="17"/>
    </row>
    <row r="73" spans="1:112" x14ac:dyDescent="0.55000000000000004">
      <c r="A73">
        <v>13</v>
      </c>
      <c r="B73" t="s">
        <v>138</v>
      </c>
      <c r="C73" s="1" t="s">
        <v>4</v>
      </c>
      <c r="D73" t="s">
        <v>9</v>
      </c>
      <c r="E73" t="s">
        <v>11</v>
      </c>
      <c r="F73" t="s">
        <v>12</v>
      </c>
      <c r="G73" t="s">
        <v>13</v>
      </c>
      <c r="H73" t="s">
        <v>15</v>
      </c>
      <c r="I73" t="s">
        <v>16</v>
      </c>
      <c r="J73" t="s">
        <v>17</v>
      </c>
      <c r="K73" t="s">
        <v>18</v>
      </c>
      <c r="L73" t="s">
        <v>19</v>
      </c>
      <c r="M73" t="s">
        <v>20</v>
      </c>
      <c r="N73" t="s">
        <v>21</v>
      </c>
      <c r="O73" t="s">
        <v>22</v>
      </c>
      <c r="P73" t="s">
        <v>23</v>
      </c>
      <c r="Q73" t="s">
        <v>24</v>
      </c>
      <c r="R73" t="s">
        <v>25</v>
      </c>
      <c r="S73" t="s">
        <v>26</v>
      </c>
      <c r="T73" t="s">
        <v>27</v>
      </c>
      <c r="U73" t="s">
        <v>28</v>
      </c>
      <c r="V73" t="s">
        <v>29</v>
      </c>
      <c r="W73" t="s">
        <v>31</v>
      </c>
      <c r="X73" t="s">
        <v>32</v>
      </c>
      <c r="Y73" t="s">
        <v>34</v>
      </c>
      <c r="Z73" t="s">
        <v>35</v>
      </c>
      <c r="AA73" t="s">
        <v>36</v>
      </c>
      <c r="AB73" t="s">
        <v>37</v>
      </c>
      <c r="AC73" t="s">
        <v>38</v>
      </c>
      <c r="AD73" t="s">
        <v>39</v>
      </c>
      <c r="AE73" t="s">
        <v>40</v>
      </c>
      <c r="AF73" t="s">
        <v>41</v>
      </c>
      <c r="AG73" t="s">
        <v>42</v>
      </c>
      <c r="AH73" t="s">
        <v>44</v>
      </c>
      <c r="AI73" t="s">
        <v>45</v>
      </c>
      <c r="AJ73" t="s">
        <v>46</v>
      </c>
      <c r="DC73" s="17"/>
    </row>
    <row r="74" spans="1:112" x14ac:dyDescent="0.55000000000000004">
      <c r="C74" s="1" t="s">
        <v>5</v>
      </c>
      <c r="D74" t="s">
        <v>8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  <c r="M74" t="s">
        <v>10</v>
      </c>
      <c r="N74" t="s">
        <v>10</v>
      </c>
      <c r="O74" t="s">
        <v>10</v>
      </c>
      <c r="P74" t="s">
        <v>10</v>
      </c>
      <c r="Q74" t="s">
        <v>10</v>
      </c>
      <c r="R74" t="s">
        <v>10</v>
      </c>
      <c r="S74" t="s">
        <v>10</v>
      </c>
      <c r="T74" t="s">
        <v>10</v>
      </c>
      <c r="U74" t="s">
        <v>10</v>
      </c>
      <c r="V74" t="s">
        <v>10</v>
      </c>
      <c r="W74" t="s">
        <v>10</v>
      </c>
      <c r="X74" t="s">
        <v>10</v>
      </c>
      <c r="Y74" t="s">
        <v>10</v>
      </c>
      <c r="Z74" t="s">
        <v>10</v>
      </c>
      <c r="AA74" t="s">
        <v>10</v>
      </c>
      <c r="AB74" t="s">
        <v>10</v>
      </c>
      <c r="AC74" t="s">
        <v>10</v>
      </c>
      <c r="AD74" t="s">
        <v>10</v>
      </c>
      <c r="AE74" t="s">
        <v>10</v>
      </c>
      <c r="AF74" t="s">
        <v>10</v>
      </c>
      <c r="AG74" t="s">
        <v>10</v>
      </c>
      <c r="AH74" t="s">
        <v>10</v>
      </c>
      <c r="AI74" t="s">
        <v>10</v>
      </c>
      <c r="AJ74" t="s">
        <v>10</v>
      </c>
      <c r="DC74" s="17"/>
    </row>
    <row r="75" spans="1:112" x14ac:dyDescent="0.55000000000000004">
      <c r="C75" s="1" t="s">
        <v>6</v>
      </c>
      <c r="H75" t="s">
        <v>14</v>
      </c>
      <c r="I75" t="s">
        <v>14</v>
      </c>
      <c r="J75" t="s">
        <v>14</v>
      </c>
      <c r="K75" t="s">
        <v>14</v>
      </c>
      <c r="L75" t="s">
        <v>14</v>
      </c>
      <c r="M75" t="s">
        <v>14</v>
      </c>
      <c r="N75" t="s">
        <v>14</v>
      </c>
      <c r="O75" t="s">
        <v>14</v>
      </c>
      <c r="P75" t="s">
        <v>14</v>
      </c>
      <c r="Q75" t="s">
        <v>14</v>
      </c>
      <c r="R75" t="s">
        <v>14</v>
      </c>
      <c r="S75" t="s">
        <v>14</v>
      </c>
      <c r="T75" t="s">
        <v>14</v>
      </c>
      <c r="U75" t="s">
        <v>14</v>
      </c>
      <c r="V75" t="s">
        <v>14</v>
      </c>
      <c r="W75" t="s">
        <v>14</v>
      </c>
      <c r="X75" t="s">
        <v>14</v>
      </c>
      <c r="Y75" t="s">
        <v>14</v>
      </c>
      <c r="Z75" t="s">
        <v>14</v>
      </c>
      <c r="AA75" t="s">
        <v>14</v>
      </c>
      <c r="AB75" t="s">
        <v>14</v>
      </c>
      <c r="AC75" t="s">
        <v>14</v>
      </c>
      <c r="AD75" t="s">
        <v>14</v>
      </c>
      <c r="AE75" t="s">
        <v>14</v>
      </c>
      <c r="AF75" t="s">
        <v>14</v>
      </c>
      <c r="AG75" t="s">
        <v>14</v>
      </c>
      <c r="AH75" t="s">
        <v>14</v>
      </c>
      <c r="AI75" t="s">
        <v>14</v>
      </c>
      <c r="AJ75" t="s">
        <v>14</v>
      </c>
      <c r="DC75" s="17"/>
    </row>
    <row r="76" spans="1:112" s="2" customFormat="1" x14ac:dyDescent="0.55000000000000004">
      <c r="C76" s="3"/>
      <c r="H76" s="2" t="s">
        <v>10</v>
      </c>
      <c r="I76" s="2" t="s">
        <v>10</v>
      </c>
      <c r="J76" s="2" t="s">
        <v>10</v>
      </c>
      <c r="K76" s="2" t="s">
        <v>10</v>
      </c>
      <c r="L76" s="2" t="s">
        <v>10</v>
      </c>
      <c r="M76" s="2" t="s">
        <v>10</v>
      </c>
      <c r="N76" s="2" t="s">
        <v>10</v>
      </c>
      <c r="O76" s="2" t="s">
        <v>10</v>
      </c>
      <c r="P76" s="2" t="s">
        <v>10</v>
      </c>
      <c r="Q76" s="2" t="s">
        <v>10</v>
      </c>
      <c r="R76" s="2" t="s">
        <v>10</v>
      </c>
      <c r="S76" s="2" t="s">
        <v>10</v>
      </c>
      <c r="T76" s="2" t="s">
        <v>10</v>
      </c>
      <c r="U76" s="2" t="s">
        <v>10</v>
      </c>
      <c r="V76" s="2" t="s">
        <v>10</v>
      </c>
      <c r="W76" s="2" t="s">
        <v>10</v>
      </c>
      <c r="X76" s="2" t="s">
        <v>10</v>
      </c>
      <c r="Y76" s="2" t="s">
        <v>10</v>
      </c>
      <c r="Z76" s="2" t="s">
        <v>10</v>
      </c>
      <c r="AA76" s="2" t="s">
        <v>10</v>
      </c>
      <c r="AB76" s="2" t="s">
        <v>10</v>
      </c>
      <c r="AC76" s="2" t="s">
        <v>10</v>
      </c>
      <c r="AD76" s="2" t="s">
        <v>10</v>
      </c>
      <c r="AE76" s="2" t="s">
        <v>10</v>
      </c>
      <c r="AF76" s="2" t="s">
        <v>10</v>
      </c>
      <c r="AG76" s="2" t="s">
        <v>10</v>
      </c>
      <c r="AH76" s="2" t="s">
        <v>10</v>
      </c>
      <c r="AI76" s="2" t="s">
        <v>10</v>
      </c>
      <c r="AJ76" s="2" t="s">
        <v>10</v>
      </c>
      <c r="DC76" s="17"/>
      <c r="DD76" s="20" t="s">
        <v>84</v>
      </c>
      <c r="DE76" s="20" t="s">
        <v>14</v>
      </c>
      <c r="DF76" s="20" t="s">
        <v>43</v>
      </c>
      <c r="DG76" s="20" t="s">
        <v>142</v>
      </c>
      <c r="DH76" s="20" t="s">
        <v>239</v>
      </c>
    </row>
    <row r="77" spans="1:112" s="18" customFormat="1" x14ac:dyDescent="0.55000000000000004">
      <c r="C77" s="19"/>
      <c r="H77" s="18" t="s">
        <v>14</v>
      </c>
      <c r="I77" s="18" t="s">
        <v>14</v>
      </c>
      <c r="J77" s="18" t="s">
        <v>14</v>
      </c>
      <c r="K77" s="18" t="s">
        <v>14</v>
      </c>
      <c r="L77" s="18" t="s">
        <v>14</v>
      </c>
      <c r="M77" s="18" t="s">
        <v>14</v>
      </c>
      <c r="N77" s="18" t="s">
        <v>14</v>
      </c>
      <c r="O77" s="18" t="s">
        <v>14</v>
      </c>
      <c r="P77" s="18" t="s">
        <v>14</v>
      </c>
      <c r="Q77" s="18" t="s">
        <v>14</v>
      </c>
      <c r="R77" s="18" t="s">
        <v>14</v>
      </c>
      <c r="S77" s="18" t="s">
        <v>14</v>
      </c>
      <c r="T77" s="18" t="s">
        <v>14</v>
      </c>
      <c r="U77" s="18" t="s">
        <v>14</v>
      </c>
      <c r="V77" s="18" t="s">
        <v>14</v>
      </c>
      <c r="W77" s="18" t="s">
        <v>14</v>
      </c>
      <c r="X77" s="18" t="s">
        <v>14</v>
      </c>
      <c r="Y77" s="18" t="s">
        <v>14</v>
      </c>
      <c r="Z77" s="18" t="s">
        <v>14</v>
      </c>
      <c r="AA77" s="18" t="s">
        <v>14</v>
      </c>
      <c r="AB77" s="18" t="s">
        <v>14</v>
      </c>
      <c r="AC77" s="18" t="s">
        <v>14</v>
      </c>
      <c r="AD77" s="18" t="s">
        <v>14</v>
      </c>
      <c r="AE77" s="18" t="s">
        <v>14</v>
      </c>
      <c r="AF77" s="18" t="s">
        <v>14</v>
      </c>
      <c r="AG77" s="18" t="s">
        <v>14</v>
      </c>
      <c r="AH77" s="18" t="s">
        <v>14</v>
      </c>
      <c r="AI77" s="18" t="s">
        <v>14</v>
      </c>
      <c r="AJ77" s="18" t="s">
        <v>14</v>
      </c>
      <c r="DC77" s="17"/>
      <c r="DD77" s="20">
        <f>COUNTIF(H77:DA77,"desorientado")</f>
        <v>0</v>
      </c>
      <c r="DE77" s="20">
        <f>COUNTIF(H77:DA77,"deambular")</f>
        <v>29</v>
      </c>
      <c r="DF77" s="20">
        <f>COUNTIF(H77:DA77,"deprimido")</f>
        <v>0</v>
      </c>
      <c r="DG77" s="20">
        <f>COUNTIF(H77:DA77,"aburrido")</f>
        <v>0</v>
      </c>
      <c r="DH77" s="20">
        <f>COUNTIF(H77:DA77,"nervioso")</f>
        <v>0</v>
      </c>
    </row>
    <row r="78" spans="1:112" x14ac:dyDescent="0.55000000000000004">
      <c r="DC78" s="17"/>
    </row>
    <row r="79" spans="1:112" x14ac:dyDescent="0.55000000000000004">
      <c r="A79">
        <v>14</v>
      </c>
      <c r="B79" t="s">
        <v>140</v>
      </c>
      <c r="C79" s="1" t="s">
        <v>4</v>
      </c>
      <c r="D79" t="s">
        <v>11</v>
      </c>
      <c r="E79" t="s">
        <v>12</v>
      </c>
      <c r="F79" t="s">
        <v>13</v>
      </c>
      <c r="G79" t="s">
        <v>15</v>
      </c>
      <c r="H79" t="s">
        <v>16</v>
      </c>
      <c r="I79" t="s">
        <v>17</v>
      </c>
      <c r="J79" t="s">
        <v>18</v>
      </c>
      <c r="K79" t="s">
        <v>19</v>
      </c>
      <c r="L79" t="s">
        <v>20</v>
      </c>
      <c r="M79" t="s">
        <v>21</v>
      </c>
      <c r="N79" t="s">
        <v>22</v>
      </c>
      <c r="O79" t="s">
        <v>23</v>
      </c>
      <c r="P79" t="s">
        <v>24</v>
      </c>
      <c r="Q79" t="s">
        <v>25</v>
      </c>
      <c r="R79" t="s">
        <v>26</v>
      </c>
      <c r="S79" t="s">
        <v>27</v>
      </c>
      <c r="T79" t="s">
        <v>28</v>
      </c>
      <c r="U79" t="s">
        <v>29</v>
      </c>
      <c r="V79" t="s">
        <v>31</v>
      </c>
      <c r="W79" t="s">
        <v>32</v>
      </c>
      <c r="X79" t="s">
        <v>34</v>
      </c>
      <c r="Y79" t="s">
        <v>35</v>
      </c>
      <c r="Z79" t="s">
        <v>36</v>
      </c>
      <c r="AA79" t="s">
        <v>37</v>
      </c>
      <c r="AB79" t="s">
        <v>38</v>
      </c>
      <c r="AC79" t="s">
        <v>39</v>
      </c>
      <c r="AD79" t="s">
        <v>40</v>
      </c>
      <c r="AE79" t="s">
        <v>41</v>
      </c>
      <c r="AF79" t="s">
        <v>42</v>
      </c>
      <c r="AG79" t="s">
        <v>44</v>
      </c>
      <c r="AH79" t="s">
        <v>45</v>
      </c>
      <c r="AI79" t="s">
        <v>46</v>
      </c>
      <c r="AJ79" t="s">
        <v>47</v>
      </c>
      <c r="AK79" t="s">
        <v>48</v>
      </c>
      <c r="AL79" t="s">
        <v>49</v>
      </c>
      <c r="AM79" t="s">
        <v>50</v>
      </c>
      <c r="AN79" t="s">
        <v>51</v>
      </c>
      <c r="AO79" t="s">
        <v>52</v>
      </c>
      <c r="AP79" t="s">
        <v>53</v>
      </c>
      <c r="AQ79" t="s">
        <v>54</v>
      </c>
      <c r="AR79" t="s">
        <v>55</v>
      </c>
      <c r="AS79" t="s">
        <v>56</v>
      </c>
      <c r="AT79" t="s">
        <v>57</v>
      </c>
      <c r="AU79" t="s">
        <v>58</v>
      </c>
      <c r="AV79" t="s">
        <v>59</v>
      </c>
      <c r="AW79" t="s">
        <v>60</v>
      </c>
      <c r="AX79" t="s">
        <v>61</v>
      </c>
      <c r="AY79" t="s">
        <v>3</v>
      </c>
      <c r="AZ79" t="s">
        <v>62</v>
      </c>
      <c r="BA79" t="s">
        <v>72</v>
      </c>
      <c r="BB79" t="s">
        <v>73</v>
      </c>
      <c r="BC79" t="s">
        <v>74</v>
      </c>
      <c r="BD79" t="s">
        <v>75</v>
      </c>
      <c r="BE79" t="s">
        <v>76</v>
      </c>
      <c r="BF79" t="s">
        <v>77</v>
      </c>
      <c r="BG79" t="s">
        <v>78</v>
      </c>
      <c r="BH79" t="s">
        <v>79</v>
      </c>
      <c r="BI79" t="s">
        <v>80</v>
      </c>
      <c r="BJ79" t="s">
        <v>81</v>
      </c>
      <c r="BK79" t="s">
        <v>71</v>
      </c>
      <c r="BL79" t="s">
        <v>82</v>
      </c>
      <c r="BM79" t="s">
        <v>83</v>
      </c>
      <c r="BN79" t="s">
        <v>90</v>
      </c>
      <c r="BO79" t="s">
        <v>91</v>
      </c>
      <c r="BP79" t="s">
        <v>92</v>
      </c>
      <c r="BQ79" t="s">
        <v>93</v>
      </c>
      <c r="BR79" t="s">
        <v>94</v>
      </c>
      <c r="BS79" t="s">
        <v>95</v>
      </c>
      <c r="BT79" t="s">
        <v>96</v>
      </c>
      <c r="BU79" t="s">
        <v>97</v>
      </c>
      <c r="BV79" t="s">
        <v>98</v>
      </c>
      <c r="BW79" t="s">
        <v>99</v>
      </c>
      <c r="BX79" t="s">
        <v>100</v>
      </c>
      <c r="BY79" t="s">
        <v>101</v>
      </c>
      <c r="BZ79" t="s">
        <v>102</v>
      </c>
      <c r="CA79" t="s">
        <v>103</v>
      </c>
      <c r="CB79" t="s">
        <v>104</v>
      </c>
      <c r="DC79" s="17"/>
    </row>
    <row r="80" spans="1:112" x14ac:dyDescent="0.55000000000000004">
      <c r="C80" s="1" t="s">
        <v>5</v>
      </c>
      <c r="D80" t="s">
        <v>8</v>
      </c>
      <c r="E80" t="s">
        <v>10</v>
      </c>
      <c r="F80" t="s">
        <v>8</v>
      </c>
      <c r="G80" t="s">
        <v>8</v>
      </c>
      <c r="H80" t="s">
        <v>8</v>
      </c>
      <c r="I80" t="s">
        <v>8</v>
      </c>
      <c r="J80" t="s">
        <v>8</v>
      </c>
      <c r="K80" t="s">
        <v>10</v>
      </c>
      <c r="L80" t="s">
        <v>10</v>
      </c>
      <c r="M80" t="s">
        <v>10</v>
      </c>
      <c r="N80" t="s">
        <v>10</v>
      </c>
      <c r="O80" t="s">
        <v>8</v>
      </c>
      <c r="P80" t="s">
        <v>30</v>
      </c>
      <c r="Q80" t="s">
        <v>8</v>
      </c>
      <c r="R80" t="s">
        <v>8</v>
      </c>
      <c r="S80" t="s">
        <v>8</v>
      </c>
      <c r="T80" t="s">
        <v>8</v>
      </c>
      <c r="U80" t="s">
        <v>8</v>
      </c>
      <c r="V80" t="s">
        <v>8</v>
      </c>
      <c r="W80" t="s">
        <v>8</v>
      </c>
      <c r="X80" t="s">
        <v>8</v>
      </c>
      <c r="Y80" t="s">
        <v>8</v>
      </c>
      <c r="Z80" t="s">
        <v>8</v>
      </c>
      <c r="AA80" t="s">
        <v>8</v>
      </c>
      <c r="AB80" t="s">
        <v>8</v>
      </c>
      <c r="AC80" t="s">
        <v>8</v>
      </c>
      <c r="AD80" t="s">
        <v>8</v>
      </c>
      <c r="AE80" t="s">
        <v>8</v>
      </c>
      <c r="AF80" t="s">
        <v>10</v>
      </c>
      <c r="AG80" t="s">
        <v>8</v>
      </c>
      <c r="AH80" t="s">
        <v>8</v>
      </c>
      <c r="AI80" t="s">
        <v>8</v>
      </c>
      <c r="AJ80" t="s">
        <v>10</v>
      </c>
      <c r="AK80" t="s">
        <v>8</v>
      </c>
      <c r="AL80" t="s">
        <v>8</v>
      </c>
      <c r="AM80" t="s">
        <v>8</v>
      </c>
      <c r="AN80" t="s">
        <v>8</v>
      </c>
      <c r="AO80" t="s">
        <v>8</v>
      </c>
      <c r="AP80" t="s">
        <v>8</v>
      </c>
      <c r="AQ80" t="s">
        <v>8</v>
      </c>
      <c r="AR80" t="s">
        <v>8</v>
      </c>
      <c r="AS80" t="s">
        <v>8</v>
      </c>
      <c r="AT80" t="s">
        <v>8</v>
      </c>
      <c r="AU80" t="s">
        <v>8</v>
      </c>
      <c r="AV80" t="s">
        <v>8</v>
      </c>
      <c r="AW80" t="s">
        <v>8</v>
      </c>
      <c r="AX80" t="s">
        <v>8</v>
      </c>
      <c r="AY80" t="s">
        <v>8</v>
      </c>
      <c r="AZ80" t="s">
        <v>8</v>
      </c>
      <c r="BA80" t="s">
        <v>8</v>
      </c>
      <c r="BB80" t="s">
        <v>8</v>
      </c>
      <c r="BC80" t="s">
        <v>8</v>
      </c>
      <c r="BD80" t="s">
        <v>10</v>
      </c>
      <c r="BE80" t="s">
        <v>10</v>
      </c>
      <c r="BF80" t="s">
        <v>10</v>
      </c>
      <c r="BG80" t="s">
        <v>10</v>
      </c>
      <c r="BH80" t="s">
        <v>10</v>
      </c>
      <c r="BI80" t="s">
        <v>10</v>
      </c>
      <c r="BJ80" t="s">
        <v>10</v>
      </c>
      <c r="BK80" t="s">
        <v>10</v>
      </c>
      <c r="BL80" t="s">
        <v>10</v>
      </c>
      <c r="BM80" t="s">
        <v>10</v>
      </c>
      <c r="BN80" t="s">
        <v>10</v>
      </c>
      <c r="BO80" t="s">
        <v>10</v>
      </c>
      <c r="BP80" t="s">
        <v>10</v>
      </c>
      <c r="BQ80" t="s">
        <v>10</v>
      </c>
      <c r="BR80" t="s">
        <v>10</v>
      </c>
      <c r="BS80" t="s">
        <v>10</v>
      </c>
      <c r="BT80" t="s">
        <v>10</v>
      </c>
      <c r="BU80" t="s">
        <v>10</v>
      </c>
      <c r="BV80" t="s">
        <v>10</v>
      </c>
      <c r="BW80" t="s">
        <v>10</v>
      </c>
      <c r="BX80" t="s">
        <v>30</v>
      </c>
      <c r="BY80" t="s">
        <v>30</v>
      </c>
      <c r="BZ80" t="s">
        <v>30</v>
      </c>
      <c r="CA80" t="s">
        <v>30</v>
      </c>
      <c r="CB80" t="s">
        <v>30</v>
      </c>
      <c r="DC80" s="17"/>
    </row>
    <row r="81" spans="1:112" x14ac:dyDescent="0.55000000000000004">
      <c r="C81" s="1" t="s">
        <v>6</v>
      </c>
      <c r="H81" t="s">
        <v>84</v>
      </c>
      <c r="L81" t="s">
        <v>84</v>
      </c>
      <c r="M81" t="s">
        <v>14</v>
      </c>
      <c r="N81" t="s">
        <v>14</v>
      </c>
      <c r="O81" t="s">
        <v>14</v>
      </c>
      <c r="P81" t="s">
        <v>14</v>
      </c>
      <c r="Q81" t="s">
        <v>84</v>
      </c>
      <c r="R81" t="s">
        <v>84</v>
      </c>
      <c r="S81" t="s">
        <v>142</v>
      </c>
      <c r="AG81" t="s">
        <v>84</v>
      </c>
      <c r="AI81" t="s">
        <v>84</v>
      </c>
      <c r="AJ81" t="s">
        <v>84</v>
      </c>
      <c r="AK81" t="s">
        <v>84</v>
      </c>
      <c r="AM81" t="s">
        <v>84</v>
      </c>
      <c r="BE81" t="s">
        <v>84</v>
      </c>
      <c r="BF81" t="s">
        <v>14</v>
      </c>
      <c r="BG81" t="s">
        <v>14</v>
      </c>
      <c r="BH81" t="s">
        <v>14</v>
      </c>
      <c r="BI81" t="s">
        <v>14</v>
      </c>
      <c r="BJ81" t="s">
        <v>14</v>
      </c>
      <c r="BK81" t="s">
        <v>14</v>
      </c>
      <c r="BL81" t="s">
        <v>14</v>
      </c>
      <c r="BM81" t="s">
        <v>14</v>
      </c>
      <c r="BN81" t="s">
        <v>14</v>
      </c>
      <c r="BO81" t="s">
        <v>14</v>
      </c>
      <c r="BP81" t="s">
        <v>14</v>
      </c>
      <c r="BQ81" t="s">
        <v>14</v>
      </c>
      <c r="BR81" t="s">
        <v>14</v>
      </c>
      <c r="BS81" t="s">
        <v>14</v>
      </c>
      <c r="BT81" t="s">
        <v>14</v>
      </c>
      <c r="BU81" t="s">
        <v>14</v>
      </c>
      <c r="BV81" t="s">
        <v>14</v>
      </c>
      <c r="BW81" t="s">
        <v>14</v>
      </c>
      <c r="BX81" t="s">
        <v>14</v>
      </c>
      <c r="BY81" t="s">
        <v>14</v>
      </c>
      <c r="BZ81" t="s">
        <v>33</v>
      </c>
      <c r="CA81" t="s">
        <v>43</v>
      </c>
      <c r="CB81" t="s">
        <v>43</v>
      </c>
      <c r="DC81" s="17"/>
    </row>
    <row r="82" spans="1:112" s="2" customFormat="1" x14ac:dyDescent="0.55000000000000004">
      <c r="C82" s="3"/>
      <c r="H82" s="2" t="s">
        <v>8</v>
      </c>
      <c r="I82" s="2" t="s">
        <v>8</v>
      </c>
      <c r="J82" s="2" t="s">
        <v>10</v>
      </c>
      <c r="K82" s="2" t="s">
        <v>10</v>
      </c>
      <c r="L82" s="2" t="s">
        <v>10</v>
      </c>
      <c r="M82" s="2" t="s">
        <v>8</v>
      </c>
      <c r="N82" s="2" t="s">
        <v>8</v>
      </c>
      <c r="O82" s="2" t="s">
        <v>8</v>
      </c>
      <c r="P82" s="2" t="s">
        <v>10</v>
      </c>
      <c r="Q82" s="2" t="s">
        <v>8</v>
      </c>
      <c r="R82" s="2" t="s">
        <v>10</v>
      </c>
      <c r="S82" s="2" t="s">
        <v>10</v>
      </c>
      <c r="T82" s="2" t="s">
        <v>8</v>
      </c>
      <c r="U82" s="2" t="s">
        <v>8</v>
      </c>
      <c r="V82" s="2" t="s">
        <v>8</v>
      </c>
      <c r="W82" s="2" t="s">
        <v>8</v>
      </c>
      <c r="X82" s="2" t="s">
        <v>8</v>
      </c>
      <c r="Y82" s="2" t="s">
        <v>8</v>
      </c>
      <c r="Z82" s="2" t="s">
        <v>10</v>
      </c>
      <c r="AA82" s="2" t="s">
        <v>10</v>
      </c>
      <c r="AB82" s="2" t="s">
        <v>10</v>
      </c>
      <c r="AC82" s="2" t="s">
        <v>8</v>
      </c>
      <c r="AD82" s="2" t="s">
        <v>10</v>
      </c>
      <c r="AE82" s="2" t="s">
        <v>10</v>
      </c>
      <c r="AF82" s="2" t="s">
        <v>10</v>
      </c>
      <c r="AG82" s="2" t="s">
        <v>10</v>
      </c>
      <c r="AH82" s="2" t="s">
        <v>10</v>
      </c>
      <c r="AI82" s="2" t="s">
        <v>10</v>
      </c>
      <c r="AJ82" s="2" t="s">
        <v>10</v>
      </c>
      <c r="AK82" s="2" t="s">
        <v>10</v>
      </c>
      <c r="AL82" s="2" t="s">
        <v>10</v>
      </c>
      <c r="AM82" s="2" t="s">
        <v>8</v>
      </c>
      <c r="AN82" s="2" t="s">
        <v>10</v>
      </c>
      <c r="AO82" s="2" t="s">
        <v>10</v>
      </c>
      <c r="AP82" s="2" t="s">
        <v>10</v>
      </c>
      <c r="AQ82" s="2" t="s">
        <v>10</v>
      </c>
      <c r="AR82" s="2" t="s">
        <v>10</v>
      </c>
      <c r="AS82" s="2" t="s">
        <v>10</v>
      </c>
      <c r="AT82" s="2" t="s">
        <v>8</v>
      </c>
      <c r="AU82" s="2" t="s">
        <v>8</v>
      </c>
      <c r="AV82" s="2" t="s">
        <v>8</v>
      </c>
      <c r="AW82" s="2" t="s">
        <v>8</v>
      </c>
      <c r="AX82" s="2" t="s">
        <v>8</v>
      </c>
      <c r="AY82" s="2" t="s">
        <v>8</v>
      </c>
      <c r="AZ82" s="2" t="s">
        <v>8</v>
      </c>
      <c r="BA82" s="2" t="s">
        <v>8</v>
      </c>
      <c r="BB82" s="2" t="s">
        <v>8</v>
      </c>
      <c r="BC82" s="2" t="s">
        <v>8</v>
      </c>
      <c r="BD82" s="2" t="s">
        <v>10</v>
      </c>
      <c r="BE82" s="2" t="s">
        <v>10</v>
      </c>
      <c r="BF82" s="2" t="s">
        <v>10</v>
      </c>
      <c r="BG82" s="2" t="s">
        <v>10</v>
      </c>
      <c r="BH82" s="2" t="s">
        <v>10</v>
      </c>
      <c r="BI82" s="2" t="s">
        <v>10</v>
      </c>
      <c r="BJ82" s="2" t="s">
        <v>10</v>
      </c>
      <c r="BK82" s="2" t="s">
        <v>10</v>
      </c>
      <c r="BL82" s="2" t="s">
        <v>10</v>
      </c>
      <c r="BM82" s="2" t="s">
        <v>10</v>
      </c>
      <c r="BN82" s="2" t="s">
        <v>10</v>
      </c>
      <c r="BO82" s="2" t="s">
        <v>10</v>
      </c>
      <c r="BP82" s="2" t="s">
        <v>10</v>
      </c>
      <c r="BQ82" s="2" t="s">
        <v>10</v>
      </c>
      <c r="BR82" s="2" t="s">
        <v>10</v>
      </c>
      <c r="BS82" s="2" t="s">
        <v>10</v>
      </c>
      <c r="BT82" s="2" t="s">
        <v>10</v>
      </c>
      <c r="BU82" s="2" t="s">
        <v>10</v>
      </c>
      <c r="BV82" s="2" t="s">
        <v>10</v>
      </c>
      <c r="BW82" s="2" t="s">
        <v>10</v>
      </c>
      <c r="BX82" s="2" t="s">
        <v>10</v>
      </c>
      <c r="BY82" s="2" t="s">
        <v>30</v>
      </c>
      <c r="BZ82" s="2" t="s">
        <v>30</v>
      </c>
      <c r="CA82" s="2" t="s">
        <v>30</v>
      </c>
      <c r="CB82" s="2" t="s">
        <v>30</v>
      </c>
      <c r="DC82" s="17"/>
      <c r="DD82" s="20" t="s">
        <v>84</v>
      </c>
      <c r="DE82" s="20" t="s">
        <v>14</v>
      </c>
      <c r="DF82" s="20" t="s">
        <v>43</v>
      </c>
      <c r="DG82" s="20" t="s">
        <v>142</v>
      </c>
      <c r="DH82" s="20" t="s">
        <v>239</v>
      </c>
    </row>
    <row r="83" spans="1:112" s="18" customFormat="1" x14ac:dyDescent="0.55000000000000004">
      <c r="C83" s="19"/>
      <c r="H83" s="18" t="s">
        <v>84</v>
      </c>
      <c r="I83" s="18" t="s">
        <v>84</v>
      </c>
      <c r="J83" s="18" t="s">
        <v>14</v>
      </c>
      <c r="K83" s="18" t="s">
        <v>14</v>
      </c>
      <c r="L83" s="18" t="s">
        <v>14</v>
      </c>
      <c r="M83" s="18" t="s">
        <v>84</v>
      </c>
      <c r="N83" s="18" t="s">
        <v>84</v>
      </c>
      <c r="O83" s="18" t="s">
        <v>84</v>
      </c>
      <c r="P83" s="18" t="s">
        <v>14</v>
      </c>
      <c r="Q83" s="18" t="s">
        <v>84</v>
      </c>
      <c r="R83" s="18" t="s">
        <v>14</v>
      </c>
      <c r="S83" s="18" t="s">
        <v>14</v>
      </c>
      <c r="T83" s="18" t="s">
        <v>84</v>
      </c>
      <c r="U83" s="18" t="s">
        <v>84</v>
      </c>
      <c r="V83" s="18" t="s">
        <v>84</v>
      </c>
      <c r="W83" s="18" t="s">
        <v>84</v>
      </c>
      <c r="X83" s="18" t="s">
        <v>84</v>
      </c>
      <c r="Y83" s="18" t="s">
        <v>84</v>
      </c>
      <c r="Z83" s="18" t="s">
        <v>14</v>
      </c>
      <c r="AA83" s="18" t="s">
        <v>14</v>
      </c>
      <c r="AB83" s="18" t="s">
        <v>14</v>
      </c>
      <c r="AC83" s="18" t="s">
        <v>84</v>
      </c>
      <c r="AD83" s="18" t="s">
        <v>14</v>
      </c>
      <c r="AE83" s="18" t="s">
        <v>14</v>
      </c>
      <c r="AF83" s="18" t="s">
        <v>14</v>
      </c>
      <c r="AG83" s="18" t="s">
        <v>14</v>
      </c>
      <c r="AH83" s="18" t="s">
        <v>14</v>
      </c>
      <c r="AI83" s="18" t="s">
        <v>14</v>
      </c>
      <c r="AJ83" s="18" t="s">
        <v>14</v>
      </c>
      <c r="AK83" s="18" t="s">
        <v>14</v>
      </c>
      <c r="AL83" s="18" t="s">
        <v>14</v>
      </c>
      <c r="AM83" s="18" t="s">
        <v>84</v>
      </c>
      <c r="AN83" s="18" t="s">
        <v>14</v>
      </c>
      <c r="AO83" s="18" t="s">
        <v>14</v>
      </c>
      <c r="AP83" s="18" t="s">
        <v>14</v>
      </c>
      <c r="AQ83" s="18" t="s">
        <v>14</v>
      </c>
      <c r="AR83" s="18" t="s">
        <v>14</v>
      </c>
      <c r="AS83" s="18" t="s">
        <v>14</v>
      </c>
      <c r="AT83" s="18" t="s">
        <v>84</v>
      </c>
      <c r="AU83" s="18" t="s">
        <v>84</v>
      </c>
      <c r="AV83" s="18" t="s">
        <v>84</v>
      </c>
      <c r="AW83" s="18" t="s">
        <v>84</v>
      </c>
      <c r="AX83" s="18" t="s">
        <v>84</v>
      </c>
      <c r="AY83" s="18" t="s">
        <v>84</v>
      </c>
      <c r="AZ83" s="18" t="s">
        <v>84</v>
      </c>
      <c r="BA83" s="18" t="s">
        <v>84</v>
      </c>
      <c r="BB83" s="18" t="s">
        <v>84</v>
      </c>
      <c r="BC83" s="18" t="s">
        <v>84</v>
      </c>
      <c r="BD83" s="18" t="s">
        <v>14</v>
      </c>
      <c r="BE83" s="18" t="s">
        <v>14</v>
      </c>
      <c r="BF83" s="18" t="s">
        <v>14</v>
      </c>
      <c r="BG83" s="18" t="s">
        <v>14</v>
      </c>
      <c r="BH83" s="18" t="s">
        <v>14</v>
      </c>
      <c r="BI83" s="18" t="s">
        <v>14</v>
      </c>
      <c r="BJ83" s="18" t="s">
        <v>14</v>
      </c>
      <c r="BK83" s="18" t="s">
        <v>14</v>
      </c>
      <c r="BL83" s="18" t="s">
        <v>14</v>
      </c>
      <c r="BM83" s="18" t="s">
        <v>14</v>
      </c>
      <c r="BN83" s="18" t="s">
        <v>14</v>
      </c>
      <c r="BO83" s="18" t="s">
        <v>14</v>
      </c>
      <c r="BP83" s="18" t="s">
        <v>14</v>
      </c>
      <c r="BQ83" s="18" t="s">
        <v>14</v>
      </c>
      <c r="BR83" s="18" t="s">
        <v>14</v>
      </c>
      <c r="BS83" s="18" t="s">
        <v>14</v>
      </c>
      <c r="BT83" s="18" t="s">
        <v>14</v>
      </c>
      <c r="BU83" s="18" t="s">
        <v>14</v>
      </c>
      <c r="BV83" s="18" t="s">
        <v>14</v>
      </c>
      <c r="BW83" s="18" t="s">
        <v>14</v>
      </c>
      <c r="BX83" s="18" t="s">
        <v>14</v>
      </c>
      <c r="BY83" s="18" t="s">
        <v>33</v>
      </c>
      <c r="BZ83" s="18" t="s">
        <v>33</v>
      </c>
      <c r="CA83" s="18" t="s">
        <v>33</v>
      </c>
      <c r="CB83" s="18" t="s">
        <v>33</v>
      </c>
      <c r="DC83" s="17"/>
      <c r="DD83" s="20">
        <f>COUNTIF(H83:DA83,"desorientado")</f>
        <v>24</v>
      </c>
      <c r="DE83" s="20">
        <f>COUNTIF(H83:DA83,"deambular")</f>
        <v>45</v>
      </c>
      <c r="DF83" s="20">
        <f>COUNTIF(H83:DA83,"deprimido")</f>
        <v>0</v>
      </c>
      <c r="DG83" s="20">
        <f>COUNTIF(H83:DA83,"aburrido")</f>
        <v>0</v>
      </c>
      <c r="DH83" s="20">
        <f>COUNTIF(H83:DA83,"nervioso")</f>
        <v>4</v>
      </c>
    </row>
    <row r="84" spans="1:112" x14ac:dyDescent="0.55000000000000004">
      <c r="DC84" s="17"/>
    </row>
    <row r="85" spans="1:112" x14ac:dyDescent="0.55000000000000004">
      <c r="A85">
        <v>15</v>
      </c>
      <c r="B85" t="s">
        <v>143</v>
      </c>
      <c r="C85" s="1" t="s">
        <v>4</v>
      </c>
      <c r="D85" t="s">
        <v>9</v>
      </c>
      <c r="E85" t="s">
        <v>11</v>
      </c>
      <c r="F85" t="s">
        <v>12</v>
      </c>
      <c r="G85" t="s">
        <v>13</v>
      </c>
      <c r="H85" t="s">
        <v>15</v>
      </c>
      <c r="I85" t="s">
        <v>16</v>
      </c>
      <c r="J85" t="s">
        <v>17</v>
      </c>
      <c r="K85" t="s">
        <v>18</v>
      </c>
      <c r="L85" t="s">
        <v>19</v>
      </c>
      <c r="M85" t="s">
        <v>20</v>
      </c>
      <c r="N85" t="s">
        <v>21</v>
      </c>
      <c r="O85" t="s">
        <v>22</v>
      </c>
      <c r="P85" t="s">
        <v>23</v>
      </c>
      <c r="Q85" t="s">
        <v>24</v>
      </c>
      <c r="R85" t="s">
        <v>25</v>
      </c>
      <c r="S85" t="s">
        <v>26</v>
      </c>
      <c r="T85" t="s">
        <v>27</v>
      </c>
      <c r="U85" t="s">
        <v>28</v>
      </c>
      <c r="V85" t="s">
        <v>29</v>
      </c>
      <c r="W85" t="s">
        <v>31</v>
      </c>
      <c r="X85" t="s">
        <v>32</v>
      </c>
      <c r="Y85" t="s">
        <v>34</v>
      </c>
      <c r="Z85" t="s">
        <v>35</v>
      </c>
      <c r="AA85" t="s">
        <v>36</v>
      </c>
      <c r="AB85" t="s">
        <v>37</v>
      </c>
      <c r="AC85" t="s">
        <v>38</v>
      </c>
      <c r="AD85" t="s">
        <v>39</v>
      </c>
      <c r="AE85" t="s">
        <v>46</v>
      </c>
      <c r="AF85" t="s">
        <v>47</v>
      </c>
      <c r="AG85" t="s">
        <v>48</v>
      </c>
      <c r="AH85" t="s">
        <v>49</v>
      </c>
      <c r="AI85" t="s">
        <v>50</v>
      </c>
      <c r="AJ85" t="s">
        <v>51</v>
      </c>
      <c r="AK85" t="s">
        <v>52</v>
      </c>
      <c r="AL85" t="s">
        <v>53</v>
      </c>
      <c r="AM85" t="s">
        <v>54</v>
      </c>
      <c r="DC85" s="17"/>
    </row>
    <row r="86" spans="1:112" x14ac:dyDescent="0.55000000000000004">
      <c r="C86" s="1" t="s">
        <v>5</v>
      </c>
      <c r="D86" t="s">
        <v>8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10</v>
      </c>
      <c r="K86" t="s">
        <v>10</v>
      </c>
      <c r="L86" t="s">
        <v>10</v>
      </c>
      <c r="M86" t="s">
        <v>10</v>
      </c>
      <c r="N86" t="s">
        <v>10</v>
      </c>
      <c r="O86" t="s">
        <v>10</v>
      </c>
      <c r="P86" t="s">
        <v>30</v>
      </c>
      <c r="Q86" t="s">
        <v>10</v>
      </c>
      <c r="R86" t="s">
        <v>10</v>
      </c>
      <c r="S86" t="s">
        <v>10</v>
      </c>
      <c r="T86" t="s">
        <v>10</v>
      </c>
      <c r="U86" t="s">
        <v>10</v>
      </c>
      <c r="V86" t="s">
        <v>10</v>
      </c>
      <c r="W86" t="s">
        <v>10</v>
      </c>
      <c r="X86" t="s">
        <v>10</v>
      </c>
      <c r="Y86" t="s">
        <v>10</v>
      </c>
      <c r="Z86" t="s">
        <v>10</v>
      </c>
      <c r="AA86" t="s">
        <v>10</v>
      </c>
      <c r="AB86" t="s">
        <v>10</v>
      </c>
      <c r="AC86" t="s">
        <v>10</v>
      </c>
      <c r="AD86" t="s">
        <v>10</v>
      </c>
      <c r="AE86" t="s">
        <v>10</v>
      </c>
      <c r="AF86" t="s">
        <v>10</v>
      </c>
      <c r="AG86" t="s">
        <v>10</v>
      </c>
      <c r="AH86" t="s">
        <v>10</v>
      </c>
      <c r="AI86" t="s">
        <v>10</v>
      </c>
      <c r="AJ86" t="s">
        <v>10</v>
      </c>
      <c r="AK86" t="s">
        <v>10</v>
      </c>
      <c r="AL86" t="s">
        <v>10</v>
      </c>
      <c r="AM86" t="s">
        <v>10</v>
      </c>
      <c r="DC86" s="17"/>
    </row>
    <row r="87" spans="1:112" x14ac:dyDescent="0.55000000000000004">
      <c r="C87" s="1" t="s">
        <v>6</v>
      </c>
      <c r="H87" t="s">
        <v>14</v>
      </c>
      <c r="I87" t="s">
        <v>14</v>
      </c>
      <c r="J87" t="s">
        <v>14</v>
      </c>
      <c r="K87" t="s">
        <v>14</v>
      </c>
      <c r="L87" t="s">
        <v>14</v>
      </c>
      <c r="M87" t="s">
        <v>14</v>
      </c>
      <c r="N87" t="s">
        <v>14</v>
      </c>
      <c r="O87" t="s">
        <v>14</v>
      </c>
      <c r="P87" t="s">
        <v>14</v>
      </c>
      <c r="Q87" t="s">
        <v>14</v>
      </c>
      <c r="R87" t="s">
        <v>14</v>
      </c>
      <c r="S87" t="s">
        <v>14</v>
      </c>
      <c r="T87" t="s">
        <v>14</v>
      </c>
      <c r="U87" t="s">
        <v>14</v>
      </c>
      <c r="V87" t="s">
        <v>14</v>
      </c>
      <c r="W87" t="s">
        <v>14</v>
      </c>
      <c r="X87" t="s">
        <v>14</v>
      </c>
      <c r="Y87" t="s">
        <v>14</v>
      </c>
      <c r="Z87" t="s">
        <v>14</v>
      </c>
      <c r="AA87" t="s">
        <v>14</v>
      </c>
      <c r="AB87" t="s">
        <v>14</v>
      </c>
      <c r="AC87" t="s">
        <v>14</v>
      </c>
      <c r="AD87" t="s">
        <v>14</v>
      </c>
      <c r="AE87" t="s">
        <v>14</v>
      </c>
      <c r="AF87" t="s">
        <v>14</v>
      </c>
      <c r="AG87" t="s">
        <v>14</v>
      </c>
      <c r="AH87" t="s">
        <v>14</v>
      </c>
      <c r="AI87" t="s">
        <v>14</v>
      </c>
      <c r="AJ87" t="s">
        <v>14</v>
      </c>
      <c r="AK87" t="s">
        <v>14</v>
      </c>
      <c r="AL87" t="s">
        <v>14</v>
      </c>
      <c r="AM87" t="s">
        <v>14</v>
      </c>
      <c r="DC87" s="17"/>
    </row>
    <row r="88" spans="1:112" s="2" customFormat="1" x14ac:dyDescent="0.55000000000000004">
      <c r="C88" s="3"/>
      <c r="H88" s="2" t="s">
        <v>10</v>
      </c>
      <c r="I88" s="2" t="s">
        <v>10</v>
      </c>
      <c r="J88" s="2" t="s">
        <v>10</v>
      </c>
      <c r="K88" s="2" t="s">
        <v>10</v>
      </c>
      <c r="L88" s="2" t="s">
        <v>10</v>
      </c>
      <c r="M88" s="2" t="s">
        <v>10</v>
      </c>
      <c r="N88" s="2" t="s">
        <v>10</v>
      </c>
      <c r="O88" s="2" t="s">
        <v>8</v>
      </c>
      <c r="P88" s="2" t="s">
        <v>8</v>
      </c>
      <c r="Q88" s="2" t="s">
        <v>10</v>
      </c>
      <c r="R88" s="2" t="s">
        <v>10</v>
      </c>
      <c r="S88" s="2" t="s">
        <v>10</v>
      </c>
      <c r="T88" s="2" t="s">
        <v>10</v>
      </c>
      <c r="U88" s="2" t="s">
        <v>10</v>
      </c>
      <c r="V88" s="2" t="s">
        <v>10</v>
      </c>
      <c r="W88" s="2" t="s">
        <v>10</v>
      </c>
      <c r="X88" s="2" t="s">
        <v>10</v>
      </c>
      <c r="Y88" s="2" t="s">
        <v>10</v>
      </c>
      <c r="Z88" s="2" t="s">
        <v>10</v>
      </c>
      <c r="AA88" s="2" t="s">
        <v>10</v>
      </c>
      <c r="AB88" s="2" t="s">
        <v>10</v>
      </c>
      <c r="AC88" s="2" t="s">
        <v>10</v>
      </c>
      <c r="AD88" s="2" t="s">
        <v>10</v>
      </c>
      <c r="AE88" s="2" t="s">
        <v>10</v>
      </c>
      <c r="AF88" s="2" t="s">
        <v>10</v>
      </c>
      <c r="AG88" s="2" t="s">
        <v>10</v>
      </c>
      <c r="AH88" s="2" t="s">
        <v>10</v>
      </c>
      <c r="AI88" s="2" t="s">
        <v>10</v>
      </c>
      <c r="AJ88" s="2" t="s">
        <v>10</v>
      </c>
      <c r="AK88" s="2" t="s">
        <v>10</v>
      </c>
      <c r="AL88" s="2" t="s">
        <v>10</v>
      </c>
      <c r="AM88" s="2" t="s">
        <v>10</v>
      </c>
      <c r="DC88" s="17"/>
      <c r="DD88" s="20" t="s">
        <v>84</v>
      </c>
      <c r="DE88" s="20" t="s">
        <v>14</v>
      </c>
      <c r="DF88" s="20" t="s">
        <v>43</v>
      </c>
      <c r="DG88" s="20" t="s">
        <v>142</v>
      </c>
      <c r="DH88" s="20" t="s">
        <v>239</v>
      </c>
    </row>
    <row r="89" spans="1:112" s="18" customFormat="1" x14ac:dyDescent="0.55000000000000004">
      <c r="C89" s="19"/>
      <c r="H89" s="18" t="s">
        <v>14</v>
      </c>
      <c r="I89" s="18" t="s">
        <v>14</v>
      </c>
      <c r="J89" s="18" t="s">
        <v>14</v>
      </c>
      <c r="K89" s="18" t="s">
        <v>14</v>
      </c>
      <c r="L89" s="18" t="s">
        <v>14</v>
      </c>
      <c r="M89" s="18" t="s">
        <v>14</v>
      </c>
      <c r="N89" s="18" t="s">
        <v>14</v>
      </c>
      <c r="O89" s="18" t="s">
        <v>84</v>
      </c>
      <c r="P89" s="18" t="s">
        <v>84</v>
      </c>
      <c r="Q89" s="18" t="s">
        <v>14</v>
      </c>
      <c r="R89" s="18" t="s">
        <v>14</v>
      </c>
      <c r="S89" s="18" t="s">
        <v>14</v>
      </c>
      <c r="T89" s="18" t="s">
        <v>14</v>
      </c>
      <c r="U89" s="18" t="s">
        <v>14</v>
      </c>
      <c r="V89" s="18" t="s">
        <v>14</v>
      </c>
      <c r="W89" s="18" t="s">
        <v>14</v>
      </c>
      <c r="X89" s="18" t="s">
        <v>14</v>
      </c>
      <c r="Y89" s="18" t="s">
        <v>14</v>
      </c>
      <c r="Z89" s="18" t="s">
        <v>14</v>
      </c>
      <c r="AA89" s="18" t="s">
        <v>14</v>
      </c>
      <c r="AB89" s="18" t="s">
        <v>14</v>
      </c>
      <c r="AC89" s="18" t="s">
        <v>14</v>
      </c>
      <c r="AD89" s="18" t="s">
        <v>14</v>
      </c>
      <c r="AE89" s="18" t="s">
        <v>14</v>
      </c>
      <c r="AF89" s="18" t="s">
        <v>14</v>
      </c>
      <c r="AG89" s="18" t="s">
        <v>14</v>
      </c>
      <c r="AH89" s="18" t="s">
        <v>14</v>
      </c>
      <c r="AI89" s="18" t="s">
        <v>14</v>
      </c>
      <c r="AJ89" s="18" t="s">
        <v>14</v>
      </c>
      <c r="AK89" s="18" t="s">
        <v>14</v>
      </c>
      <c r="AL89" s="18" t="s">
        <v>14</v>
      </c>
      <c r="AM89" s="18" t="s">
        <v>14</v>
      </c>
      <c r="DC89" s="17"/>
      <c r="DD89" s="20">
        <f>COUNTIF(H89:DA89,"desorientado")</f>
        <v>2</v>
      </c>
      <c r="DE89" s="20">
        <f>COUNTIF(H89:DA89,"deambular")</f>
        <v>30</v>
      </c>
      <c r="DF89" s="20">
        <f>COUNTIF(H89:DA89,"deprimido")</f>
        <v>0</v>
      </c>
      <c r="DG89" s="20">
        <f>COUNTIF(H89:DA89,"aburrido")</f>
        <v>0</v>
      </c>
      <c r="DH89" s="20">
        <f>COUNTIF(H89:DA89,"nervioso")</f>
        <v>0</v>
      </c>
    </row>
    <row r="90" spans="1:112" x14ac:dyDescent="0.55000000000000004">
      <c r="DC90" s="17"/>
    </row>
    <row r="91" spans="1:112" x14ac:dyDescent="0.55000000000000004">
      <c r="A91">
        <v>16</v>
      </c>
      <c r="B91" t="s">
        <v>145</v>
      </c>
      <c r="C91" s="1" t="s">
        <v>4</v>
      </c>
      <c r="D91" t="s">
        <v>7</v>
      </c>
      <c r="E91" t="s">
        <v>9</v>
      </c>
      <c r="F91" t="s">
        <v>11</v>
      </c>
      <c r="G91" t="s">
        <v>12</v>
      </c>
      <c r="H91" t="s">
        <v>13</v>
      </c>
      <c r="I91" t="s">
        <v>15</v>
      </c>
      <c r="J91" t="s">
        <v>16</v>
      </c>
      <c r="K91" t="s">
        <v>17</v>
      </c>
      <c r="L91" t="s">
        <v>18</v>
      </c>
      <c r="M91" t="s">
        <v>19</v>
      </c>
      <c r="N91" t="s">
        <v>20</v>
      </c>
      <c r="O91" t="s">
        <v>21</v>
      </c>
      <c r="P91" t="s">
        <v>22</v>
      </c>
      <c r="Q91" t="s">
        <v>23</v>
      </c>
      <c r="R91" t="s">
        <v>24</v>
      </c>
      <c r="S91" t="s">
        <v>25</v>
      </c>
      <c r="T91" t="s">
        <v>26</v>
      </c>
      <c r="U91" t="s">
        <v>27</v>
      </c>
      <c r="V91" t="s">
        <v>28</v>
      </c>
      <c r="W91" t="s">
        <v>29</v>
      </c>
      <c r="X91" t="s">
        <v>31</v>
      </c>
      <c r="Y91" t="s">
        <v>32</v>
      </c>
      <c r="Z91" t="s">
        <v>34</v>
      </c>
      <c r="AA91" t="s">
        <v>35</v>
      </c>
      <c r="AB91" t="s">
        <v>36</v>
      </c>
      <c r="AC91" t="s">
        <v>37</v>
      </c>
      <c r="AD91" t="s">
        <v>38</v>
      </c>
      <c r="AE91" t="s">
        <v>39</v>
      </c>
      <c r="AF91" t="s">
        <v>40</v>
      </c>
      <c r="AG91" t="s">
        <v>41</v>
      </c>
      <c r="AH91" t="s">
        <v>42</v>
      </c>
      <c r="AI91" t="s">
        <v>44</v>
      </c>
      <c r="AJ91" t="s">
        <v>45</v>
      </c>
      <c r="AK91" t="s">
        <v>46</v>
      </c>
      <c r="AL91" t="s">
        <v>47</v>
      </c>
      <c r="AM91" t="s">
        <v>48</v>
      </c>
      <c r="AN91" t="s">
        <v>49</v>
      </c>
      <c r="AO91" t="s">
        <v>50</v>
      </c>
      <c r="AP91" t="s">
        <v>51</v>
      </c>
      <c r="AQ91" t="s">
        <v>52</v>
      </c>
      <c r="AR91" t="s">
        <v>53</v>
      </c>
      <c r="AS91" t="s">
        <v>54</v>
      </c>
      <c r="AT91" t="s">
        <v>55</v>
      </c>
      <c r="AU91" t="s">
        <v>56</v>
      </c>
      <c r="AV91" t="s">
        <v>57</v>
      </c>
      <c r="AW91" t="s">
        <v>58</v>
      </c>
      <c r="AX91" t="s">
        <v>59</v>
      </c>
      <c r="AY91" t="s">
        <v>60</v>
      </c>
      <c r="AZ91" t="s">
        <v>61</v>
      </c>
      <c r="BA91" t="s">
        <v>3</v>
      </c>
      <c r="BB91" t="s">
        <v>62</v>
      </c>
      <c r="BC91" t="s">
        <v>72</v>
      </c>
      <c r="BD91" t="s">
        <v>73</v>
      </c>
      <c r="BE91" t="s">
        <v>74</v>
      </c>
      <c r="BF91" t="s">
        <v>75</v>
      </c>
      <c r="BG91" t="s">
        <v>76</v>
      </c>
      <c r="BH91" t="s">
        <v>77</v>
      </c>
      <c r="BI91" t="s">
        <v>78</v>
      </c>
      <c r="BJ91" t="s">
        <v>79</v>
      </c>
      <c r="BK91" t="s">
        <v>80</v>
      </c>
      <c r="BL91" t="s">
        <v>81</v>
      </c>
      <c r="BM91" t="s">
        <v>71</v>
      </c>
      <c r="BN91" t="s">
        <v>82</v>
      </c>
      <c r="BO91" t="s">
        <v>83</v>
      </c>
      <c r="DC91" s="17"/>
    </row>
    <row r="92" spans="1:112" x14ac:dyDescent="0.55000000000000004">
      <c r="C92" s="1" t="s">
        <v>5</v>
      </c>
      <c r="D92" t="s">
        <v>30</v>
      </c>
      <c r="E92" t="s">
        <v>30</v>
      </c>
      <c r="F92" t="s">
        <v>30</v>
      </c>
      <c r="G92" t="s">
        <v>30</v>
      </c>
      <c r="H92" t="s">
        <v>30</v>
      </c>
      <c r="I92" t="s">
        <v>30</v>
      </c>
      <c r="J92" t="s">
        <v>30</v>
      </c>
      <c r="K92" t="s">
        <v>30</v>
      </c>
      <c r="L92" t="s">
        <v>30</v>
      </c>
      <c r="M92" t="s">
        <v>30</v>
      </c>
      <c r="N92" t="s">
        <v>30</v>
      </c>
      <c r="O92" t="s">
        <v>30</v>
      </c>
      <c r="P92" t="s">
        <v>30</v>
      </c>
      <c r="Q92" t="s">
        <v>30</v>
      </c>
      <c r="R92" t="s">
        <v>30</v>
      </c>
      <c r="S92" t="s">
        <v>30</v>
      </c>
      <c r="T92" t="s">
        <v>30</v>
      </c>
      <c r="U92" t="s">
        <v>30</v>
      </c>
      <c r="V92" t="s">
        <v>30</v>
      </c>
      <c r="W92" t="s">
        <v>30</v>
      </c>
      <c r="X92" t="s">
        <v>10</v>
      </c>
      <c r="Y92" t="s">
        <v>30</v>
      </c>
      <c r="Z92" t="s">
        <v>30</v>
      </c>
      <c r="AA92" t="s">
        <v>30</v>
      </c>
      <c r="AB92" t="s">
        <v>30</v>
      </c>
      <c r="AC92" t="s">
        <v>30</v>
      </c>
      <c r="AD92" t="s">
        <v>30</v>
      </c>
      <c r="AE92" t="s">
        <v>30</v>
      </c>
      <c r="AF92" t="s">
        <v>30</v>
      </c>
      <c r="AG92" t="s">
        <v>30</v>
      </c>
      <c r="AH92" t="s">
        <v>30</v>
      </c>
      <c r="AI92" t="s">
        <v>8</v>
      </c>
      <c r="AJ92" t="s">
        <v>8</v>
      </c>
      <c r="AK92" t="s">
        <v>30</v>
      </c>
      <c r="AL92" t="s">
        <v>10</v>
      </c>
      <c r="AM92" t="s">
        <v>10</v>
      </c>
      <c r="AN92" t="s">
        <v>10</v>
      </c>
      <c r="AO92" t="s">
        <v>10</v>
      </c>
      <c r="AP92" t="s">
        <v>10</v>
      </c>
      <c r="AQ92" t="s">
        <v>30</v>
      </c>
      <c r="AR92" t="s">
        <v>30</v>
      </c>
      <c r="AS92" t="s">
        <v>30</v>
      </c>
      <c r="AT92" t="s">
        <v>30</v>
      </c>
      <c r="AU92" t="s">
        <v>10</v>
      </c>
      <c r="AV92" t="s">
        <v>30</v>
      </c>
      <c r="AW92" t="s">
        <v>10</v>
      </c>
      <c r="AX92" t="s">
        <v>30</v>
      </c>
      <c r="AY92" t="s">
        <v>30</v>
      </c>
      <c r="AZ92" t="s">
        <v>30</v>
      </c>
      <c r="BA92" t="s">
        <v>10</v>
      </c>
      <c r="BB92" t="s">
        <v>10</v>
      </c>
      <c r="BC92" t="s">
        <v>30</v>
      </c>
      <c r="BD92" t="s">
        <v>30</v>
      </c>
      <c r="BE92" t="s">
        <v>30</v>
      </c>
      <c r="BF92" t="s">
        <v>10</v>
      </c>
      <c r="BG92" t="s">
        <v>10</v>
      </c>
      <c r="BH92" t="s">
        <v>30</v>
      </c>
      <c r="BI92" t="s">
        <v>30</v>
      </c>
      <c r="BJ92" t="s">
        <v>30</v>
      </c>
      <c r="BK92" t="s">
        <v>30</v>
      </c>
      <c r="BL92" t="s">
        <v>30</v>
      </c>
      <c r="BM92" t="s">
        <v>30</v>
      </c>
      <c r="BN92" t="s">
        <v>30</v>
      </c>
      <c r="BO92" t="s">
        <v>30</v>
      </c>
      <c r="DC92" s="17"/>
    </row>
    <row r="93" spans="1:112" x14ac:dyDescent="0.55000000000000004">
      <c r="C93" s="1" t="s">
        <v>6</v>
      </c>
      <c r="H93" t="s">
        <v>43</v>
      </c>
      <c r="I93" t="s">
        <v>43</v>
      </c>
      <c r="J93" t="s">
        <v>43</v>
      </c>
      <c r="K93" t="s">
        <v>43</v>
      </c>
      <c r="L93" t="s">
        <v>43</v>
      </c>
      <c r="M93" t="s">
        <v>43</v>
      </c>
      <c r="N93" t="s">
        <v>43</v>
      </c>
      <c r="O93" t="s">
        <v>43</v>
      </c>
      <c r="P93" t="s">
        <v>43</v>
      </c>
      <c r="Q93" t="s">
        <v>43</v>
      </c>
      <c r="R93" t="s">
        <v>43</v>
      </c>
      <c r="S93" t="s">
        <v>43</v>
      </c>
      <c r="T93" t="s">
        <v>43</v>
      </c>
      <c r="U93" t="s">
        <v>43</v>
      </c>
      <c r="V93" t="s">
        <v>43</v>
      </c>
      <c r="W93" t="s">
        <v>43</v>
      </c>
      <c r="X93" t="s">
        <v>43</v>
      </c>
      <c r="Y93" t="s">
        <v>33</v>
      </c>
      <c r="Z93" t="s">
        <v>43</v>
      </c>
      <c r="AA93" t="s">
        <v>33</v>
      </c>
      <c r="AB93" t="s">
        <v>43</v>
      </c>
      <c r="AC93" t="s">
        <v>43</v>
      </c>
      <c r="AD93" t="s">
        <v>43</v>
      </c>
      <c r="AE93" t="s">
        <v>43</v>
      </c>
      <c r="AF93" t="s">
        <v>43</v>
      </c>
      <c r="AG93" t="s">
        <v>43</v>
      </c>
      <c r="AH93" t="s">
        <v>43</v>
      </c>
      <c r="AI93" t="s">
        <v>43</v>
      </c>
      <c r="AJ93" t="s">
        <v>43</v>
      </c>
      <c r="AK93" t="s">
        <v>142</v>
      </c>
      <c r="AL93" t="s">
        <v>142</v>
      </c>
      <c r="AM93" t="s">
        <v>14</v>
      </c>
      <c r="AN93" t="s">
        <v>14</v>
      </c>
      <c r="AO93" t="s">
        <v>14</v>
      </c>
      <c r="AP93" t="s">
        <v>14</v>
      </c>
      <c r="AQ93" t="s">
        <v>14</v>
      </c>
      <c r="AR93" t="s">
        <v>14</v>
      </c>
      <c r="AS93" t="s">
        <v>33</v>
      </c>
      <c r="AT93" t="s">
        <v>43</v>
      </c>
      <c r="AU93" t="s">
        <v>43</v>
      </c>
      <c r="AV93" t="s">
        <v>33</v>
      </c>
      <c r="AW93" t="s">
        <v>33</v>
      </c>
      <c r="AX93" t="s">
        <v>33</v>
      </c>
      <c r="AY93" t="s">
        <v>33</v>
      </c>
      <c r="AZ93" t="s">
        <v>33</v>
      </c>
      <c r="BA93" t="s">
        <v>33</v>
      </c>
      <c r="BB93" t="s">
        <v>33</v>
      </c>
      <c r="BC93" t="s">
        <v>33</v>
      </c>
      <c r="BD93" t="s">
        <v>33</v>
      </c>
      <c r="BE93" t="s">
        <v>33</v>
      </c>
      <c r="BF93" t="s">
        <v>33</v>
      </c>
      <c r="BG93" t="s">
        <v>33</v>
      </c>
      <c r="BH93" t="s">
        <v>33</v>
      </c>
      <c r="BI93" t="s">
        <v>33</v>
      </c>
      <c r="BJ93" t="s">
        <v>33</v>
      </c>
      <c r="BK93" t="s">
        <v>43</v>
      </c>
      <c r="BL93" t="s">
        <v>43</v>
      </c>
      <c r="BM93" t="s">
        <v>43</v>
      </c>
      <c r="BN93" t="s">
        <v>43</v>
      </c>
      <c r="BO93" t="s">
        <v>43</v>
      </c>
      <c r="DC93" s="17"/>
    </row>
    <row r="94" spans="1:112" x14ac:dyDescent="0.55000000000000004">
      <c r="A94" s="4"/>
      <c r="H94" t="s">
        <v>30</v>
      </c>
      <c r="I94" t="s">
        <v>30</v>
      </c>
      <c r="J94" t="s">
        <v>30</v>
      </c>
      <c r="K94" t="s">
        <v>30</v>
      </c>
      <c r="L94" t="s">
        <v>30</v>
      </c>
      <c r="M94" t="s">
        <v>30</v>
      </c>
      <c r="N94" t="s">
        <v>30</v>
      </c>
      <c r="O94" t="s">
        <v>30</v>
      </c>
      <c r="P94" t="s">
        <v>30</v>
      </c>
      <c r="Q94" t="s">
        <v>30</v>
      </c>
      <c r="R94" t="s">
        <v>30</v>
      </c>
      <c r="S94" t="s">
        <v>30</v>
      </c>
      <c r="T94" t="s">
        <v>30</v>
      </c>
      <c r="U94" t="s">
        <v>30</v>
      </c>
      <c r="V94" t="s">
        <v>30</v>
      </c>
      <c r="W94" t="s">
        <v>30</v>
      </c>
      <c r="X94" t="s">
        <v>30</v>
      </c>
      <c r="Y94" s="2" t="s">
        <v>30</v>
      </c>
      <c r="Z94" s="2" t="s">
        <v>30</v>
      </c>
      <c r="AA94" s="2" t="s">
        <v>30</v>
      </c>
      <c r="AB94" s="2" t="s">
        <v>30</v>
      </c>
      <c r="AC94" s="2" t="s">
        <v>30</v>
      </c>
      <c r="AD94" s="2" t="s">
        <v>30</v>
      </c>
      <c r="AE94" s="2" t="s">
        <v>30</v>
      </c>
      <c r="AF94" s="2" t="s">
        <v>30</v>
      </c>
      <c r="AG94" s="2" t="s">
        <v>30</v>
      </c>
      <c r="AH94" s="2" t="s">
        <v>30</v>
      </c>
      <c r="AI94" s="2" t="s">
        <v>30</v>
      </c>
      <c r="AJ94" s="2" t="s">
        <v>30</v>
      </c>
      <c r="AK94" s="2" t="s">
        <v>30</v>
      </c>
      <c r="AL94" s="2" t="s">
        <v>30</v>
      </c>
      <c r="AM94" s="2" t="s">
        <v>30</v>
      </c>
      <c r="AN94" s="2" t="s">
        <v>30</v>
      </c>
      <c r="AO94" s="2" t="s">
        <v>30</v>
      </c>
      <c r="AP94" s="2" t="s">
        <v>30</v>
      </c>
      <c r="AQ94" s="2" t="s">
        <v>30</v>
      </c>
      <c r="AR94" s="2" t="s">
        <v>30</v>
      </c>
      <c r="AS94" s="2" t="s">
        <v>30</v>
      </c>
      <c r="AT94" s="2" t="s">
        <v>30</v>
      </c>
      <c r="AU94" s="2" t="s">
        <v>30</v>
      </c>
      <c r="AV94" s="2" t="s">
        <v>30</v>
      </c>
      <c r="AW94" s="2" t="s">
        <v>30</v>
      </c>
      <c r="AX94" s="2" t="s">
        <v>30</v>
      </c>
      <c r="AY94" s="2" t="s">
        <v>30</v>
      </c>
      <c r="AZ94" s="2" t="s">
        <v>30</v>
      </c>
      <c r="BA94" s="2" t="s">
        <v>30</v>
      </c>
      <c r="BB94" s="2" t="s">
        <v>30</v>
      </c>
      <c r="BC94" s="2" t="s">
        <v>30</v>
      </c>
      <c r="BD94" s="2" t="s">
        <v>30</v>
      </c>
      <c r="BE94" s="2" t="s">
        <v>30</v>
      </c>
      <c r="BF94" s="2" t="s">
        <v>30</v>
      </c>
      <c r="BG94" s="2" t="s">
        <v>30</v>
      </c>
      <c r="BH94" s="2" t="s">
        <v>30</v>
      </c>
      <c r="BI94" s="2" t="s">
        <v>30</v>
      </c>
      <c r="BJ94" s="2" t="s">
        <v>30</v>
      </c>
      <c r="BK94" s="2" t="s">
        <v>30</v>
      </c>
      <c r="BL94" s="2" t="s">
        <v>30</v>
      </c>
      <c r="BM94" s="2" t="s">
        <v>30</v>
      </c>
      <c r="BN94" s="2" t="s">
        <v>30</v>
      </c>
      <c r="BO94" s="2" t="s">
        <v>30</v>
      </c>
      <c r="DC94" s="17"/>
      <c r="DD94" s="20" t="s">
        <v>84</v>
      </c>
      <c r="DE94" s="20" t="s">
        <v>14</v>
      </c>
      <c r="DF94" s="20" t="s">
        <v>43</v>
      </c>
      <c r="DG94" s="20" t="s">
        <v>142</v>
      </c>
      <c r="DH94" s="20" t="s">
        <v>239</v>
      </c>
    </row>
    <row r="95" spans="1:112" s="18" customFormat="1" x14ac:dyDescent="0.55000000000000004">
      <c r="A95" s="4"/>
      <c r="B95" s="4"/>
      <c r="C95" s="5"/>
      <c r="H95" s="18" t="s">
        <v>43</v>
      </c>
      <c r="I95" s="18" t="s">
        <v>43</v>
      </c>
      <c r="J95" s="18" t="s">
        <v>43</v>
      </c>
      <c r="K95" s="18" t="s">
        <v>43</v>
      </c>
      <c r="L95" s="18" t="s">
        <v>43</v>
      </c>
      <c r="M95" s="18" t="s">
        <v>43</v>
      </c>
      <c r="N95" s="18" t="s">
        <v>43</v>
      </c>
      <c r="O95" s="18" t="s">
        <v>43</v>
      </c>
      <c r="P95" s="18" t="s">
        <v>43</v>
      </c>
      <c r="Q95" s="18" t="s">
        <v>43</v>
      </c>
      <c r="R95" s="18" t="s">
        <v>43</v>
      </c>
      <c r="S95" s="18" t="s">
        <v>43</v>
      </c>
      <c r="T95" s="18" t="s">
        <v>43</v>
      </c>
      <c r="U95" s="18" t="s">
        <v>43</v>
      </c>
      <c r="V95" s="18" t="s">
        <v>43</v>
      </c>
      <c r="W95" s="18" t="s">
        <v>43</v>
      </c>
      <c r="X95" s="18" t="s">
        <v>43</v>
      </c>
      <c r="Y95" s="18" t="s">
        <v>43</v>
      </c>
      <c r="Z95" s="18" t="s">
        <v>43</v>
      </c>
      <c r="AA95" s="18" t="s">
        <v>43</v>
      </c>
      <c r="AB95" s="18" t="s">
        <v>43</v>
      </c>
      <c r="AC95" s="18" t="s">
        <v>43</v>
      </c>
      <c r="AD95" s="18" t="s">
        <v>43</v>
      </c>
      <c r="AE95" s="18" t="s">
        <v>43</v>
      </c>
      <c r="AF95" s="18" t="s">
        <v>43</v>
      </c>
      <c r="AG95" s="18" t="s">
        <v>43</v>
      </c>
      <c r="AH95" s="18" t="s">
        <v>43</v>
      </c>
      <c r="AI95" s="18" t="s">
        <v>43</v>
      </c>
      <c r="AJ95" s="18" t="s">
        <v>43</v>
      </c>
      <c r="AK95" s="18" t="s">
        <v>43</v>
      </c>
      <c r="AL95" s="18" t="s">
        <v>43</v>
      </c>
      <c r="AM95" s="18" t="s">
        <v>43</v>
      </c>
      <c r="AN95" s="18" t="s">
        <v>43</v>
      </c>
      <c r="AO95" s="18" t="s">
        <v>43</v>
      </c>
      <c r="AP95" s="18" t="s">
        <v>43</v>
      </c>
      <c r="AQ95" s="18" t="s">
        <v>43</v>
      </c>
      <c r="AR95" s="18" t="s">
        <v>43</v>
      </c>
      <c r="AS95" s="18" t="s">
        <v>43</v>
      </c>
      <c r="AT95" s="18" t="s">
        <v>43</v>
      </c>
      <c r="AU95" s="18" t="s">
        <v>43</v>
      </c>
      <c r="AV95" s="18" t="s">
        <v>43</v>
      </c>
      <c r="AW95" s="18" t="s">
        <v>43</v>
      </c>
      <c r="AX95" s="18" t="s">
        <v>43</v>
      </c>
      <c r="AY95" s="18" t="s">
        <v>43</v>
      </c>
      <c r="AZ95" s="18" t="s">
        <v>43</v>
      </c>
      <c r="BA95" s="18" t="s">
        <v>43</v>
      </c>
      <c r="BB95" s="18" t="s">
        <v>43</v>
      </c>
      <c r="BC95" s="18" t="s">
        <v>43</v>
      </c>
      <c r="BD95" s="18" t="s">
        <v>43</v>
      </c>
      <c r="BE95" s="18" t="s">
        <v>43</v>
      </c>
      <c r="BF95" s="18" t="s">
        <v>43</v>
      </c>
      <c r="BG95" s="18" t="s">
        <v>43</v>
      </c>
      <c r="BH95" s="18" t="s">
        <v>43</v>
      </c>
      <c r="BI95" s="18" t="s">
        <v>43</v>
      </c>
      <c r="BJ95" s="18" t="s">
        <v>43</v>
      </c>
      <c r="BK95" s="18" t="s">
        <v>43</v>
      </c>
      <c r="BL95" s="18" t="s">
        <v>43</v>
      </c>
      <c r="BM95" s="18" t="s">
        <v>43</v>
      </c>
      <c r="BN95" s="18" t="s">
        <v>43</v>
      </c>
      <c r="BO95" s="18" t="s">
        <v>43</v>
      </c>
      <c r="DC95" s="17"/>
      <c r="DD95" s="20">
        <f>COUNTIF(H95:DA95,"desorientado")</f>
        <v>0</v>
      </c>
      <c r="DE95" s="20">
        <f>COUNTIF(H95:DA95,"deambular")</f>
        <v>0</v>
      </c>
      <c r="DF95" s="20">
        <f>COUNTIF(H95:DA95,"deprimido")</f>
        <v>60</v>
      </c>
      <c r="DG95" s="20">
        <f>COUNTIF(H95:DA95,"aburrido")</f>
        <v>0</v>
      </c>
      <c r="DH95" s="20">
        <f>COUNTIF(H95:DA95,"nervioso")</f>
        <v>0</v>
      </c>
    </row>
    <row r="96" spans="1:112" s="2" customFormat="1" x14ac:dyDescent="0.55000000000000004">
      <c r="A96" s="4"/>
      <c r="B96" s="4"/>
      <c r="C96" s="5"/>
      <c r="DC96" s="17"/>
    </row>
    <row r="97" spans="1:112" x14ac:dyDescent="0.55000000000000004">
      <c r="A97">
        <v>17</v>
      </c>
      <c r="B97" t="s">
        <v>147</v>
      </c>
      <c r="C97" s="1" t="s">
        <v>4</v>
      </c>
      <c r="D97" t="s">
        <v>11</v>
      </c>
      <c r="E97" t="s">
        <v>12</v>
      </c>
      <c r="F97" t="s">
        <v>13</v>
      </c>
      <c r="G97" t="s">
        <v>15</v>
      </c>
      <c r="H97" t="s">
        <v>16</v>
      </c>
      <c r="I97" t="s">
        <v>17</v>
      </c>
      <c r="J97" t="s">
        <v>18</v>
      </c>
      <c r="K97" t="s">
        <v>19</v>
      </c>
      <c r="L97" t="s">
        <v>20</v>
      </c>
      <c r="M97" t="s">
        <v>21</v>
      </c>
      <c r="N97" t="s">
        <v>22</v>
      </c>
      <c r="O97" t="s">
        <v>23</v>
      </c>
      <c r="P97" t="s">
        <v>24</v>
      </c>
      <c r="Q97" t="s">
        <v>25</v>
      </c>
      <c r="R97" t="s">
        <v>26</v>
      </c>
      <c r="S97" t="s">
        <v>27</v>
      </c>
      <c r="T97" t="s">
        <v>28</v>
      </c>
      <c r="U97" t="s">
        <v>29</v>
      </c>
      <c r="V97" t="s">
        <v>31</v>
      </c>
      <c r="W97" t="s">
        <v>32</v>
      </c>
      <c r="X97" t="s">
        <v>34</v>
      </c>
      <c r="Y97" t="s">
        <v>35</v>
      </c>
      <c r="Z97" t="s">
        <v>36</v>
      </c>
      <c r="AA97" t="s">
        <v>37</v>
      </c>
      <c r="AB97" t="s">
        <v>38</v>
      </c>
      <c r="AC97" t="s">
        <v>39</v>
      </c>
      <c r="AD97" t="s">
        <v>40</v>
      </c>
      <c r="AE97" t="s">
        <v>41</v>
      </c>
      <c r="AF97" t="s">
        <v>42</v>
      </c>
      <c r="AG97" t="s">
        <v>44</v>
      </c>
      <c r="AH97" t="s">
        <v>45</v>
      </c>
      <c r="AI97" t="s">
        <v>46</v>
      </c>
      <c r="AJ97" t="s">
        <v>47</v>
      </c>
      <c r="AK97" t="s">
        <v>48</v>
      </c>
      <c r="AL97" t="s">
        <v>49</v>
      </c>
      <c r="AM97" t="s">
        <v>50</v>
      </c>
      <c r="AN97" t="s">
        <v>51</v>
      </c>
      <c r="AO97" t="s">
        <v>52</v>
      </c>
      <c r="AP97" t="s">
        <v>53</v>
      </c>
      <c r="AQ97" t="s">
        <v>54</v>
      </c>
      <c r="AR97" t="s">
        <v>55</v>
      </c>
      <c r="AS97" t="s">
        <v>56</v>
      </c>
      <c r="AT97" t="s">
        <v>57</v>
      </c>
      <c r="AU97" t="s">
        <v>58</v>
      </c>
      <c r="AV97" t="s">
        <v>59</v>
      </c>
      <c r="AW97" t="s">
        <v>60</v>
      </c>
      <c r="AX97" t="s">
        <v>61</v>
      </c>
      <c r="AY97" t="s">
        <v>3</v>
      </c>
      <c r="AZ97" t="s">
        <v>62</v>
      </c>
      <c r="BA97" t="s">
        <v>72</v>
      </c>
      <c r="BB97" t="s">
        <v>73</v>
      </c>
      <c r="BC97" t="s">
        <v>74</v>
      </c>
      <c r="BD97" t="s">
        <v>75</v>
      </c>
      <c r="BE97" t="s">
        <v>76</v>
      </c>
      <c r="BF97" t="s">
        <v>77</v>
      </c>
      <c r="BG97" t="s">
        <v>78</v>
      </c>
      <c r="BH97" t="s">
        <v>79</v>
      </c>
      <c r="BI97" t="s">
        <v>80</v>
      </c>
      <c r="BJ97" t="s">
        <v>81</v>
      </c>
      <c r="BK97" t="s">
        <v>71</v>
      </c>
      <c r="BL97" t="s">
        <v>82</v>
      </c>
      <c r="BM97" t="s">
        <v>83</v>
      </c>
      <c r="BN97" t="s">
        <v>90</v>
      </c>
      <c r="BO97" t="s">
        <v>91</v>
      </c>
      <c r="BP97" t="s">
        <v>92</v>
      </c>
      <c r="BQ97" t="s">
        <v>93</v>
      </c>
      <c r="BR97" t="s">
        <v>94</v>
      </c>
      <c r="BS97" t="s">
        <v>95</v>
      </c>
      <c r="BT97" t="s">
        <v>96</v>
      </c>
      <c r="BU97" t="s">
        <v>97</v>
      </c>
      <c r="BV97" t="s">
        <v>98</v>
      </c>
      <c r="BW97" t="s">
        <v>99</v>
      </c>
      <c r="BX97" t="s">
        <v>100</v>
      </c>
      <c r="BY97" t="s">
        <v>101</v>
      </c>
      <c r="BZ97" t="s">
        <v>102</v>
      </c>
      <c r="CA97" t="s">
        <v>103</v>
      </c>
      <c r="CB97" t="s">
        <v>104</v>
      </c>
      <c r="CC97" t="s">
        <v>105</v>
      </c>
      <c r="CD97" t="s">
        <v>106</v>
      </c>
      <c r="CE97" t="s">
        <v>107</v>
      </c>
      <c r="CF97" t="s">
        <v>108</v>
      </c>
      <c r="CG97" t="s">
        <v>109</v>
      </c>
      <c r="DC97" s="17"/>
    </row>
    <row r="98" spans="1:112" x14ac:dyDescent="0.55000000000000004">
      <c r="C98" s="1" t="s">
        <v>5</v>
      </c>
      <c r="D98" t="s">
        <v>8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 t="s">
        <v>10</v>
      </c>
      <c r="L98" t="s">
        <v>10</v>
      </c>
      <c r="M98" t="s">
        <v>10</v>
      </c>
      <c r="N98" t="s">
        <v>10</v>
      </c>
      <c r="O98" t="s">
        <v>10</v>
      </c>
      <c r="P98" t="s">
        <v>10</v>
      </c>
      <c r="Q98" t="s">
        <v>10</v>
      </c>
      <c r="R98" t="s">
        <v>10</v>
      </c>
      <c r="S98" t="s">
        <v>10</v>
      </c>
      <c r="T98" t="s">
        <v>10</v>
      </c>
      <c r="U98" t="s">
        <v>10</v>
      </c>
      <c r="V98" t="s">
        <v>10</v>
      </c>
      <c r="W98" t="s">
        <v>10</v>
      </c>
      <c r="X98" t="s">
        <v>10</v>
      </c>
      <c r="Y98" t="s">
        <v>10</v>
      </c>
      <c r="Z98" t="s">
        <v>10</v>
      </c>
      <c r="AA98" t="s">
        <v>10</v>
      </c>
      <c r="AB98" t="s">
        <v>10</v>
      </c>
      <c r="AC98" t="s">
        <v>10</v>
      </c>
      <c r="AD98" t="s">
        <v>10</v>
      </c>
      <c r="AE98" t="s">
        <v>10</v>
      </c>
      <c r="AF98" t="s">
        <v>10</v>
      </c>
      <c r="AG98" t="s">
        <v>10</v>
      </c>
      <c r="AH98" t="s">
        <v>10</v>
      </c>
      <c r="AI98" t="s">
        <v>10</v>
      </c>
      <c r="AJ98" t="s">
        <v>10</v>
      </c>
      <c r="AK98" t="s">
        <v>10</v>
      </c>
      <c r="AL98" t="s">
        <v>10</v>
      </c>
      <c r="AM98" t="s">
        <v>10</v>
      </c>
      <c r="AN98" t="s">
        <v>10</v>
      </c>
      <c r="AO98" t="s">
        <v>10</v>
      </c>
      <c r="AP98" t="s">
        <v>10</v>
      </c>
      <c r="AQ98" t="s">
        <v>10</v>
      </c>
      <c r="AR98" t="s">
        <v>10</v>
      </c>
      <c r="AS98" t="s">
        <v>10</v>
      </c>
      <c r="AT98" t="s">
        <v>10</v>
      </c>
      <c r="AU98" t="s">
        <v>10</v>
      </c>
      <c r="AV98" t="s">
        <v>10</v>
      </c>
      <c r="AW98" t="s">
        <v>10</v>
      </c>
      <c r="AX98" t="s">
        <v>10</v>
      </c>
      <c r="AY98" t="s">
        <v>10</v>
      </c>
      <c r="AZ98" t="s">
        <v>10</v>
      </c>
      <c r="BA98" t="s">
        <v>10</v>
      </c>
      <c r="BB98" t="s">
        <v>10</v>
      </c>
      <c r="BC98" t="s">
        <v>10</v>
      </c>
      <c r="BD98" t="s">
        <v>10</v>
      </c>
      <c r="BE98" t="s">
        <v>10</v>
      </c>
      <c r="BF98" t="s">
        <v>10</v>
      </c>
      <c r="BG98" t="s">
        <v>10</v>
      </c>
      <c r="BH98" t="s">
        <v>10</v>
      </c>
      <c r="BI98" t="s">
        <v>10</v>
      </c>
      <c r="BJ98" t="s">
        <v>10</v>
      </c>
      <c r="BK98" t="s">
        <v>10</v>
      </c>
      <c r="BL98" t="s">
        <v>10</v>
      </c>
      <c r="BM98" t="s">
        <v>10</v>
      </c>
      <c r="BN98" t="s">
        <v>10</v>
      </c>
      <c r="BO98" t="s">
        <v>10</v>
      </c>
      <c r="BP98" t="s">
        <v>8</v>
      </c>
      <c r="BQ98" t="s">
        <v>8</v>
      </c>
      <c r="BR98" t="s">
        <v>10</v>
      </c>
      <c r="BS98" t="s">
        <v>10</v>
      </c>
      <c r="BT98" t="s">
        <v>8</v>
      </c>
      <c r="BU98" t="s">
        <v>8</v>
      </c>
      <c r="BV98" t="s">
        <v>10</v>
      </c>
      <c r="BW98" t="s">
        <v>10</v>
      </c>
      <c r="BX98" t="s">
        <v>10</v>
      </c>
      <c r="BY98" t="s">
        <v>10</v>
      </c>
      <c r="BZ98" t="s">
        <v>10</v>
      </c>
      <c r="CA98" t="s">
        <v>10</v>
      </c>
      <c r="CB98" t="s">
        <v>10</v>
      </c>
      <c r="CC98" t="s">
        <v>10</v>
      </c>
      <c r="CD98" t="s">
        <v>10</v>
      </c>
      <c r="CE98" t="s">
        <v>10</v>
      </c>
      <c r="CF98" t="s">
        <v>10</v>
      </c>
      <c r="CG98" t="s">
        <v>10</v>
      </c>
      <c r="DC98" s="17"/>
    </row>
    <row r="99" spans="1:112" x14ac:dyDescent="0.55000000000000004">
      <c r="C99" s="1" t="s">
        <v>6</v>
      </c>
      <c r="H99" t="s">
        <v>14</v>
      </c>
      <c r="I99" t="s">
        <v>14</v>
      </c>
      <c r="J99" t="s">
        <v>14</v>
      </c>
      <c r="K99" t="s">
        <v>14</v>
      </c>
      <c r="L99" t="s">
        <v>14</v>
      </c>
      <c r="M99" t="s">
        <v>14</v>
      </c>
      <c r="N99" t="s">
        <v>14</v>
      </c>
      <c r="O99" t="s">
        <v>14</v>
      </c>
      <c r="P99" t="s">
        <v>14</v>
      </c>
      <c r="Q99" t="s">
        <v>14</v>
      </c>
      <c r="R99" t="s">
        <v>14</v>
      </c>
      <c r="S99" t="s">
        <v>14</v>
      </c>
      <c r="T99" t="s">
        <v>14</v>
      </c>
      <c r="U99" t="s">
        <v>14</v>
      </c>
      <c r="V99" t="s">
        <v>14</v>
      </c>
      <c r="W99" t="s">
        <v>14</v>
      </c>
      <c r="X99" t="s">
        <v>14</v>
      </c>
      <c r="Y99" t="s">
        <v>14</v>
      </c>
      <c r="Z99" t="s">
        <v>14</v>
      </c>
      <c r="AA99" t="s">
        <v>14</v>
      </c>
      <c r="AB99" t="s">
        <v>14</v>
      </c>
      <c r="AC99" t="s">
        <v>14</v>
      </c>
      <c r="AD99" t="s">
        <v>14</v>
      </c>
      <c r="AE99" t="s">
        <v>14</v>
      </c>
      <c r="AF99" t="s">
        <v>14</v>
      </c>
      <c r="AG99" t="s">
        <v>14</v>
      </c>
      <c r="AH99" t="s">
        <v>14</v>
      </c>
      <c r="AI99" t="s">
        <v>14</v>
      </c>
      <c r="AJ99" t="s">
        <v>14</v>
      </c>
      <c r="AK99" t="s">
        <v>14</v>
      </c>
      <c r="AL99" t="s">
        <v>14</v>
      </c>
      <c r="AM99" t="s">
        <v>14</v>
      </c>
      <c r="AN99" t="s">
        <v>14</v>
      </c>
      <c r="AO99" t="s">
        <v>14</v>
      </c>
      <c r="AP99" t="s">
        <v>14</v>
      </c>
      <c r="AQ99" t="s">
        <v>14</v>
      </c>
      <c r="AR99" t="s">
        <v>14</v>
      </c>
      <c r="AS99" t="s">
        <v>14</v>
      </c>
      <c r="AT99" t="s">
        <v>14</v>
      </c>
      <c r="AU99" t="s">
        <v>14</v>
      </c>
      <c r="AV99" t="s">
        <v>14</v>
      </c>
      <c r="AW99" t="s">
        <v>14</v>
      </c>
      <c r="AX99" t="s">
        <v>14</v>
      </c>
      <c r="AY99" t="s">
        <v>14</v>
      </c>
      <c r="AZ99" t="s">
        <v>14</v>
      </c>
      <c r="BA99" t="s">
        <v>14</v>
      </c>
      <c r="BB99" t="s">
        <v>14</v>
      </c>
      <c r="BC99" t="s">
        <v>14</v>
      </c>
      <c r="BD99" t="s">
        <v>14</v>
      </c>
      <c r="BE99" t="s">
        <v>14</v>
      </c>
      <c r="BF99" t="s">
        <v>14</v>
      </c>
      <c r="BG99" t="s">
        <v>14</v>
      </c>
      <c r="BH99" t="s">
        <v>14</v>
      </c>
      <c r="BI99" t="s">
        <v>14</v>
      </c>
      <c r="BJ99" t="s">
        <v>14</v>
      </c>
      <c r="BK99" t="s">
        <v>14</v>
      </c>
      <c r="BL99" t="s">
        <v>14</v>
      </c>
      <c r="BM99" t="s">
        <v>14</v>
      </c>
      <c r="BN99" t="s">
        <v>14</v>
      </c>
      <c r="BO99" t="s">
        <v>14</v>
      </c>
      <c r="BP99" t="s">
        <v>14</v>
      </c>
      <c r="BQ99" t="s">
        <v>14</v>
      </c>
      <c r="BR99" t="s">
        <v>84</v>
      </c>
      <c r="BS99" t="s">
        <v>84</v>
      </c>
      <c r="BT99" t="s">
        <v>84</v>
      </c>
      <c r="BU99" t="s">
        <v>84</v>
      </c>
      <c r="BV99" t="s">
        <v>84</v>
      </c>
      <c r="BW99" t="s">
        <v>84</v>
      </c>
      <c r="BX99" t="s">
        <v>14</v>
      </c>
      <c r="BY99" t="s">
        <v>14</v>
      </c>
      <c r="BZ99" t="s">
        <v>14</v>
      </c>
      <c r="CA99" t="s">
        <v>14</v>
      </c>
      <c r="CB99" t="s">
        <v>14</v>
      </c>
      <c r="CC99" t="s">
        <v>14</v>
      </c>
      <c r="CD99" t="s">
        <v>14</v>
      </c>
      <c r="CE99" t="s">
        <v>14</v>
      </c>
      <c r="CF99" t="s">
        <v>14</v>
      </c>
      <c r="CG99" t="s">
        <v>14</v>
      </c>
      <c r="DC99" s="17"/>
      <c r="DD99" s="20"/>
      <c r="DE99" s="20"/>
      <c r="DF99" s="20"/>
      <c r="DG99" s="20"/>
      <c r="DH99" s="20"/>
    </row>
    <row r="100" spans="1:112" s="2" customFormat="1" x14ac:dyDescent="0.55000000000000004">
      <c r="C100" s="3"/>
      <c r="H100" s="2" t="s">
        <v>10</v>
      </c>
      <c r="I100" s="2" t="s">
        <v>10</v>
      </c>
      <c r="J100" s="2" t="s">
        <v>10</v>
      </c>
      <c r="K100" s="2" t="s">
        <v>10</v>
      </c>
      <c r="L100" s="2" t="s">
        <v>10</v>
      </c>
      <c r="M100" s="2" t="s">
        <v>10</v>
      </c>
      <c r="N100" s="2" t="s">
        <v>10</v>
      </c>
      <c r="O100" s="2" t="s">
        <v>10</v>
      </c>
      <c r="P100" s="2" t="s">
        <v>10</v>
      </c>
      <c r="Q100" s="2" t="s">
        <v>10</v>
      </c>
      <c r="R100" s="2" t="s">
        <v>10</v>
      </c>
      <c r="S100" s="2" t="s">
        <v>10</v>
      </c>
      <c r="T100" s="2" t="s">
        <v>10</v>
      </c>
      <c r="U100" s="2" t="s">
        <v>10</v>
      </c>
      <c r="V100" s="2" t="s">
        <v>10</v>
      </c>
      <c r="W100" s="2" t="s">
        <v>10</v>
      </c>
      <c r="X100" s="2" t="s">
        <v>10</v>
      </c>
      <c r="Y100" s="2" t="s">
        <v>10</v>
      </c>
      <c r="Z100" s="2" t="s">
        <v>10</v>
      </c>
      <c r="AA100" s="2" t="s">
        <v>10</v>
      </c>
      <c r="AB100" s="2" t="s">
        <v>10</v>
      </c>
      <c r="AC100" s="2" t="s">
        <v>10</v>
      </c>
      <c r="AD100" s="2" t="s">
        <v>10</v>
      </c>
      <c r="AE100" s="2" t="s">
        <v>10</v>
      </c>
      <c r="AF100" s="2" t="s">
        <v>10</v>
      </c>
      <c r="AG100" s="2" t="s">
        <v>10</v>
      </c>
      <c r="AH100" s="2" t="s">
        <v>10</v>
      </c>
      <c r="AI100" s="2" t="s">
        <v>10</v>
      </c>
      <c r="AJ100" s="2" t="s">
        <v>10</v>
      </c>
      <c r="AK100" s="2" t="s">
        <v>10</v>
      </c>
      <c r="AL100" s="2" t="s">
        <v>10</v>
      </c>
      <c r="AM100" s="2" t="s">
        <v>10</v>
      </c>
      <c r="AN100" s="2" t="s">
        <v>10</v>
      </c>
      <c r="AO100" s="2" t="s">
        <v>10</v>
      </c>
      <c r="AP100" s="2" t="s">
        <v>10</v>
      </c>
      <c r="AQ100" s="2" t="s">
        <v>10</v>
      </c>
      <c r="AR100" s="2" t="s">
        <v>10</v>
      </c>
      <c r="AS100" s="2" t="s">
        <v>10</v>
      </c>
      <c r="AT100" s="2" t="s">
        <v>10</v>
      </c>
      <c r="AU100" s="2" t="s">
        <v>10</v>
      </c>
      <c r="AV100" s="2" t="s">
        <v>10</v>
      </c>
      <c r="AW100" s="2" t="s">
        <v>10</v>
      </c>
      <c r="AX100" s="2" t="s">
        <v>10</v>
      </c>
      <c r="AY100" s="2" t="s">
        <v>10</v>
      </c>
      <c r="AZ100" s="2" t="s">
        <v>10</v>
      </c>
      <c r="BA100" s="2" t="s">
        <v>10</v>
      </c>
      <c r="BB100" s="2" t="s">
        <v>10</v>
      </c>
      <c r="BC100" s="2" t="s">
        <v>10</v>
      </c>
      <c r="BD100" s="2" t="s">
        <v>10</v>
      </c>
      <c r="BE100" s="2" t="s">
        <v>10</v>
      </c>
      <c r="BF100" s="2" t="s">
        <v>10</v>
      </c>
      <c r="BG100" s="2" t="s">
        <v>10</v>
      </c>
      <c r="BH100" s="2" t="s">
        <v>8</v>
      </c>
      <c r="BI100" s="2" t="s">
        <v>8</v>
      </c>
      <c r="BJ100" s="2" t="s">
        <v>8</v>
      </c>
      <c r="BK100" s="2" t="s">
        <v>10</v>
      </c>
      <c r="BL100" s="2" t="s">
        <v>10</v>
      </c>
      <c r="BM100" s="2" t="s">
        <v>10</v>
      </c>
      <c r="BN100" s="2" t="s">
        <v>10</v>
      </c>
      <c r="BO100" s="2" t="s">
        <v>10</v>
      </c>
      <c r="BP100" s="2" t="s">
        <v>8</v>
      </c>
      <c r="BQ100" s="2" t="s">
        <v>8</v>
      </c>
      <c r="BR100" s="2" t="s">
        <v>10</v>
      </c>
      <c r="BS100" s="2" t="s">
        <v>10</v>
      </c>
      <c r="BT100" s="2" t="s">
        <v>10</v>
      </c>
      <c r="BU100" s="2" t="s">
        <v>10</v>
      </c>
      <c r="BV100" s="2" t="s">
        <v>10</v>
      </c>
      <c r="BW100" s="2" t="s">
        <v>10</v>
      </c>
      <c r="BX100" s="2" t="s">
        <v>10</v>
      </c>
      <c r="BY100" s="2" t="s">
        <v>10</v>
      </c>
      <c r="BZ100" s="2" t="s">
        <v>10</v>
      </c>
      <c r="CA100" s="2" t="s">
        <v>10</v>
      </c>
      <c r="CB100" s="2" t="s">
        <v>10</v>
      </c>
      <c r="CC100" s="2" t="s">
        <v>10</v>
      </c>
      <c r="CD100" s="2" t="s">
        <v>10</v>
      </c>
      <c r="CE100" s="2" t="s">
        <v>10</v>
      </c>
      <c r="CF100" s="2" t="s">
        <v>10</v>
      </c>
      <c r="CG100" s="2" t="s">
        <v>10</v>
      </c>
      <c r="DC100" s="17"/>
      <c r="DD100" s="20" t="s">
        <v>84</v>
      </c>
      <c r="DE100" s="20" t="s">
        <v>14</v>
      </c>
      <c r="DF100" s="20" t="s">
        <v>43</v>
      </c>
      <c r="DG100" s="20" t="s">
        <v>142</v>
      </c>
      <c r="DH100" s="20" t="s">
        <v>239</v>
      </c>
    </row>
    <row r="101" spans="1:112" s="18" customFormat="1" x14ac:dyDescent="0.55000000000000004">
      <c r="C101" s="19"/>
      <c r="H101" s="18" t="s">
        <v>14</v>
      </c>
      <c r="I101" s="18" t="s">
        <v>14</v>
      </c>
      <c r="J101" s="18" t="s">
        <v>14</v>
      </c>
      <c r="K101" s="18" t="s">
        <v>14</v>
      </c>
      <c r="L101" s="18" t="s">
        <v>14</v>
      </c>
      <c r="M101" s="18" t="s">
        <v>14</v>
      </c>
      <c r="N101" s="18" t="s">
        <v>14</v>
      </c>
      <c r="O101" s="18" t="s">
        <v>14</v>
      </c>
      <c r="P101" s="18" t="s">
        <v>14</v>
      </c>
      <c r="Q101" s="18" t="s">
        <v>14</v>
      </c>
      <c r="R101" s="18" t="s">
        <v>14</v>
      </c>
      <c r="S101" s="18" t="s">
        <v>14</v>
      </c>
      <c r="T101" s="18" t="s">
        <v>14</v>
      </c>
      <c r="U101" s="18" t="s">
        <v>14</v>
      </c>
      <c r="V101" s="18" t="s">
        <v>14</v>
      </c>
      <c r="W101" s="18" t="s">
        <v>14</v>
      </c>
      <c r="X101" s="18" t="s">
        <v>14</v>
      </c>
      <c r="Y101" s="18" t="s">
        <v>14</v>
      </c>
      <c r="Z101" s="18" t="s">
        <v>14</v>
      </c>
      <c r="AA101" s="18" t="s">
        <v>14</v>
      </c>
      <c r="AB101" s="18" t="s">
        <v>14</v>
      </c>
      <c r="AC101" s="18" t="s">
        <v>14</v>
      </c>
      <c r="AD101" s="18" t="s">
        <v>14</v>
      </c>
      <c r="AE101" s="18" t="s">
        <v>14</v>
      </c>
      <c r="AF101" s="18" t="s">
        <v>14</v>
      </c>
      <c r="AG101" s="18" t="s">
        <v>14</v>
      </c>
      <c r="AH101" s="18" t="s">
        <v>14</v>
      </c>
      <c r="AI101" s="18" t="s">
        <v>14</v>
      </c>
      <c r="AJ101" s="18" t="s">
        <v>14</v>
      </c>
      <c r="AK101" s="18" t="s">
        <v>14</v>
      </c>
      <c r="AL101" s="18" t="s">
        <v>14</v>
      </c>
      <c r="AM101" s="18" t="s">
        <v>14</v>
      </c>
      <c r="AN101" s="18" t="s">
        <v>14</v>
      </c>
      <c r="AO101" s="18" t="s">
        <v>14</v>
      </c>
      <c r="AP101" s="18" t="s">
        <v>14</v>
      </c>
      <c r="AQ101" s="18" t="s">
        <v>14</v>
      </c>
      <c r="AR101" s="18" t="s">
        <v>14</v>
      </c>
      <c r="AS101" s="18" t="s">
        <v>14</v>
      </c>
      <c r="AT101" s="18" t="s">
        <v>14</v>
      </c>
      <c r="AU101" s="18" t="s">
        <v>14</v>
      </c>
      <c r="AV101" s="18" t="s">
        <v>14</v>
      </c>
      <c r="AW101" s="18" t="s">
        <v>14</v>
      </c>
      <c r="AX101" s="18" t="s">
        <v>14</v>
      </c>
      <c r="AY101" s="18" t="s">
        <v>14</v>
      </c>
      <c r="AZ101" s="18" t="s">
        <v>14</v>
      </c>
      <c r="BA101" s="18" t="s">
        <v>14</v>
      </c>
      <c r="BB101" s="18" t="s">
        <v>14</v>
      </c>
      <c r="BC101" s="18" t="s">
        <v>14</v>
      </c>
      <c r="BD101" s="18" t="s">
        <v>14</v>
      </c>
      <c r="BE101" s="18" t="s">
        <v>14</v>
      </c>
      <c r="BF101" s="18" t="s">
        <v>14</v>
      </c>
      <c r="BG101" s="18" t="s">
        <v>14</v>
      </c>
      <c r="BH101" s="18" t="s">
        <v>84</v>
      </c>
      <c r="BI101" s="18" t="s">
        <v>84</v>
      </c>
      <c r="BJ101" s="18" t="s">
        <v>84</v>
      </c>
      <c r="BK101" s="18" t="s">
        <v>14</v>
      </c>
      <c r="BL101" s="18" t="s">
        <v>14</v>
      </c>
      <c r="BM101" s="18" t="s">
        <v>14</v>
      </c>
      <c r="BN101" s="18" t="s">
        <v>14</v>
      </c>
      <c r="BO101" s="18" t="s">
        <v>14</v>
      </c>
      <c r="BP101" s="18" t="s">
        <v>84</v>
      </c>
      <c r="BQ101" s="18" t="s">
        <v>84</v>
      </c>
      <c r="BR101" s="18" t="s">
        <v>14</v>
      </c>
      <c r="BS101" s="18" t="s">
        <v>14</v>
      </c>
      <c r="BT101" s="18" t="s">
        <v>14</v>
      </c>
      <c r="BU101" s="18" t="s">
        <v>14</v>
      </c>
      <c r="BV101" s="18" t="s">
        <v>14</v>
      </c>
      <c r="BW101" s="18" t="s">
        <v>14</v>
      </c>
      <c r="BX101" s="18" t="s">
        <v>14</v>
      </c>
      <c r="BY101" s="18" t="s">
        <v>14</v>
      </c>
      <c r="BZ101" s="18" t="s">
        <v>14</v>
      </c>
      <c r="CA101" s="18" t="s">
        <v>14</v>
      </c>
      <c r="CB101" s="18" t="s">
        <v>14</v>
      </c>
      <c r="CC101" s="18" t="s">
        <v>14</v>
      </c>
      <c r="CD101" s="18" t="s">
        <v>14</v>
      </c>
      <c r="CE101" s="18" t="s">
        <v>14</v>
      </c>
      <c r="CF101" s="18" t="s">
        <v>14</v>
      </c>
      <c r="CG101" s="18" t="s">
        <v>14</v>
      </c>
      <c r="DC101" s="17"/>
      <c r="DD101" s="20">
        <f>COUNTIF(H101:DA101,"desorientado")</f>
        <v>5</v>
      </c>
      <c r="DE101" s="20">
        <f>COUNTIF(H101:DA101,"deambular")</f>
        <v>73</v>
      </c>
      <c r="DF101" s="20">
        <f>COUNTIF(H101:DA101,"deprimido")</f>
        <v>0</v>
      </c>
      <c r="DG101" s="20">
        <f>COUNTIF(H101:DA101,"aburrido")</f>
        <v>0</v>
      </c>
      <c r="DH101" s="20">
        <f>COUNTIF(H101:DA101,"nervioso")</f>
        <v>0</v>
      </c>
    </row>
    <row r="102" spans="1:112" x14ac:dyDescent="0.55000000000000004">
      <c r="DC102" s="17"/>
    </row>
    <row r="103" spans="1:112" x14ac:dyDescent="0.55000000000000004">
      <c r="A103">
        <v>18</v>
      </c>
      <c r="B103" t="s">
        <v>148</v>
      </c>
      <c r="C103" s="1" t="s">
        <v>4</v>
      </c>
      <c r="D103" t="s">
        <v>7</v>
      </c>
      <c r="E103" t="s">
        <v>9</v>
      </c>
      <c r="F103" t="s">
        <v>11</v>
      </c>
      <c r="G103" t="s">
        <v>12</v>
      </c>
      <c r="H103" t="s">
        <v>13</v>
      </c>
      <c r="I103" t="s">
        <v>15</v>
      </c>
      <c r="J103" t="s">
        <v>16</v>
      </c>
      <c r="K103" t="s">
        <v>17</v>
      </c>
      <c r="L103" t="s">
        <v>18</v>
      </c>
      <c r="M103" t="s">
        <v>19</v>
      </c>
      <c r="N103" t="s">
        <v>20</v>
      </c>
      <c r="O103" t="s">
        <v>21</v>
      </c>
      <c r="P103" t="s">
        <v>22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  <c r="V103" t="s">
        <v>28</v>
      </c>
      <c r="W103" t="s">
        <v>29</v>
      </c>
      <c r="X103" t="s">
        <v>31</v>
      </c>
      <c r="Y103" t="s">
        <v>32</v>
      </c>
      <c r="Z103" t="s">
        <v>34</v>
      </c>
      <c r="AA103" t="s">
        <v>35</v>
      </c>
      <c r="AB103" t="s">
        <v>36</v>
      </c>
      <c r="AC103" t="s">
        <v>37</v>
      </c>
      <c r="AD103" t="s">
        <v>38</v>
      </c>
      <c r="AE103" t="s">
        <v>39</v>
      </c>
      <c r="AF103" t="s">
        <v>40</v>
      </c>
      <c r="AG103" t="s">
        <v>41</v>
      </c>
      <c r="AH103" t="s">
        <v>42</v>
      </c>
      <c r="AI103" t="s">
        <v>44</v>
      </c>
      <c r="AJ103" t="s">
        <v>45</v>
      </c>
      <c r="AK103" t="s">
        <v>46</v>
      </c>
      <c r="AL103" t="s">
        <v>47</v>
      </c>
      <c r="AM103" t="s">
        <v>48</v>
      </c>
      <c r="AN103" t="s">
        <v>49</v>
      </c>
      <c r="AO103" t="s">
        <v>50</v>
      </c>
      <c r="AP103" t="s">
        <v>51</v>
      </c>
      <c r="AQ103" t="s">
        <v>52</v>
      </c>
      <c r="AR103" t="s">
        <v>53</v>
      </c>
      <c r="AS103" t="s">
        <v>54</v>
      </c>
      <c r="AT103" t="s">
        <v>55</v>
      </c>
      <c r="AU103" t="s">
        <v>56</v>
      </c>
      <c r="AV103" t="s">
        <v>57</v>
      </c>
      <c r="AW103" t="s">
        <v>58</v>
      </c>
      <c r="AX103" t="s">
        <v>59</v>
      </c>
      <c r="AY103" t="s">
        <v>60</v>
      </c>
      <c r="AZ103" t="s">
        <v>61</v>
      </c>
      <c r="BA103" t="s">
        <v>3</v>
      </c>
      <c r="BB103" t="s">
        <v>62</v>
      </c>
      <c r="BC103" t="s">
        <v>72</v>
      </c>
      <c r="BD103" t="s">
        <v>73</v>
      </c>
      <c r="BE103" t="s">
        <v>74</v>
      </c>
      <c r="BF103" t="s">
        <v>75</v>
      </c>
      <c r="BG103" t="s">
        <v>76</v>
      </c>
      <c r="BH103" t="s">
        <v>77</v>
      </c>
      <c r="BI103" t="s">
        <v>78</v>
      </c>
      <c r="BJ103" t="s">
        <v>79</v>
      </c>
      <c r="BK103" t="s">
        <v>80</v>
      </c>
      <c r="BL103" t="s">
        <v>81</v>
      </c>
      <c r="BM103" t="s">
        <v>71</v>
      </c>
      <c r="BN103" t="s">
        <v>82</v>
      </c>
      <c r="BO103" t="s">
        <v>83</v>
      </c>
      <c r="BP103" t="s">
        <v>90</v>
      </c>
      <c r="BQ103" t="s">
        <v>91</v>
      </c>
      <c r="BR103" t="s">
        <v>92</v>
      </c>
      <c r="BS103" t="s">
        <v>93</v>
      </c>
      <c r="BT103" t="s">
        <v>94</v>
      </c>
      <c r="BU103" t="s">
        <v>95</v>
      </c>
      <c r="BV103" t="s">
        <v>96</v>
      </c>
      <c r="BW103" t="s">
        <v>97</v>
      </c>
      <c r="BX103" t="s">
        <v>98</v>
      </c>
      <c r="BY103" t="s">
        <v>99</v>
      </c>
      <c r="BZ103" t="s">
        <v>100</v>
      </c>
      <c r="CA103" t="s">
        <v>101</v>
      </c>
      <c r="CB103" t="s">
        <v>102</v>
      </c>
      <c r="CC103" t="s">
        <v>103</v>
      </c>
      <c r="CD103" t="s">
        <v>104</v>
      </c>
      <c r="CE103" t="s">
        <v>105</v>
      </c>
      <c r="CF103" t="s">
        <v>106</v>
      </c>
      <c r="CG103" t="s">
        <v>107</v>
      </c>
      <c r="CH103" t="s">
        <v>108</v>
      </c>
      <c r="CI103" t="s">
        <v>109</v>
      </c>
      <c r="CJ103" t="s">
        <v>110</v>
      </c>
      <c r="CK103" t="s">
        <v>111</v>
      </c>
      <c r="CL103" t="s">
        <v>112</v>
      </c>
      <c r="CM103" t="s">
        <v>113</v>
      </c>
      <c r="CN103" t="s">
        <v>114</v>
      </c>
      <c r="CO103" t="s">
        <v>115</v>
      </c>
      <c r="CP103" t="s">
        <v>116</v>
      </c>
      <c r="CQ103" t="s">
        <v>117</v>
      </c>
      <c r="CR103" t="s">
        <v>118</v>
      </c>
      <c r="CS103" t="s">
        <v>119</v>
      </c>
      <c r="CT103" t="s">
        <v>120</v>
      </c>
      <c r="CU103" t="s">
        <v>121</v>
      </c>
      <c r="DC103" s="17"/>
    </row>
    <row r="104" spans="1:112" x14ac:dyDescent="0.55000000000000004">
      <c r="C104" s="1" t="s">
        <v>5</v>
      </c>
      <c r="D104" t="s">
        <v>8</v>
      </c>
      <c r="E104" t="s">
        <v>8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 t="s">
        <v>10</v>
      </c>
      <c r="L104" t="s">
        <v>10</v>
      </c>
      <c r="M104" t="s">
        <v>10</v>
      </c>
      <c r="N104" t="s">
        <v>10</v>
      </c>
      <c r="O104" t="s">
        <v>10</v>
      </c>
      <c r="P104" t="s">
        <v>10</v>
      </c>
      <c r="Q104" t="s">
        <v>10</v>
      </c>
      <c r="R104" t="s">
        <v>10</v>
      </c>
      <c r="S104" t="s">
        <v>10</v>
      </c>
      <c r="T104" t="s">
        <v>10</v>
      </c>
      <c r="U104" t="s">
        <v>10</v>
      </c>
      <c r="V104" t="s">
        <v>10</v>
      </c>
      <c r="W104" t="s">
        <v>10</v>
      </c>
      <c r="X104" t="s">
        <v>10</v>
      </c>
      <c r="Y104" t="s">
        <v>10</v>
      </c>
      <c r="Z104" t="s">
        <v>10</v>
      </c>
      <c r="AA104" t="s">
        <v>10</v>
      </c>
      <c r="AB104" t="s">
        <v>10</v>
      </c>
      <c r="AC104" t="s">
        <v>10</v>
      </c>
      <c r="AD104" t="s">
        <v>10</v>
      </c>
      <c r="AE104" t="s">
        <v>10</v>
      </c>
      <c r="AF104" t="s">
        <v>10</v>
      </c>
      <c r="AG104" t="s">
        <v>10</v>
      </c>
      <c r="AH104" t="s">
        <v>10</v>
      </c>
      <c r="AI104" t="s">
        <v>10</v>
      </c>
      <c r="AJ104" t="s">
        <v>10</v>
      </c>
      <c r="AK104" t="s">
        <v>10</v>
      </c>
      <c r="AL104" t="s">
        <v>10</v>
      </c>
      <c r="AM104" t="s">
        <v>10</v>
      </c>
      <c r="AN104" t="s">
        <v>10</v>
      </c>
      <c r="AO104" t="s">
        <v>10</v>
      </c>
      <c r="AP104" t="s">
        <v>10</v>
      </c>
      <c r="AQ104" t="s">
        <v>10</v>
      </c>
      <c r="AR104" t="s">
        <v>10</v>
      </c>
      <c r="AS104" t="s">
        <v>10</v>
      </c>
      <c r="AT104" t="s">
        <v>10</v>
      </c>
      <c r="AU104" t="s">
        <v>10</v>
      </c>
      <c r="AV104" t="s">
        <v>10</v>
      </c>
      <c r="AW104" t="s">
        <v>10</v>
      </c>
      <c r="AX104" t="s">
        <v>10</v>
      </c>
      <c r="AY104" t="s">
        <v>10</v>
      </c>
      <c r="AZ104" t="s">
        <v>10</v>
      </c>
      <c r="BA104" t="s">
        <v>10</v>
      </c>
      <c r="BB104" t="s">
        <v>10</v>
      </c>
      <c r="BC104" t="s">
        <v>10</v>
      </c>
      <c r="BD104" t="s">
        <v>10</v>
      </c>
      <c r="BE104" t="s">
        <v>10</v>
      </c>
      <c r="BF104" t="s">
        <v>10</v>
      </c>
      <c r="BG104" t="s">
        <v>8</v>
      </c>
      <c r="BH104" t="s">
        <v>8</v>
      </c>
      <c r="BI104" t="s">
        <v>10</v>
      </c>
      <c r="BJ104" t="s">
        <v>8</v>
      </c>
      <c r="BK104" t="s">
        <v>10</v>
      </c>
      <c r="BL104" t="s">
        <v>8</v>
      </c>
      <c r="BM104" t="s">
        <v>10</v>
      </c>
      <c r="BN104" t="s">
        <v>10</v>
      </c>
      <c r="BO104" t="s">
        <v>10</v>
      </c>
      <c r="BP104" t="s">
        <v>10</v>
      </c>
      <c r="BQ104" t="s">
        <v>10</v>
      </c>
      <c r="BR104" t="s">
        <v>10</v>
      </c>
      <c r="BS104" t="s">
        <v>10</v>
      </c>
      <c r="BT104" t="s">
        <v>10</v>
      </c>
      <c r="BU104" t="s">
        <v>10</v>
      </c>
      <c r="BV104" t="s">
        <v>10</v>
      </c>
      <c r="BW104" t="s">
        <v>10</v>
      </c>
      <c r="BX104" t="s">
        <v>10</v>
      </c>
      <c r="BY104" t="s">
        <v>10</v>
      </c>
      <c r="BZ104" t="s">
        <v>10</v>
      </c>
      <c r="CA104" t="s">
        <v>10</v>
      </c>
      <c r="CB104" t="s">
        <v>10</v>
      </c>
      <c r="CC104" t="s">
        <v>10</v>
      </c>
      <c r="CD104" t="s">
        <v>10</v>
      </c>
      <c r="CE104" t="s">
        <v>10</v>
      </c>
      <c r="CF104" t="s">
        <v>10</v>
      </c>
      <c r="CG104" t="s">
        <v>10</v>
      </c>
      <c r="CH104" t="s">
        <v>10</v>
      </c>
      <c r="CI104" t="s">
        <v>10</v>
      </c>
      <c r="CJ104" t="s">
        <v>10</v>
      </c>
      <c r="CK104" t="s">
        <v>10</v>
      </c>
      <c r="CL104" t="s">
        <v>10</v>
      </c>
      <c r="CM104" t="s">
        <v>10</v>
      </c>
      <c r="CN104" t="s">
        <v>10</v>
      </c>
      <c r="CO104" t="s">
        <v>10</v>
      </c>
      <c r="CP104" t="s">
        <v>10</v>
      </c>
      <c r="CQ104" t="s">
        <v>10</v>
      </c>
      <c r="CR104" t="s">
        <v>10</v>
      </c>
      <c r="CS104" t="s">
        <v>10</v>
      </c>
      <c r="CT104" t="s">
        <v>10</v>
      </c>
      <c r="CU104" t="s">
        <v>10</v>
      </c>
      <c r="DC104" s="17"/>
    </row>
    <row r="105" spans="1:112" x14ac:dyDescent="0.55000000000000004">
      <c r="C105" s="1" t="s">
        <v>6</v>
      </c>
      <c r="H105" t="s">
        <v>14</v>
      </c>
      <c r="I105" t="s">
        <v>14</v>
      </c>
      <c r="J105" t="s">
        <v>14</v>
      </c>
      <c r="K105" t="s">
        <v>14</v>
      </c>
      <c r="L105" t="s">
        <v>14</v>
      </c>
      <c r="M105" t="s">
        <v>14</v>
      </c>
      <c r="N105" t="s">
        <v>14</v>
      </c>
      <c r="O105" t="s">
        <v>14</v>
      </c>
      <c r="P105" t="s">
        <v>14</v>
      </c>
      <c r="Q105" t="s">
        <v>14</v>
      </c>
      <c r="R105" t="s">
        <v>14</v>
      </c>
      <c r="S105" t="s">
        <v>14</v>
      </c>
      <c r="T105" t="s">
        <v>14</v>
      </c>
      <c r="U105" t="s">
        <v>14</v>
      </c>
      <c r="V105" t="s">
        <v>14</v>
      </c>
      <c r="W105" t="s">
        <v>14</v>
      </c>
      <c r="X105" t="s">
        <v>14</v>
      </c>
      <c r="Y105" t="s">
        <v>14</v>
      </c>
      <c r="Z105" t="s">
        <v>14</v>
      </c>
      <c r="AA105" t="s">
        <v>14</v>
      </c>
      <c r="AB105" t="s">
        <v>14</v>
      </c>
      <c r="AC105" t="s">
        <v>14</v>
      </c>
      <c r="AD105" t="s">
        <v>14</v>
      </c>
      <c r="AE105" t="s">
        <v>14</v>
      </c>
      <c r="AF105" t="s">
        <v>14</v>
      </c>
      <c r="AG105" t="s">
        <v>14</v>
      </c>
      <c r="AH105" t="s">
        <v>14</v>
      </c>
      <c r="AI105" t="s">
        <v>14</v>
      </c>
      <c r="AJ105" t="s">
        <v>14</v>
      </c>
      <c r="AK105" t="s">
        <v>14</v>
      </c>
      <c r="AL105" t="s">
        <v>14</v>
      </c>
      <c r="AM105" t="s">
        <v>14</v>
      </c>
      <c r="AN105" t="s">
        <v>14</v>
      </c>
      <c r="AO105" t="s">
        <v>14</v>
      </c>
      <c r="AP105" t="s">
        <v>14</v>
      </c>
      <c r="AQ105" t="s">
        <v>14</v>
      </c>
      <c r="AR105" t="s">
        <v>14</v>
      </c>
      <c r="AS105" t="s">
        <v>14</v>
      </c>
      <c r="AT105" t="s">
        <v>14</v>
      </c>
      <c r="AU105" t="s">
        <v>14</v>
      </c>
      <c r="AV105" t="s">
        <v>14</v>
      </c>
      <c r="AW105" t="s">
        <v>14</v>
      </c>
      <c r="AX105" t="s">
        <v>14</v>
      </c>
      <c r="AY105" t="s">
        <v>14</v>
      </c>
      <c r="AZ105" t="s">
        <v>14</v>
      </c>
      <c r="BA105" t="s">
        <v>14</v>
      </c>
      <c r="BB105" t="s">
        <v>14</v>
      </c>
      <c r="BC105" t="s">
        <v>14</v>
      </c>
      <c r="BD105" t="s">
        <v>14</v>
      </c>
      <c r="BE105" t="s">
        <v>14</v>
      </c>
      <c r="BF105" t="s">
        <v>14</v>
      </c>
      <c r="BG105" t="s">
        <v>14</v>
      </c>
      <c r="BH105" t="s">
        <v>14</v>
      </c>
      <c r="BI105" t="s">
        <v>84</v>
      </c>
      <c r="BJ105" t="s">
        <v>84</v>
      </c>
      <c r="BK105" t="s">
        <v>84</v>
      </c>
      <c r="BL105" t="s">
        <v>84</v>
      </c>
      <c r="BM105" t="s">
        <v>84</v>
      </c>
      <c r="BN105" t="s">
        <v>84</v>
      </c>
      <c r="BO105" t="s">
        <v>14</v>
      </c>
      <c r="BP105" t="s">
        <v>14</v>
      </c>
      <c r="BQ105" t="s">
        <v>14</v>
      </c>
      <c r="BR105" t="s">
        <v>14</v>
      </c>
      <c r="BS105" t="s">
        <v>14</v>
      </c>
      <c r="BT105" t="s">
        <v>14</v>
      </c>
      <c r="BU105" t="s">
        <v>14</v>
      </c>
      <c r="BV105" t="s">
        <v>14</v>
      </c>
      <c r="BW105" t="s">
        <v>14</v>
      </c>
      <c r="BX105" t="s">
        <v>14</v>
      </c>
      <c r="BY105" t="s">
        <v>14</v>
      </c>
      <c r="BZ105" t="s">
        <v>14</v>
      </c>
      <c r="CA105" t="s">
        <v>14</v>
      </c>
      <c r="CB105" t="s">
        <v>14</v>
      </c>
      <c r="CC105" t="s">
        <v>14</v>
      </c>
      <c r="CD105" t="s">
        <v>14</v>
      </c>
      <c r="CE105" t="s">
        <v>14</v>
      </c>
      <c r="CF105" t="s">
        <v>14</v>
      </c>
      <c r="CG105" t="s">
        <v>14</v>
      </c>
      <c r="CH105" t="s">
        <v>14</v>
      </c>
      <c r="CI105" t="s">
        <v>14</v>
      </c>
      <c r="CJ105" t="s">
        <v>14</v>
      </c>
      <c r="CK105" t="s">
        <v>14</v>
      </c>
      <c r="CL105" t="s">
        <v>14</v>
      </c>
      <c r="CM105" t="s">
        <v>14</v>
      </c>
      <c r="CN105" t="s">
        <v>14</v>
      </c>
      <c r="CO105" t="s">
        <v>14</v>
      </c>
      <c r="CP105" t="s">
        <v>14</v>
      </c>
      <c r="CQ105" t="s">
        <v>14</v>
      </c>
      <c r="CR105" t="s">
        <v>14</v>
      </c>
      <c r="CS105" t="s">
        <v>14</v>
      </c>
      <c r="CT105" t="s">
        <v>14</v>
      </c>
      <c r="CU105" t="s">
        <v>14</v>
      </c>
      <c r="DC105" s="17"/>
    </row>
    <row r="106" spans="1:112" s="2" customFormat="1" x14ac:dyDescent="0.55000000000000004">
      <c r="C106" s="3"/>
      <c r="H106" s="2" t="s">
        <v>10</v>
      </c>
      <c r="I106" s="2" t="s">
        <v>10</v>
      </c>
      <c r="J106" s="2" t="s">
        <v>10</v>
      </c>
      <c r="K106" s="2" t="s">
        <v>10</v>
      </c>
      <c r="L106" s="2" t="s">
        <v>10</v>
      </c>
      <c r="M106" s="2" t="s">
        <v>10</v>
      </c>
      <c r="N106" s="2" t="s">
        <v>10</v>
      </c>
      <c r="O106" s="2" t="s">
        <v>10</v>
      </c>
      <c r="P106" s="2" t="s">
        <v>10</v>
      </c>
      <c r="Q106" s="2" t="s">
        <v>10</v>
      </c>
      <c r="R106" s="2" t="s">
        <v>10</v>
      </c>
      <c r="S106" s="2" t="s">
        <v>10</v>
      </c>
      <c r="T106" s="2" t="s">
        <v>10</v>
      </c>
      <c r="U106" s="2" t="s">
        <v>10</v>
      </c>
      <c r="V106" s="2" t="s">
        <v>10</v>
      </c>
      <c r="W106" s="2" t="s">
        <v>10</v>
      </c>
      <c r="X106" s="2" t="s">
        <v>10</v>
      </c>
      <c r="Y106" s="2" t="s">
        <v>10</v>
      </c>
      <c r="Z106" s="2" t="s">
        <v>10</v>
      </c>
      <c r="AA106" s="2" t="s">
        <v>10</v>
      </c>
      <c r="AB106" s="2" t="s">
        <v>10</v>
      </c>
      <c r="AC106" s="2" t="s">
        <v>10</v>
      </c>
      <c r="AD106" s="2" t="s">
        <v>10</v>
      </c>
      <c r="AE106" s="2" t="s">
        <v>10</v>
      </c>
      <c r="AF106" s="2" t="s">
        <v>10</v>
      </c>
      <c r="AG106" s="2" t="s">
        <v>10</v>
      </c>
      <c r="AH106" s="2" t="s">
        <v>10</v>
      </c>
      <c r="AI106" s="2" t="s">
        <v>10</v>
      </c>
      <c r="AJ106" s="2" t="s">
        <v>10</v>
      </c>
      <c r="AK106" s="2" t="s">
        <v>10</v>
      </c>
      <c r="AL106" s="2" t="s">
        <v>10</v>
      </c>
      <c r="AM106" s="2" t="s">
        <v>10</v>
      </c>
      <c r="AN106" s="2" t="s">
        <v>10</v>
      </c>
      <c r="AO106" s="2" t="s">
        <v>10</v>
      </c>
      <c r="AP106" s="2" t="s">
        <v>10</v>
      </c>
      <c r="AQ106" s="2" t="s">
        <v>10</v>
      </c>
      <c r="AR106" s="2" t="s">
        <v>10</v>
      </c>
      <c r="AS106" s="2" t="s">
        <v>10</v>
      </c>
      <c r="AT106" s="2" t="s">
        <v>10</v>
      </c>
      <c r="AU106" s="2" t="s">
        <v>10</v>
      </c>
      <c r="AV106" s="2" t="s">
        <v>10</v>
      </c>
      <c r="AW106" s="2" t="s">
        <v>10</v>
      </c>
      <c r="AX106" s="2" t="s">
        <v>10</v>
      </c>
      <c r="AY106" s="2" t="s">
        <v>10</v>
      </c>
      <c r="AZ106" s="2" t="s">
        <v>10</v>
      </c>
      <c r="BA106" s="2" t="s">
        <v>10</v>
      </c>
      <c r="BB106" s="2" t="s">
        <v>10</v>
      </c>
      <c r="BC106" s="2" t="s">
        <v>10</v>
      </c>
      <c r="BD106" s="2" t="s">
        <v>10</v>
      </c>
      <c r="BE106" s="2" t="s">
        <v>10</v>
      </c>
      <c r="BF106" s="2" t="s">
        <v>10</v>
      </c>
      <c r="BG106" s="2" t="s">
        <v>10</v>
      </c>
      <c r="BH106" s="2" t="s">
        <v>10</v>
      </c>
      <c r="BI106" s="2" t="s">
        <v>10</v>
      </c>
      <c r="BJ106" s="2" t="s">
        <v>10</v>
      </c>
      <c r="BK106" s="2" t="s">
        <v>10</v>
      </c>
      <c r="BL106" s="2" t="s">
        <v>10</v>
      </c>
      <c r="BM106" s="2" t="s">
        <v>10</v>
      </c>
      <c r="BN106" s="2" t="s">
        <v>10</v>
      </c>
      <c r="BO106" s="2" t="s">
        <v>10</v>
      </c>
      <c r="BP106" s="2" t="s">
        <v>10</v>
      </c>
      <c r="BQ106" s="2" t="s">
        <v>10</v>
      </c>
      <c r="BR106" s="2" t="s">
        <v>10</v>
      </c>
      <c r="BS106" s="2" t="s">
        <v>10</v>
      </c>
      <c r="BT106" s="2" t="s">
        <v>10</v>
      </c>
      <c r="BU106" s="2" t="s">
        <v>10</v>
      </c>
      <c r="BV106" s="2" t="s">
        <v>10</v>
      </c>
      <c r="BW106" s="2" t="s">
        <v>10</v>
      </c>
      <c r="BX106" s="2" t="s">
        <v>10</v>
      </c>
      <c r="BY106" s="2" t="s">
        <v>10</v>
      </c>
      <c r="BZ106" s="2" t="s">
        <v>10</v>
      </c>
      <c r="CA106" s="2" t="s">
        <v>10</v>
      </c>
      <c r="CB106" s="2" t="s">
        <v>10</v>
      </c>
      <c r="CC106" s="2" t="s">
        <v>10</v>
      </c>
      <c r="CD106" s="2" t="s">
        <v>10</v>
      </c>
      <c r="CE106" s="2" t="s">
        <v>10</v>
      </c>
      <c r="CF106" s="2" t="s">
        <v>10</v>
      </c>
      <c r="CG106" s="2" t="s">
        <v>10</v>
      </c>
      <c r="CH106" s="2" t="s">
        <v>10</v>
      </c>
      <c r="CI106" s="2" t="s">
        <v>10</v>
      </c>
      <c r="CJ106" s="2" t="s">
        <v>10</v>
      </c>
      <c r="CK106" s="2" t="s">
        <v>10</v>
      </c>
      <c r="CL106" s="2" t="s">
        <v>10</v>
      </c>
      <c r="CM106" s="2" t="s">
        <v>10</v>
      </c>
      <c r="CN106" s="2" t="s">
        <v>10</v>
      </c>
      <c r="CO106" s="2" t="s">
        <v>10</v>
      </c>
      <c r="CP106" s="2" t="s">
        <v>10</v>
      </c>
      <c r="CQ106" s="2" t="s">
        <v>10</v>
      </c>
      <c r="CR106" s="2" t="s">
        <v>10</v>
      </c>
      <c r="CS106" s="2" t="s">
        <v>10</v>
      </c>
      <c r="CT106" s="2" t="s">
        <v>10</v>
      </c>
      <c r="CU106" s="2" t="s">
        <v>10</v>
      </c>
      <c r="DC106" s="17"/>
      <c r="DD106" s="20" t="s">
        <v>84</v>
      </c>
      <c r="DE106" s="20" t="s">
        <v>14</v>
      </c>
      <c r="DF106" s="20" t="s">
        <v>43</v>
      </c>
      <c r="DG106" s="20" t="s">
        <v>142</v>
      </c>
      <c r="DH106" s="20" t="s">
        <v>239</v>
      </c>
    </row>
    <row r="107" spans="1:112" s="18" customFormat="1" x14ac:dyDescent="0.55000000000000004">
      <c r="C107" s="19"/>
      <c r="H107" s="18" t="s">
        <v>14</v>
      </c>
      <c r="I107" s="18" t="s">
        <v>14</v>
      </c>
      <c r="J107" s="18" t="s">
        <v>14</v>
      </c>
      <c r="K107" s="18" t="s">
        <v>14</v>
      </c>
      <c r="L107" s="18" t="s">
        <v>14</v>
      </c>
      <c r="M107" s="18" t="s">
        <v>14</v>
      </c>
      <c r="N107" s="18" t="s">
        <v>14</v>
      </c>
      <c r="O107" s="18" t="s">
        <v>14</v>
      </c>
      <c r="P107" s="18" t="s">
        <v>14</v>
      </c>
      <c r="Q107" s="18" t="s">
        <v>14</v>
      </c>
      <c r="R107" s="18" t="s">
        <v>14</v>
      </c>
      <c r="S107" s="18" t="s">
        <v>14</v>
      </c>
      <c r="T107" s="18" t="s">
        <v>14</v>
      </c>
      <c r="U107" s="18" t="s">
        <v>14</v>
      </c>
      <c r="V107" s="18" t="s">
        <v>14</v>
      </c>
      <c r="W107" s="18" t="s">
        <v>14</v>
      </c>
      <c r="X107" s="18" t="s">
        <v>14</v>
      </c>
      <c r="Y107" s="18" t="s">
        <v>14</v>
      </c>
      <c r="Z107" s="18" t="s">
        <v>14</v>
      </c>
      <c r="AA107" s="18" t="s">
        <v>14</v>
      </c>
      <c r="AB107" s="18" t="s">
        <v>14</v>
      </c>
      <c r="AC107" s="18" t="s">
        <v>14</v>
      </c>
      <c r="AD107" s="18" t="s">
        <v>14</v>
      </c>
      <c r="AE107" s="18" t="s">
        <v>14</v>
      </c>
      <c r="AF107" s="18" t="s">
        <v>14</v>
      </c>
      <c r="AG107" s="18" t="s">
        <v>14</v>
      </c>
      <c r="AH107" s="18" t="s">
        <v>14</v>
      </c>
      <c r="AI107" s="18" t="s">
        <v>14</v>
      </c>
      <c r="AJ107" s="18" t="s">
        <v>14</v>
      </c>
      <c r="AK107" s="18" t="s">
        <v>14</v>
      </c>
      <c r="AL107" s="18" t="s">
        <v>14</v>
      </c>
      <c r="AM107" s="18" t="s">
        <v>14</v>
      </c>
      <c r="AN107" s="18" t="s">
        <v>14</v>
      </c>
      <c r="AO107" s="18" t="s">
        <v>14</v>
      </c>
      <c r="AP107" s="18" t="s">
        <v>14</v>
      </c>
      <c r="AQ107" s="18" t="s">
        <v>14</v>
      </c>
      <c r="AR107" s="18" t="s">
        <v>14</v>
      </c>
      <c r="AS107" s="18" t="s">
        <v>14</v>
      </c>
      <c r="AT107" s="18" t="s">
        <v>14</v>
      </c>
      <c r="AU107" s="18" t="s">
        <v>14</v>
      </c>
      <c r="AV107" s="18" t="s">
        <v>14</v>
      </c>
      <c r="AW107" s="18" t="s">
        <v>14</v>
      </c>
      <c r="AX107" s="18" t="s">
        <v>14</v>
      </c>
      <c r="AY107" s="18" t="s">
        <v>14</v>
      </c>
      <c r="AZ107" s="18" t="s">
        <v>14</v>
      </c>
      <c r="BA107" s="18" t="s">
        <v>14</v>
      </c>
      <c r="BB107" s="18" t="s">
        <v>14</v>
      </c>
      <c r="BC107" s="18" t="s">
        <v>14</v>
      </c>
      <c r="BD107" s="18" t="s">
        <v>14</v>
      </c>
      <c r="BE107" s="18" t="s">
        <v>14</v>
      </c>
      <c r="BF107" s="18" t="s">
        <v>14</v>
      </c>
      <c r="BG107" s="18" t="s">
        <v>14</v>
      </c>
      <c r="BH107" s="18" t="s">
        <v>14</v>
      </c>
      <c r="BI107" s="18" t="s">
        <v>14</v>
      </c>
      <c r="BJ107" s="18" t="s">
        <v>14</v>
      </c>
      <c r="BK107" s="18" t="s">
        <v>14</v>
      </c>
      <c r="BL107" s="18" t="s">
        <v>14</v>
      </c>
      <c r="BM107" s="18" t="s">
        <v>14</v>
      </c>
      <c r="BN107" s="18" t="s">
        <v>14</v>
      </c>
      <c r="BO107" s="18" t="s">
        <v>14</v>
      </c>
      <c r="BP107" s="18" t="s">
        <v>14</v>
      </c>
      <c r="BQ107" s="18" t="s">
        <v>14</v>
      </c>
      <c r="BR107" s="18" t="s">
        <v>14</v>
      </c>
      <c r="BS107" s="18" t="s">
        <v>14</v>
      </c>
      <c r="BT107" s="18" t="s">
        <v>14</v>
      </c>
      <c r="BU107" s="18" t="s">
        <v>14</v>
      </c>
      <c r="BV107" s="18" t="s">
        <v>14</v>
      </c>
      <c r="BW107" s="18" t="s">
        <v>14</v>
      </c>
      <c r="BX107" s="18" t="s">
        <v>14</v>
      </c>
      <c r="BY107" s="18" t="s">
        <v>14</v>
      </c>
      <c r="BZ107" s="18" t="s">
        <v>14</v>
      </c>
      <c r="CA107" s="18" t="s">
        <v>14</v>
      </c>
      <c r="CB107" s="18" t="s">
        <v>14</v>
      </c>
      <c r="CC107" s="18" t="s">
        <v>14</v>
      </c>
      <c r="CD107" s="18" t="s">
        <v>14</v>
      </c>
      <c r="CE107" s="18" t="s">
        <v>14</v>
      </c>
      <c r="CF107" s="18" t="s">
        <v>14</v>
      </c>
      <c r="CG107" s="18" t="s">
        <v>14</v>
      </c>
      <c r="CH107" s="18" t="s">
        <v>14</v>
      </c>
      <c r="CI107" s="18" t="s">
        <v>14</v>
      </c>
      <c r="CJ107" s="18" t="s">
        <v>14</v>
      </c>
      <c r="CK107" s="18" t="s">
        <v>14</v>
      </c>
      <c r="CL107" s="18" t="s">
        <v>14</v>
      </c>
      <c r="CM107" s="18" t="s">
        <v>14</v>
      </c>
      <c r="CN107" s="18" t="s">
        <v>14</v>
      </c>
      <c r="CO107" s="18" t="s">
        <v>14</v>
      </c>
      <c r="CP107" s="18" t="s">
        <v>14</v>
      </c>
      <c r="CQ107" s="18" t="s">
        <v>14</v>
      </c>
      <c r="CR107" s="18" t="s">
        <v>14</v>
      </c>
      <c r="CS107" s="18" t="s">
        <v>14</v>
      </c>
      <c r="CT107" s="18" t="s">
        <v>14</v>
      </c>
      <c r="CU107" s="18" t="s">
        <v>14</v>
      </c>
      <c r="DC107" s="17"/>
      <c r="DD107" s="20">
        <f>COUNTIF(H107:DA107,"desorientado")</f>
        <v>0</v>
      </c>
      <c r="DE107" s="20">
        <f>COUNTIF(H107:DA107,"deambular")</f>
        <v>92</v>
      </c>
      <c r="DF107" s="20">
        <f>COUNTIF(H107:DA107,"deprimido")</f>
        <v>0</v>
      </c>
      <c r="DG107" s="20">
        <f>COUNTIF(H107:DA107,"aburrido")</f>
        <v>0</v>
      </c>
      <c r="DH107" s="20">
        <f>COUNTIF(H107:DA107,"nervioso")</f>
        <v>0</v>
      </c>
    </row>
    <row r="108" spans="1:112" x14ac:dyDescent="0.55000000000000004">
      <c r="DC108" s="17"/>
    </row>
    <row r="109" spans="1:112" x14ac:dyDescent="0.55000000000000004">
      <c r="A109">
        <v>19</v>
      </c>
      <c r="B109" t="s">
        <v>149</v>
      </c>
      <c r="C109" s="1" t="s">
        <v>4</v>
      </c>
      <c r="D109" t="s">
        <v>7</v>
      </c>
      <c r="E109" t="s">
        <v>9</v>
      </c>
      <c r="F109" t="s">
        <v>11</v>
      </c>
      <c r="G109" t="s">
        <v>12</v>
      </c>
      <c r="H109" t="s">
        <v>13</v>
      </c>
      <c r="I109" t="s">
        <v>15</v>
      </c>
      <c r="J109" t="s">
        <v>16</v>
      </c>
      <c r="K109" t="s">
        <v>17</v>
      </c>
      <c r="L109" t="s">
        <v>18</v>
      </c>
      <c r="M109" t="s">
        <v>19</v>
      </c>
      <c r="N109" t="s">
        <v>20</v>
      </c>
      <c r="O109" t="s">
        <v>21</v>
      </c>
      <c r="P109" t="s">
        <v>22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  <c r="V109" t="s">
        <v>28</v>
      </c>
      <c r="W109" t="s">
        <v>29</v>
      </c>
      <c r="X109" t="s">
        <v>31</v>
      </c>
      <c r="Y109" t="s">
        <v>32</v>
      </c>
      <c r="Z109" t="s">
        <v>34</v>
      </c>
      <c r="AA109" t="s">
        <v>35</v>
      </c>
      <c r="AB109" t="s">
        <v>36</v>
      </c>
      <c r="AC109" t="s">
        <v>37</v>
      </c>
      <c r="AD109" t="s">
        <v>38</v>
      </c>
      <c r="AE109" t="s">
        <v>39</v>
      </c>
      <c r="AF109" t="s">
        <v>40</v>
      </c>
      <c r="AG109" t="s">
        <v>41</v>
      </c>
      <c r="AH109" t="s">
        <v>42</v>
      </c>
      <c r="AI109" t="s">
        <v>44</v>
      </c>
      <c r="AJ109" t="s">
        <v>45</v>
      </c>
      <c r="AK109" t="s">
        <v>46</v>
      </c>
      <c r="AL109" t="s">
        <v>47</v>
      </c>
      <c r="AM109" t="s">
        <v>48</v>
      </c>
      <c r="AN109" t="s">
        <v>49</v>
      </c>
      <c r="AO109" t="s">
        <v>50</v>
      </c>
      <c r="AP109" t="s">
        <v>51</v>
      </c>
      <c r="AQ109" t="s">
        <v>52</v>
      </c>
      <c r="AR109" t="s">
        <v>53</v>
      </c>
      <c r="AS109" t="s">
        <v>54</v>
      </c>
      <c r="AT109" t="s">
        <v>55</v>
      </c>
      <c r="AU109" t="s">
        <v>56</v>
      </c>
      <c r="AV109" t="s">
        <v>57</v>
      </c>
      <c r="AW109" t="s">
        <v>58</v>
      </c>
      <c r="AX109" t="s">
        <v>59</v>
      </c>
      <c r="AY109" t="s">
        <v>60</v>
      </c>
      <c r="AZ109" t="s">
        <v>61</v>
      </c>
      <c r="BA109" t="s">
        <v>3</v>
      </c>
      <c r="BB109" t="s">
        <v>62</v>
      </c>
      <c r="BC109" t="s">
        <v>72</v>
      </c>
      <c r="BD109" t="s">
        <v>73</v>
      </c>
      <c r="BE109" t="s">
        <v>74</v>
      </c>
      <c r="BF109" t="s">
        <v>75</v>
      </c>
      <c r="BG109" t="s">
        <v>76</v>
      </c>
      <c r="BH109" t="s">
        <v>77</v>
      </c>
      <c r="BI109" t="s">
        <v>78</v>
      </c>
      <c r="BJ109" t="s">
        <v>79</v>
      </c>
      <c r="BK109" t="s">
        <v>80</v>
      </c>
      <c r="BL109" t="s">
        <v>81</v>
      </c>
      <c r="BM109" t="s">
        <v>71</v>
      </c>
      <c r="BN109" t="s">
        <v>82</v>
      </c>
      <c r="DC109" s="17"/>
    </row>
    <row r="110" spans="1:112" x14ac:dyDescent="0.55000000000000004">
      <c r="C110" s="1" t="s">
        <v>5</v>
      </c>
      <c r="D110" t="s">
        <v>30</v>
      </c>
      <c r="E110" t="s">
        <v>30</v>
      </c>
      <c r="F110" t="s">
        <v>30</v>
      </c>
      <c r="G110" t="s">
        <v>30</v>
      </c>
      <c r="H110" t="s">
        <v>30</v>
      </c>
      <c r="I110" t="s">
        <v>30</v>
      </c>
      <c r="J110" t="s">
        <v>30</v>
      </c>
      <c r="K110" t="s">
        <v>30</v>
      </c>
      <c r="L110" t="s">
        <v>30</v>
      </c>
      <c r="M110" t="s">
        <v>30</v>
      </c>
      <c r="N110" t="s">
        <v>30</v>
      </c>
      <c r="O110" t="s">
        <v>30</v>
      </c>
      <c r="P110" t="s">
        <v>30</v>
      </c>
      <c r="Q110" t="s">
        <v>30</v>
      </c>
      <c r="R110" t="s">
        <v>30</v>
      </c>
      <c r="S110" t="s">
        <v>30</v>
      </c>
      <c r="T110" t="s">
        <v>30</v>
      </c>
      <c r="U110" t="s">
        <v>30</v>
      </c>
      <c r="V110" t="s">
        <v>30</v>
      </c>
      <c r="W110" t="s">
        <v>30</v>
      </c>
      <c r="X110" t="s">
        <v>30</v>
      </c>
      <c r="Y110" t="s">
        <v>30</v>
      </c>
      <c r="Z110" t="s">
        <v>30</v>
      </c>
      <c r="AA110" t="s">
        <v>30</v>
      </c>
      <c r="AB110" t="s">
        <v>30</v>
      </c>
      <c r="AC110" t="s">
        <v>30</v>
      </c>
      <c r="AD110" t="s">
        <v>30</v>
      </c>
      <c r="AE110" t="s">
        <v>30</v>
      </c>
      <c r="AF110" t="s">
        <v>30</v>
      </c>
      <c r="AG110" t="s">
        <v>30</v>
      </c>
      <c r="AH110" t="s">
        <v>30</v>
      </c>
      <c r="AI110" t="s">
        <v>30</v>
      </c>
      <c r="AJ110" t="s">
        <v>30</v>
      </c>
      <c r="AK110" t="s">
        <v>30</v>
      </c>
      <c r="AL110" t="s">
        <v>30</v>
      </c>
      <c r="AM110" t="s">
        <v>30</v>
      </c>
      <c r="AN110" t="s">
        <v>30</v>
      </c>
      <c r="AO110" t="s">
        <v>30</v>
      </c>
      <c r="AP110" t="s">
        <v>30</v>
      </c>
      <c r="AQ110" t="s">
        <v>30</v>
      </c>
      <c r="AR110" t="s">
        <v>30</v>
      </c>
      <c r="AS110" t="s">
        <v>30</v>
      </c>
      <c r="AT110" t="s">
        <v>30</v>
      </c>
      <c r="AU110" t="s">
        <v>30</v>
      </c>
      <c r="AV110" t="s">
        <v>30</v>
      </c>
      <c r="AW110" t="s">
        <v>30</v>
      </c>
      <c r="AX110" t="s">
        <v>30</v>
      </c>
      <c r="AY110" t="s">
        <v>30</v>
      </c>
      <c r="AZ110" t="s">
        <v>30</v>
      </c>
      <c r="BA110" t="s">
        <v>30</v>
      </c>
      <c r="BB110" t="s">
        <v>30</v>
      </c>
      <c r="BC110" t="s">
        <v>30</v>
      </c>
      <c r="BD110" t="s">
        <v>30</v>
      </c>
      <c r="BE110" t="s">
        <v>30</v>
      </c>
      <c r="BF110" t="s">
        <v>30</v>
      </c>
      <c r="BG110" t="s">
        <v>30</v>
      </c>
      <c r="BH110" t="s">
        <v>30</v>
      </c>
      <c r="BI110" t="s">
        <v>30</v>
      </c>
      <c r="BJ110" t="s">
        <v>30</v>
      </c>
      <c r="BK110" t="s">
        <v>30</v>
      </c>
      <c r="BL110" t="s">
        <v>30</v>
      </c>
      <c r="BM110" t="s">
        <v>30</v>
      </c>
      <c r="BN110" t="s">
        <v>30</v>
      </c>
      <c r="DC110" s="17"/>
    </row>
    <row r="111" spans="1:112" x14ac:dyDescent="0.55000000000000004">
      <c r="C111" s="1" t="s">
        <v>6</v>
      </c>
      <c r="H111" t="s">
        <v>43</v>
      </c>
      <c r="I111" t="s">
        <v>43</v>
      </c>
      <c r="J111" t="s">
        <v>43</v>
      </c>
      <c r="K111" t="s">
        <v>43</v>
      </c>
      <c r="L111" t="s">
        <v>43</v>
      </c>
      <c r="M111" t="s">
        <v>43</v>
      </c>
      <c r="N111" t="s">
        <v>43</v>
      </c>
      <c r="O111" t="s">
        <v>43</v>
      </c>
      <c r="P111" t="s">
        <v>43</v>
      </c>
      <c r="Q111" t="s">
        <v>43</v>
      </c>
      <c r="R111" t="s">
        <v>43</v>
      </c>
      <c r="S111" t="s">
        <v>43</v>
      </c>
      <c r="T111" t="s">
        <v>43</v>
      </c>
      <c r="U111" t="s">
        <v>43</v>
      </c>
      <c r="V111" t="s">
        <v>43</v>
      </c>
      <c r="W111" t="s">
        <v>43</v>
      </c>
      <c r="X111" t="s">
        <v>43</v>
      </c>
      <c r="Y111" t="s">
        <v>43</v>
      </c>
      <c r="Z111" t="s">
        <v>43</v>
      </c>
      <c r="AA111" t="s">
        <v>43</v>
      </c>
      <c r="AB111" t="s">
        <v>43</v>
      </c>
      <c r="AC111" t="s">
        <v>43</v>
      </c>
      <c r="AD111" t="s">
        <v>43</v>
      </c>
      <c r="AE111" t="s">
        <v>43</v>
      </c>
      <c r="AF111" t="s">
        <v>43</v>
      </c>
      <c r="AG111" t="s">
        <v>43</v>
      </c>
      <c r="AH111" t="s">
        <v>43</v>
      </c>
      <c r="AI111" t="s">
        <v>43</v>
      </c>
      <c r="AJ111" t="s">
        <v>43</v>
      </c>
      <c r="AK111" t="s">
        <v>43</v>
      </c>
      <c r="AL111" t="s">
        <v>43</v>
      </c>
      <c r="AM111" t="s">
        <v>43</v>
      </c>
      <c r="AN111" t="s">
        <v>43</v>
      </c>
      <c r="AO111" t="s">
        <v>43</v>
      </c>
      <c r="AP111" t="s">
        <v>43</v>
      </c>
      <c r="AQ111" t="s">
        <v>43</v>
      </c>
      <c r="AR111" t="s">
        <v>43</v>
      </c>
      <c r="AS111" t="s">
        <v>43</v>
      </c>
      <c r="AT111" t="s">
        <v>43</v>
      </c>
      <c r="AU111" t="s">
        <v>43</v>
      </c>
      <c r="AV111" t="s">
        <v>43</v>
      </c>
      <c r="AW111" t="s">
        <v>43</v>
      </c>
      <c r="AX111" t="s">
        <v>43</v>
      </c>
      <c r="AY111" t="s">
        <v>43</v>
      </c>
      <c r="AZ111" t="s">
        <v>43</v>
      </c>
      <c r="BA111" t="s">
        <v>43</v>
      </c>
      <c r="BB111" t="s">
        <v>43</v>
      </c>
      <c r="BC111" t="s">
        <v>43</v>
      </c>
      <c r="BD111" t="s">
        <v>43</v>
      </c>
      <c r="BE111" t="s">
        <v>43</v>
      </c>
      <c r="BF111" t="s">
        <v>43</v>
      </c>
      <c r="BG111" t="s">
        <v>43</v>
      </c>
      <c r="BH111" t="s">
        <v>43</v>
      </c>
      <c r="BI111" t="s">
        <v>43</v>
      </c>
      <c r="BJ111" t="s">
        <v>43</v>
      </c>
      <c r="BK111" t="s">
        <v>43</v>
      </c>
      <c r="BL111" t="s">
        <v>43</v>
      </c>
      <c r="BM111" t="s">
        <v>43</v>
      </c>
      <c r="BN111" t="s">
        <v>43</v>
      </c>
      <c r="DC111" s="17"/>
    </row>
    <row r="112" spans="1:112" s="2" customFormat="1" x14ac:dyDescent="0.55000000000000004">
      <c r="C112" s="3"/>
      <c r="H112" s="2" t="s">
        <v>30</v>
      </c>
      <c r="I112" s="2" t="s">
        <v>30</v>
      </c>
      <c r="J112" s="2" t="s">
        <v>30</v>
      </c>
      <c r="K112" s="2" t="s">
        <v>30</v>
      </c>
      <c r="L112" s="2" t="s">
        <v>30</v>
      </c>
      <c r="M112" s="2" t="s">
        <v>30</v>
      </c>
      <c r="N112" s="2" t="s">
        <v>30</v>
      </c>
      <c r="O112" s="2" t="s">
        <v>30</v>
      </c>
      <c r="P112" s="2" t="s">
        <v>30</v>
      </c>
      <c r="Q112" s="2" t="s">
        <v>30</v>
      </c>
      <c r="R112" s="2" t="s">
        <v>30</v>
      </c>
      <c r="S112" s="2" t="s">
        <v>30</v>
      </c>
      <c r="T112" s="2" t="s">
        <v>30</v>
      </c>
      <c r="U112" s="2" t="s">
        <v>30</v>
      </c>
      <c r="V112" s="2" t="s">
        <v>30</v>
      </c>
      <c r="W112" s="2" t="s">
        <v>30</v>
      </c>
      <c r="X112" s="2" t="s">
        <v>30</v>
      </c>
      <c r="Y112" s="2" t="s">
        <v>30</v>
      </c>
      <c r="Z112" s="2" t="s">
        <v>30</v>
      </c>
      <c r="AA112" s="2" t="s">
        <v>30</v>
      </c>
      <c r="AB112" s="2" t="s">
        <v>30</v>
      </c>
      <c r="AC112" s="2" t="s">
        <v>30</v>
      </c>
      <c r="AD112" s="2" t="s">
        <v>30</v>
      </c>
      <c r="AE112" s="2" t="s">
        <v>30</v>
      </c>
      <c r="AF112" s="2" t="s">
        <v>30</v>
      </c>
      <c r="AG112" s="2" t="s">
        <v>30</v>
      </c>
      <c r="AH112" s="2" t="s">
        <v>30</v>
      </c>
      <c r="AI112" s="2" t="s">
        <v>30</v>
      </c>
      <c r="AJ112" s="2" t="s">
        <v>30</v>
      </c>
      <c r="AK112" s="2" t="s">
        <v>30</v>
      </c>
      <c r="AL112" s="2" t="s">
        <v>30</v>
      </c>
      <c r="AM112" s="2" t="s">
        <v>30</v>
      </c>
      <c r="AN112" s="2" t="s">
        <v>30</v>
      </c>
      <c r="AO112" s="2" t="s">
        <v>30</v>
      </c>
      <c r="AP112" s="2" t="s">
        <v>30</v>
      </c>
      <c r="AQ112" s="2" t="s">
        <v>30</v>
      </c>
      <c r="AR112" s="2" t="s">
        <v>30</v>
      </c>
      <c r="AS112" s="2" t="s">
        <v>30</v>
      </c>
      <c r="AT112" s="2" t="s">
        <v>30</v>
      </c>
      <c r="AU112" s="2" t="s">
        <v>30</v>
      </c>
      <c r="AV112" s="2" t="s">
        <v>30</v>
      </c>
      <c r="AW112" s="2" t="s">
        <v>30</v>
      </c>
      <c r="AX112" s="2" t="s">
        <v>30</v>
      </c>
      <c r="AY112" s="2" t="s">
        <v>30</v>
      </c>
      <c r="AZ112" s="2" t="s">
        <v>30</v>
      </c>
      <c r="BA112" s="2" t="s">
        <v>30</v>
      </c>
      <c r="BB112" s="2" t="s">
        <v>30</v>
      </c>
      <c r="BC112" s="2" t="s">
        <v>30</v>
      </c>
      <c r="BD112" s="2" t="s">
        <v>30</v>
      </c>
      <c r="BE112" s="2" t="s">
        <v>30</v>
      </c>
      <c r="BF112" s="2" t="s">
        <v>30</v>
      </c>
      <c r="BG112" s="2" t="s">
        <v>30</v>
      </c>
      <c r="BH112" s="2" t="s">
        <v>30</v>
      </c>
      <c r="BI112" s="2" t="s">
        <v>30</v>
      </c>
      <c r="BJ112" s="2" t="s">
        <v>30</v>
      </c>
      <c r="BK112" s="2" t="s">
        <v>30</v>
      </c>
      <c r="BL112" s="2" t="s">
        <v>30</v>
      </c>
      <c r="BM112" s="2" t="s">
        <v>30</v>
      </c>
      <c r="BN112" s="2" t="s">
        <v>30</v>
      </c>
      <c r="DC112" s="17"/>
      <c r="DD112" s="20" t="s">
        <v>84</v>
      </c>
      <c r="DE112" s="20" t="s">
        <v>14</v>
      </c>
      <c r="DF112" s="20" t="s">
        <v>43</v>
      </c>
      <c r="DG112" s="20" t="s">
        <v>142</v>
      </c>
      <c r="DH112" s="20" t="s">
        <v>239</v>
      </c>
    </row>
    <row r="113" spans="1:112" s="18" customFormat="1" x14ac:dyDescent="0.55000000000000004">
      <c r="C113" s="19"/>
      <c r="H113" s="18" t="s">
        <v>43</v>
      </c>
      <c r="I113" s="18" t="s">
        <v>43</v>
      </c>
      <c r="J113" s="18" t="s">
        <v>43</v>
      </c>
      <c r="K113" s="18" t="s">
        <v>43</v>
      </c>
      <c r="L113" s="18" t="s">
        <v>43</v>
      </c>
      <c r="M113" s="18" t="s">
        <v>43</v>
      </c>
      <c r="N113" s="18" t="s">
        <v>43</v>
      </c>
      <c r="O113" s="18" t="s">
        <v>43</v>
      </c>
      <c r="P113" s="18" t="s">
        <v>43</v>
      </c>
      <c r="Q113" s="18" t="s">
        <v>43</v>
      </c>
      <c r="R113" s="18" t="s">
        <v>43</v>
      </c>
      <c r="S113" s="18" t="s">
        <v>43</v>
      </c>
      <c r="T113" s="18" t="s">
        <v>43</v>
      </c>
      <c r="U113" s="18" t="s">
        <v>43</v>
      </c>
      <c r="V113" s="18" t="s">
        <v>43</v>
      </c>
      <c r="W113" s="18" t="s">
        <v>43</v>
      </c>
      <c r="X113" s="18" t="s">
        <v>43</v>
      </c>
      <c r="Y113" s="18" t="s">
        <v>43</v>
      </c>
      <c r="Z113" s="18" t="s">
        <v>43</v>
      </c>
      <c r="AA113" s="18" t="s">
        <v>43</v>
      </c>
      <c r="AB113" s="18" t="s">
        <v>43</v>
      </c>
      <c r="AC113" s="18" t="s">
        <v>43</v>
      </c>
      <c r="AD113" s="18" t="s">
        <v>43</v>
      </c>
      <c r="AE113" s="18" t="s">
        <v>43</v>
      </c>
      <c r="AF113" s="18" t="s">
        <v>43</v>
      </c>
      <c r="AG113" s="18" t="s">
        <v>43</v>
      </c>
      <c r="AH113" s="18" t="s">
        <v>43</v>
      </c>
      <c r="AI113" s="18" t="s">
        <v>43</v>
      </c>
      <c r="AJ113" s="18" t="s">
        <v>43</v>
      </c>
      <c r="AK113" s="18" t="s">
        <v>43</v>
      </c>
      <c r="AL113" s="18" t="s">
        <v>43</v>
      </c>
      <c r="AM113" s="18" t="s">
        <v>43</v>
      </c>
      <c r="AN113" s="18" t="s">
        <v>43</v>
      </c>
      <c r="AO113" s="18" t="s">
        <v>43</v>
      </c>
      <c r="AP113" s="18" t="s">
        <v>43</v>
      </c>
      <c r="AQ113" s="18" t="s">
        <v>43</v>
      </c>
      <c r="AR113" s="18" t="s">
        <v>43</v>
      </c>
      <c r="AS113" s="18" t="s">
        <v>43</v>
      </c>
      <c r="AT113" s="18" t="s">
        <v>43</v>
      </c>
      <c r="AU113" s="18" t="s">
        <v>43</v>
      </c>
      <c r="AV113" s="18" t="s">
        <v>43</v>
      </c>
      <c r="AW113" s="18" t="s">
        <v>43</v>
      </c>
      <c r="AX113" s="18" t="s">
        <v>43</v>
      </c>
      <c r="AY113" s="18" t="s">
        <v>43</v>
      </c>
      <c r="AZ113" s="18" t="s">
        <v>43</v>
      </c>
      <c r="BA113" s="18" t="s">
        <v>43</v>
      </c>
      <c r="BB113" s="18" t="s">
        <v>43</v>
      </c>
      <c r="BC113" s="18" t="s">
        <v>43</v>
      </c>
      <c r="BD113" s="18" t="s">
        <v>43</v>
      </c>
      <c r="BE113" s="18" t="s">
        <v>43</v>
      </c>
      <c r="BF113" s="18" t="s">
        <v>43</v>
      </c>
      <c r="BG113" s="18" t="s">
        <v>43</v>
      </c>
      <c r="BH113" s="18" t="s">
        <v>43</v>
      </c>
      <c r="BI113" s="18" t="s">
        <v>43</v>
      </c>
      <c r="BJ113" s="18" t="s">
        <v>43</v>
      </c>
      <c r="BK113" s="18" t="s">
        <v>43</v>
      </c>
      <c r="BL113" s="18" t="s">
        <v>43</v>
      </c>
      <c r="BM113" s="18" t="s">
        <v>43</v>
      </c>
      <c r="BN113" s="18" t="s">
        <v>43</v>
      </c>
      <c r="DC113" s="17"/>
      <c r="DD113" s="20">
        <f>COUNTIF(H113:DA113,"desorientado")</f>
        <v>0</v>
      </c>
      <c r="DE113" s="20">
        <f>COUNTIF(H113:DA113,"deambular")</f>
        <v>0</v>
      </c>
      <c r="DF113" s="20">
        <f>COUNTIF(H113:DA113,"deprimido")</f>
        <v>59</v>
      </c>
      <c r="DG113" s="20">
        <f>COUNTIF(H113:DA113,"aburrido")</f>
        <v>0</v>
      </c>
      <c r="DH113" s="20">
        <f>COUNTIF(H113:DA113,"nervioso")</f>
        <v>0</v>
      </c>
    </row>
    <row r="114" spans="1:112" x14ac:dyDescent="0.55000000000000004">
      <c r="DC114" s="17"/>
    </row>
    <row r="115" spans="1:112" x14ac:dyDescent="0.55000000000000004">
      <c r="A115">
        <v>20</v>
      </c>
      <c r="B115" t="s">
        <v>150</v>
      </c>
      <c r="C115" s="1" t="s">
        <v>4</v>
      </c>
      <c r="D115" t="s">
        <v>11</v>
      </c>
      <c r="E115" t="s">
        <v>12</v>
      </c>
      <c r="F115" t="s">
        <v>13</v>
      </c>
      <c r="G115" t="s">
        <v>15</v>
      </c>
      <c r="H115" t="s">
        <v>16</v>
      </c>
      <c r="I115" t="s">
        <v>17</v>
      </c>
      <c r="J115" t="s">
        <v>18</v>
      </c>
      <c r="K115" t="s">
        <v>19</v>
      </c>
      <c r="L115" t="s">
        <v>20</v>
      </c>
      <c r="M115" t="s">
        <v>21</v>
      </c>
      <c r="N115" t="s">
        <v>22</v>
      </c>
      <c r="O115" t="s">
        <v>23</v>
      </c>
      <c r="P115" t="s">
        <v>24</v>
      </c>
      <c r="Q115" t="s">
        <v>25</v>
      </c>
      <c r="R115" t="s">
        <v>26</v>
      </c>
      <c r="S115" t="s">
        <v>27</v>
      </c>
      <c r="T115" t="s">
        <v>28</v>
      </c>
      <c r="U115" t="s">
        <v>29</v>
      </c>
      <c r="V115" t="s">
        <v>31</v>
      </c>
      <c r="W115" t="s">
        <v>32</v>
      </c>
      <c r="X115" t="s">
        <v>34</v>
      </c>
      <c r="Y115" t="s">
        <v>35</v>
      </c>
      <c r="Z115" t="s">
        <v>36</v>
      </c>
      <c r="AA115" t="s">
        <v>37</v>
      </c>
      <c r="AB115" t="s">
        <v>38</v>
      </c>
      <c r="AC115" t="s">
        <v>39</v>
      </c>
      <c r="AD115" t="s">
        <v>40</v>
      </c>
      <c r="AE115" t="s">
        <v>41</v>
      </c>
      <c r="AF115" t="s">
        <v>42</v>
      </c>
      <c r="AG115" t="s">
        <v>44</v>
      </c>
      <c r="AH115" t="s">
        <v>45</v>
      </c>
      <c r="AI115" t="s">
        <v>46</v>
      </c>
      <c r="AJ115" t="s">
        <v>47</v>
      </c>
      <c r="AK115" t="s">
        <v>48</v>
      </c>
      <c r="AL115" t="s">
        <v>49</v>
      </c>
      <c r="AM115" t="s">
        <v>50</v>
      </c>
      <c r="AN115" t="s">
        <v>51</v>
      </c>
      <c r="AO115" t="s">
        <v>52</v>
      </c>
      <c r="AP115" t="s">
        <v>53</v>
      </c>
      <c r="AQ115" t="s">
        <v>54</v>
      </c>
      <c r="AR115" t="s">
        <v>55</v>
      </c>
      <c r="AS115" t="s">
        <v>56</v>
      </c>
      <c r="AT115" t="s">
        <v>57</v>
      </c>
      <c r="AU115" t="s">
        <v>58</v>
      </c>
      <c r="AV115" t="s">
        <v>59</v>
      </c>
      <c r="AW115" t="s">
        <v>60</v>
      </c>
      <c r="AX115" t="s">
        <v>61</v>
      </c>
      <c r="AY115" t="s">
        <v>3</v>
      </c>
      <c r="AZ115" t="s">
        <v>62</v>
      </c>
      <c r="BA115" t="s">
        <v>72</v>
      </c>
      <c r="BB115" t="s">
        <v>73</v>
      </c>
      <c r="BC115" t="s">
        <v>74</v>
      </c>
      <c r="BD115" t="s">
        <v>75</v>
      </c>
      <c r="BE115" t="s">
        <v>76</v>
      </c>
      <c r="BF115" t="s">
        <v>77</v>
      </c>
      <c r="BG115" t="s">
        <v>78</v>
      </c>
      <c r="BH115" t="s">
        <v>79</v>
      </c>
      <c r="BI115" t="s">
        <v>80</v>
      </c>
      <c r="BJ115" t="s">
        <v>81</v>
      </c>
      <c r="BK115" t="s">
        <v>71</v>
      </c>
      <c r="BL115" t="s">
        <v>82</v>
      </c>
      <c r="BM115" t="s">
        <v>83</v>
      </c>
      <c r="BN115" t="s">
        <v>90</v>
      </c>
      <c r="BO115" t="s">
        <v>91</v>
      </c>
      <c r="BP115" t="s">
        <v>92</v>
      </c>
      <c r="BQ115" t="s">
        <v>93</v>
      </c>
      <c r="BR115" t="s">
        <v>94</v>
      </c>
      <c r="BS115" t="s">
        <v>95</v>
      </c>
      <c r="BT115" t="s">
        <v>96</v>
      </c>
      <c r="DC115" s="17"/>
    </row>
    <row r="116" spans="1:112" x14ac:dyDescent="0.55000000000000004">
      <c r="C116" s="1" t="s">
        <v>5</v>
      </c>
      <c r="D116" t="s">
        <v>30</v>
      </c>
      <c r="E116" t="s">
        <v>30</v>
      </c>
      <c r="F116" t="s">
        <v>30</v>
      </c>
      <c r="G116" t="s">
        <v>30</v>
      </c>
      <c r="H116" t="s">
        <v>30</v>
      </c>
      <c r="I116" t="s">
        <v>30</v>
      </c>
      <c r="J116" t="s">
        <v>30</v>
      </c>
      <c r="K116" t="s">
        <v>30</v>
      </c>
      <c r="L116" t="s">
        <v>30</v>
      </c>
      <c r="M116" t="s">
        <v>30</v>
      </c>
      <c r="N116" t="s">
        <v>30</v>
      </c>
      <c r="O116" t="s">
        <v>30</v>
      </c>
      <c r="P116" t="s">
        <v>30</v>
      </c>
      <c r="Q116" t="s">
        <v>10</v>
      </c>
      <c r="R116" t="s">
        <v>10</v>
      </c>
      <c r="S116" t="s">
        <v>10</v>
      </c>
      <c r="T116" t="s">
        <v>10</v>
      </c>
      <c r="U116" t="s">
        <v>8</v>
      </c>
      <c r="V116" t="s">
        <v>8</v>
      </c>
      <c r="W116" t="s">
        <v>8</v>
      </c>
      <c r="X116" t="s">
        <v>8</v>
      </c>
      <c r="Y116" t="s">
        <v>8</v>
      </c>
      <c r="Z116" t="s">
        <v>8</v>
      </c>
      <c r="AA116" t="s">
        <v>8</v>
      </c>
      <c r="AB116" t="s">
        <v>8</v>
      </c>
      <c r="AC116" t="s">
        <v>8</v>
      </c>
      <c r="AD116" t="s">
        <v>30</v>
      </c>
      <c r="AE116" t="s">
        <v>30</v>
      </c>
      <c r="AF116" t="s">
        <v>30</v>
      </c>
      <c r="AG116" t="s">
        <v>30</v>
      </c>
      <c r="AH116" t="s">
        <v>30</v>
      </c>
      <c r="AI116" t="s">
        <v>30</v>
      </c>
      <c r="AJ116" t="s">
        <v>30</v>
      </c>
      <c r="AK116" t="s">
        <v>30</v>
      </c>
      <c r="AL116" t="s">
        <v>30</v>
      </c>
      <c r="AM116" t="s">
        <v>30</v>
      </c>
      <c r="AN116" t="s">
        <v>30</v>
      </c>
      <c r="AO116" t="s">
        <v>30</v>
      </c>
      <c r="AP116" t="s">
        <v>30</v>
      </c>
      <c r="AQ116" t="s">
        <v>30</v>
      </c>
      <c r="AR116" t="s">
        <v>30</v>
      </c>
      <c r="AS116" t="s">
        <v>30</v>
      </c>
      <c r="AT116" t="s">
        <v>30</v>
      </c>
      <c r="AU116" t="s">
        <v>30</v>
      </c>
      <c r="AV116" t="s">
        <v>30</v>
      </c>
      <c r="AW116" t="s">
        <v>30</v>
      </c>
      <c r="AX116" t="s">
        <v>30</v>
      </c>
      <c r="AY116" t="s">
        <v>30</v>
      </c>
      <c r="AZ116" t="s">
        <v>30</v>
      </c>
      <c r="BA116" t="s">
        <v>30</v>
      </c>
      <c r="BB116" t="s">
        <v>30</v>
      </c>
      <c r="BC116" t="s">
        <v>30</v>
      </c>
      <c r="BD116" t="s">
        <v>30</v>
      </c>
      <c r="BE116" t="s">
        <v>30</v>
      </c>
      <c r="BF116" t="s">
        <v>30</v>
      </c>
      <c r="BG116" t="s">
        <v>30</v>
      </c>
      <c r="BH116" t="s">
        <v>30</v>
      </c>
      <c r="BI116" t="s">
        <v>30</v>
      </c>
      <c r="BJ116" t="s">
        <v>30</v>
      </c>
      <c r="BK116" t="s">
        <v>30</v>
      </c>
      <c r="BL116" t="s">
        <v>30</v>
      </c>
      <c r="BM116" t="s">
        <v>30</v>
      </c>
      <c r="BN116" t="s">
        <v>30</v>
      </c>
      <c r="BO116" t="s">
        <v>30</v>
      </c>
      <c r="BP116" t="s">
        <v>30</v>
      </c>
      <c r="BQ116" t="s">
        <v>30</v>
      </c>
      <c r="BR116" t="s">
        <v>30</v>
      </c>
      <c r="BS116" t="s">
        <v>30</v>
      </c>
      <c r="BT116" t="s">
        <v>30</v>
      </c>
      <c r="DC116" s="17"/>
    </row>
    <row r="117" spans="1:112" x14ac:dyDescent="0.55000000000000004">
      <c r="C117" s="1" t="s">
        <v>6</v>
      </c>
      <c r="H117" t="s">
        <v>43</v>
      </c>
      <c r="I117" t="s">
        <v>43</v>
      </c>
      <c r="J117" t="s">
        <v>43</v>
      </c>
      <c r="K117" t="s">
        <v>43</v>
      </c>
      <c r="L117" t="s">
        <v>43</v>
      </c>
      <c r="M117" t="s">
        <v>43</v>
      </c>
      <c r="N117" t="s">
        <v>43</v>
      </c>
      <c r="O117" t="s">
        <v>43</v>
      </c>
      <c r="P117" t="s">
        <v>43</v>
      </c>
      <c r="Q117" t="s">
        <v>43</v>
      </c>
      <c r="R117" t="s">
        <v>33</v>
      </c>
      <c r="S117" t="s">
        <v>14</v>
      </c>
      <c r="T117" t="s">
        <v>14</v>
      </c>
      <c r="U117" t="s">
        <v>14</v>
      </c>
      <c r="V117" t="s">
        <v>14</v>
      </c>
      <c r="W117" t="s">
        <v>84</v>
      </c>
      <c r="AE117" t="s">
        <v>142</v>
      </c>
      <c r="AF117" t="s">
        <v>43</v>
      </c>
      <c r="AG117" t="s">
        <v>43</v>
      </c>
      <c r="AH117" t="s">
        <v>43</v>
      </c>
      <c r="AI117" t="s">
        <v>43</v>
      </c>
      <c r="AJ117" t="s">
        <v>43</v>
      </c>
      <c r="AK117" t="s">
        <v>43</v>
      </c>
      <c r="AL117" t="s">
        <v>43</v>
      </c>
      <c r="AM117" t="s">
        <v>43</v>
      </c>
      <c r="AN117" t="s">
        <v>43</v>
      </c>
      <c r="AO117" t="s">
        <v>43</v>
      </c>
      <c r="AP117" t="s">
        <v>43</v>
      </c>
      <c r="AQ117" t="s">
        <v>43</v>
      </c>
      <c r="AR117" t="s">
        <v>43</v>
      </c>
      <c r="AS117" t="s">
        <v>43</v>
      </c>
      <c r="AT117" t="s">
        <v>43</v>
      </c>
      <c r="AU117" t="s">
        <v>43</v>
      </c>
      <c r="AV117" t="s">
        <v>43</v>
      </c>
      <c r="AW117" t="s">
        <v>43</v>
      </c>
      <c r="AX117" t="s">
        <v>43</v>
      </c>
      <c r="AY117" t="s">
        <v>43</v>
      </c>
      <c r="AZ117" t="s">
        <v>43</v>
      </c>
      <c r="BA117" t="s">
        <v>43</v>
      </c>
      <c r="BB117" t="s">
        <v>43</v>
      </c>
      <c r="BC117" t="s">
        <v>43</v>
      </c>
      <c r="BD117" t="s">
        <v>43</v>
      </c>
      <c r="BE117" t="s">
        <v>43</v>
      </c>
      <c r="BF117" t="s">
        <v>43</v>
      </c>
      <c r="BG117" t="s">
        <v>43</v>
      </c>
      <c r="BH117" t="s">
        <v>43</v>
      </c>
      <c r="BI117" t="s">
        <v>43</v>
      </c>
      <c r="BJ117" t="s">
        <v>43</v>
      </c>
      <c r="BK117" t="s">
        <v>43</v>
      </c>
      <c r="BL117" t="s">
        <v>43</v>
      </c>
      <c r="BM117" t="s">
        <v>43</v>
      </c>
      <c r="BN117" t="s">
        <v>43</v>
      </c>
      <c r="BO117" t="s">
        <v>43</v>
      </c>
      <c r="BP117" t="s">
        <v>43</v>
      </c>
      <c r="BQ117" t="s">
        <v>43</v>
      </c>
      <c r="BR117" t="s">
        <v>43</v>
      </c>
      <c r="BS117" t="s">
        <v>43</v>
      </c>
      <c r="BT117" t="s">
        <v>43</v>
      </c>
      <c r="DC117" s="17"/>
    </row>
    <row r="118" spans="1:112" s="2" customFormat="1" x14ac:dyDescent="0.55000000000000004">
      <c r="C118" s="3"/>
      <c r="H118" s="2" t="s">
        <v>30</v>
      </c>
      <c r="I118" s="18" t="s">
        <v>30</v>
      </c>
      <c r="J118" s="18" t="s">
        <v>30</v>
      </c>
      <c r="K118" s="18" t="s">
        <v>30</v>
      </c>
      <c r="L118" s="18" t="s">
        <v>30</v>
      </c>
      <c r="M118" s="18" t="s">
        <v>30</v>
      </c>
      <c r="N118" s="18" t="s">
        <v>30</v>
      </c>
      <c r="O118" s="18" t="s">
        <v>30</v>
      </c>
      <c r="P118" s="18" t="s">
        <v>30</v>
      </c>
      <c r="Q118" s="18" t="s">
        <v>30</v>
      </c>
      <c r="R118" s="18" t="s">
        <v>30</v>
      </c>
      <c r="S118" s="18" t="s">
        <v>30</v>
      </c>
      <c r="T118" s="18" t="s">
        <v>30</v>
      </c>
      <c r="U118" s="18" t="s">
        <v>30</v>
      </c>
      <c r="V118" s="18" t="s">
        <v>30</v>
      </c>
      <c r="W118" s="18" t="s">
        <v>30</v>
      </c>
      <c r="X118" s="18" t="s">
        <v>30</v>
      </c>
      <c r="Y118" s="18" t="s">
        <v>30</v>
      </c>
      <c r="Z118" s="18" t="s">
        <v>30</v>
      </c>
      <c r="AA118" s="18" t="s">
        <v>30</v>
      </c>
      <c r="AB118" s="18" t="s">
        <v>30</v>
      </c>
      <c r="AC118" s="18" t="s">
        <v>30</v>
      </c>
      <c r="AD118" s="18" t="s">
        <v>30</v>
      </c>
      <c r="AE118" s="18" t="s">
        <v>30</v>
      </c>
      <c r="AF118" s="18" t="s">
        <v>30</v>
      </c>
      <c r="AG118" s="18" t="s">
        <v>30</v>
      </c>
      <c r="AH118" s="18" t="s">
        <v>30</v>
      </c>
      <c r="AI118" s="18" t="s">
        <v>30</v>
      </c>
      <c r="AJ118" s="18" t="s">
        <v>30</v>
      </c>
      <c r="AK118" s="18" t="s">
        <v>30</v>
      </c>
      <c r="AL118" s="18" t="s">
        <v>30</v>
      </c>
      <c r="AM118" s="18" t="s">
        <v>30</v>
      </c>
      <c r="AN118" s="18" t="s">
        <v>30</v>
      </c>
      <c r="AO118" s="18" t="s">
        <v>30</v>
      </c>
      <c r="AP118" s="18" t="s">
        <v>30</v>
      </c>
      <c r="AQ118" s="18" t="s">
        <v>30</v>
      </c>
      <c r="AR118" s="18" t="s">
        <v>30</v>
      </c>
      <c r="AS118" s="18" t="s">
        <v>30</v>
      </c>
      <c r="AT118" s="18" t="s">
        <v>30</v>
      </c>
      <c r="AU118" s="18" t="s">
        <v>30</v>
      </c>
      <c r="AV118" s="18" t="s">
        <v>30</v>
      </c>
      <c r="AW118" s="18" t="s">
        <v>30</v>
      </c>
      <c r="AX118" s="18" t="s">
        <v>30</v>
      </c>
      <c r="AY118" s="18" t="s">
        <v>30</v>
      </c>
      <c r="AZ118" s="18" t="s">
        <v>30</v>
      </c>
      <c r="BA118" s="18" t="s">
        <v>30</v>
      </c>
      <c r="BB118" s="18" t="s">
        <v>30</v>
      </c>
      <c r="BC118" s="18" t="s">
        <v>30</v>
      </c>
      <c r="BD118" s="18" t="s">
        <v>30</v>
      </c>
      <c r="BE118" s="18" t="s">
        <v>30</v>
      </c>
      <c r="BF118" s="18" t="s">
        <v>30</v>
      </c>
      <c r="BG118" s="18" t="s">
        <v>30</v>
      </c>
      <c r="BH118" s="18" t="s">
        <v>30</v>
      </c>
      <c r="BI118" s="18" t="s">
        <v>30</v>
      </c>
      <c r="BJ118" s="18" t="s">
        <v>30</v>
      </c>
      <c r="BK118" s="18" t="s">
        <v>30</v>
      </c>
      <c r="BL118" s="18" t="s">
        <v>30</v>
      </c>
      <c r="BM118" s="18" t="s">
        <v>30</v>
      </c>
      <c r="BN118" s="18" t="s">
        <v>30</v>
      </c>
      <c r="BO118" s="18" t="s">
        <v>30</v>
      </c>
      <c r="BP118" s="18" t="s">
        <v>30</v>
      </c>
      <c r="BQ118" s="18" t="s">
        <v>30</v>
      </c>
      <c r="BR118" s="18" t="s">
        <v>30</v>
      </c>
      <c r="BS118" s="18" t="s">
        <v>30</v>
      </c>
      <c r="BT118" s="18" t="s">
        <v>30</v>
      </c>
      <c r="DC118" s="17"/>
      <c r="DD118" s="20" t="s">
        <v>84</v>
      </c>
      <c r="DE118" s="20" t="s">
        <v>14</v>
      </c>
      <c r="DF118" s="20" t="s">
        <v>43</v>
      </c>
      <c r="DG118" s="20" t="s">
        <v>142</v>
      </c>
      <c r="DH118" s="20" t="s">
        <v>239</v>
      </c>
    </row>
    <row r="119" spans="1:112" s="18" customFormat="1" x14ac:dyDescent="0.55000000000000004">
      <c r="C119" s="19"/>
      <c r="H119" s="18" t="s">
        <v>43</v>
      </c>
      <c r="I119" s="18" t="s">
        <v>43</v>
      </c>
      <c r="J119" s="18" t="s">
        <v>43</v>
      </c>
      <c r="K119" s="18" t="s">
        <v>43</v>
      </c>
      <c r="L119" s="18" t="s">
        <v>43</v>
      </c>
      <c r="M119" s="18" t="s">
        <v>43</v>
      </c>
      <c r="N119" s="18" t="s">
        <v>43</v>
      </c>
      <c r="O119" s="18" t="s">
        <v>43</v>
      </c>
      <c r="P119" s="18" t="s">
        <v>43</v>
      </c>
      <c r="Q119" s="18" t="s">
        <v>43</v>
      </c>
      <c r="R119" s="18" t="s">
        <v>43</v>
      </c>
      <c r="S119" s="18" t="s">
        <v>43</v>
      </c>
      <c r="T119" s="18" t="s">
        <v>43</v>
      </c>
      <c r="U119" s="18" t="s">
        <v>43</v>
      </c>
      <c r="V119" s="18" t="s">
        <v>43</v>
      </c>
      <c r="W119" s="18" t="s">
        <v>43</v>
      </c>
      <c r="X119" s="18" t="s">
        <v>43</v>
      </c>
      <c r="Y119" s="18" t="s">
        <v>43</v>
      </c>
      <c r="Z119" s="18" t="s">
        <v>43</v>
      </c>
      <c r="AA119" s="18" t="s">
        <v>43</v>
      </c>
      <c r="AB119" s="18" t="s">
        <v>43</v>
      </c>
      <c r="AC119" s="18" t="s">
        <v>43</v>
      </c>
      <c r="AD119" s="18" t="s">
        <v>43</v>
      </c>
      <c r="AE119" s="18" t="s">
        <v>43</v>
      </c>
      <c r="AF119" s="18" t="s">
        <v>43</v>
      </c>
      <c r="AG119" s="18" t="s">
        <v>43</v>
      </c>
      <c r="AH119" s="18" t="s">
        <v>43</v>
      </c>
      <c r="AI119" s="18" t="s">
        <v>43</v>
      </c>
      <c r="AJ119" s="18" t="s">
        <v>43</v>
      </c>
      <c r="AK119" s="18" t="s">
        <v>43</v>
      </c>
      <c r="AL119" s="18" t="s">
        <v>43</v>
      </c>
      <c r="AM119" s="18" t="s">
        <v>43</v>
      </c>
      <c r="AN119" s="18" t="s">
        <v>43</v>
      </c>
      <c r="AO119" s="18" t="s">
        <v>43</v>
      </c>
      <c r="AP119" s="18" t="s">
        <v>43</v>
      </c>
      <c r="AQ119" s="18" t="s">
        <v>43</v>
      </c>
      <c r="AR119" s="18" t="s">
        <v>43</v>
      </c>
      <c r="AS119" s="18" t="s">
        <v>43</v>
      </c>
      <c r="AT119" s="18" t="s">
        <v>43</v>
      </c>
      <c r="AU119" s="18" t="s">
        <v>43</v>
      </c>
      <c r="AV119" s="18" t="s">
        <v>43</v>
      </c>
      <c r="AW119" s="18" t="s">
        <v>43</v>
      </c>
      <c r="AX119" s="18" t="s">
        <v>43</v>
      </c>
      <c r="AY119" s="18" t="s">
        <v>43</v>
      </c>
      <c r="AZ119" s="18" t="s">
        <v>43</v>
      </c>
      <c r="BA119" s="18" t="s">
        <v>43</v>
      </c>
      <c r="BB119" s="18" t="s">
        <v>43</v>
      </c>
      <c r="BC119" s="18" t="s">
        <v>43</v>
      </c>
      <c r="BD119" s="18" t="s">
        <v>43</v>
      </c>
      <c r="BE119" s="18" t="s">
        <v>43</v>
      </c>
      <c r="BF119" s="18" t="s">
        <v>43</v>
      </c>
      <c r="BG119" s="18" t="s">
        <v>43</v>
      </c>
      <c r="BH119" s="18" t="s">
        <v>43</v>
      </c>
      <c r="BI119" s="18" t="s">
        <v>43</v>
      </c>
      <c r="BJ119" s="18" t="s">
        <v>43</v>
      </c>
      <c r="BK119" s="18" t="s">
        <v>43</v>
      </c>
      <c r="BL119" s="18" t="s">
        <v>43</v>
      </c>
      <c r="BM119" s="18" t="s">
        <v>43</v>
      </c>
      <c r="BN119" s="18" t="s">
        <v>43</v>
      </c>
      <c r="BO119" s="18" t="s">
        <v>43</v>
      </c>
      <c r="BP119" s="18" t="s">
        <v>43</v>
      </c>
      <c r="BQ119" s="18" t="s">
        <v>43</v>
      </c>
      <c r="BR119" s="18" t="s">
        <v>43</v>
      </c>
      <c r="BS119" s="18" t="s">
        <v>43</v>
      </c>
      <c r="BT119" s="18" t="s">
        <v>43</v>
      </c>
      <c r="DC119" s="17"/>
      <c r="DD119" s="20">
        <f>COUNTIF(H119:DA119,"desorientado")</f>
        <v>0</v>
      </c>
      <c r="DE119" s="20">
        <f>COUNTIF(H119:DA119,"deambular")</f>
        <v>0</v>
      </c>
      <c r="DF119" s="20">
        <f>COUNTIF(H119:DA119,"deprimido")</f>
        <v>65</v>
      </c>
      <c r="DG119" s="20">
        <f>COUNTIF(H119:DA119,"aburrido")</f>
        <v>0</v>
      </c>
      <c r="DH119" s="20">
        <f>COUNTIF(H119:DA119,"nervioso")</f>
        <v>0</v>
      </c>
    </row>
    <row r="120" spans="1:112" x14ac:dyDescent="0.55000000000000004">
      <c r="DC120" s="17"/>
    </row>
    <row r="121" spans="1:112" x14ac:dyDescent="0.55000000000000004">
      <c r="A121">
        <v>21</v>
      </c>
      <c r="B121" t="s">
        <v>151</v>
      </c>
      <c r="C121" s="1" t="s">
        <v>4</v>
      </c>
      <c r="D121" t="s">
        <v>7</v>
      </c>
      <c r="E121" t="s">
        <v>9</v>
      </c>
      <c r="F121" t="s">
        <v>11</v>
      </c>
      <c r="G121" t="s">
        <v>12</v>
      </c>
      <c r="H121" t="s">
        <v>13</v>
      </c>
      <c r="I121" t="s">
        <v>15</v>
      </c>
      <c r="J121" t="s">
        <v>16</v>
      </c>
      <c r="K121" t="s">
        <v>17</v>
      </c>
      <c r="L121" t="s">
        <v>18</v>
      </c>
      <c r="M121" t="s">
        <v>19</v>
      </c>
      <c r="N121" t="s">
        <v>20</v>
      </c>
      <c r="O121" t="s">
        <v>21</v>
      </c>
      <c r="P121" t="s">
        <v>22</v>
      </c>
      <c r="Q121" t="s">
        <v>23</v>
      </c>
      <c r="R121" t="s">
        <v>24</v>
      </c>
      <c r="S121" t="s">
        <v>25</v>
      </c>
      <c r="T121" t="s">
        <v>26</v>
      </c>
      <c r="U121" t="s">
        <v>27</v>
      </c>
      <c r="V121" t="s">
        <v>28</v>
      </c>
      <c r="W121" t="s">
        <v>29</v>
      </c>
      <c r="X121" t="s">
        <v>31</v>
      </c>
      <c r="Y121" t="s">
        <v>32</v>
      </c>
      <c r="Z121" t="s">
        <v>34</v>
      </c>
      <c r="AA121" t="s">
        <v>35</v>
      </c>
      <c r="AB121" t="s">
        <v>36</v>
      </c>
      <c r="AC121" t="s">
        <v>37</v>
      </c>
      <c r="AD121" t="s">
        <v>38</v>
      </c>
      <c r="AE121" t="s">
        <v>39</v>
      </c>
      <c r="AF121" t="s">
        <v>40</v>
      </c>
      <c r="AG121" t="s">
        <v>45</v>
      </c>
      <c r="AH121" t="s">
        <v>46</v>
      </c>
      <c r="AI121" t="s">
        <v>47</v>
      </c>
      <c r="AJ121" t="s">
        <v>48</v>
      </c>
      <c r="AK121" t="s">
        <v>49</v>
      </c>
      <c r="AL121" t="s">
        <v>50</v>
      </c>
      <c r="AM121" t="s">
        <v>51</v>
      </c>
      <c r="AN121" t="s">
        <v>52</v>
      </c>
      <c r="AO121" t="s">
        <v>53</v>
      </c>
      <c r="AP121" t="s">
        <v>54</v>
      </c>
      <c r="AQ121" t="s">
        <v>55</v>
      </c>
      <c r="AR121" t="s">
        <v>56</v>
      </c>
      <c r="AS121" t="s">
        <v>57</v>
      </c>
      <c r="AT121" t="s">
        <v>58</v>
      </c>
      <c r="AU121" t="s">
        <v>59</v>
      </c>
      <c r="AV121" t="s">
        <v>60</v>
      </c>
      <c r="AW121" t="s">
        <v>61</v>
      </c>
      <c r="AX121" t="s">
        <v>3</v>
      </c>
      <c r="AY121" t="s">
        <v>62</v>
      </c>
      <c r="AZ121" t="s">
        <v>72</v>
      </c>
      <c r="BA121" t="s">
        <v>73</v>
      </c>
      <c r="BB121" t="s">
        <v>74</v>
      </c>
      <c r="BC121" t="s">
        <v>75</v>
      </c>
      <c r="BD121" t="s">
        <v>76</v>
      </c>
      <c r="BE121" t="s">
        <v>77</v>
      </c>
      <c r="BF121" t="s">
        <v>78</v>
      </c>
      <c r="BG121" t="s">
        <v>79</v>
      </c>
      <c r="BH121" t="s">
        <v>80</v>
      </c>
      <c r="BI121" t="s">
        <v>81</v>
      </c>
      <c r="BJ121" t="s">
        <v>71</v>
      </c>
      <c r="DC121" s="17"/>
    </row>
    <row r="122" spans="1:112" x14ac:dyDescent="0.55000000000000004">
      <c r="C122" s="1" t="s">
        <v>5</v>
      </c>
      <c r="D122" t="s">
        <v>30</v>
      </c>
      <c r="E122" t="s">
        <v>30</v>
      </c>
      <c r="F122" t="s">
        <v>30</v>
      </c>
      <c r="G122" t="s">
        <v>30</v>
      </c>
      <c r="H122" t="s">
        <v>30</v>
      </c>
      <c r="I122" t="s">
        <v>8</v>
      </c>
      <c r="J122" t="s">
        <v>8</v>
      </c>
      <c r="K122" t="s">
        <v>8</v>
      </c>
      <c r="L122" t="s">
        <v>8</v>
      </c>
      <c r="M122" t="s">
        <v>30</v>
      </c>
      <c r="N122" t="s">
        <v>8</v>
      </c>
      <c r="O122" t="s">
        <v>30</v>
      </c>
      <c r="P122" t="s">
        <v>30</v>
      </c>
      <c r="Q122" t="s">
        <v>8</v>
      </c>
      <c r="R122" t="s">
        <v>8</v>
      </c>
      <c r="S122" t="s">
        <v>8</v>
      </c>
      <c r="T122" t="s">
        <v>8</v>
      </c>
      <c r="U122" t="s">
        <v>8</v>
      </c>
      <c r="V122" t="s">
        <v>8</v>
      </c>
      <c r="W122" t="s">
        <v>8</v>
      </c>
      <c r="X122" t="s">
        <v>8</v>
      </c>
      <c r="Y122" t="s">
        <v>8</v>
      </c>
      <c r="Z122" t="s">
        <v>8</v>
      </c>
      <c r="AA122" t="s">
        <v>8</v>
      </c>
      <c r="AB122" t="s">
        <v>30</v>
      </c>
      <c r="AC122" t="s">
        <v>8</v>
      </c>
      <c r="AD122" t="s">
        <v>8</v>
      </c>
      <c r="AE122" t="s">
        <v>8</v>
      </c>
      <c r="AF122" t="s">
        <v>8</v>
      </c>
      <c r="AG122" t="s">
        <v>30</v>
      </c>
      <c r="AH122" t="s">
        <v>30</v>
      </c>
      <c r="AI122" t="s">
        <v>30</v>
      </c>
      <c r="AJ122" t="s">
        <v>30</v>
      </c>
      <c r="AK122" t="s">
        <v>8</v>
      </c>
      <c r="AL122" t="s">
        <v>30</v>
      </c>
      <c r="AM122" t="s">
        <v>30</v>
      </c>
      <c r="AN122" t="s">
        <v>30</v>
      </c>
      <c r="AO122" t="s">
        <v>30</v>
      </c>
      <c r="AP122" t="s">
        <v>30</v>
      </c>
      <c r="AQ122" t="s">
        <v>8</v>
      </c>
      <c r="AR122" t="s">
        <v>8</v>
      </c>
      <c r="AS122" t="s">
        <v>30</v>
      </c>
      <c r="AT122" t="s">
        <v>8</v>
      </c>
      <c r="AU122" t="s">
        <v>30</v>
      </c>
      <c r="AV122" t="s">
        <v>30</v>
      </c>
      <c r="AW122" t="s">
        <v>8</v>
      </c>
      <c r="AX122" t="s">
        <v>8</v>
      </c>
      <c r="AY122" t="s">
        <v>8</v>
      </c>
      <c r="AZ122" t="s">
        <v>8</v>
      </c>
      <c r="BA122" t="s">
        <v>8</v>
      </c>
      <c r="BB122" t="s">
        <v>8</v>
      </c>
      <c r="BC122" t="s">
        <v>8</v>
      </c>
      <c r="BD122" t="s">
        <v>8</v>
      </c>
      <c r="BE122" t="s">
        <v>8</v>
      </c>
      <c r="BF122" t="s">
        <v>8</v>
      </c>
      <c r="BG122" t="s">
        <v>8</v>
      </c>
      <c r="BH122" t="s">
        <v>8</v>
      </c>
      <c r="BI122" t="s">
        <v>8</v>
      </c>
      <c r="BJ122" t="s">
        <v>8</v>
      </c>
      <c r="DC122" s="17"/>
    </row>
    <row r="123" spans="1:112" x14ac:dyDescent="0.55000000000000004">
      <c r="C123" s="1" t="s">
        <v>6</v>
      </c>
      <c r="H123" t="s">
        <v>43</v>
      </c>
      <c r="I123" t="s">
        <v>43</v>
      </c>
      <c r="J123" t="s">
        <v>43</v>
      </c>
      <c r="K123" t="s">
        <v>142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AC123" t="s">
        <v>142</v>
      </c>
      <c r="AE123" t="s">
        <v>142</v>
      </c>
      <c r="AH123" t="s">
        <v>142</v>
      </c>
      <c r="AI123" t="s">
        <v>43</v>
      </c>
      <c r="AJ123" t="s">
        <v>43</v>
      </c>
      <c r="AK123" t="s">
        <v>43</v>
      </c>
      <c r="AL123" t="s">
        <v>43</v>
      </c>
      <c r="AM123" t="s">
        <v>43</v>
      </c>
      <c r="AN123" t="s">
        <v>43</v>
      </c>
      <c r="AO123" t="s">
        <v>43</v>
      </c>
      <c r="AP123" t="s">
        <v>43</v>
      </c>
      <c r="AQ123" t="s">
        <v>43</v>
      </c>
      <c r="AR123" t="s">
        <v>43</v>
      </c>
      <c r="AS123" t="s">
        <v>142</v>
      </c>
      <c r="AT123" t="s">
        <v>142</v>
      </c>
      <c r="AU123" t="s">
        <v>142</v>
      </c>
      <c r="AV123" t="s">
        <v>142</v>
      </c>
      <c r="AW123" t="s">
        <v>142</v>
      </c>
      <c r="AX123" t="s">
        <v>142</v>
      </c>
      <c r="AY123" t="s">
        <v>142</v>
      </c>
      <c r="DC123" s="17"/>
    </row>
    <row r="124" spans="1:112" s="2" customFormat="1" x14ac:dyDescent="0.55000000000000004">
      <c r="C124" s="3"/>
      <c r="H124" s="2" t="s">
        <v>30</v>
      </c>
      <c r="I124" s="2" t="s">
        <v>30</v>
      </c>
      <c r="J124" s="2" t="s">
        <v>30</v>
      </c>
      <c r="K124" s="2" t="s">
        <v>30</v>
      </c>
      <c r="L124" s="2" t="s">
        <v>30</v>
      </c>
      <c r="M124" s="2" t="s">
        <v>30</v>
      </c>
      <c r="N124" s="2" t="s">
        <v>30</v>
      </c>
      <c r="O124" s="2" t="s">
        <v>30</v>
      </c>
      <c r="P124" s="2" t="s">
        <v>30</v>
      </c>
      <c r="Q124" s="2" t="s">
        <v>30</v>
      </c>
      <c r="R124" s="2" t="s">
        <v>30</v>
      </c>
      <c r="S124" s="2" t="s">
        <v>30</v>
      </c>
      <c r="T124" s="2" t="s">
        <v>30</v>
      </c>
      <c r="U124" s="2" t="s">
        <v>30</v>
      </c>
      <c r="V124" s="2" t="s">
        <v>30</v>
      </c>
      <c r="W124" s="2" t="s">
        <v>30</v>
      </c>
      <c r="X124" s="2" t="s">
        <v>30</v>
      </c>
      <c r="Y124" s="2" t="s">
        <v>30</v>
      </c>
      <c r="Z124" s="2" t="s">
        <v>30</v>
      </c>
      <c r="AA124" s="2" t="s">
        <v>30</v>
      </c>
      <c r="AB124" s="2" t="s">
        <v>30</v>
      </c>
      <c r="AC124" s="2" t="s">
        <v>30</v>
      </c>
      <c r="AD124" s="2" t="s">
        <v>30</v>
      </c>
      <c r="AE124" s="2" t="s">
        <v>30</v>
      </c>
      <c r="AF124" s="2" t="s">
        <v>30</v>
      </c>
      <c r="AG124" s="2" t="s">
        <v>30</v>
      </c>
      <c r="AH124" s="2" t="s">
        <v>30</v>
      </c>
      <c r="AI124" s="2" t="s">
        <v>30</v>
      </c>
      <c r="AJ124" s="2" t="s">
        <v>30</v>
      </c>
      <c r="AK124" s="2" t="s">
        <v>30</v>
      </c>
      <c r="AL124" s="2" t="s">
        <v>30</v>
      </c>
      <c r="AM124" s="2" t="s">
        <v>30</v>
      </c>
      <c r="AN124" s="2" t="s">
        <v>30</v>
      </c>
      <c r="AO124" s="2" t="s">
        <v>30</v>
      </c>
      <c r="AP124" s="2" t="s">
        <v>30</v>
      </c>
      <c r="AQ124" s="2" t="s">
        <v>30</v>
      </c>
      <c r="AR124" s="2" t="s">
        <v>30</v>
      </c>
      <c r="AS124" s="2" t="s">
        <v>30</v>
      </c>
      <c r="AT124" s="2" t="s">
        <v>30</v>
      </c>
      <c r="AU124" s="2" t="s">
        <v>30</v>
      </c>
      <c r="AV124" s="2" t="s">
        <v>30</v>
      </c>
      <c r="AW124" s="2" t="s">
        <v>30</v>
      </c>
      <c r="AX124" s="2" t="s">
        <v>30</v>
      </c>
      <c r="AY124" s="2" t="s">
        <v>30</v>
      </c>
      <c r="AZ124" s="2" t="s">
        <v>30</v>
      </c>
      <c r="BA124" s="2" t="s">
        <v>30</v>
      </c>
      <c r="BB124" s="2" t="s">
        <v>30</v>
      </c>
      <c r="BC124" s="2" t="s">
        <v>30</v>
      </c>
      <c r="BD124" s="2" t="s">
        <v>30</v>
      </c>
      <c r="BE124" s="2" t="s">
        <v>30</v>
      </c>
      <c r="BF124" s="2" t="s">
        <v>30</v>
      </c>
      <c r="BG124" s="2" t="s">
        <v>30</v>
      </c>
      <c r="BH124" s="2" t="s">
        <v>30</v>
      </c>
      <c r="BI124" s="2" t="s">
        <v>30</v>
      </c>
      <c r="BJ124" s="2" t="s">
        <v>30</v>
      </c>
      <c r="DC124" s="17"/>
      <c r="DD124" s="20" t="s">
        <v>84</v>
      </c>
      <c r="DE124" s="20" t="s">
        <v>14</v>
      </c>
      <c r="DF124" s="20" t="s">
        <v>43</v>
      </c>
      <c r="DG124" s="20" t="s">
        <v>142</v>
      </c>
      <c r="DH124" s="20" t="s">
        <v>239</v>
      </c>
    </row>
    <row r="125" spans="1:112" s="18" customFormat="1" x14ac:dyDescent="0.55000000000000004">
      <c r="C125" s="19"/>
      <c r="H125" s="18" t="s">
        <v>43</v>
      </c>
      <c r="I125" s="18" t="s">
        <v>43</v>
      </c>
      <c r="J125" s="18" t="s">
        <v>43</v>
      </c>
      <c r="K125" s="18" t="s">
        <v>43</v>
      </c>
      <c r="L125" s="18" t="s">
        <v>43</v>
      </c>
      <c r="M125" s="18" t="s">
        <v>43</v>
      </c>
      <c r="N125" s="18" t="s">
        <v>43</v>
      </c>
      <c r="O125" s="18" t="s">
        <v>43</v>
      </c>
      <c r="P125" s="18" t="s">
        <v>43</v>
      </c>
      <c r="Q125" s="18" t="s">
        <v>43</v>
      </c>
      <c r="R125" s="18" t="s">
        <v>43</v>
      </c>
      <c r="S125" s="18" t="s">
        <v>43</v>
      </c>
      <c r="T125" s="18" t="s">
        <v>43</v>
      </c>
      <c r="U125" s="18" t="s">
        <v>43</v>
      </c>
      <c r="V125" s="18" t="s">
        <v>43</v>
      </c>
      <c r="W125" s="18" t="s">
        <v>43</v>
      </c>
      <c r="X125" s="18" t="s">
        <v>43</v>
      </c>
      <c r="Y125" s="18" t="s">
        <v>43</v>
      </c>
      <c r="Z125" s="18" t="s">
        <v>43</v>
      </c>
      <c r="AA125" s="18" t="s">
        <v>43</v>
      </c>
      <c r="AB125" s="18" t="s">
        <v>43</v>
      </c>
      <c r="AC125" s="18" t="s">
        <v>43</v>
      </c>
      <c r="AD125" s="18" t="s">
        <v>43</v>
      </c>
      <c r="AE125" s="18" t="s">
        <v>43</v>
      </c>
      <c r="AF125" s="18" t="s">
        <v>43</v>
      </c>
      <c r="AG125" s="18" t="s">
        <v>43</v>
      </c>
      <c r="AH125" s="18" t="s">
        <v>43</v>
      </c>
      <c r="AI125" s="18" t="s">
        <v>43</v>
      </c>
      <c r="AJ125" s="18" t="s">
        <v>43</v>
      </c>
      <c r="AK125" s="18" t="s">
        <v>43</v>
      </c>
      <c r="AL125" s="18" t="s">
        <v>43</v>
      </c>
      <c r="AM125" s="18" t="s">
        <v>43</v>
      </c>
      <c r="AN125" s="18" t="s">
        <v>43</v>
      </c>
      <c r="AO125" s="18" t="s">
        <v>43</v>
      </c>
      <c r="AP125" s="18" t="s">
        <v>43</v>
      </c>
      <c r="AQ125" s="18" t="s">
        <v>43</v>
      </c>
      <c r="AR125" s="18" t="s">
        <v>43</v>
      </c>
      <c r="AS125" s="18" t="s">
        <v>43</v>
      </c>
      <c r="AT125" s="18" t="s">
        <v>43</v>
      </c>
      <c r="AU125" s="18" t="s">
        <v>43</v>
      </c>
      <c r="AV125" s="18" t="s">
        <v>43</v>
      </c>
      <c r="AW125" s="18" t="s">
        <v>43</v>
      </c>
      <c r="AX125" s="18" t="s">
        <v>43</v>
      </c>
      <c r="AY125" s="18" t="s">
        <v>43</v>
      </c>
      <c r="AZ125" s="18" t="s">
        <v>43</v>
      </c>
      <c r="BA125" s="18" t="s">
        <v>43</v>
      </c>
      <c r="BB125" s="18" t="s">
        <v>43</v>
      </c>
      <c r="BC125" s="18" t="s">
        <v>43</v>
      </c>
      <c r="BD125" s="18" t="s">
        <v>43</v>
      </c>
      <c r="BE125" s="18" t="s">
        <v>43</v>
      </c>
      <c r="BF125" s="18" t="s">
        <v>43</v>
      </c>
      <c r="BG125" s="18" t="s">
        <v>43</v>
      </c>
      <c r="BH125" s="18" t="s">
        <v>43</v>
      </c>
      <c r="BI125" s="18" t="s">
        <v>43</v>
      </c>
      <c r="BJ125" s="18" t="s">
        <v>43</v>
      </c>
      <c r="DC125" s="17"/>
      <c r="DD125" s="20">
        <f>COUNTIF(H125:DA125,"desorientado")</f>
        <v>0</v>
      </c>
      <c r="DE125" s="20">
        <f>COUNTIF(H125:DA125,"deambular")</f>
        <v>0</v>
      </c>
      <c r="DF125" s="20">
        <f>COUNTIF(H125:DA125,"deprimido")</f>
        <v>55</v>
      </c>
      <c r="DG125" s="20">
        <f>COUNTIF(H125:DA125,"aburrido")</f>
        <v>0</v>
      </c>
      <c r="DH125" s="20">
        <f>COUNTIF(H125:DA125,"nervioso")</f>
        <v>0</v>
      </c>
    </row>
    <row r="126" spans="1:112" x14ac:dyDescent="0.55000000000000004">
      <c r="DC126" s="17"/>
      <c r="DD126" s="20"/>
      <c r="DE126" s="20"/>
      <c r="DF126" s="20"/>
      <c r="DG126" s="20"/>
      <c r="DH126" s="20"/>
    </row>
    <row r="127" spans="1:112" x14ac:dyDescent="0.55000000000000004">
      <c r="A127">
        <v>22</v>
      </c>
      <c r="B127" t="s">
        <v>152</v>
      </c>
      <c r="C127" s="1" t="s">
        <v>4</v>
      </c>
      <c r="D127" t="s">
        <v>7</v>
      </c>
      <c r="E127" t="s">
        <v>9</v>
      </c>
      <c r="F127" t="s">
        <v>11</v>
      </c>
      <c r="G127" t="s">
        <v>12</v>
      </c>
      <c r="H127" t="s">
        <v>13</v>
      </c>
      <c r="I127" t="s">
        <v>15</v>
      </c>
      <c r="J127" t="s">
        <v>16</v>
      </c>
      <c r="K127" t="s">
        <v>17</v>
      </c>
      <c r="L127" t="s">
        <v>18</v>
      </c>
      <c r="M127" t="s">
        <v>19</v>
      </c>
      <c r="N127" t="s">
        <v>20</v>
      </c>
      <c r="O127" t="s">
        <v>21</v>
      </c>
      <c r="P127" t="s">
        <v>22</v>
      </c>
      <c r="Q127" t="s">
        <v>23</v>
      </c>
      <c r="R127" t="s">
        <v>24</v>
      </c>
      <c r="S127" t="s">
        <v>25</v>
      </c>
      <c r="T127" t="s">
        <v>26</v>
      </c>
      <c r="U127" t="s">
        <v>27</v>
      </c>
      <c r="V127" t="s">
        <v>28</v>
      </c>
      <c r="W127" t="s">
        <v>29</v>
      </c>
      <c r="X127" t="s">
        <v>31</v>
      </c>
      <c r="Y127" t="s">
        <v>32</v>
      </c>
      <c r="Z127" t="s">
        <v>34</v>
      </c>
      <c r="AA127" t="s">
        <v>35</v>
      </c>
      <c r="AB127" t="s">
        <v>36</v>
      </c>
      <c r="AC127" t="s">
        <v>37</v>
      </c>
      <c r="AD127" t="s">
        <v>38</v>
      </c>
      <c r="AE127" t="s">
        <v>39</v>
      </c>
      <c r="AF127" t="s">
        <v>40</v>
      </c>
      <c r="AG127" t="s">
        <v>41</v>
      </c>
      <c r="AH127" t="s">
        <v>42</v>
      </c>
      <c r="AI127" t="s">
        <v>44</v>
      </c>
      <c r="AJ127" t="s">
        <v>45</v>
      </c>
      <c r="AK127" t="s">
        <v>46</v>
      </c>
      <c r="AL127" t="s">
        <v>47</v>
      </c>
      <c r="AM127" t="s">
        <v>48</v>
      </c>
      <c r="AN127" t="s">
        <v>49</v>
      </c>
      <c r="AO127" t="s">
        <v>50</v>
      </c>
      <c r="AP127" t="s">
        <v>51</v>
      </c>
      <c r="AQ127" t="s">
        <v>52</v>
      </c>
      <c r="AR127" t="s">
        <v>53</v>
      </c>
      <c r="AS127" t="s">
        <v>54</v>
      </c>
      <c r="AT127" t="s">
        <v>55</v>
      </c>
      <c r="AU127" t="s">
        <v>56</v>
      </c>
      <c r="AV127" t="s">
        <v>57</v>
      </c>
      <c r="AW127" t="s">
        <v>58</v>
      </c>
      <c r="AX127" t="s">
        <v>59</v>
      </c>
      <c r="AY127" t="s">
        <v>60</v>
      </c>
      <c r="AZ127" t="s">
        <v>61</v>
      </c>
      <c r="BA127" t="s">
        <v>3</v>
      </c>
      <c r="BB127" t="s">
        <v>62</v>
      </c>
      <c r="BC127" t="s">
        <v>72</v>
      </c>
      <c r="BD127" t="s">
        <v>73</v>
      </c>
      <c r="BE127" t="s">
        <v>74</v>
      </c>
      <c r="BF127" t="s">
        <v>75</v>
      </c>
      <c r="BG127" t="s">
        <v>76</v>
      </c>
      <c r="BH127" t="s">
        <v>77</v>
      </c>
      <c r="BI127" t="s">
        <v>78</v>
      </c>
      <c r="BJ127" t="s">
        <v>79</v>
      </c>
      <c r="BK127" t="s">
        <v>80</v>
      </c>
      <c r="BL127" t="s">
        <v>81</v>
      </c>
      <c r="BM127" t="s">
        <v>71</v>
      </c>
      <c r="DC127" s="17"/>
      <c r="DD127" s="20"/>
      <c r="DE127" s="20"/>
      <c r="DF127" s="20"/>
      <c r="DG127" s="20"/>
      <c r="DH127" s="20"/>
    </row>
    <row r="128" spans="1:112" x14ac:dyDescent="0.55000000000000004">
      <c r="C128" s="1" t="s">
        <v>5</v>
      </c>
      <c r="D128" t="s">
        <v>8</v>
      </c>
      <c r="E128" t="s">
        <v>8</v>
      </c>
      <c r="F128" t="s">
        <v>10</v>
      </c>
      <c r="G128" t="s">
        <v>10</v>
      </c>
      <c r="H128" t="s">
        <v>10</v>
      </c>
      <c r="I128" t="s">
        <v>8</v>
      </c>
      <c r="J128" t="s">
        <v>8</v>
      </c>
      <c r="K128" t="s">
        <v>8</v>
      </c>
      <c r="L128" t="s">
        <v>8</v>
      </c>
      <c r="M128" t="s">
        <v>8</v>
      </c>
      <c r="N128" t="s">
        <v>8</v>
      </c>
      <c r="O128" t="s">
        <v>8</v>
      </c>
      <c r="P128" t="s">
        <v>8</v>
      </c>
      <c r="Q128" t="s">
        <v>30</v>
      </c>
      <c r="R128" t="s">
        <v>8</v>
      </c>
      <c r="S128" t="s">
        <v>8</v>
      </c>
      <c r="T128" t="s">
        <v>8</v>
      </c>
      <c r="U128" t="s">
        <v>8</v>
      </c>
      <c r="V128" t="s">
        <v>8</v>
      </c>
      <c r="W128" t="s">
        <v>8</v>
      </c>
      <c r="X128" t="s">
        <v>8</v>
      </c>
      <c r="Y128" t="s">
        <v>8</v>
      </c>
      <c r="Z128" t="s">
        <v>8</v>
      </c>
      <c r="AA128" t="s">
        <v>8</v>
      </c>
      <c r="AB128" t="s">
        <v>8</v>
      </c>
      <c r="AC128" t="s">
        <v>8</v>
      </c>
      <c r="AD128" t="s">
        <v>8</v>
      </c>
      <c r="AE128" t="s">
        <v>8</v>
      </c>
      <c r="AF128" t="s">
        <v>8</v>
      </c>
      <c r="AG128" t="s">
        <v>8</v>
      </c>
      <c r="AH128" t="s">
        <v>8</v>
      </c>
      <c r="AI128" t="s">
        <v>8</v>
      </c>
      <c r="AJ128" t="s">
        <v>8</v>
      </c>
      <c r="AK128" t="s">
        <v>8</v>
      </c>
      <c r="AL128" t="s">
        <v>8</v>
      </c>
      <c r="AM128" t="s">
        <v>8</v>
      </c>
      <c r="AN128" t="s">
        <v>8</v>
      </c>
      <c r="AO128" t="s">
        <v>8</v>
      </c>
      <c r="AP128" t="s">
        <v>8</v>
      </c>
      <c r="AQ128" t="s">
        <v>8</v>
      </c>
      <c r="AR128" t="s">
        <v>8</v>
      </c>
      <c r="AS128" t="s">
        <v>8</v>
      </c>
      <c r="AT128" t="s">
        <v>8</v>
      </c>
      <c r="AU128" t="s">
        <v>8</v>
      </c>
      <c r="AV128" t="s">
        <v>8</v>
      </c>
      <c r="AW128" t="s">
        <v>8</v>
      </c>
      <c r="AX128" t="s">
        <v>8</v>
      </c>
      <c r="AY128" t="s">
        <v>8</v>
      </c>
      <c r="AZ128" t="s">
        <v>8</v>
      </c>
      <c r="BA128" t="s">
        <v>8</v>
      </c>
      <c r="BB128" t="s">
        <v>8</v>
      </c>
      <c r="BC128" t="s">
        <v>8</v>
      </c>
      <c r="BD128" t="s">
        <v>8</v>
      </c>
      <c r="BE128" t="s">
        <v>8</v>
      </c>
      <c r="BF128" t="s">
        <v>8</v>
      </c>
      <c r="BG128" t="s">
        <v>8</v>
      </c>
      <c r="BH128" t="s">
        <v>8</v>
      </c>
      <c r="BI128" t="s">
        <v>8</v>
      </c>
      <c r="BJ128" t="s">
        <v>8</v>
      </c>
      <c r="BK128" t="s">
        <v>10</v>
      </c>
      <c r="BL128" t="s">
        <v>10</v>
      </c>
      <c r="BM128" t="s">
        <v>10</v>
      </c>
      <c r="DC128" s="17"/>
      <c r="DD128" s="20"/>
      <c r="DE128" s="20"/>
      <c r="DF128" s="20"/>
      <c r="DG128" s="20"/>
      <c r="DH128" s="20"/>
    </row>
    <row r="129" spans="1:112" x14ac:dyDescent="0.55000000000000004">
      <c r="C129" s="1" t="s">
        <v>6</v>
      </c>
      <c r="H129" t="s">
        <v>14</v>
      </c>
      <c r="I129" t="s">
        <v>84</v>
      </c>
      <c r="J129" t="s">
        <v>14</v>
      </c>
      <c r="K129" t="s">
        <v>84</v>
      </c>
      <c r="R129" t="s">
        <v>142</v>
      </c>
      <c r="T129" t="s">
        <v>142</v>
      </c>
      <c r="BL129" t="s">
        <v>84</v>
      </c>
      <c r="BM129" t="s">
        <v>14</v>
      </c>
      <c r="DC129" s="17"/>
      <c r="DD129" s="20"/>
      <c r="DE129" s="20"/>
      <c r="DF129" s="20"/>
      <c r="DG129" s="20"/>
      <c r="DH129" s="20"/>
    </row>
    <row r="130" spans="1:112" x14ac:dyDescent="0.55000000000000004">
      <c r="H130" t="s">
        <v>8</v>
      </c>
      <c r="I130" s="2" t="s">
        <v>8</v>
      </c>
      <c r="J130" s="2" t="s">
        <v>8</v>
      </c>
      <c r="K130" s="2" t="s">
        <v>8</v>
      </c>
      <c r="L130" s="2" t="s">
        <v>8</v>
      </c>
      <c r="M130" s="2" t="s">
        <v>8</v>
      </c>
      <c r="N130" s="2" t="s">
        <v>8</v>
      </c>
      <c r="O130" s="2" t="s">
        <v>8</v>
      </c>
      <c r="P130" s="2" t="s">
        <v>8</v>
      </c>
      <c r="Q130" s="2" t="s">
        <v>8</v>
      </c>
      <c r="R130" s="2" t="s">
        <v>8</v>
      </c>
      <c r="S130" s="2" t="s">
        <v>8</v>
      </c>
      <c r="T130" s="2" t="s">
        <v>8</v>
      </c>
      <c r="U130" s="2" t="s">
        <v>8</v>
      </c>
      <c r="V130" s="2" t="s">
        <v>8</v>
      </c>
      <c r="W130" s="2" t="s">
        <v>8</v>
      </c>
      <c r="X130" s="2" t="s">
        <v>8</v>
      </c>
      <c r="Y130" s="2" t="s">
        <v>8</v>
      </c>
      <c r="Z130" s="2" t="s">
        <v>8</v>
      </c>
      <c r="AA130" s="2" t="s">
        <v>8</v>
      </c>
      <c r="AB130" s="2" t="s">
        <v>8</v>
      </c>
      <c r="AC130" s="2" t="s">
        <v>8</v>
      </c>
      <c r="AD130" s="2" t="s">
        <v>8</v>
      </c>
      <c r="AE130" s="2" t="s">
        <v>8</v>
      </c>
      <c r="AF130" s="2" t="s">
        <v>8</v>
      </c>
      <c r="AG130" s="2" t="s">
        <v>8</v>
      </c>
      <c r="AH130" s="2" t="s">
        <v>8</v>
      </c>
      <c r="AI130" s="2" t="s">
        <v>8</v>
      </c>
      <c r="AJ130" s="2" t="s">
        <v>8</v>
      </c>
      <c r="AK130" s="2" t="s">
        <v>8</v>
      </c>
      <c r="AL130" s="2" t="s">
        <v>8</v>
      </c>
      <c r="AM130" s="2" t="s">
        <v>8</v>
      </c>
      <c r="AN130" s="2" t="s">
        <v>8</v>
      </c>
      <c r="AO130" s="2" t="s">
        <v>8</v>
      </c>
      <c r="AP130" s="2" t="s">
        <v>8</v>
      </c>
      <c r="AQ130" s="2" t="s">
        <v>8</v>
      </c>
      <c r="AR130" s="2" t="s">
        <v>8</v>
      </c>
      <c r="AS130" s="2" t="s">
        <v>8</v>
      </c>
      <c r="AT130" s="2" t="s">
        <v>8</v>
      </c>
      <c r="AU130" s="2" t="s">
        <v>8</v>
      </c>
      <c r="AV130" s="2" t="s">
        <v>8</v>
      </c>
      <c r="AW130" s="2" t="s">
        <v>8</v>
      </c>
      <c r="AX130" s="2" t="s">
        <v>8</v>
      </c>
      <c r="AY130" s="2" t="s">
        <v>8</v>
      </c>
      <c r="AZ130" s="2" t="s">
        <v>8</v>
      </c>
      <c r="BA130" s="2" t="s">
        <v>8</v>
      </c>
      <c r="BB130" s="2" t="s">
        <v>8</v>
      </c>
      <c r="BC130" s="2" t="s">
        <v>8</v>
      </c>
      <c r="BD130" s="2" t="s">
        <v>8</v>
      </c>
      <c r="BE130" s="2" t="s">
        <v>8</v>
      </c>
      <c r="BF130" s="2" t="s">
        <v>8</v>
      </c>
      <c r="BG130" s="2" t="s">
        <v>8</v>
      </c>
      <c r="BH130" s="2" t="s">
        <v>8</v>
      </c>
      <c r="BI130" s="2" t="s">
        <v>8</v>
      </c>
      <c r="BJ130" s="2" t="s">
        <v>8</v>
      </c>
      <c r="BK130" t="s">
        <v>10</v>
      </c>
      <c r="BL130" t="s">
        <v>10</v>
      </c>
      <c r="BM130" t="s">
        <v>10</v>
      </c>
      <c r="DC130" s="17"/>
      <c r="DD130" s="20" t="s">
        <v>84</v>
      </c>
      <c r="DE130" s="20" t="s">
        <v>14</v>
      </c>
      <c r="DF130" s="20" t="s">
        <v>43</v>
      </c>
      <c r="DG130" s="20" t="s">
        <v>142</v>
      </c>
      <c r="DH130" s="20" t="s">
        <v>239</v>
      </c>
    </row>
    <row r="131" spans="1:112" s="18" customFormat="1" x14ac:dyDescent="0.55000000000000004">
      <c r="H131" s="18" t="s">
        <v>84</v>
      </c>
      <c r="I131" s="18" t="s">
        <v>84</v>
      </c>
      <c r="J131" s="18" t="s">
        <v>84</v>
      </c>
      <c r="K131" s="18" t="s">
        <v>84</v>
      </c>
      <c r="L131" s="18" t="s">
        <v>84</v>
      </c>
      <c r="M131" s="18" t="s">
        <v>84</v>
      </c>
      <c r="N131" s="18" t="s">
        <v>84</v>
      </c>
      <c r="O131" s="18" t="s">
        <v>84</v>
      </c>
      <c r="P131" s="18" t="s">
        <v>84</v>
      </c>
      <c r="Q131" s="18" t="s">
        <v>84</v>
      </c>
      <c r="R131" s="18" t="s">
        <v>84</v>
      </c>
      <c r="S131" s="18" t="s">
        <v>84</v>
      </c>
      <c r="T131" s="18" t="s">
        <v>84</v>
      </c>
      <c r="U131" s="18" t="s">
        <v>84</v>
      </c>
      <c r="V131" s="18" t="s">
        <v>84</v>
      </c>
      <c r="W131" s="18" t="s">
        <v>84</v>
      </c>
      <c r="X131" s="18" t="s">
        <v>84</v>
      </c>
      <c r="Y131" s="18" t="s">
        <v>84</v>
      </c>
      <c r="Z131" s="18" t="s">
        <v>84</v>
      </c>
      <c r="AA131" s="18" t="s">
        <v>84</v>
      </c>
      <c r="AB131" s="18" t="s">
        <v>84</v>
      </c>
      <c r="AC131" s="18" t="s">
        <v>84</v>
      </c>
      <c r="AD131" s="18" t="s">
        <v>84</v>
      </c>
      <c r="AE131" s="18" t="s">
        <v>84</v>
      </c>
      <c r="AF131" s="18" t="s">
        <v>84</v>
      </c>
      <c r="AG131" s="18" t="s">
        <v>84</v>
      </c>
      <c r="AH131" s="18" t="s">
        <v>84</v>
      </c>
      <c r="AI131" s="18" t="s">
        <v>84</v>
      </c>
      <c r="AJ131" s="18" t="s">
        <v>84</v>
      </c>
      <c r="AK131" s="18" t="s">
        <v>84</v>
      </c>
      <c r="AL131" s="18" t="s">
        <v>84</v>
      </c>
      <c r="AM131" s="18" t="s">
        <v>84</v>
      </c>
      <c r="AN131" s="18" t="s">
        <v>84</v>
      </c>
      <c r="AO131" s="18" t="s">
        <v>84</v>
      </c>
      <c r="AP131" s="18" t="s">
        <v>84</v>
      </c>
      <c r="AQ131" s="18" t="s">
        <v>84</v>
      </c>
      <c r="AR131" s="18" t="s">
        <v>84</v>
      </c>
      <c r="AS131" s="18" t="s">
        <v>84</v>
      </c>
      <c r="AT131" s="18" t="s">
        <v>84</v>
      </c>
      <c r="AU131" s="18" t="s">
        <v>84</v>
      </c>
      <c r="AV131" s="18" t="s">
        <v>84</v>
      </c>
      <c r="AW131" s="18" t="s">
        <v>84</v>
      </c>
      <c r="AX131" s="18" t="s">
        <v>84</v>
      </c>
      <c r="AY131" s="18" t="s">
        <v>84</v>
      </c>
      <c r="AZ131" s="18" t="s">
        <v>84</v>
      </c>
      <c r="BA131" s="18" t="s">
        <v>84</v>
      </c>
      <c r="BB131" s="18" t="s">
        <v>84</v>
      </c>
      <c r="BC131" s="18" t="s">
        <v>84</v>
      </c>
      <c r="BD131" s="18" t="s">
        <v>84</v>
      </c>
      <c r="BE131" s="18" t="s">
        <v>84</v>
      </c>
      <c r="BF131" s="18" t="s">
        <v>84</v>
      </c>
      <c r="BG131" s="18" t="s">
        <v>84</v>
      </c>
      <c r="BH131" s="18" t="s">
        <v>84</v>
      </c>
      <c r="BI131" s="18" t="s">
        <v>84</v>
      </c>
      <c r="BJ131" s="18" t="s">
        <v>84</v>
      </c>
      <c r="BK131" s="18" t="s">
        <v>14</v>
      </c>
      <c r="BL131" s="18" t="s">
        <v>14</v>
      </c>
      <c r="BM131" s="18" t="s">
        <v>14</v>
      </c>
      <c r="DC131" s="17"/>
      <c r="DD131" s="20">
        <f>COUNTIF(H131:DA131,"desorientado")</f>
        <v>55</v>
      </c>
      <c r="DE131" s="20">
        <f>COUNTIF(H131:DA131,"deambular")</f>
        <v>3</v>
      </c>
      <c r="DF131" s="20">
        <f>COUNTIF(H131:DA131,"deprimido")</f>
        <v>0</v>
      </c>
      <c r="DG131" s="20">
        <f>COUNTIF(H131:DA131,"aburrido")</f>
        <v>0</v>
      </c>
      <c r="DH131" s="20">
        <f>COUNTIF(H131:DA131,"nervioso")</f>
        <v>0</v>
      </c>
    </row>
    <row r="132" spans="1:112" x14ac:dyDescent="0.55000000000000004">
      <c r="A132" s="17"/>
      <c r="DC132" s="17"/>
    </row>
    <row r="133" spans="1:112" x14ac:dyDescent="0.55000000000000004">
      <c r="A133">
        <v>23</v>
      </c>
      <c r="B133" t="s">
        <v>190</v>
      </c>
      <c r="C133" s="14" t="s">
        <v>4</v>
      </c>
      <c r="D133" s="13" t="s">
        <v>51</v>
      </c>
      <c r="E133" s="13" t="s">
        <v>52</v>
      </c>
      <c r="F133" s="13" t="s">
        <v>53</v>
      </c>
      <c r="G133" s="13" t="s">
        <v>54</v>
      </c>
      <c r="H133" s="13" t="s">
        <v>55</v>
      </c>
      <c r="I133" s="13" t="s">
        <v>56</v>
      </c>
      <c r="J133" s="13" t="s">
        <v>57</v>
      </c>
      <c r="K133" s="13" t="s">
        <v>58</v>
      </c>
      <c r="L133" s="13" t="s">
        <v>59</v>
      </c>
      <c r="M133" s="13" t="s">
        <v>60</v>
      </c>
      <c r="N133" s="13" t="s">
        <v>61</v>
      </c>
      <c r="O133" s="13" t="s">
        <v>3</v>
      </c>
      <c r="P133" s="13" t="s">
        <v>62</v>
      </c>
      <c r="Q133" s="13" t="s">
        <v>72</v>
      </c>
      <c r="R133" s="13" t="s">
        <v>73</v>
      </c>
      <c r="S133" s="13" t="s">
        <v>74</v>
      </c>
      <c r="T133" s="13" t="s">
        <v>75</v>
      </c>
      <c r="U133" s="13" t="s">
        <v>76</v>
      </c>
      <c r="V133" s="13" t="s">
        <v>77</v>
      </c>
      <c r="W133" s="13" t="s">
        <v>78</v>
      </c>
      <c r="X133" s="13" t="s">
        <v>79</v>
      </c>
      <c r="Y133" s="13" t="s">
        <v>80</v>
      </c>
      <c r="Z133" s="13" t="s">
        <v>81</v>
      </c>
      <c r="AA133" s="13" t="s">
        <v>71</v>
      </c>
      <c r="AB133" s="13" t="s">
        <v>82</v>
      </c>
      <c r="AC133" s="13" t="s">
        <v>83</v>
      </c>
      <c r="AD133" s="13" t="s">
        <v>90</v>
      </c>
      <c r="AE133" s="13" t="s">
        <v>91</v>
      </c>
      <c r="AF133" s="13" t="s">
        <v>92</v>
      </c>
      <c r="AG133" s="13" t="s">
        <v>93</v>
      </c>
      <c r="AH133" s="13" t="s">
        <v>94</v>
      </c>
      <c r="AI133" s="13" t="s">
        <v>95</v>
      </c>
      <c r="AJ133" s="13" t="s">
        <v>96</v>
      </c>
      <c r="AK133" s="13" t="s">
        <v>97</v>
      </c>
      <c r="AL133" s="13" t="s">
        <v>98</v>
      </c>
      <c r="AM133" s="13" t="s">
        <v>99</v>
      </c>
      <c r="AN133" s="13" t="s">
        <v>100</v>
      </c>
      <c r="AO133" s="13" t="s">
        <v>101</v>
      </c>
      <c r="AP133" s="13" t="s">
        <v>102</v>
      </c>
      <c r="AQ133" s="13" t="s">
        <v>104</v>
      </c>
      <c r="AR133" s="13" t="s">
        <v>105</v>
      </c>
      <c r="AS133" s="13"/>
      <c r="AT133" s="13"/>
      <c r="AU133" s="13"/>
      <c r="AV133" s="13"/>
      <c r="AW133" s="13"/>
      <c r="AX133" s="13"/>
      <c r="AY133" s="13"/>
      <c r="AZ133" s="13"/>
      <c r="BA133" s="13"/>
      <c r="DC133" s="17"/>
    </row>
    <row r="134" spans="1:112" x14ac:dyDescent="0.55000000000000004">
      <c r="C134" s="14" t="s">
        <v>5</v>
      </c>
      <c r="D134" s="13" t="s">
        <v>30</v>
      </c>
      <c r="E134" s="13" t="s">
        <v>8</v>
      </c>
      <c r="F134" s="13" t="s">
        <v>10</v>
      </c>
      <c r="G134" s="13" t="s">
        <v>10</v>
      </c>
      <c r="H134" s="13" t="s">
        <v>10</v>
      </c>
      <c r="I134" s="13" t="s">
        <v>10</v>
      </c>
      <c r="J134" s="13" t="s">
        <v>10</v>
      </c>
      <c r="K134" s="13" t="s">
        <v>10</v>
      </c>
      <c r="L134" s="13" t="s">
        <v>10</v>
      </c>
      <c r="M134" s="13" t="s">
        <v>10</v>
      </c>
      <c r="N134" s="13" t="s">
        <v>10</v>
      </c>
      <c r="O134" s="13" t="s">
        <v>10</v>
      </c>
      <c r="P134" s="13" t="s">
        <v>10</v>
      </c>
      <c r="Q134" s="13" t="s">
        <v>10</v>
      </c>
      <c r="R134" s="13" t="s">
        <v>10</v>
      </c>
      <c r="S134" s="13" t="s">
        <v>10</v>
      </c>
      <c r="T134" s="13" t="s">
        <v>10</v>
      </c>
      <c r="U134" s="13" t="s">
        <v>10</v>
      </c>
      <c r="V134" s="13" t="s">
        <v>10</v>
      </c>
      <c r="W134" s="13" t="s">
        <v>10</v>
      </c>
      <c r="X134" s="13" t="s">
        <v>10</v>
      </c>
      <c r="Y134" s="13" t="s">
        <v>10</v>
      </c>
      <c r="Z134" s="13" t="s">
        <v>10</v>
      </c>
      <c r="AA134" s="13" t="s">
        <v>10</v>
      </c>
      <c r="AB134" s="13" t="s">
        <v>10</v>
      </c>
      <c r="AC134" s="13" t="s">
        <v>10</v>
      </c>
      <c r="AD134" s="13" t="s">
        <v>10</v>
      </c>
      <c r="AE134" s="13" t="s">
        <v>10</v>
      </c>
      <c r="AF134" s="13" t="s">
        <v>10</v>
      </c>
      <c r="AG134" s="13" t="s">
        <v>8</v>
      </c>
      <c r="AH134" s="13" t="s">
        <v>8</v>
      </c>
      <c r="AI134" s="13" t="s">
        <v>10</v>
      </c>
      <c r="AJ134" s="13" t="s">
        <v>10</v>
      </c>
      <c r="AK134" s="13" t="s">
        <v>8</v>
      </c>
      <c r="AL134" s="13" t="s">
        <v>8</v>
      </c>
      <c r="AM134" s="13" t="s">
        <v>10</v>
      </c>
      <c r="AN134" s="13" t="s">
        <v>8</v>
      </c>
      <c r="AO134" s="13" t="s">
        <v>10</v>
      </c>
      <c r="AP134" s="13" t="s">
        <v>8</v>
      </c>
      <c r="AQ134" s="13" t="s">
        <v>8</v>
      </c>
      <c r="AR134" s="13" t="s">
        <v>30</v>
      </c>
      <c r="AS134" s="13"/>
      <c r="AT134" s="13"/>
      <c r="AU134" s="13"/>
      <c r="AV134" s="13"/>
      <c r="AW134" s="13"/>
      <c r="AX134" s="13"/>
      <c r="AY134" s="13"/>
      <c r="AZ134" s="13"/>
      <c r="BA134" s="13"/>
      <c r="DC134" s="17"/>
    </row>
    <row r="135" spans="1:112" x14ac:dyDescent="0.55000000000000004">
      <c r="C135" s="14" t="s">
        <v>6</v>
      </c>
      <c r="D135" s="13"/>
      <c r="E135" s="13"/>
      <c r="F135" s="13"/>
      <c r="G135" s="13"/>
      <c r="H135" s="13" t="s">
        <v>14</v>
      </c>
      <c r="I135" s="13" t="s">
        <v>14</v>
      </c>
      <c r="J135" s="13" t="s">
        <v>14</v>
      </c>
      <c r="K135" s="13" t="s">
        <v>14</v>
      </c>
      <c r="L135" s="13" t="s">
        <v>14</v>
      </c>
      <c r="M135" s="13" t="s">
        <v>14</v>
      </c>
      <c r="N135" s="13" t="s">
        <v>14</v>
      </c>
      <c r="O135" s="13" t="s">
        <v>14</v>
      </c>
      <c r="P135" s="13" t="s">
        <v>14</v>
      </c>
      <c r="Q135" s="13" t="s">
        <v>14</v>
      </c>
      <c r="R135" s="13" t="s">
        <v>14</v>
      </c>
      <c r="S135" s="13" t="s">
        <v>14</v>
      </c>
      <c r="T135" s="13" t="s">
        <v>14</v>
      </c>
      <c r="U135" s="13" t="s">
        <v>14</v>
      </c>
      <c r="V135" s="13" t="s">
        <v>14</v>
      </c>
      <c r="W135" s="13" t="s">
        <v>14</v>
      </c>
      <c r="X135" s="13" t="s">
        <v>14</v>
      </c>
      <c r="Y135" s="13" t="s">
        <v>14</v>
      </c>
      <c r="Z135" s="13" t="s">
        <v>14</v>
      </c>
      <c r="AA135" s="13" t="s">
        <v>14</v>
      </c>
      <c r="AB135" s="13" t="s">
        <v>14</v>
      </c>
      <c r="AC135" s="13" t="s">
        <v>14</v>
      </c>
      <c r="AD135" s="13" t="s">
        <v>14</v>
      </c>
      <c r="AE135" s="13" t="s">
        <v>14</v>
      </c>
      <c r="AF135" s="13" t="s">
        <v>14</v>
      </c>
      <c r="AG135" s="13" t="s">
        <v>14</v>
      </c>
      <c r="AH135" s="13" t="s">
        <v>14</v>
      </c>
      <c r="AI135" s="13" t="s">
        <v>84</v>
      </c>
      <c r="AJ135" s="13" t="s">
        <v>84</v>
      </c>
      <c r="AK135" s="13" t="s">
        <v>84</v>
      </c>
      <c r="AL135" s="13" t="s">
        <v>84</v>
      </c>
      <c r="AM135" s="13" t="s">
        <v>84</v>
      </c>
      <c r="AN135" s="13" t="s">
        <v>84</v>
      </c>
      <c r="AO135" s="13" t="s">
        <v>84</v>
      </c>
      <c r="AP135" s="13" t="s">
        <v>84</v>
      </c>
      <c r="AQ135" s="13" t="s">
        <v>84</v>
      </c>
      <c r="AR135" s="13" t="s">
        <v>84</v>
      </c>
      <c r="AS135" s="13"/>
      <c r="AT135" s="13"/>
      <c r="AU135" s="13"/>
      <c r="AV135" s="13"/>
      <c r="AW135" s="13"/>
      <c r="AX135" s="13"/>
      <c r="AY135" s="13"/>
      <c r="AZ135" s="13"/>
      <c r="BA135" s="13"/>
      <c r="DC135" s="17"/>
    </row>
    <row r="136" spans="1:112" s="13" customFormat="1" x14ac:dyDescent="0.55000000000000004">
      <c r="C136" s="14"/>
      <c r="H136" s="13" t="s">
        <v>10</v>
      </c>
      <c r="I136" s="13" t="s">
        <v>10</v>
      </c>
      <c r="J136" s="13" t="s">
        <v>10</v>
      </c>
      <c r="K136" s="13" t="s">
        <v>10</v>
      </c>
      <c r="L136" s="15" t="s">
        <v>10</v>
      </c>
      <c r="M136" s="15" t="s">
        <v>10</v>
      </c>
      <c r="N136" s="15" t="s">
        <v>10</v>
      </c>
      <c r="O136" s="15" t="s">
        <v>10</v>
      </c>
      <c r="P136" s="15" t="s">
        <v>30</v>
      </c>
      <c r="Q136" s="15" t="s">
        <v>30</v>
      </c>
      <c r="R136" s="15" t="s">
        <v>30</v>
      </c>
      <c r="S136" s="15" t="s">
        <v>30</v>
      </c>
      <c r="T136" s="15" t="s">
        <v>30</v>
      </c>
      <c r="U136" s="15" t="s">
        <v>30</v>
      </c>
      <c r="V136" s="15" t="s">
        <v>30</v>
      </c>
      <c r="W136" s="15" t="s">
        <v>30</v>
      </c>
      <c r="X136" s="15" t="s">
        <v>30</v>
      </c>
      <c r="Y136" s="15" t="s">
        <v>30</v>
      </c>
      <c r="Z136" s="15" t="s">
        <v>30</v>
      </c>
      <c r="AA136" s="15" t="s">
        <v>30</v>
      </c>
      <c r="AB136" s="15" t="s">
        <v>30</v>
      </c>
      <c r="AC136" s="15" t="s">
        <v>30</v>
      </c>
      <c r="AD136" s="15" t="s">
        <v>30</v>
      </c>
      <c r="AE136" s="15" t="s">
        <v>30</v>
      </c>
      <c r="AF136" s="15" t="s">
        <v>30</v>
      </c>
      <c r="AG136" s="15" t="s">
        <v>30</v>
      </c>
      <c r="AH136" s="15" t="s">
        <v>30</v>
      </c>
      <c r="AI136" s="15" t="s">
        <v>30</v>
      </c>
      <c r="AJ136" s="15" t="s">
        <v>30</v>
      </c>
      <c r="AK136" s="15" t="s">
        <v>30</v>
      </c>
      <c r="AL136" s="15" t="s">
        <v>30</v>
      </c>
      <c r="AM136" s="15" t="s">
        <v>30</v>
      </c>
      <c r="AN136" s="15" t="s">
        <v>30</v>
      </c>
      <c r="AO136" s="15" t="s">
        <v>30</v>
      </c>
      <c r="AP136" s="15" t="s">
        <v>30</v>
      </c>
      <c r="AQ136" s="15" t="s">
        <v>30</v>
      </c>
      <c r="AR136" s="15" t="s">
        <v>30</v>
      </c>
      <c r="AS136" s="15"/>
      <c r="AT136" s="15"/>
      <c r="AU136" s="15"/>
      <c r="AV136" s="15"/>
      <c r="AW136" s="15"/>
      <c r="AX136" s="15"/>
      <c r="AY136" s="15"/>
      <c r="AZ136" s="15"/>
      <c r="BA136" s="15"/>
      <c r="DC136" s="17"/>
      <c r="DD136" s="20" t="s">
        <v>84</v>
      </c>
      <c r="DE136" s="20" t="s">
        <v>14</v>
      </c>
      <c r="DF136" s="20" t="s">
        <v>43</v>
      </c>
      <c r="DG136" s="20" t="s">
        <v>142</v>
      </c>
      <c r="DH136" s="20" t="s">
        <v>239</v>
      </c>
    </row>
    <row r="137" spans="1:112" x14ac:dyDescent="0.55000000000000004">
      <c r="H137" t="s">
        <v>14</v>
      </c>
      <c r="I137" s="18" t="s">
        <v>14</v>
      </c>
      <c r="J137" s="18" t="s">
        <v>14</v>
      </c>
      <c r="K137" s="18" t="s">
        <v>14</v>
      </c>
      <c r="L137" s="18" t="s">
        <v>14</v>
      </c>
      <c r="M137" s="18" t="s">
        <v>14</v>
      </c>
      <c r="N137" s="18" t="s">
        <v>14</v>
      </c>
      <c r="O137" s="18" t="s">
        <v>14</v>
      </c>
      <c r="P137" t="s">
        <v>43</v>
      </c>
      <c r="Q137" s="18" t="s">
        <v>43</v>
      </c>
      <c r="R137" s="18" t="s">
        <v>43</v>
      </c>
      <c r="S137" s="18" t="s">
        <v>43</v>
      </c>
      <c r="T137" s="18" t="s">
        <v>43</v>
      </c>
      <c r="U137" s="18" t="s">
        <v>43</v>
      </c>
      <c r="V137" s="18" t="s">
        <v>43</v>
      </c>
      <c r="W137" s="18" t="s">
        <v>43</v>
      </c>
      <c r="X137" s="18" t="s">
        <v>43</v>
      </c>
      <c r="Y137" s="18" t="s">
        <v>43</v>
      </c>
      <c r="Z137" s="18" t="s">
        <v>43</v>
      </c>
      <c r="AA137" s="18" t="s">
        <v>43</v>
      </c>
      <c r="AB137" s="18" t="s">
        <v>43</v>
      </c>
      <c r="AC137" s="18" t="s">
        <v>43</v>
      </c>
      <c r="AD137" s="18" t="s">
        <v>43</v>
      </c>
      <c r="AE137" s="18" t="s">
        <v>43</v>
      </c>
      <c r="AF137" s="18" t="s">
        <v>43</v>
      </c>
      <c r="AG137" s="18" t="s">
        <v>43</v>
      </c>
      <c r="AH137" s="18" t="s">
        <v>43</v>
      </c>
      <c r="AI137" s="18" t="s">
        <v>43</v>
      </c>
      <c r="AJ137" s="18" t="s">
        <v>43</v>
      </c>
      <c r="AK137" s="18" t="s">
        <v>43</v>
      </c>
      <c r="AL137" s="18" t="s">
        <v>43</v>
      </c>
      <c r="AM137" s="18" t="s">
        <v>43</v>
      </c>
      <c r="AN137" s="18" t="s">
        <v>43</v>
      </c>
      <c r="AO137" s="18" t="s">
        <v>43</v>
      </c>
      <c r="AP137" s="18" t="s">
        <v>43</v>
      </c>
      <c r="AQ137" s="18" t="s">
        <v>43</v>
      </c>
      <c r="AR137" s="18" t="s">
        <v>43</v>
      </c>
      <c r="DC137" s="17"/>
      <c r="DD137" s="20">
        <f>COUNTIF(H137:DA137,"desorientado")</f>
        <v>0</v>
      </c>
      <c r="DE137" s="20">
        <f>COUNTIF(H137:DA137,"deambular")</f>
        <v>8</v>
      </c>
      <c r="DF137" s="20">
        <f>COUNTIF(H137:DA137,"deprimido")</f>
        <v>29</v>
      </c>
      <c r="DG137" s="20">
        <f>COUNTIF(H137:DA137,"aburrido")</f>
        <v>0</v>
      </c>
      <c r="DH137" s="20">
        <f>COUNTIF(H137:DA137,"nervioso")</f>
        <v>0</v>
      </c>
    </row>
    <row r="138" spans="1:112" x14ac:dyDescent="0.55000000000000004"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DC138" s="17"/>
      <c r="DD138" s="20"/>
      <c r="DE138" s="20"/>
      <c r="DF138" s="20"/>
      <c r="DG138" s="20"/>
      <c r="DH138" s="20"/>
    </row>
    <row r="139" spans="1:112" x14ac:dyDescent="0.55000000000000004">
      <c r="A139">
        <v>24</v>
      </c>
      <c r="B139" t="s">
        <v>192</v>
      </c>
      <c r="C139" s="14" t="s">
        <v>4</v>
      </c>
      <c r="D139" s="13" t="s">
        <v>7</v>
      </c>
      <c r="E139" s="13" t="s">
        <v>9</v>
      </c>
      <c r="F139" s="13" t="s">
        <v>11</v>
      </c>
      <c r="G139" s="13" t="s">
        <v>12</v>
      </c>
      <c r="H139" s="13" t="s">
        <v>13</v>
      </c>
      <c r="I139" s="13" t="s">
        <v>15</v>
      </c>
      <c r="J139" s="13" t="s">
        <v>16</v>
      </c>
      <c r="K139" s="13" t="s">
        <v>17</v>
      </c>
      <c r="L139" s="13" t="s">
        <v>18</v>
      </c>
      <c r="M139" s="13" t="s">
        <v>20</v>
      </c>
      <c r="N139" s="13" t="s">
        <v>21</v>
      </c>
      <c r="O139" s="13" t="s">
        <v>22</v>
      </c>
      <c r="P139" s="13" t="s">
        <v>23</v>
      </c>
      <c r="Q139" s="13"/>
      <c r="DC139" s="17"/>
      <c r="DD139" s="20"/>
      <c r="DE139" s="20"/>
      <c r="DF139" s="20"/>
      <c r="DG139" s="20"/>
      <c r="DH139" s="20"/>
    </row>
    <row r="140" spans="1:112" x14ac:dyDescent="0.55000000000000004">
      <c r="C140" s="14" t="s">
        <v>5</v>
      </c>
      <c r="D140" s="13" t="s">
        <v>30</v>
      </c>
      <c r="E140" s="13" t="s">
        <v>30</v>
      </c>
      <c r="F140" s="13" t="s">
        <v>30</v>
      </c>
      <c r="G140" s="13" t="s">
        <v>30</v>
      </c>
      <c r="H140" s="13" t="s">
        <v>30</v>
      </c>
      <c r="I140" s="13" t="s">
        <v>30</v>
      </c>
      <c r="J140" s="13" t="s">
        <v>30</v>
      </c>
      <c r="K140" s="13" t="s">
        <v>30</v>
      </c>
      <c r="L140" s="13" t="s">
        <v>30</v>
      </c>
      <c r="M140" s="13" t="s">
        <v>30</v>
      </c>
      <c r="N140" s="13" t="s">
        <v>30</v>
      </c>
      <c r="O140" s="13" t="s">
        <v>30</v>
      </c>
      <c r="P140" s="13" t="s">
        <v>30</v>
      </c>
      <c r="Q140" s="13"/>
      <c r="DC140" s="17"/>
      <c r="DD140" s="20"/>
      <c r="DE140" s="20"/>
      <c r="DF140" s="20"/>
      <c r="DG140" s="20"/>
      <c r="DH140" s="20"/>
    </row>
    <row r="141" spans="1:112" x14ac:dyDescent="0.55000000000000004">
      <c r="C141" s="14" t="s">
        <v>6</v>
      </c>
      <c r="D141" s="13"/>
      <c r="E141" s="13"/>
      <c r="F141" s="13"/>
      <c r="G141" s="13"/>
      <c r="H141" s="13" t="s">
        <v>43</v>
      </c>
      <c r="I141" s="13" t="s">
        <v>43</v>
      </c>
      <c r="J141" s="13" t="s">
        <v>43</v>
      </c>
      <c r="K141" s="13" t="s">
        <v>43</v>
      </c>
      <c r="L141" s="13" t="s">
        <v>43</v>
      </c>
      <c r="M141" s="13" t="s">
        <v>43</v>
      </c>
      <c r="N141" s="13" t="s">
        <v>43</v>
      </c>
      <c r="O141" s="13" t="s">
        <v>43</v>
      </c>
      <c r="P141" s="13" t="s">
        <v>43</v>
      </c>
      <c r="Q141" s="13"/>
      <c r="DC141" s="17"/>
      <c r="DD141" s="20"/>
      <c r="DE141" s="20"/>
      <c r="DF141" s="20"/>
      <c r="DG141" s="20"/>
      <c r="DH141" s="20"/>
    </row>
    <row r="142" spans="1:112" s="13" customFormat="1" x14ac:dyDescent="0.55000000000000004">
      <c r="C142" s="14"/>
      <c r="H142" s="13" t="s">
        <v>30</v>
      </c>
      <c r="I142" s="13" t="s">
        <v>30</v>
      </c>
      <c r="J142" s="13" t="s">
        <v>30</v>
      </c>
      <c r="K142" s="13" t="s">
        <v>30</v>
      </c>
      <c r="L142" s="13" t="s">
        <v>30</v>
      </c>
      <c r="M142" s="13" t="s">
        <v>30</v>
      </c>
      <c r="N142" s="13" t="s">
        <v>30</v>
      </c>
      <c r="O142" s="13" t="s">
        <v>30</v>
      </c>
      <c r="P142" s="13" t="s">
        <v>30</v>
      </c>
      <c r="DC142" s="17"/>
      <c r="DD142" s="20" t="s">
        <v>84</v>
      </c>
      <c r="DE142" s="20" t="s">
        <v>14</v>
      </c>
      <c r="DF142" s="20" t="s">
        <v>43</v>
      </c>
      <c r="DG142" s="20" t="s">
        <v>142</v>
      </c>
      <c r="DH142" s="20" t="s">
        <v>239</v>
      </c>
    </row>
    <row r="143" spans="1:112" x14ac:dyDescent="0.55000000000000004">
      <c r="H143" t="s">
        <v>43</v>
      </c>
      <c r="I143" s="18" t="s">
        <v>43</v>
      </c>
      <c r="J143" s="18" t="s">
        <v>43</v>
      </c>
      <c r="K143" s="18" t="s">
        <v>43</v>
      </c>
      <c r="L143" s="18" t="s">
        <v>43</v>
      </c>
      <c r="M143" s="18" t="s">
        <v>43</v>
      </c>
      <c r="N143" s="18" t="s">
        <v>43</v>
      </c>
      <c r="O143" s="18" t="s">
        <v>43</v>
      </c>
      <c r="P143" s="18" t="s">
        <v>43</v>
      </c>
      <c r="DC143" s="17"/>
      <c r="DD143" s="20">
        <f>COUNTIF(H143:DA143,"desorientado")</f>
        <v>0</v>
      </c>
      <c r="DE143" s="20">
        <f>COUNTIF(H143:DA143,"deambular")</f>
        <v>0</v>
      </c>
      <c r="DF143" s="20">
        <f>COUNTIF(H143:DA143,"deprimido")</f>
        <v>9</v>
      </c>
      <c r="DG143" s="20">
        <f>COUNTIF(H143:DA143,"aburrido")</f>
        <v>0</v>
      </c>
      <c r="DH143" s="20">
        <f>COUNTIF(H143:DA143,"nervioso")</f>
        <v>0</v>
      </c>
    </row>
    <row r="144" spans="1:112" x14ac:dyDescent="0.55000000000000004"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DC144" s="17"/>
      <c r="DD144" s="20"/>
      <c r="DE144" s="20"/>
      <c r="DF144" s="20"/>
      <c r="DG144" s="20"/>
      <c r="DH144" s="20"/>
    </row>
    <row r="145" spans="1:112" x14ac:dyDescent="0.55000000000000004">
      <c r="A145">
        <v>25</v>
      </c>
      <c r="B145" t="s">
        <v>194</v>
      </c>
      <c r="C145" s="14" t="s">
        <v>4</v>
      </c>
      <c r="D145" s="13" t="s">
        <v>9</v>
      </c>
      <c r="E145" s="13" t="s">
        <v>11</v>
      </c>
      <c r="F145" s="13" t="s">
        <v>11</v>
      </c>
      <c r="G145" s="13" t="s">
        <v>12</v>
      </c>
      <c r="H145" s="13" t="s">
        <v>13</v>
      </c>
      <c r="I145" s="13" t="s">
        <v>15</v>
      </c>
      <c r="J145" s="13" t="s">
        <v>16</v>
      </c>
      <c r="K145" s="13" t="s">
        <v>17</v>
      </c>
      <c r="L145" s="13" t="s">
        <v>18</v>
      </c>
      <c r="M145" s="13" t="s">
        <v>19</v>
      </c>
      <c r="N145" s="13" t="s">
        <v>20</v>
      </c>
      <c r="O145" s="13" t="s">
        <v>21</v>
      </c>
      <c r="P145" s="13" t="s">
        <v>22</v>
      </c>
      <c r="Q145" s="13" t="s">
        <v>23</v>
      </c>
      <c r="R145" s="13" t="s">
        <v>24</v>
      </c>
      <c r="S145" s="13" t="s">
        <v>25</v>
      </c>
      <c r="T145" s="13" t="s">
        <v>27</v>
      </c>
      <c r="U145" s="13" t="s">
        <v>28</v>
      </c>
      <c r="V145" s="13" t="s">
        <v>29</v>
      </c>
      <c r="W145" s="13" t="s">
        <v>31</v>
      </c>
      <c r="X145" s="13" t="s">
        <v>32</v>
      </c>
      <c r="Y145" s="13" t="s">
        <v>34</v>
      </c>
      <c r="Z145" s="13" t="s">
        <v>35</v>
      </c>
      <c r="AA145" s="13" t="s">
        <v>36</v>
      </c>
      <c r="AB145" s="13" t="s">
        <v>37</v>
      </c>
      <c r="AC145" s="13" t="s">
        <v>38</v>
      </c>
      <c r="AD145" s="13" t="s">
        <v>39</v>
      </c>
      <c r="AE145" s="13" t="s">
        <v>40</v>
      </c>
      <c r="AF145" s="13" t="s">
        <v>41</v>
      </c>
      <c r="AG145" s="13" t="s">
        <v>42</v>
      </c>
      <c r="AH145" s="13" t="s">
        <v>44</v>
      </c>
      <c r="AI145" s="13" t="s">
        <v>45</v>
      </c>
      <c r="AJ145" s="13" t="s">
        <v>46</v>
      </c>
      <c r="AK145" s="13" t="s">
        <v>47</v>
      </c>
      <c r="AL145" s="13" t="s">
        <v>48</v>
      </c>
      <c r="AM145" s="13" t="s">
        <v>49</v>
      </c>
      <c r="AN145" s="13" t="s">
        <v>50</v>
      </c>
      <c r="AO145" s="13" t="s">
        <v>51</v>
      </c>
      <c r="AP145" s="13" t="s">
        <v>52</v>
      </c>
      <c r="AQ145" s="13" t="s">
        <v>53</v>
      </c>
      <c r="AR145" s="13" t="s">
        <v>54</v>
      </c>
      <c r="AS145" s="13" t="s">
        <v>55</v>
      </c>
      <c r="AT145" s="13" t="s">
        <v>56</v>
      </c>
      <c r="AU145" s="13" t="s">
        <v>57</v>
      </c>
      <c r="AV145" s="13" t="s">
        <v>58</v>
      </c>
      <c r="AW145" s="13" t="s">
        <v>59</v>
      </c>
      <c r="AX145" s="13" t="s">
        <v>60</v>
      </c>
      <c r="AY145" s="13" t="s">
        <v>61</v>
      </c>
      <c r="AZ145" s="13" t="s">
        <v>3</v>
      </c>
      <c r="BA145" s="13" t="s">
        <v>62</v>
      </c>
      <c r="BB145" s="13"/>
      <c r="BC145" s="13"/>
      <c r="BD145" s="13"/>
      <c r="BE145" s="13"/>
      <c r="BF145" s="13"/>
      <c r="BG145" s="13"/>
      <c r="BH145" s="13"/>
      <c r="BI145" s="13"/>
      <c r="DC145" s="17"/>
      <c r="DD145" s="20"/>
      <c r="DE145" s="20"/>
      <c r="DF145" s="20"/>
      <c r="DG145" s="20"/>
      <c r="DH145" s="20"/>
    </row>
    <row r="146" spans="1:112" x14ac:dyDescent="0.55000000000000004">
      <c r="C146" s="14" t="s">
        <v>5</v>
      </c>
      <c r="D146" s="13" t="s">
        <v>8</v>
      </c>
      <c r="E146" s="13" t="s">
        <v>8</v>
      </c>
      <c r="F146" s="13" t="s">
        <v>10</v>
      </c>
      <c r="G146" s="13" t="s">
        <v>10</v>
      </c>
      <c r="H146" s="13" t="s">
        <v>10</v>
      </c>
      <c r="I146" s="13" t="s">
        <v>10</v>
      </c>
      <c r="J146" s="13" t="s">
        <v>10</v>
      </c>
      <c r="K146" s="13" t="s">
        <v>10</v>
      </c>
      <c r="L146" s="13" t="s">
        <v>10</v>
      </c>
      <c r="M146" s="13" t="s">
        <v>10</v>
      </c>
      <c r="N146" s="13" t="s">
        <v>10</v>
      </c>
      <c r="O146" s="13" t="s">
        <v>10</v>
      </c>
      <c r="P146" s="13" t="s">
        <v>8</v>
      </c>
      <c r="Q146" s="13" t="s">
        <v>10</v>
      </c>
      <c r="R146" s="13" t="s">
        <v>8</v>
      </c>
      <c r="S146" s="13" t="s">
        <v>8</v>
      </c>
      <c r="T146" s="13" t="s">
        <v>10</v>
      </c>
      <c r="U146" s="13" t="s">
        <v>8</v>
      </c>
      <c r="V146" s="13" t="s">
        <v>10</v>
      </c>
      <c r="W146" s="13" t="s">
        <v>10</v>
      </c>
      <c r="X146" s="13" t="s">
        <v>10</v>
      </c>
      <c r="Y146" s="13" t="s">
        <v>10</v>
      </c>
      <c r="Z146" s="13" t="s">
        <v>10</v>
      </c>
      <c r="AA146" s="13" t="s">
        <v>10</v>
      </c>
      <c r="AB146" s="13" t="s">
        <v>10</v>
      </c>
      <c r="AC146" s="13" t="s">
        <v>8</v>
      </c>
      <c r="AD146" s="13" t="s">
        <v>10</v>
      </c>
      <c r="AE146" s="13" t="s">
        <v>10</v>
      </c>
      <c r="AF146" s="13" t="s">
        <v>10</v>
      </c>
      <c r="AG146" s="13" t="s">
        <v>8</v>
      </c>
      <c r="AH146" s="13" t="s">
        <v>8</v>
      </c>
      <c r="AI146" s="13" t="s">
        <v>10</v>
      </c>
      <c r="AJ146" s="13" t="s">
        <v>10</v>
      </c>
      <c r="AK146" s="13" t="s">
        <v>10</v>
      </c>
      <c r="AL146" s="13" t="s">
        <v>10</v>
      </c>
      <c r="AM146" s="13" t="s">
        <v>10</v>
      </c>
      <c r="AN146" s="13" t="s">
        <v>10</v>
      </c>
      <c r="AO146" s="13" t="s">
        <v>10</v>
      </c>
      <c r="AP146" s="13" t="s">
        <v>8</v>
      </c>
      <c r="AQ146" s="13" t="s">
        <v>10</v>
      </c>
      <c r="AR146" s="13" t="s">
        <v>10</v>
      </c>
      <c r="AS146" s="13" t="s">
        <v>10</v>
      </c>
      <c r="AT146" s="13" t="s">
        <v>10</v>
      </c>
      <c r="AU146" s="13" t="s">
        <v>10</v>
      </c>
      <c r="AV146" s="13" t="s">
        <v>10</v>
      </c>
      <c r="AW146" s="13" t="s">
        <v>10</v>
      </c>
      <c r="AX146" s="13" t="s">
        <v>10</v>
      </c>
      <c r="AY146" s="13" t="s">
        <v>10</v>
      </c>
      <c r="AZ146" s="13" t="s">
        <v>10</v>
      </c>
      <c r="BA146" s="13" t="s">
        <v>10</v>
      </c>
      <c r="BB146" s="13"/>
      <c r="BC146" s="13"/>
      <c r="BD146" s="13"/>
      <c r="BE146" s="13"/>
      <c r="BF146" s="13"/>
      <c r="BG146" s="13"/>
      <c r="BH146" s="13"/>
      <c r="BI146" s="13"/>
      <c r="DC146" s="17"/>
      <c r="DD146" s="20"/>
      <c r="DE146" s="20"/>
      <c r="DF146" s="20"/>
      <c r="DG146" s="20"/>
      <c r="DH146" s="20"/>
    </row>
    <row r="147" spans="1:112" x14ac:dyDescent="0.55000000000000004">
      <c r="C147" s="14" t="s">
        <v>6</v>
      </c>
      <c r="D147" s="13"/>
      <c r="E147" s="13"/>
      <c r="F147" s="13"/>
      <c r="G147" s="13"/>
      <c r="H147" s="13" t="s">
        <v>14</v>
      </c>
      <c r="I147" s="13" t="s">
        <v>14</v>
      </c>
      <c r="J147" s="13" t="s">
        <v>14</v>
      </c>
      <c r="K147" s="13" t="s">
        <v>14</v>
      </c>
      <c r="L147" s="13" t="s">
        <v>14</v>
      </c>
      <c r="M147" s="13" t="s">
        <v>14</v>
      </c>
      <c r="N147" s="13" t="s">
        <v>14</v>
      </c>
      <c r="O147" s="13" t="s">
        <v>14</v>
      </c>
      <c r="P147" s="13" t="s">
        <v>14</v>
      </c>
      <c r="Q147" s="13" t="s">
        <v>14</v>
      </c>
      <c r="R147" s="13" t="s">
        <v>84</v>
      </c>
      <c r="S147" s="13" t="s">
        <v>84</v>
      </c>
      <c r="T147" s="13" t="s">
        <v>84</v>
      </c>
      <c r="U147" s="13" t="s">
        <v>84</v>
      </c>
      <c r="V147" s="13" t="s">
        <v>84</v>
      </c>
      <c r="W147" s="13" t="s">
        <v>84</v>
      </c>
      <c r="X147" s="13" t="s">
        <v>14</v>
      </c>
      <c r="Y147" s="13" t="s">
        <v>14</v>
      </c>
      <c r="Z147" s="13" t="s">
        <v>14</v>
      </c>
      <c r="AA147" s="13" t="s">
        <v>14</v>
      </c>
      <c r="AB147" s="13" t="s">
        <v>14</v>
      </c>
      <c r="AC147" s="13" t="s">
        <v>14</v>
      </c>
      <c r="AD147" s="13" t="s">
        <v>14</v>
      </c>
      <c r="AE147" s="13" t="s">
        <v>14</v>
      </c>
      <c r="AF147" s="13" t="s">
        <v>14</v>
      </c>
      <c r="AG147" s="13" t="s">
        <v>84</v>
      </c>
      <c r="AH147" s="13" t="s">
        <v>14</v>
      </c>
      <c r="AI147" s="13" t="s">
        <v>84</v>
      </c>
      <c r="AJ147" s="13" t="s">
        <v>84</v>
      </c>
      <c r="AK147" s="13" t="s">
        <v>14</v>
      </c>
      <c r="AL147" s="13" t="s">
        <v>14</v>
      </c>
      <c r="AM147" s="13" t="s">
        <v>14</v>
      </c>
      <c r="AN147" s="13" t="s">
        <v>14</v>
      </c>
      <c r="AO147" s="13" t="s">
        <v>14</v>
      </c>
      <c r="AP147" s="13" t="s">
        <v>14</v>
      </c>
      <c r="AQ147" s="13" t="s">
        <v>14</v>
      </c>
      <c r="AR147" s="13" t="s">
        <v>14</v>
      </c>
      <c r="AS147" s="13" t="s">
        <v>14</v>
      </c>
      <c r="AT147" s="13" t="s">
        <v>14</v>
      </c>
      <c r="AU147" s="13" t="s">
        <v>14</v>
      </c>
      <c r="AV147" s="13" t="s">
        <v>14</v>
      </c>
      <c r="AW147" s="13" t="s">
        <v>14</v>
      </c>
      <c r="AX147" s="13" t="s">
        <v>14</v>
      </c>
      <c r="AY147" s="13" t="s">
        <v>14</v>
      </c>
      <c r="AZ147" s="13" t="s">
        <v>14</v>
      </c>
      <c r="BA147" s="13" t="s">
        <v>14</v>
      </c>
      <c r="BB147" s="13"/>
      <c r="BC147" s="13"/>
      <c r="BD147" s="13"/>
      <c r="BE147" s="13"/>
      <c r="BF147" s="13"/>
      <c r="BG147" s="13"/>
      <c r="BH147" s="13"/>
      <c r="BI147" s="13"/>
      <c r="DC147" s="17"/>
      <c r="DD147" s="20"/>
      <c r="DE147" s="20"/>
      <c r="DF147" s="20"/>
      <c r="DG147" s="20"/>
      <c r="DH147" s="20"/>
    </row>
    <row r="148" spans="1:112" x14ac:dyDescent="0.55000000000000004">
      <c r="H148" t="s">
        <v>10</v>
      </c>
      <c r="I148" t="s">
        <v>10</v>
      </c>
      <c r="J148" t="s">
        <v>10</v>
      </c>
      <c r="K148" t="s">
        <v>10</v>
      </c>
      <c r="L148" t="s">
        <v>8</v>
      </c>
      <c r="M148" t="s">
        <v>8</v>
      </c>
      <c r="N148" t="s">
        <v>10</v>
      </c>
      <c r="O148" t="s">
        <v>10</v>
      </c>
      <c r="P148" t="s">
        <v>8</v>
      </c>
      <c r="Q148" t="s">
        <v>8</v>
      </c>
      <c r="R148" t="s">
        <v>8</v>
      </c>
      <c r="S148" t="s">
        <v>10</v>
      </c>
      <c r="T148" t="s">
        <v>10</v>
      </c>
      <c r="U148" t="s">
        <v>10</v>
      </c>
      <c r="V148" t="s">
        <v>10</v>
      </c>
      <c r="W148" t="s">
        <v>8</v>
      </c>
      <c r="X148" t="s">
        <v>8</v>
      </c>
      <c r="Y148" t="s">
        <v>10</v>
      </c>
      <c r="Z148" t="s">
        <v>10</v>
      </c>
      <c r="AA148" t="s">
        <v>8</v>
      </c>
      <c r="AB148" t="s">
        <v>10</v>
      </c>
      <c r="AC148" t="s">
        <v>8</v>
      </c>
      <c r="AD148" t="s">
        <v>8</v>
      </c>
      <c r="AE148" t="s">
        <v>10</v>
      </c>
      <c r="AF148" t="s">
        <v>8</v>
      </c>
      <c r="AG148" t="s">
        <v>10</v>
      </c>
      <c r="DC148" s="17"/>
      <c r="DD148" s="20" t="s">
        <v>84</v>
      </c>
      <c r="DE148" s="20" t="s">
        <v>14</v>
      </c>
      <c r="DF148" s="20" t="s">
        <v>43</v>
      </c>
      <c r="DG148" s="20" t="s">
        <v>142</v>
      </c>
      <c r="DH148" s="20" t="s">
        <v>239</v>
      </c>
    </row>
    <row r="149" spans="1:112" x14ac:dyDescent="0.55000000000000004">
      <c r="H149" t="s">
        <v>14</v>
      </c>
      <c r="I149" s="18" t="s">
        <v>14</v>
      </c>
      <c r="J149" s="18" t="s">
        <v>14</v>
      </c>
      <c r="K149" s="18" t="s">
        <v>14</v>
      </c>
      <c r="L149" t="s">
        <v>84</v>
      </c>
      <c r="M149" t="s">
        <v>84</v>
      </c>
      <c r="N149" t="s">
        <v>14</v>
      </c>
      <c r="O149" t="s">
        <v>14</v>
      </c>
      <c r="P149" t="s">
        <v>84</v>
      </c>
      <c r="Q149" s="18" t="s">
        <v>84</v>
      </c>
      <c r="R149" s="18" t="s">
        <v>84</v>
      </c>
      <c r="S149" t="s">
        <v>14</v>
      </c>
      <c r="T149" s="18" t="s">
        <v>14</v>
      </c>
      <c r="U149" s="18" t="s">
        <v>14</v>
      </c>
      <c r="V149" s="18" t="s">
        <v>14</v>
      </c>
      <c r="W149" t="s">
        <v>84</v>
      </c>
      <c r="X149" s="18" t="s">
        <v>84</v>
      </c>
      <c r="Y149" t="s">
        <v>14</v>
      </c>
      <c r="Z149" s="18" t="s">
        <v>14</v>
      </c>
      <c r="AA149" t="s">
        <v>84</v>
      </c>
      <c r="AB149" t="s">
        <v>14</v>
      </c>
      <c r="AC149" t="s">
        <v>84</v>
      </c>
      <c r="AD149" s="18" t="s">
        <v>84</v>
      </c>
      <c r="AE149" t="s">
        <v>14</v>
      </c>
      <c r="AF149" t="s">
        <v>84</v>
      </c>
      <c r="AG149" t="s">
        <v>14</v>
      </c>
      <c r="DC149" s="17"/>
      <c r="DD149" s="20">
        <f>COUNTIF(H149:DA149,"desorientado")</f>
        <v>11</v>
      </c>
      <c r="DE149" s="20">
        <f>COUNTIF(H149:DA149,"deambular")</f>
        <v>15</v>
      </c>
      <c r="DF149" s="20">
        <f>COUNTIF(H149:DA149,"deprimido")</f>
        <v>0</v>
      </c>
      <c r="DG149" s="20">
        <f>COUNTIF(H149:DA149,"aburrido")</f>
        <v>0</v>
      </c>
      <c r="DH149" s="20">
        <f>COUNTIF(H149:DA149,"nervioso")</f>
        <v>0</v>
      </c>
    </row>
    <row r="150" spans="1:112" x14ac:dyDescent="0.55000000000000004">
      <c r="B150" s="4"/>
      <c r="C150" s="5"/>
      <c r="DC150" s="17"/>
      <c r="DD150" s="20"/>
      <c r="DE150" s="20"/>
      <c r="DF150" s="20"/>
      <c r="DG150" s="20"/>
      <c r="DH150" s="20"/>
    </row>
    <row r="151" spans="1:112" x14ac:dyDescent="0.55000000000000004">
      <c r="A151">
        <v>26</v>
      </c>
      <c r="B151" t="s">
        <v>196</v>
      </c>
      <c r="C151" s="14" t="s">
        <v>4</v>
      </c>
      <c r="D151" s="13" t="s">
        <v>68</v>
      </c>
      <c r="E151" s="13" t="s">
        <v>7</v>
      </c>
      <c r="F151" s="13" t="s">
        <v>9</v>
      </c>
      <c r="G151" s="13" t="s">
        <v>11</v>
      </c>
      <c r="H151" s="13" t="s">
        <v>12</v>
      </c>
      <c r="I151" s="13" t="s">
        <v>13</v>
      </c>
      <c r="J151" s="13" t="s">
        <v>15</v>
      </c>
      <c r="K151" s="13" t="s">
        <v>16</v>
      </c>
      <c r="L151" s="13" t="s">
        <v>17</v>
      </c>
      <c r="M151" s="13" t="s">
        <v>18</v>
      </c>
      <c r="N151" s="13" t="s">
        <v>19</v>
      </c>
      <c r="O151" s="13" t="s">
        <v>20</v>
      </c>
      <c r="P151" s="13" t="s">
        <v>21</v>
      </c>
      <c r="Q151" s="13" t="s">
        <v>22</v>
      </c>
      <c r="R151" s="13" t="s">
        <v>23</v>
      </c>
      <c r="S151" s="13" t="s">
        <v>24</v>
      </c>
      <c r="T151" s="13" t="s">
        <v>25</v>
      </c>
      <c r="U151" s="13" t="s">
        <v>26</v>
      </c>
      <c r="V151" s="13" t="s">
        <v>27</v>
      </c>
      <c r="W151" s="13" t="s">
        <v>28</v>
      </c>
      <c r="X151" s="13" t="s">
        <v>29</v>
      </c>
      <c r="Y151" s="13" t="s">
        <v>31</v>
      </c>
      <c r="Z151" s="13" t="s">
        <v>32</v>
      </c>
      <c r="AA151" s="13" t="s">
        <v>34</v>
      </c>
      <c r="AB151" s="13" t="s">
        <v>35</v>
      </c>
      <c r="AC151" s="13" t="s">
        <v>36</v>
      </c>
      <c r="AD151" s="13" t="s">
        <v>37</v>
      </c>
      <c r="AE151" s="13" t="s">
        <v>38</v>
      </c>
      <c r="AF151" s="13" t="s">
        <v>39</v>
      </c>
      <c r="AG151" s="13" t="s">
        <v>40</v>
      </c>
      <c r="AH151" s="13" t="s">
        <v>41</v>
      </c>
      <c r="AI151" s="13" t="s">
        <v>42</v>
      </c>
      <c r="AJ151" s="13" t="s">
        <v>44</v>
      </c>
      <c r="AK151" s="13" t="s">
        <v>45</v>
      </c>
      <c r="AL151" s="13" t="s">
        <v>46</v>
      </c>
      <c r="AM151" s="13" t="s">
        <v>47</v>
      </c>
      <c r="AN151" s="13" t="s">
        <v>48</v>
      </c>
      <c r="AO151" s="13" t="s">
        <v>49</v>
      </c>
      <c r="AP151" s="13" t="s">
        <v>50</v>
      </c>
      <c r="AQ151" s="13" t="s">
        <v>51</v>
      </c>
      <c r="AR151" s="13" t="s">
        <v>52</v>
      </c>
      <c r="AS151" s="13" t="s">
        <v>53</v>
      </c>
      <c r="AT151" s="13" t="s">
        <v>54</v>
      </c>
      <c r="AU151" s="13" t="s">
        <v>55</v>
      </c>
      <c r="AV151" s="13" t="s">
        <v>56</v>
      </c>
      <c r="AW151" s="13" t="s">
        <v>57</v>
      </c>
      <c r="AX151" s="13" t="s">
        <v>58</v>
      </c>
      <c r="AY151" s="13" t="s">
        <v>59</v>
      </c>
      <c r="AZ151" s="13" t="s">
        <v>60</v>
      </c>
      <c r="BA151" s="13" t="s">
        <v>61</v>
      </c>
      <c r="BB151" s="13" t="s">
        <v>3</v>
      </c>
      <c r="BC151" s="13" t="s">
        <v>62</v>
      </c>
      <c r="BD151" s="13" t="s">
        <v>72</v>
      </c>
      <c r="BE151" s="13" t="s">
        <v>73</v>
      </c>
      <c r="BF151" s="13" t="s">
        <v>74</v>
      </c>
      <c r="BG151" s="13" t="s">
        <v>75</v>
      </c>
      <c r="BH151" s="13" t="s">
        <v>76</v>
      </c>
      <c r="BI151" s="13" t="s">
        <v>77</v>
      </c>
      <c r="BJ151" s="13" t="s">
        <v>78</v>
      </c>
      <c r="BK151" s="13" t="s">
        <v>79</v>
      </c>
      <c r="BL151" s="13" t="s">
        <v>80</v>
      </c>
      <c r="BM151" s="13" t="s">
        <v>81</v>
      </c>
      <c r="BN151" s="13" t="s">
        <v>71</v>
      </c>
      <c r="BO151" s="13" t="s">
        <v>82</v>
      </c>
      <c r="BP151" s="13" t="s">
        <v>83</v>
      </c>
      <c r="BQ151" s="13" t="s">
        <v>90</v>
      </c>
      <c r="BR151" s="13" t="s">
        <v>91</v>
      </c>
      <c r="BS151" s="13" t="s">
        <v>92</v>
      </c>
      <c r="BT151" s="13" t="s">
        <v>93</v>
      </c>
      <c r="BU151" s="13" t="s">
        <v>94</v>
      </c>
      <c r="BV151" s="13" t="s">
        <v>95</v>
      </c>
      <c r="BW151" s="13" t="s">
        <v>96</v>
      </c>
      <c r="BX151" s="13" t="s">
        <v>97</v>
      </c>
      <c r="BY151" s="13" t="s">
        <v>98</v>
      </c>
      <c r="BZ151" s="13" t="s">
        <v>99</v>
      </c>
      <c r="CA151" s="13" t="s">
        <v>100</v>
      </c>
      <c r="CB151" s="13" t="s">
        <v>101</v>
      </c>
      <c r="CC151" s="13" t="s">
        <v>102</v>
      </c>
      <c r="CD151" s="13" t="s">
        <v>103</v>
      </c>
      <c r="CE151" s="13" t="s">
        <v>104</v>
      </c>
      <c r="CF151" s="13" t="s">
        <v>105</v>
      </c>
      <c r="CG151" s="13" t="s">
        <v>106</v>
      </c>
      <c r="CH151" s="13" t="s">
        <v>107</v>
      </c>
      <c r="CI151" s="13" t="s">
        <v>108</v>
      </c>
      <c r="CJ151" s="13" t="s">
        <v>109</v>
      </c>
      <c r="CK151" s="13" t="s">
        <v>110</v>
      </c>
      <c r="CL151" s="13" t="s">
        <v>111</v>
      </c>
      <c r="CM151" s="13" t="s">
        <v>112</v>
      </c>
      <c r="CN151" s="13" t="s">
        <v>113</v>
      </c>
      <c r="CO151" s="13" t="s">
        <v>114</v>
      </c>
      <c r="CP151" s="13" t="s">
        <v>115</v>
      </c>
      <c r="CQ151" s="13" t="s">
        <v>116</v>
      </c>
      <c r="CR151" s="13" t="s">
        <v>117</v>
      </c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7"/>
      <c r="DD151" s="20"/>
      <c r="DE151" s="20"/>
      <c r="DF151" s="20"/>
      <c r="DG151" s="20"/>
      <c r="DH151" s="20"/>
    </row>
    <row r="152" spans="1:112" x14ac:dyDescent="0.55000000000000004">
      <c r="C152" s="14" t="s">
        <v>5</v>
      </c>
      <c r="D152" s="13" t="s">
        <v>30</v>
      </c>
      <c r="E152" s="13" t="s">
        <v>10</v>
      </c>
      <c r="F152" s="13" t="s">
        <v>10</v>
      </c>
      <c r="G152" s="13" t="s">
        <v>10</v>
      </c>
      <c r="H152" s="13" t="s">
        <v>30</v>
      </c>
      <c r="I152" s="13" t="s">
        <v>10</v>
      </c>
      <c r="J152" s="13" t="s">
        <v>10</v>
      </c>
      <c r="K152" s="13" t="s">
        <v>30</v>
      </c>
      <c r="L152" s="13" t="s">
        <v>10</v>
      </c>
      <c r="M152" s="13" t="s">
        <v>30</v>
      </c>
      <c r="N152" s="13" t="s">
        <v>10</v>
      </c>
      <c r="O152" s="13" t="s">
        <v>10</v>
      </c>
      <c r="P152" s="13" t="s">
        <v>8</v>
      </c>
      <c r="Q152" s="13" t="s">
        <v>30</v>
      </c>
      <c r="R152" s="13" t="s">
        <v>10</v>
      </c>
      <c r="S152" s="13" t="s">
        <v>10</v>
      </c>
      <c r="T152" s="13" t="s">
        <v>10</v>
      </c>
      <c r="U152" s="13" t="s">
        <v>8</v>
      </c>
      <c r="V152" s="13" t="s">
        <v>10</v>
      </c>
      <c r="W152" s="13" t="s">
        <v>10</v>
      </c>
      <c r="X152" s="13" t="s">
        <v>10</v>
      </c>
      <c r="Y152" s="13" t="s">
        <v>10</v>
      </c>
      <c r="Z152" s="13" t="s">
        <v>10</v>
      </c>
      <c r="AA152" s="13" t="s">
        <v>10</v>
      </c>
      <c r="AB152" s="13" t="s">
        <v>10</v>
      </c>
      <c r="AC152" s="13" t="s">
        <v>10</v>
      </c>
      <c r="AD152" s="13" t="s">
        <v>10</v>
      </c>
      <c r="AE152" s="13" t="s">
        <v>10</v>
      </c>
      <c r="AF152" s="13" t="s">
        <v>10</v>
      </c>
      <c r="AG152" s="13" t="s">
        <v>10</v>
      </c>
      <c r="AH152" s="13" t="s">
        <v>10</v>
      </c>
      <c r="AI152" s="13" t="s">
        <v>10</v>
      </c>
      <c r="AJ152" s="13" t="s">
        <v>10</v>
      </c>
      <c r="AK152" s="13" t="s">
        <v>10</v>
      </c>
      <c r="AL152" s="13" t="s">
        <v>10</v>
      </c>
      <c r="AM152" s="13" t="s">
        <v>10</v>
      </c>
      <c r="AN152" s="13" t="s">
        <v>10</v>
      </c>
      <c r="AO152" s="13" t="s">
        <v>10</v>
      </c>
      <c r="AP152" s="13" t="s">
        <v>10</v>
      </c>
      <c r="AQ152" s="13" t="s">
        <v>10</v>
      </c>
      <c r="AR152" s="13" t="s">
        <v>8</v>
      </c>
      <c r="AS152" s="13" t="s">
        <v>8</v>
      </c>
      <c r="AT152" s="13" t="s">
        <v>8</v>
      </c>
      <c r="AU152" s="13" t="s">
        <v>8</v>
      </c>
      <c r="AV152" s="13" t="s">
        <v>10</v>
      </c>
      <c r="AW152" s="13" t="s">
        <v>10</v>
      </c>
      <c r="AX152" s="13" t="s">
        <v>10</v>
      </c>
      <c r="AY152" s="13" t="s">
        <v>10</v>
      </c>
      <c r="AZ152" s="13" t="s">
        <v>10</v>
      </c>
      <c r="BA152" s="13" t="s">
        <v>10</v>
      </c>
      <c r="BB152" s="13" t="s">
        <v>10</v>
      </c>
      <c r="BC152" s="13" t="s">
        <v>10</v>
      </c>
      <c r="BD152" s="13" t="s">
        <v>10</v>
      </c>
      <c r="BE152" s="13" t="s">
        <v>10</v>
      </c>
      <c r="BF152" s="13" t="s">
        <v>10</v>
      </c>
      <c r="BG152" s="13" t="s">
        <v>10</v>
      </c>
      <c r="BH152" s="13" t="s">
        <v>10</v>
      </c>
      <c r="BI152" s="13" t="s">
        <v>10</v>
      </c>
      <c r="BJ152" s="13" t="s">
        <v>10</v>
      </c>
      <c r="BK152" s="13" t="s">
        <v>10</v>
      </c>
      <c r="BL152" s="13" t="s">
        <v>10</v>
      </c>
      <c r="BM152" s="13" t="s">
        <v>10</v>
      </c>
      <c r="BN152" s="13" t="s">
        <v>10</v>
      </c>
      <c r="BO152" s="13" t="s">
        <v>10</v>
      </c>
      <c r="BP152" s="13" t="s">
        <v>10</v>
      </c>
      <c r="BQ152" s="13" t="s">
        <v>10</v>
      </c>
      <c r="BR152" s="13" t="s">
        <v>10</v>
      </c>
      <c r="BS152" s="13" t="s">
        <v>10</v>
      </c>
      <c r="BT152" s="13" t="s">
        <v>10</v>
      </c>
      <c r="BU152" s="13" t="s">
        <v>10</v>
      </c>
      <c r="BV152" s="13" t="s">
        <v>10</v>
      </c>
      <c r="BW152" s="13" t="s">
        <v>10</v>
      </c>
      <c r="BX152" s="13" t="s">
        <v>10</v>
      </c>
      <c r="BY152" s="13" t="s">
        <v>10</v>
      </c>
      <c r="BZ152" s="13" t="s">
        <v>10</v>
      </c>
      <c r="CA152" s="13" t="s">
        <v>10</v>
      </c>
      <c r="CB152" s="13" t="s">
        <v>10</v>
      </c>
      <c r="CC152" s="13" t="s">
        <v>10</v>
      </c>
      <c r="CD152" s="13" t="s">
        <v>10</v>
      </c>
      <c r="CE152" s="13" t="s">
        <v>10</v>
      </c>
      <c r="CF152" s="13" t="s">
        <v>10</v>
      </c>
      <c r="CG152" s="13" t="s">
        <v>10</v>
      </c>
      <c r="CH152" s="13" t="s">
        <v>10</v>
      </c>
      <c r="CI152" s="13" t="s">
        <v>10</v>
      </c>
      <c r="CJ152" s="13" t="s">
        <v>10</v>
      </c>
      <c r="CK152" s="13" t="s">
        <v>10</v>
      </c>
      <c r="CL152" s="13" t="s">
        <v>10</v>
      </c>
      <c r="CM152" s="13" t="s">
        <v>10</v>
      </c>
      <c r="CN152" s="13" t="s">
        <v>10</v>
      </c>
      <c r="CO152" s="13" t="s">
        <v>10</v>
      </c>
      <c r="CP152" s="13" t="s">
        <v>10</v>
      </c>
      <c r="CQ152" s="13" t="s">
        <v>10</v>
      </c>
      <c r="CR152" s="13" t="s">
        <v>10</v>
      </c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7"/>
      <c r="DD152" s="20"/>
      <c r="DE152" s="20"/>
      <c r="DF152" s="20"/>
      <c r="DG152" s="20"/>
      <c r="DH152" s="20"/>
    </row>
    <row r="153" spans="1:112" x14ac:dyDescent="0.55000000000000004">
      <c r="C153" s="14" t="s">
        <v>6</v>
      </c>
      <c r="D153" s="13"/>
      <c r="E153" s="13"/>
      <c r="F153" s="13"/>
      <c r="G153" s="13"/>
      <c r="H153" s="13" t="s">
        <v>33</v>
      </c>
      <c r="I153" s="13" t="s">
        <v>14</v>
      </c>
      <c r="J153" s="13" t="s">
        <v>14</v>
      </c>
      <c r="K153" s="13" t="s">
        <v>33</v>
      </c>
      <c r="L153" s="13" t="s">
        <v>33</v>
      </c>
      <c r="M153" s="13" t="s">
        <v>33</v>
      </c>
      <c r="N153" s="13" t="s">
        <v>33</v>
      </c>
      <c r="O153" s="13" t="s">
        <v>33</v>
      </c>
      <c r="P153" s="13" t="s">
        <v>14</v>
      </c>
      <c r="Q153" s="13" t="s">
        <v>33</v>
      </c>
      <c r="R153" s="13" t="s">
        <v>14</v>
      </c>
      <c r="S153" s="13" t="s">
        <v>14</v>
      </c>
      <c r="T153" s="13" t="s">
        <v>14</v>
      </c>
      <c r="U153" s="13" t="s">
        <v>14</v>
      </c>
      <c r="V153" s="13" t="s">
        <v>14</v>
      </c>
      <c r="W153" s="13" t="s">
        <v>14</v>
      </c>
      <c r="X153" s="13" t="s">
        <v>14</v>
      </c>
      <c r="Y153" s="13" t="s">
        <v>14</v>
      </c>
      <c r="Z153" s="13" t="s">
        <v>14</v>
      </c>
      <c r="AA153" s="13" t="s">
        <v>14</v>
      </c>
      <c r="AB153" s="13" t="s">
        <v>14</v>
      </c>
      <c r="AC153" s="13" t="s">
        <v>14</v>
      </c>
      <c r="AD153" s="13" t="s">
        <v>14</v>
      </c>
      <c r="AE153" s="13" t="s">
        <v>14</v>
      </c>
      <c r="AF153" s="13" t="s">
        <v>14</v>
      </c>
      <c r="AG153" s="13" t="s">
        <v>14</v>
      </c>
      <c r="AH153" s="13" t="s">
        <v>14</v>
      </c>
      <c r="AI153" s="13" t="s">
        <v>14</v>
      </c>
      <c r="AJ153" s="13" t="s">
        <v>14</v>
      </c>
      <c r="AK153" s="13" t="s">
        <v>14</v>
      </c>
      <c r="AL153" s="13" t="s">
        <v>14</v>
      </c>
      <c r="AM153" s="13" t="s">
        <v>14</v>
      </c>
      <c r="AN153" s="13" t="s">
        <v>14</v>
      </c>
      <c r="AO153" s="13" t="s">
        <v>14</v>
      </c>
      <c r="AP153" s="13" t="s">
        <v>14</v>
      </c>
      <c r="AQ153" s="13" t="s">
        <v>14</v>
      </c>
      <c r="AR153" s="13" t="s">
        <v>14</v>
      </c>
      <c r="AS153" s="13" t="s">
        <v>14</v>
      </c>
      <c r="AT153" s="13" t="s">
        <v>84</v>
      </c>
      <c r="AU153" s="13"/>
      <c r="AV153" s="13"/>
      <c r="AW153" s="13" t="s">
        <v>84</v>
      </c>
      <c r="AX153" s="13" t="s">
        <v>14</v>
      </c>
      <c r="AY153" s="13" t="s">
        <v>14</v>
      </c>
      <c r="AZ153" s="13" t="s">
        <v>14</v>
      </c>
      <c r="BA153" s="13" t="s">
        <v>14</v>
      </c>
      <c r="BB153" s="13" t="s">
        <v>14</v>
      </c>
      <c r="BC153" s="13" t="s">
        <v>14</v>
      </c>
      <c r="BD153" s="13" t="s">
        <v>14</v>
      </c>
      <c r="BE153" s="13" t="s">
        <v>14</v>
      </c>
      <c r="BF153" s="13" t="s">
        <v>14</v>
      </c>
      <c r="BG153" s="13" t="s">
        <v>14</v>
      </c>
      <c r="BH153" s="13" t="s">
        <v>14</v>
      </c>
      <c r="BI153" s="13" t="s">
        <v>14</v>
      </c>
      <c r="BJ153" s="13" t="s">
        <v>14</v>
      </c>
      <c r="BK153" s="13" t="s">
        <v>14</v>
      </c>
      <c r="BL153" s="13" t="s">
        <v>14</v>
      </c>
      <c r="BM153" s="13" t="s">
        <v>14</v>
      </c>
      <c r="BN153" s="13" t="s">
        <v>14</v>
      </c>
      <c r="BO153" s="13" t="s">
        <v>14</v>
      </c>
      <c r="BP153" s="13" t="s">
        <v>14</v>
      </c>
      <c r="BQ153" s="13" t="s">
        <v>14</v>
      </c>
      <c r="BR153" s="13" t="s">
        <v>14</v>
      </c>
      <c r="BS153" s="13" t="s">
        <v>14</v>
      </c>
      <c r="BT153" s="13" t="s">
        <v>14</v>
      </c>
      <c r="BU153" s="13" t="s">
        <v>14</v>
      </c>
      <c r="BV153" s="13" t="s">
        <v>14</v>
      </c>
      <c r="BW153" s="13" t="s">
        <v>14</v>
      </c>
      <c r="BX153" s="13" t="s">
        <v>14</v>
      </c>
      <c r="BY153" s="13" t="s">
        <v>14</v>
      </c>
      <c r="BZ153" s="13" t="s">
        <v>14</v>
      </c>
      <c r="CA153" s="13" t="s">
        <v>14</v>
      </c>
      <c r="CB153" s="13" t="s">
        <v>14</v>
      </c>
      <c r="CC153" s="13" t="s">
        <v>14</v>
      </c>
      <c r="CD153" s="13" t="s">
        <v>14</v>
      </c>
      <c r="CE153" s="13" t="s">
        <v>14</v>
      </c>
      <c r="CF153" s="13" t="s">
        <v>14</v>
      </c>
      <c r="CG153" s="13" t="s">
        <v>14</v>
      </c>
      <c r="CH153" s="13" t="s">
        <v>14</v>
      </c>
      <c r="CI153" s="13" t="s">
        <v>14</v>
      </c>
      <c r="CJ153" s="13" t="s">
        <v>14</v>
      </c>
      <c r="CK153" s="13" t="s">
        <v>14</v>
      </c>
      <c r="CL153" s="13" t="s">
        <v>14</v>
      </c>
      <c r="CM153" s="13" t="s">
        <v>14</v>
      </c>
      <c r="CN153" s="13" t="s">
        <v>14</v>
      </c>
      <c r="CO153" s="13" t="s">
        <v>14</v>
      </c>
      <c r="CP153" s="13" t="s">
        <v>14</v>
      </c>
      <c r="CQ153" s="13" t="s">
        <v>14</v>
      </c>
      <c r="CR153" s="13" t="s">
        <v>14</v>
      </c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7"/>
      <c r="DD153" s="20"/>
      <c r="DE153" s="20"/>
      <c r="DF153" s="20"/>
      <c r="DG153" s="20"/>
      <c r="DH153" s="20"/>
    </row>
    <row r="154" spans="1:112" x14ac:dyDescent="0.55000000000000004">
      <c r="H154" t="s">
        <v>10</v>
      </c>
      <c r="I154" t="s">
        <v>10</v>
      </c>
      <c r="J154" t="s">
        <v>10</v>
      </c>
      <c r="K154" t="s">
        <v>10</v>
      </c>
      <c r="L154" t="s">
        <v>10</v>
      </c>
      <c r="M154" t="s">
        <v>10</v>
      </c>
      <c r="N154" t="s">
        <v>10</v>
      </c>
      <c r="O154" t="s">
        <v>10</v>
      </c>
      <c r="P154" t="s">
        <v>10</v>
      </c>
      <c r="Q154" t="s">
        <v>10</v>
      </c>
      <c r="R154" t="s">
        <v>10</v>
      </c>
      <c r="S154" t="s">
        <v>10</v>
      </c>
      <c r="T154" t="s">
        <v>8</v>
      </c>
      <c r="U154" t="s">
        <v>10</v>
      </c>
      <c r="V154" t="s">
        <v>10</v>
      </c>
      <c r="W154" t="s">
        <v>10</v>
      </c>
      <c r="X154" t="s">
        <v>8</v>
      </c>
      <c r="Y154" t="s">
        <v>10</v>
      </c>
      <c r="Z154" t="s">
        <v>10</v>
      </c>
      <c r="AA154" t="s">
        <v>10</v>
      </c>
      <c r="AB154" t="s">
        <v>8</v>
      </c>
      <c r="AC154" t="s">
        <v>8</v>
      </c>
      <c r="AD154" t="s">
        <v>8</v>
      </c>
      <c r="AE154" t="s">
        <v>10</v>
      </c>
      <c r="AF154" t="s">
        <v>10</v>
      </c>
      <c r="AG154" t="s">
        <v>8</v>
      </c>
      <c r="AH154" t="s">
        <v>8</v>
      </c>
      <c r="AI154" t="s">
        <v>8</v>
      </c>
      <c r="AJ154" t="s">
        <v>8</v>
      </c>
      <c r="AK154" t="s">
        <v>8</v>
      </c>
      <c r="AL154" t="s">
        <v>10</v>
      </c>
      <c r="AM154" t="s">
        <v>8</v>
      </c>
      <c r="AN154" t="s">
        <v>10</v>
      </c>
      <c r="AO154" t="s">
        <v>10</v>
      </c>
      <c r="AP154" t="s">
        <v>10</v>
      </c>
      <c r="AQ154" t="s">
        <v>10</v>
      </c>
      <c r="AR154" t="s">
        <v>10</v>
      </c>
      <c r="AS154" t="s">
        <v>10</v>
      </c>
      <c r="AT154" t="s">
        <v>10</v>
      </c>
      <c r="AU154" t="s">
        <v>10</v>
      </c>
      <c r="AV154" t="s">
        <v>10</v>
      </c>
      <c r="AW154" t="s">
        <v>10</v>
      </c>
      <c r="AX154" t="s">
        <v>10</v>
      </c>
      <c r="AY154" t="s">
        <v>10</v>
      </c>
      <c r="AZ154" t="s">
        <v>10</v>
      </c>
      <c r="BA154" t="s">
        <v>10</v>
      </c>
      <c r="BB154" t="s">
        <v>10</v>
      </c>
      <c r="BC154" t="s">
        <v>10</v>
      </c>
      <c r="BD154" t="s">
        <v>10</v>
      </c>
      <c r="BE154" t="s">
        <v>10</v>
      </c>
      <c r="BF154" t="s">
        <v>10</v>
      </c>
      <c r="BG154" t="s">
        <v>10</v>
      </c>
      <c r="BH154" t="s">
        <v>10</v>
      </c>
      <c r="BI154" t="s">
        <v>10</v>
      </c>
      <c r="BJ154" t="s">
        <v>10</v>
      </c>
      <c r="BK154" t="s">
        <v>10</v>
      </c>
      <c r="BL154" t="s">
        <v>10</v>
      </c>
      <c r="BM154" t="s">
        <v>10</v>
      </c>
      <c r="DC154" s="17"/>
      <c r="DD154" s="20" t="s">
        <v>84</v>
      </c>
      <c r="DE154" s="20" t="s">
        <v>14</v>
      </c>
      <c r="DF154" s="20" t="s">
        <v>43</v>
      </c>
      <c r="DG154" s="20" t="s">
        <v>142</v>
      </c>
      <c r="DH154" s="20" t="s">
        <v>239</v>
      </c>
    </row>
    <row r="155" spans="1:112" x14ac:dyDescent="0.55000000000000004">
      <c r="H155" t="s">
        <v>14</v>
      </c>
      <c r="I155" s="18" t="s">
        <v>14</v>
      </c>
      <c r="J155" s="18" t="s">
        <v>14</v>
      </c>
      <c r="K155" s="18" t="s">
        <v>14</v>
      </c>
      <c r="L155" s="18" t="s">
        <v>14</v>
      </c>
      <c r="M155" s="18" t="s">
        <v>14</v>
      </c>
      <c r="N155" s="18" t="s">
        <v>14</v>
      </c>
      <c r="O155" s="18" t="s">
        <v>14</v>
      </c>
      <c r="P155" s="18" t="s">
        <v>14</v>
      </c>
      <c r="Q155" s="18" t="s">
        <v>14</v>
      </c>
      <c r="R155" s="18" t="s">
        <v>14</v>
      </c>
      <c r="S155" s="18" t="s">
        <v>14</v>
      </c>
      <c r="T155" t="s">
        <v>84</v>
      </c>
      <c r="U155" t="s">
        <v>14</v>
      </c>
      <c r="V155" t="s">
        <v>14</v>
      </c>
      <c r="W155" t="s">
        <v>14</v>
      </c>
      <c r="X155" s="18" t="s">
        <v>84</v>
      </c>
      <c r="Y155" t="s">
        <v>14</v>
      </c>
      <c r="Z155" s="18" t="s">
        <v>14</v>
      </c>
      <c r="AA155" s="18" t="s">
        <v>14</v>
      </c>
      <c r="AB155" t="s">
        <v>84</v>
      </c>
      <c r="AC155" t="s">
        <v>84</v>
      </c>
      <c r="AD155" t="s">
        <v>84</v>
      </c>
      <c r="AE155" t="s">
        <v>14</v>
      </c>
      <c r="AF155" s="18" t="s">
        <v>14</v>
      </c>
      <c r="AG155" t="s">
        <v>84</v>
      </c>
      <c r="AH155" s="18" t="s">
        <v>84</v>
      </c>
      <c r="AI155" s="18" t="s">
        <v>84</v>
      </c>
      <c r="AJ155" s="18" t="s">
        <v>84</v>
      </c>
      <c r="AK155" s="18" t="s">
        <v>84</v>
      </c>
      <c r="AL155" t="s">
        <v>14</v>
      </c>
      <c r="AM155" t="s">
        <v>84</v>
      </c>
      <c r="AN155" t="s">
        <v>14</v>
      </c>
      <c r="AO155" s="18" t="s">
        <v>14</v>
      </c>
      <c r="AP155" s="18" t="s">
        <v>14</v>
      </c>
      <c r="AQ155" s="18" t="s">
        <v>14</v>
      </c>
      <c r="AR155" s="18" t="s">
        <v>14</v>
      </c>
      <c r="AS155" s="18" t="s">
        <v>14</v>
      </c>
      <c r="AT155" s="18" t="s">
        <v>14</v>
      </c>
      <c r="AU155" s="18" t="s">
        <v>14</v>
      </c>
      <c r="AV155" s="18" t="s">
        <v>14</v>
      </c>
      <c r="AW155" s="18" t="s">
        <v>14</v>
      </c>
      <c r="AX155" s="18" t="s">
        <v>14</v>
      </c>
      <c r="AY155" s="18" t="s">
        <v>14</v>
      </c>
      <c r="AZ155" s="18" t="s">
        <v>14</v>
      </c>
      <c r="BA155" s="18" t="s">
        <v>14</v>
      </c>
      <c r="BB155" s="18" t="s">
        <v>14</v>
      </c>
      <c r="BC155" s="18" t="s">
        <v>14</v>
      </c>
      <c r="BD155" s="18" t="s">
        <v>14</v>
      </c>
      <c r="BE155" s="18" t="s">
        <v>14</v>
      </c>
      <c r="BF155" s="18" t="s">
        <v>14</v>
      </c>
      <c r="BG155" s="18" t="s">
        <v>14</v>
      </c>
      <c r="BH155" s="18" t="s">
        <v>14</v>
      </c>
      <c r="BI155" s="18" t="s">
        <v>14</v>
      </c>
      <c r="BJ155" s="18" t="s">
        <v>14</v>
      </c>
      <c r="BK155" s="18" t="s">
        <v>14</v>
      </c>
      <c r="BL155" s="18" t="s">
        <v>14</v>
      </c>
      <c r="BM155" s="18" t="s">
        <v>14</v>
      </c>
      <c r="DC155" s="17"/>
      <c r="DD155" s="20">
        <f>COUNTIF(H155:DA155,"desorientado")</f>
        <v>11</v>
      </c>
      <c r="DE155" s="20">
        <f>COUNTIF(H155:DA155,"deambular")</f>
        <v>47</v>
      </c>
      <c r="DF155" s="20">
        <f>COUNTIF(H155:DA155,"deprimido")</f>
        <v>0</v>
      </c>
      <c r="DG155" s="20">
        <f>COUNTIF(H155:DA155,"aburrido")</f>
        <v>0</v>
      </c>
      <c r="DH155" s="20">
        <f>COUNTIF(H155:DA155,"nervioso")</f>
        <v>0</v>
      </c>
    </row>
    <row r="156" spans="1:112" x14ac:dyDescent="0.55000000000000004"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DC156" s="17"/>
      <c r="DD156" s="20"/>
      <c r="DE156" s="20"/>
      <c r="DF156" s="20"/>
      <c r="DG156" s="20"/>
      <c r="DH156" s="20"/>
    </row>
    <row r="157" spans="1:112" x14ac:dyDescent="0.55000000000000004">
      <c r="A157">
        <v>27</v>
      </c>
      <c r="B157" t="s">
        <v>198</v>
      </c>
      <c r="C157" s="14" t="s">
        <v>4</v>
      </c>
      <c r="D157" s="13" t="s">
        <v>7</v>
      </c>
      <c r="E157" s="13" t="s">
        <v>9</v>
      </c>
      <c r="F157" s="13" t="s">
        <v>11</v>
      </c>
      <c r="G157" s="13" t="s">
        <v>12</v>
      </c>
      <c r="H157" s="13" t="s">
        <v>13</v>
      </c>
      <c r="I157" s="13" t="s">
        <v>15</v>
      </c>
      <c r="J157" s="13" t="s">
        <v>16</v>
      </c>
      <c r="K157" s="13" t="s">
        <v>17</v>
      </c>
      <c r="L157" s="13" t="s">
        <v>18</v>
      </c>
      <c r="M157" s="13" t="s">
        <v>19</v>
      </c>
      <c r="N157" s="13" t="s">
        <v>20</v>
      </c>
      <c r="O157" s="13" t="s">
        <v>21</v>
      </c>
      <c r="P157" s="13" t="s">
        <v>22</v>
      </c>
      <c r="Q157" s="13" t="s">
        <v>23</v>
      </c>
      <c r="R157" s="13" t="s">
        <v>24</v>
      </c>
      <c r="S157" s="13" t="s">
        <v>25</v>
      </c>
      <c r="T157" s="13" t="s">
        <v>26</v>
      </c>
      <c r="U157" s="13" t="s">
        <v>27</v>
      </c>
      <c r="V157" s="13" t="s">
        <v>28</v>
      </c>
      <c r="W157" s="13" t="s">
        <v>29</v>
      </c>
      <c r="X157" s="13" t="s">
        <v>38</v>
      </c>
      <c r="Y157" s="13" t="s">
        <v>39</v>
      </c>
      <c r="Z157" s="13" t="s">
        <v>40</v>
      </c>
      <c r="AA157" s="13" t="s">
        <v>41</v>
      </c>
      <c r="AB157" s="13" t="s">
        <v>42</v>
      </c>
      <c r="AC157" s="13" t="s">
        <v>44</v>
      </c>
      <c r="AD157" s="13" t="s">
        <v>45</v>
      </c>
      <c r="AE157" s="13" t="s">
        <v>46</v>
      </c>
      <c r="AF157" s="13" t="s">
        <v>47</v>
      </c>
      <c r="AG157" s="13" t="s">
        <v>48</v>
      </c>
      <c r="AH157" s="13" t="s">
        <v>49</v>
      </c>
      <c r="AI157" s="13" t="s">
        <v>50</v>
      </c>
      <c r="AJ157" s="13" t="s">
        <v>51</v>
      </c>
      <c r="AK157" s="13" t="s">
        <v>52</v>
      </c>
      <c r="AL157" s="13" t="s">
        <v>53</v>
      </c>
      <c r="AM157" s="13" t="s">
        <v>54</v>
      </c>
      <c r="AN157" s="13" t="s">
        <v>55</v>
      </c>
      <c r="AO157" s="13" t="s">
        <v>56</v>
      </c>
      <c r="AP157" s="13" t="s">
        <v>57</v>
      </c>
      <c r="AQ157" s="13" t="s">
        <v>58</v>
      </c>
      <c r="AR157" s="13" t="s">
        <v>59</v>
      </c>
      <c r="AS157" s="13" t="s">
        <v>60</v>
      </c>
      <c r="AT157" s="13" t="s">
        <v>61</v>
      </c>
      <c r="AU157" s="13" t="s">
        <v>3</v>
      </c>
      <c r="AV157" s="13" t="s">
        <v>62</v>
      </c>
      <c r="AW157" s="13" t="s">
        <v>72</v>
      </c>
      <c r="AX157" s="13" t="s">
        <v>73</v>
      </c>
      <c r="AY157" s="13" t="s">
        <v>74</v>
      </c>
      <c r="AZ157" s="13" t="s">
        <v>75</v>
      </c>
      <c r="BA157" s="13" t="s">
        <v>76</v>
      </c>
      <c r="BB157" s="13" t="s">
        <v>77</v>
      </c>
      <c r="BC157" s="13" t="s">
        <v>78</v>
      </c>
      <c r="BD157" s="13" t="s">
        <v>79</v>
      </c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DC157" s="17"/>
      <c r="DD157" s="20"/>
      <c r="DE157" s="20"/>
      <c r="DF157" s="20"/>
      <c r="DG157" s="20"/>
      <c r="DH157" s="20"/>
    </row>
    <row r="158" spans="1:112" x14ac:dyDescent="0.55000000000000004">
      <c r="C158" s="14" t="s">
        <v>5</v>
      </c>
      <c r="D158" s="13" t="s">
        <v>8</v>
      </c>
      <c r="E158" s="13" t="s">
        <v>8</v>
      </c>
      <c r="F158" s="13" t="s">
        <v>8</v>
      </c>
      <c r="G158" s="13" t="s">
        <v>8</v>
      </c>
      <c r="H158" s="13" t="s">
        <v>10</v>
      </c>
      <c r="I158" s="13" t="s">
        <v>10</v>
      </c>
      <c r="J158" s="13" t="s">
        <v>10</v>
      </c>
      <c r="K158" s="13" t="s">
        <v>10</v>
      </c>
      <c r="L158" s="13" t="s">
        <v>10</v>
      </c>
      <c r="M158" s="13" t="s">
        <v>10</v>
      </c>
      <c r="N158" s="13" t="s">
        <v>10</v>
      </c>
      <c r="O158" s="13" t="s">
        <v>10</v>
      </c>
      <c r="P158" s="13" t="s">
        <v>10</v>
      </c>
      <c r="Q158" s="13" t="s">
        <v>8</v>
      </c>
      <c r="R158" s="13" t="s">
        <v>10</v>
      </c>
      <c r="S158" s="13" t="s">
        <v>10</v>
      </c>
      <c r="T158" s="13" t="s">
        <v>10</v>
      </c>
      <c r="U158" s="13" t="s">
        <v>10</v>
      </c>
      <c r="V158" s="13" t="s">
        <v>30</v>
      </c>
      <c r="W158" s="13" t="s">
        <v>30</v>
      </c>
      <c r="X158" s="13" t="s">
        <v>10</v>
      </c>
      <c r="Y158" s="13" t="s">
        <v>10</v>
      </c>
      <c r="Z158" s="13" t="s">
        <v>10</v>
      </c>
      <c r="AA158" s="13" t="s">
        <v>10</v>
      </c>
      <c r="AB158" s="13" t="s">
        <v>10</v>
      </c>
      <c r="AC158" s="13" t="s">
        <v>10</v>
      </c>
      <c r="AD158" s="13" t="s">
        <v>10</v>
      </c>
      <c r="AE158" s="13" t="s">
        <v>8</v>
      </c>
      <c r="AF158" s="13" t="s">
        <v>8</v>
      </c>
      <c r="AG158" s="13" t="s">
        <v>8</v>
      </c>
      <c r="AH158" s="13" t="s">
        <v>8</v>
      </c>
      <c r="AI158" s="13" t="s">
        <v>10</v>
      </c>
      <c r="AJ158" s="13" t="s">
        <v>10</v>
      </c>
      <c r="AK158" s="13" t="s">
        <v>10</v>
      </c>
      <c r="AL158" s="13" t="s">
        <v>10</v>
      </c>
      <c r="AM158" s="13" t="s">
        <v>10</v>
      </c>
      <c r="AN158" s="13" t="s">
        <v>10</v>
      </c>
      <c r="AO158" s="13" t="s">
        <v>10</v>
      </c>
      <c r="AP158" s="13" t="s">
        <v>10</v>
      </c>
      <c r="AQ158" s="13" t="s">
        <v>10</v>
      </c>
      <c r="AR158" s="13" t="s">
        <v>10</v>
      </c>
      <c r="AS158" s="13" t="s">
        <v>10</v>
      </c>
      <c r="AT158" s="13" t="s">
        <v>10</v>
      </c>
      <c r="AU158" s="13" t="s">
        <v>10</v>
      </c>
      <c r="AV158" s="13" t="s">
        <v>10</v>
      </c>
      <c r="AW158" s="13" t="s">
        <v>10</v>
      </c>
      <c r="AX158" s="13" t="s">
        <v>8</v>
      </c>
      <c r="AY158" s="13" t="s">
        <v>10</v>
      </c>
      <c r="AZ158" s="13" t="s">
        <v>10</v>
      </c>
      <c r="BA158" s="13" t="s">
        <v>10</v>
      </c>
      <c r="BB158" s="13" t="s">
        <v>8</v>
      </c>
      <c r="BC158" s="13" t="s">
        <v>10</v>
      </c>
      <c r="BD158" s="13" t="s">
        <v>10</v>
      </c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DC158" s="17"/>
      <c r="DD158" s="20"/>
      <c r="DE158" s="20"/>
      <c r="DF158" s="20"/>
      <c r="DG158" s="20"/>
      <c r="DH158" s="20"/>
    </row>
    <row r="159" spans="1:112" x14ac:dyDescent="0.55000000000000004">
      <c r="C159" s="14" t="s">
        <v>6</v>
      </c>
      <c r="D159" s="13"/>
      <c r="E159" s="13"/>
      <c r="F159" s="13"/>
      <c r="G159" s="13"/>
      <c r="H159" s="13"/>
      <c r="I159" s="13" t="s">
        <v>84</v>
      </c>
      <c r="J159" s="13" t="s">
        <v>14</v>
      </c>
      <c r="K159" s="13" t="s">
        <v>14</v>
      </c>
      <c r="L159" s="13" t="s">
        <v>14</v>
      </c>
      <c r="M159" s="13" t="s">
        <v>14</v>
      </c>
      <c r="N159" s="13" t="s">
        <v>14</v>
      </c>
      <c r="O159" s="13" t="s">
        <v>14</v>
      </c>
      <c r="P159" s="13" t="s">
        <v>14</v>
      </c>
      <c r="Q159" s="13" t="s">
        <v>14</v>
      </c>
      <c r="R159" s="13" t="s">
        <v>14</v>
      </c>
      <c r="S159" s="13" t="s">
        <v>14</v>
      </c>
      <c r="T159" s="13" t="s">
        <v>14</v>
      </c>
      <c r="U159" s="13" t="s">
        <v>14</v>
      </c>
      <c r="V159" s="13" t="s">
        <v>14</v>
      </c>
      <c r="W159" s="13" t="s">
        <v>14</v>
      </c>
      <c r="X159" s="13" t="s">
        <v>33</v>
      </c>
      <c r="Y159" s="13" t="s">
        <v>33</v>
      </c>
      <c r="Z159" s="13" t="s">
        <v>14</v>
      </c>
      <c r="AA159" s="13" t="s">
        <v>14</v>
      </c>
      <c r="AB159" s="13" t="s">
        <v>14</v>
      </c>
      <c r="AC159" s="13" t="s">
        <v>14</v>
      </c>
      <c r="AD159" s="13" t="s">
        <v>14</v>
      </c>
      <c r="AE159" s="13" t="s">
        <v>14</v>
      </c>
      <c r="AF159" s="13" t="s">
        <v>14</v>
      </c>
      <c r="AG159" s="13" t="s">
        <v>84</v>
      </c>
      <c r="AH159" s="13"/>
      <c r="AI159" s="13"/>
      <c r="AJ159" s="13" t="s">
        <v>84</v>
      </c>
      <c r="AK159" s="13" t="s">
        <v>14</v>
      </c>
      <c r="AL159" s="13" t="s">
        <v>14</v>
      </c>
      <c r="AM159" s="13" t="s">
        <v>14</v>
      </c>
      <c r="AN159" s="13" t="s">
        <v>14</v>
      </c>
      <c r="AO159" s="13" t="s">
        <v>14</v>
      </c>
      <c r="AP159" s="13" t="s">
        <v>14</v>
      </c>
      <c r="AQ159" s="13" t="s">
        <v>14</v>
      </c>
      <c r="AR159" s="13" t="s">
        <v>14</v>
      </c>
      <c r="AS159" s="13" t="s">
        <v>14</v>
      </c>
      <c r="AT159" s="13" t="s">
        <v>14</v>
      </c>
      <c r="AU159" s="13" t="s">
        <v>14</v>
      </c>
      <c r="AV159" s="13" t="s">
        <v>14</v>
      </c>
      <c r="AW159" s="13" t="s">
        <v>14</v>
      </c>
      <c r="AX159" s="13" t="s">
        <v>14</v>
      </c>
      <c r="AY159" s="13" t="s">
        <v>14</v>
      </c>
      <c r="AZ159" s="13" t="s">
        <v>14</v>
      </c>
      <c r="BA159" s="13" t="s">
        <v>14</v>
      </c>
      <c r="BB159" s="13" t="s">
        <v>84</v>
      </c>
      <c r="BC159" s="13" t="s">
        <v>14</v>
      </c>
      <c r="BD159" s="13" t="s">
        <v>14</v>
      </c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DC159" s="17"/>
      <c r="DD159" s="20"/>
      <c r="DE159" s="20"/>
      <c r="DF159" s="20"/>
      <c r="DG159" s="20"/>
      <c r="DH159" s="20"/>
    </row>
    <row r="160" spans="1:112" x14ac:dyDescent="0.55000000000000004">
      <c r="I160" t="s">
        <v>10</v>
      </c>
      <c r="J160" t="s">
        <v>10</v>
      </c>
      <c r="K160" t="s">
        <v>10</v>
      </c>
      <c r="L160" t="s">
        <v>10</v>
      </c>
      <c r="M160" t="s">
        <v>10</v>
      </c>
      <c r="N160" t="s">
        <v>10</v>
      </c>
      <c r="O160" t="s">
        <v>10</v>
      </c>
      <c r="P160" t="s">
        <v>10</v>
      </c>
      <c r="Q160" t="s">
        <v>8</v>
      </c>
      <c r="R160" t="s">
        <v>8</v>
      </c>
      <c r="S160" t="s">
        <v>10</v>
      </c>
      <c r="T160" t="s">
        <v>10</v>
      </c>
      <c r="U160" t="s">
        <v>10</v>
      </c>
      <c r="V160" t="s">
        <v>10</v>
      </c>
      <c r="W160" t="s">
        <v>10</v>
      </c>
      <c r="X160" t="s">
        <v>10</v>
      </c>
      <c r="Y160" t="s">
        <v>10</v>
      </c>
      <c r="Z160" t="s">
        <v>10</v>
      </c>
      <c r="AA160" t="s">
        <v>8</v>
      </c>
      <c r="AB160" t="s">
        <v>8</v>
      </c>
      <c r="AC160" t="s">
        <v>8</v>
      </c>
      <c r="AD160" t="s">
        <v>10</v>
      </c>
      <c r="AE160" t="s">
        <v>10</v>
      </c>
      <c r="AF160" t="s">
        <v>8</v>
      </c>
      <c r="AG160" t="s">
        <v>10</v>
      </c>
      <c r="AH160" t="s">
        <v>10</v>
      </c>
      <c r="AI160" t="s">
        <v>10</v>
      </c>
      <c r="AJ160" t="s">
        <v>10</v>
      </c>
      <c r="AK160" t="s">
        <v>10</v>
      </c>
      <c r="AL160" t="s">
        <v>10</v>
      </c>
      <c r="AM160" t="s">
        <v>10</v>
      </c>
      <c r="AN160" t="s">
        <v>10</v>
      </c>
      <c r="AO160" t="s">
        <v>10</v>
      </c>
      <c r="AP160" t="s">
        <v>10</v>
      </c>
      <c r="AQ160" t="s">
        <v>10</v>
      </c>
      <c r="AR160" t="s">
        <v>10</v>
      </c>
      <c r="AS160" t="s">
        <v>10</v>
      </c>
      <c r="AT160" t="s">
        <v>10</v>
      </c>
      <c r="AU160" t="s">
        <v>10</v>
      </c>
      <c r="AV160" t="s">
        <v>10</v>
      </c>
      <c r="AW160" t="s">
        <v>10</v>
      </c>
      <c r="AX160" t="s">
        <v>10</v>
      </c>
      <c r="AY160" t="s">
        <v>10</v>
      </c>
      <c r="AZ160" t="s">
        <v>10</v>
      </c>
      <c r="BA160" t="s">
        <v>10</v>
      </c>
      <c r="BB160" t="s">
        <v>10</v>
      </c>
      <c r="BC160" t="s">
        <v>10</v>
      </c>
      <c r="BD160" t="s">
        <v>10</v>
      </c>
      <c r="DC160" s="17"/>
      <c r="DD160" s="20" t="s">
        <v>84</v>
      </c>
      <c r="DE160" s="20" t="s">
        <v>14</v>
      </c>
      <c r="DF160" s="20" t="s">
        <v>43</v>
      </c>
      <c r="DG160" s="20" t="s">
        <v>142</v>
      </c>
      <c r="DH160" s="20" t="s">
        <v>239</v>
      </c>
    </row>
    <row r="161" spans="1:112" x14ac:dyDescent="0.55000000000000004">
      <c r="I161" t="s">
        <v>14</v>
      </c>
      <c r="J161" s="18" t="s">
        <v>14</v>
      </c>
      <c r="K161" s="18" t="s">
        <v>14</v>
      </c>
      <c r="L161" s="18" t="s">
        <v>14</v>
      </c>
      <c r="M161" s="18" t="s">
        <v>14</v>
      </c>
      <c r="N161" s="18" t="s">
        <v>14</v>
      </c>
      <c r="O161" s="18" t="s">
        <v>14</v>
      </c>
      <c r="P161" s="18" t="s">
        <v>14</v>
      </c>
      <c r="Q161" t="s">
        <v>84</v>
      </c>
      <c r="R161" s="18" t="s">
        <v>84</v>
      </c>
      <c r="S161" t="s">
        <v>14</v>
      </c>
      <c r="T161" s="18" t="s">
        <v>14</v>
      </c>
      <c r="U161" s="18" t="s">
        <v>14</v>
      </c>
      <c r="V161" s="18" t="s">
        <v>14</v>
      </c>
      <c r="W161" s="18" t="s">
        <v>14</v>
      </c>
      <c r="X161" s="18" t="s">
        <v>14</v>
      </c>
      <c r="Y161" s="18" t="s">
        <v>14</v>
      </c>
      <c r="Z161" s="18" t="s">
        <v>14</v>
      </c>
      <c r="AA161" t="s">
        <v>84</v>
      </c>
      <c r="AB161" s="18" t="s">
        <v>84</v>
      </c>
      <c r="AC161" s="18" t="s">
        <v>84</v>
      </c>
      <c r="AD161" t="s">
        <v>14</v>
      </c>
      <c r="AE161" s="18" t="s">
        <v>14</v>
      </c>
      <c r="AF161" t="s">
        <v>84</v>
      </c>
      <c r="AG161" t="s">
        <v>14</v>
      </c>
      <c r="AH161" s="18" t="s">
        <v>14</v>
      </c>
      <c r="AI161" s="18" t="s">
        <v>14</v>
      </c>
      <c r="AJ161" s="18" t="s">
        <v>14</v>
      </c>
      <c r="AK161" s="18" t="s">
        <v>14</v>
      </c>
      <c r="AL161" s="18" t="s">
        <v>14</v>
      </c>
      <c r="AM161" s="18" t="s">
        <v>14</v>
      </c>
      <c r="AN161" s="18" t="s">
        <v>14</v>
      </c>
      <c r="AO161" s="18" t="s">
        <v>14</v>
      </c>
      <c r="AP161" s="18" t="s">
        <v>14</v>
      </c>
      <c r="AQ161" s="18" t="s">
        <v>14</v>
      </c>
      <c r="AR161" s="18" t="s">
        <v>14</v>
      </c>
      <c r="AS161" s="18" t="s">
        <v>14</v>
      </c>
      <c r="AT161" s="18" t="s">
        <v>14</v>
      </c>
      <c r="AU161" s="18" t="s">
        <v>14</v>
      </c>
      <c r="AV161" s="18" t="s">
        <v>14</v>
      </c>
      <c r="AW161" s="18" t="s">
        <v>14</v>
      </c>
      <c r="AX161" s="18" t="s">
        <v>14</v>
      </c>
      <c r="AY161" s="18" t="s">
        <v>14</v>
      </c>
      <c r="AZ161" s="18" t="s">
        <v>14</v>
      </c>
      <c r="BA161" s="18" t="s">
        <v>14</v>
      </c>
      <c r="BB161" s="18" t="s">
        <v>14</v>
      </c>
      <c r="BC161" s="18" t="s">
        <v>14</v>
      </c>
      <c r="BD161" s="18" t="s">
        <v>14</v>
      </c>
      <c r="DC161" s="17"/>
      <c r="DD161" s="20">
        <f>COUNTIF(H161:DA161,"desorientado")</f>
        <v>6</v>
      </c>
      <c r="DE161" s="20">
        <f>COUNTIF(H161:DA161,"deambular")</f>
        <v>42</v>
      </c>
      <c r="DF161" s="20">
        <f>COUNTIF(H161:DA161,"deprimido")</f>
        <v>0</v>
      </c>
      <c r="DG161" s="20">
        <f>COUNTIF(H161:DA161,"aburrido")</f>
        <v>0</v>
      </c>
      <c r="DH161" s="20">
        <f>COUNTIF(H161:DA161,"nervioso")</f>
        <v>0</v>
      </c>
    </row>
    <row r="162" spans="1:112" x14ac:dyDescent="0.55000000000000004"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DC162" s="17"/>
      <c r="DD162" s="20"/>
      <c r="DE162" s="20"/>
      <c r="DF162" s="20"/>
      <c r="DG162" s="20"/>
      <c r="DH162" s="20"/>
    </row>
    <row r="163" spans="1:112" x14ac:dyDescent="0.55000000000000004">
      <c r="A163">
        <v>28</v>
      </c>
      <c r="B163" t="s">
        <v>200</v>
      </c>
      <c r="C163" s="14" t="s">
        <v>4</v>
      </c>
      <c r="D163" s="13" t="s">
        <v>9</v>
      </c>
      <c r="E163" s="13" t="s">
        <v>11</v>
      </c>
      <c r="F163" s="13" t="s">
        <v>12</v>
      </c>
      <c r="G163" s="13" t="s">
        <v>13</v>
      </c>
      <c r="H163" s="13" t="s">
        <v>15</v>
      </c>
      <c r="I163" s="13" t="s">
        <v>16</v>
      </c>
      <c r="J163" s="13" t="s">
        <v>17</v>
      </c>
      <c r="K163" s="13" t="s">
        <v>18</v>
      </c>
      <c r="L163" s="13" t="s">
        <v>19</v>
      </c>
      <c r="M163" s="13" t="s">
        <v>20</v>
      </c>
      <c r="N163" s="13" t="s">
        <v>21</v>
      </c>
      <c r="O163" s="13" t="s">
        <v>22</v>
      </c>
      <c r="P163" s="13" t="s">
        <v>23</v>
      </c>
      <c r="Q163" s="13" t="s">
        <v>24</v>
      </c>
      <c r="R163" s="13" t="s">
        <v>25</v>
      </c>
      <c r="S163" s="13" t="s">
        <v>28</v>
      </c>
      <c r="T163" s="13" t="s">
        <v>31</v>
      </c>
      <c r="U163" s="13" t="s">
        <v>32</v>
      </c>
      <c r="V163" s="13" t="s">
        <v>34</v>
      </c>
      <c r="W163" s="13" t="s">
        <v>35</v>
      </c>
      <c r="X163" s="13" t="s">
        <v>36</v>
      </c>
      <c r="Y163" s="13" t="s">
        <v>37</v>
      </c>
      <c r="Z163" s="13" t="s">
        <v>38</v>
      </c>
      <c r="AA163" s="13" t="s">
        <v>39</v>
      </c>
      <c r="AB163" s="13" t="s">
        <v>40</v>
      </c>
      <c r="AC163" s="13" t="s">
        <v>41</v>
      </c>
      <c r="AD163" s="13" t="s">
        <v>42</v>
      </c>
      <c r="AE163" s="13" t="s">
        <v>44</v>
      </c>
      <c r="AF163" s="13" t="s">
        <v>45</v>
      </c>
      <c r="AG163" s="13" t="s">
        <v>46</v>
      </c>
      <c r="AH163" s="13" t="s">
        <v>47</v>
      </c>
      <c r="AI163" s="13" t="s">
        <v>48</v>
      </c>
      <c r="AJ163" s="13" t="s">
        <v>49</v>
      </c>
      <c r="AK163" s="13" t="s">
        <v>50</v>
      </c>
      <c r="AL163" s="13" t="s">
        <v>51</v>
      </c>
      <c r="AM163" s="13" t="s">
        <v>52</v>
      </c>
      <c r="AN163" s="13" t="s">
        <v>53</v>
      </c>
      <c r="AO163" s="13" t="s">
        <v>54</v>
      </c>
      <c r="AP163" s="13" t="s">
        <v>55</v>
      </c>
      <c r="AQ163" s="13" t="s">
        <v>56</v>
      </c>
      <c r="AR163" s="13" t="s">
        <v>57</v>
      </c>
      <c r="AS163" s="13" t="s">
        <v>58</v>
      </c>
      <c r="AT163" s="13" t="s">
        <v>59</v>
      </c>
      <c r="AU163" s="13" t="s">
        <v>60</v>
      </c>
      <c r="AV163" s="13" t="s">
        <v>61</v>
      </c>
      <c r="AW163" s="13" t="s">
        <v>3</v>
      </c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DC163" s="17"/>
      <c r="DD163" s="20"/>
      <c r="DE163" s="20"/>
      <c r="DF163" s="20"/>
      <c r="DG163" s="20"/>
      <c r="DH163" s="20"/>
    </row>
    <row r="164" spans="1:112" x14ac:dyDescent="0.55000000000000004">
      <c r="C164" s="14" t="s">
        <v>5</v>
      </c>
      <c r="D164" s="13" t="s">
        <v>8</v>
      </c>
      <c r="E164" s="13" t="s">
        <v>10</v>
      </c>
      <c r="F164" s="13" t="s">
        <v>10</v>
      </c>
      <c r="G164" s="13" t="s">
        <v>10</v>
      </c>
      <c r="H164" s="13" t="s">
        <v>10</v>
      </c>
      <c r="I164" s="13" t="s">
        <v>10</v>
      </c>
      <c r="J164" s="13" t="s">
        <v>10</v>
      </c>
      <c r="K164" s="13" t="s">
        <v>10</v>
      </c>
      <c r="L164" s="13" t="s">
        <v>10</v>
      </c>
      <c r="M164" s="13" t="s">
        <v>10</v>
      </c>
      <c r="N164" s="13" t="s">
        <v>10</v>
      </c>
      <c r="O164" s="13" t="s">
        <v>10</v>
      </c>
      <c r="P164" s="13" t="s">
        <v>10</v>
      </c>
      <c r="Q164" s="13" t="s">
        <v>10</v>
      </c>
      <c r="R164" s="13" t="s">
        <v>10</v>
      </c>
      <c r="S164" s="13" t="s">
        <v>10</v>
      </c>
      <c r="T164" s="13" t="s">
        <v>10</v>
      </c>
      <c r="U164" s="13" t="s">
        <v>10</v>
      </c>
      <c r="V164" s="13" t="s">
        <v>10</v>
      </c>
      <c r="W164" s="13" t="s">
        <v>10</v>
      </c>
      <c r="X164" s="13" t="s">
        <v>10</v>
      </c>
      <c r="Y164" s="13" t="s">
        <v>10</v>
      </c>
      <c r="Z164" s="13" t="s">
        <v>10</v>
      </c>
      <c r="AA164" s="13" t="s">
        <v>10</v>
      </c>
      <c r="AB164" s="13" t="s">
        <v>10</v>
      </c>
      <c r="AC164" s="13" t="s">
        <v>10</v>
      </c>
      <c r="AD164" s="13" t="s">
        <v>10</v>
      </c>
      <c r="AE164" s="13" t="s">
        <v>10</v>
      </c>
      <c r="AF164" s="13" t="s">
        <v>10</v>
      </c>
      <c r="AG164" s="13" t="s">
        <v>10</v>
      </c>
      <c r="AH164" s="13" t="s">
        <v>10</v>
      </c>
      <c r="AI164" s="13" t="s">
        <v>10</v>
      </c>
      <c r="AJ164" s="13" t="s">
        <v>10</v>
      </c>
      <c r="AK164" s="13" t="s">
        <v>10</v>
      </c>
      <c r="AL164" s="13" t="s">
        <v>10</v>
      </c>
      <c r="AM164" s="13" t="s">
        <v>10</v>
      </c>
      <c r="AN164" s="13" t="s">
        <v>30</v>
      </c>
      <c r="AO164" s="13" t="s">
        <v>10</v>
      </c>
      <c r="AP164" s="13" t="s">
        <v>10</v>
      </c>
      <c r="AQ164" s="13" t="s">
        <v>10</v>
      </c>
      <c r="AR164" s="13" t="s">
        <v>10</v>
      </c>
      <c r="AS164" s="13" t="s">
        <v>10</v>
      </c>
      <c r="AT164" s="13" t="s">
        <v>10</v>
      </c>
      <c r="AU164" s="13" t="s">
        <v>10</v>
      </c>
      <c r="AV164" s="13" t="s">
        <v>10</v>
      </c>
      <c r="AW164" s="13" t="s">
        <v>10</v>
      </c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DC164" s="17"/>
      <c r="DD164" s="20"/>
      <c r="DE164" s="20"/>
      <c r="DF164" s="20"/>
      <c r="DG164" s="20"/>
      <c r="DH164" s="20"/>
    </row>
    <row r="165" spans="1:112" x14ac:dyDescent="0.55000000000000004">
      <c r="C165" s="14" t="s">
        <v>6</v>
      </c>
      <c r="D165" s="13"/>
      <c r="E165" s="13"/>
      <c r="F165" s="13"/>
      <c r="G165" s="13"/>
      <c r="H165" s="13" t="s">
        <v>14</v>
      </c>
      <c r="I165" s="13" t="s">
        <v>14</v>
      </c>
      <c r="J165" s="13" t="s">
        <v>14</v>
      </c>
      <c r="K165" s="13" t="s">
        <v>14</v>
      </c>
      <c r="L165" s="13" t="s">
        <v>14</v>
      </c>
      <c r="M165" s="13" t="s">
        <v>14</v>
      </c>
      <c r="N165" s="13" t="s">
        <v>14</v>
      </c>
      <c r="O165" s="13" t="s">
        <v>14</v>
      </c>
      <c r="P165" s="13" t="s">
        <v>14</v>
      </c>
      <c r="Q165" s="13" t="s">
        <v>14</v>
      </c>
      <c r="R165" s="13" t="s">
        <v>14</v>
      </c>
      <c r="S165" s="13" t="s">
        <v>14</v>
      </c>
      <c r="T165" s="13" t="s">
        <v>14</v>
      </c>
      <c r="U165" s="13" t="s">
        <v>14</v>
      </c>
      <c r="V165" s="13" t="s">
        <v>14</v>
      </c>
      <c r="W165" s="13" t="s">
        <v>14</v>
      </c>
      <c r="X165" s="13" t="s">
        <v>14</v>
      </c>
      <c r="Y165" s="13" t="s">
        <v>14</v>
      </c>
      <c r="Z165" s="13" t="s">
        <v>14</v>
      </c>
      <c r="AA165" s="13" t="s">
        <v>14</v>
      </c>
      <c r="AB165" s="13" t="s">
        <v>14</v>
      </c>
      <c r="AC165" s="13" t="s">
        <v>14</v>
      </c>
      <c r="AD165" s="13" t="s">
        <v>14</v>
      </c>
      <c r="AE165" s="13" t="s">
        <v>14</v>
      </c>
      <c r="AF165" s="13" t="s">
        <v>14</v>
      </c>
      <c r="AG165" s="13" t="s">
        <v>14</v>
      </c>
      <c r="AH165" s="13" t="s">
        <v>14</v>
      </c>
      <c r="AI165" s="13" t="s">
        <v>14</v>
      </c>
      <c r="AJ165" s="13" t="s">
        <v>14</v>
      </c>
      <c r="AK165" s="13" t="s">
        <v>14</v>
      </c>
      <c r="AL165" s="13" t="s">
        <v>14</v>
      </c>
      <c r="AM165" s="13" t="s">
        <v>14</v>
      </c>
      <c r="AN165" s="13" t="s">
        <v>14</v>
      </c>
      <c r="AO165" s="13" t="s">
        <v>14</v>
      </c>
      <c r="AP165" s="13" t="s">
        <v>14</v>
      </c>
      <c r="AQ165" s="13" t="s">
        <v>14</v>
      </c>
      <c r="AR165" s="13" t="s">
        <v>14</v>
      </c>
      <c r="AS165" s="13" t="s">
        <v>14</v>
      </c>
      <c r="AT165" s="13" t="s">
        <v>14</v>
      </c>
      <c r="AU165" s="13" t="s">
        <v>14</v>
      </c>
      <c r="AV165" s="13" t="s">
        <v>14</v>
      </c>
      <c r="AW165" s="13" t="s">
        <v>14</v>
      </c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DC165" s="17"/>
      <c r="DD165" s="20"/>
      <c r="DE165" s="20"/>
      <c r="DF165" s="20"/>
      <c r="DG165" s="20"/>
      <c r="DH165" s="20"/>
    </row>
    <row r="166" spans="1:112" x14ac:dyDescent="0.55000000000000004">
      <c r="H166" t="s">
        <v>10</v>
      </c>
      <c r="I166" t="s">
        <v>10</v>
      </c>
      <c r="J166" t="s">
        <v>10</v>
      </c>
      <c r="K166" t="s">
        <v>10</v>
      </c>
      <c r="L166" t="s">
        <v>10</v>
      </c>
      <c r="M166" t="s">
        <v>10</v>
      </c>
      <c r="N166" t="s">
        <v>10</v>
      </c>
      <c r="O166" t="s">
        <v>10</v>
      </c>
      <c r="P166" t="s">
        <v>8</v>
      </c>
      <c r="Q166" t="s">
        <v>10</v>
      </c>
      <c r="R166" t="s">
        <v>10</v>
      </c>
      <c r="S166" t="s">
        <v>10</v>
      </c>
      <c r="T166" t="s">
        <v>10</v>
      </c>
      <c r="U166" t="s">
        <v>10</v>
      </c>
      <c r="V166" t="s">
        <v>10</v>
      </c>
      <c r="W166" t="s">
        <v>10</v>
      </c>
      <c r="X166" t="s">
        <v>10</v>
      </c>
      <c r="Y166" t="s">
        <v>10</v>
      </c>
      <c r="Z166" t="s">
        <v>10</v>
      </c>
      <c r="AA166" t="s">
        <v>10</v>
      </c>
      <c r="AB166" t="s">
        <v>10</v>
      </c>
      <c r="AC166" t="s">
        <v>10</v>
      </c>
      <c r="AD166" t="s">
        <v>10</v>
      </c>
      <c r="AE166" t="s">
        <v>10</v>
      </c>
      <c r="AF166" t="s">
        <v>10</v>
      </c>
      <c r="AG166" t="s">
        <v>10</v>
      </c>
      <c r="AH166" t="s">
        <v>10</v>
      </c>
      <c r="AI166" t="s">
        <v>10</v>
      </c>
      <c r="AJ166" t="s">
        <v>10</v>
      </c>
      <c r="AK166" t="s">
        <v>10</v>
      </c>
      <c r="AL166" t="s">
        <v>10</v>
      </c>
      <c r="AM166" t="s">
        <v>10</v>
      </c>
      <c r="AN166" t="s">
        <v>10</v>
      </c>
      <c r="AO166" t="s">
        <v>10</v>
      </c>
      <c r="AP166" t="s">
        <v>8</v>
      </c>
      <c r="AQ166" t="s">
        <v>8</v>
      </c>
      <c r="AR166" t="s">
        <v>10</v>
      </c>
      <c r="AS166" t="s">
        <v>10</v>
      </c>
      <c r="AT166" t="s">
        <v>8</v>
      </c>
      <c r="AU166" t="s">
        <v>8</v>
      </c>
      <c r="AV166" t="s">
        <v>8</v>
      </c>
      <c r="AW166" t="s">
        <v>10</v>
      </c>
      <c r="DC166" s="17"/>
      <c r="DD166" s="20" t="s">
        <v>84</v>
      </c>
      <c r="DE166" s="20" t="s">
        <v>14</v>
      </c>
      <c r="DF166" s="20" t="s">
        <v>43</v>
      </c>
      <c r="DG166" s="20" t="s">
        <v>142</v>
      </c>
      <c r="DH166" s="20" t="s">
        <v>239</v>
      </c>
    </row>
    <row r="167" spans="1:112" x14ac:dyDescent="0.55000000000000004">
      <c r="H167" t="s">
        <v>14</v>
      </c>
      <c r="I167" s="18" t="s">
        <v>14</v>
      </c>
      <c r="J167" s="18" t="s">
        <v>14</v>
      </c>
      <c r="K167" s="18" t="s">
        <v>14</v>
      </c>
      <c r="L167" s="18" t="s">
        <v>14</v>
      </c>
      <c r="M167" s="18" t="s">
        <v>14</v>
      </c>
      <c r="N167" s="18" t="s">
        <v>14</v>
      </c>
      <c r="O167" s="18" t="s">
        <v>14</v>
      </c>
      <c r="P167" t="s">
        <v>84</v>
      </c>
      <c r="Q167" t="s">
        <v>14</v>
      </c>
      <c r="R167" s="18" t="s">
        <v>14</v>
      </c>
      <c r="S167" s="18" t="s">
        <v>14</v>
      </c>
      <c r="T167" s="18" t="s">
        <v>14</v>
      </c>
      <c r="U167" s="18" t="s">
        <v>14</v>
      </c>
      <c r="V167" s="18" t="s">
        <v>14</v>
      </c>
      <c r="W167" s="18" t="s">
        <v>14</v>
      </c>
      <c r="X167" s="18" t="s">
        <v>14</v>
      </c>
      <c r="Y167" s="18" t="s">
        <v>14</v>
      </c>
      <c r="Z167" s="18" t="s">
        <v>14</v>
      </c>
      <c r="AA167" s="18" t="s">
        <v>14</v>
      </c>
      <c r="AB167" s="18" t="s">
        <v>14</v>
      </c>
      <c r="AC167" s="18" t="s">
        <v>14</v>
      </c>
      <c r="AD167" s="18" t="s">
        <v>14</v>
      </c>
      <c r="AE167" s="18" t="s">
        <v>14</v>
      </c>
      <c r="AF167" s="18" t="s">
        <v>14</v>
      </c>
      <c r="AG167" s="18" t="s">
        <v>14</v>
      </c>
      <c r="AH167" s="18" t="s">
        <v>14</v>
      </c>
      <c r="AI167" s="18" t="s">
        <v>14</v>
      </c>
      <c r="AJ167" s="18" t="s">
        <v>14</v>
      </c>
      <c r="AK167" s="18" t="s">
        <v>14</v>
      </c>
      <c r="AL167" s="18" t="s">
        <v>14</v>
      </c>
      <c r="AM167" s="18" t="s">
        <v>14</v>
      </c>
      <c r="AN167" s="18" t="s">
        <v>14</v>
      </c>
      <c r="AO167" s="18" t="s">
        <v>14</v>
      </c>
      <c r="AP167" s="18" t="s">
        <v>84</v>
      </c>
      <c r="AQ167" s="18" t="s">
        <v>84</v>
      </c>
      <c r="AR167" s="18" t="s">
        <v>14</v>
      </c>
      <c r="AS167" s="18" t="s">
        <v>14</v>
      </c>
      <c r="AT167" s="18" t="s">
        <v>84</v>
      </c>
      <c r="AU167" s="18" t="s">
        <v>84</v>
      </c>
      <c r="AV167" s="18" t="s">
        <v>84</v>
      </c>
      <c r="AW167" s="18" t="s">
        <v>14</v>
      </c>
      <c r="DC167" s="17"/>
      <c r="DD167" s="20">
        <f>COUNTIF(H167:DA167,"desorientado")</f>
        <v>6</v>
      </c>
      <c r="DE167" s="20">
        <f>COUNTIF(H167:DA167,"deambular")</f>
        <v>36</v>
      </c>
      <c r="DF167" s="20">
        <f>COUNTIF(H167:DA167,"deprimido")</f>
        <v>0</v>
      </c>
      <c r="DG167" s="20">
        <f>COUNTIF(H167:DA167,"aburrido")</f>
        <v>0</v>
      </c>
      <c r="DH167" s="20">
        <f>COUNTIF(H167:DA167,"nervioso")</f>
        <v>0</v>
      </c>
    </row>
    <row r="168" spans="1:112" x14ac:dyDescent="0.55000000000000004"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DC168" s="17"/>
    </row>
    <row r="169" spans="1:112" x14ac:dyDescent="0.55000000000000004">
      <c r="A169">
        <v>29</v>
      </c>
      <c r="B169" t="s">
        <v>202</v>
      </c>
      <c r="C169" s="14" t="s">
        <v>4</v>
      </c>
      <c r="D169" s="13" t="s">
        <v>9</v>
      </c>
      <c r="E169" s="13" t="s">
        <v>11</v>
      </c>
      <c r="F169" s="13" t="s">
        <v>11</v>
      </c>
      <c r="G169" s="13" t="s">
        <v>12</v>
      </c>
      <c r="H169" s="13" t="s">
        <v>13</v>
      </c>
      <c r="I169" s="13" t="s">
        <v>15</v>
      </c>
      <c r="J169" s="13" t="s">
        <v>16</v>
      </c>
      <c r="K169" s="13" t="s">
        <v>17</v>
      </c>
      <c r="L169" s="13" t="s">
        <v>18</v>
      </c>
      <c r="M169" s="13" t="s">
        <v>19</v>
      </c>
      <c r="N169" s="13" t="s">
        <v>20</v>
      </c>
      <c r="O169" s="13" t="s">
        <v>21</v>
      </c>
      <c r="P169" s="13" t="s">
        <v>22</v>
      </c>
      <c r="Q169" s="13" t="s">
        <v>23</v>
      </c>
      <c r="R169" s="13" t="s">
        <v>24</v>
      </c>
      <c r="S169" s="13" t="s">
        <v>25</v>
      </c>
      <c r="T169" s="13" t="s">
        <v>27</v>
      </c>
      <c r="U169" s="13" t="s">
        <v>28</v>
      </c>
      <c r="V169" s="13" t="s">
        <v>29</v>
      </c>
      <c r="W169" s="13" t="s">
        <v>31</v>
      </c>
      <c r="X169" s="13" t="s">
        <v>32</v>
      </c>
      <c r="Y169" s="13" t="s">
        <v>34</v>
      </c>
      <c r="Z169" s="13" t="s">
        <v>35</v>
      </c>
      <c r="AA169" s="13" t="s">
        <v>36</v>
      </c>
      <c r="AB169" s="13" t="s">
        <v>37</v>
      </c>
      <c r="AC169" s="13" t="s">
        <v>38</v>
      </c>
      <c r="AD169" s="13" t="s">
        <v>39</v>
      </c>
      <c r="AE169" s="13" t="s">
        <v>40</v>
      </c>
      <c r="AF169" s="13" t="s">
        <v>41</v>
      </c>
      <c r="AG169" s="13" t="s">
        <v>42</v>
      </c>
      <c r="AH169" s="13" t="s">
        <v>44</v>
      </c>
      <c r="AI169" s="13" t="s">
        <v>45</v>
      </c>
      <c r="AJ169" s="13" t="s">
        <v>46</v>
      </c>
      <c r="AK169" s="13" t="s">
        <v>47</v>
      </c>
      <c r="AL169" s="13" t="s">
        <v>48</v>
      </c>
      <c r="AM169" s="13" t="s">
        <v>49</v>
      </c>
      <c r="AN169" s="13" t="s">
        <v>50</v>
      </c>
      <c r="AO169" s="13" t="s">
        <v>51</v>
      </c>
      <c r="AP169" s="13" t="s">
        <v>52</v>
      </c>
      <c r="AQ169" s="13" t="s">
        <v>53</v>
      </c>
      <c r="AR169" s="13" t="s">
        <v>54</v>
      </c>
      <c r="AS169" s="13" t="s">
        <v>55</v>
      </c>
      <c r="AT169" s="13" t="s">
        <v>56</v>
      </c>
      <c r="AU169" s="13" t="s">
        <v>57</v>
      </c>
      <c r="AV169" s="13" t="s">
        <v>58</v>
      </c>
      <c r="AW169" s="13" t="s">
        <v>59</v>
      </c>
      <c r="AX169" s="13" t="s">
        <v>60</v>
      </c>
      <c r="AY169" s="13" t="s">
        <v>61</v>
      </c>
      <c r="AZ169" s="13" t="s">
        <v>3</v>
      </c>
      <c r="BA169" s="13" t="s">
        <v>62</v>
      </c>
      <c r="BB169" s="13" t="s">
        <v>72</v>
      </c>
      <c r="BC169" s="13" t="s">
        <v>73</v>
      </c>
      <c r="BD169" s="13" t="s">
        <v>74</v>
      </c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DC169" s="17"/>
    </row>
    <row r="170" spans="1:112" x14ac:dyDescent="0.55000000000000004">
      <c r="C170" s="14" t="s">
        <v>5</v>
      </c>
      <c r="D170" s="13" t="s">
        <v>8</v>
      </c>
      <c r="E170" s="13" t="s">
        <v>10</v>
      </c>
      <c r="F170" s="13" t="s">
        <v>10</v>
      </c>
      <c r="G170" s="13" t="s">
        <v>10</v>
      </c>
      <c r="H170" s="13" t="s">
        <v>10</v>
      </c>
      <c r="I170" s="13" t="s">
        <v>10</v>
      </c>
      <c r="J170" s="13" t="s">
        <v>10</v>
      </c>
      <c r="K170" s="13" t="s">
        <v>10</v>
      </c>
      <c r="L170" s="13" t="s">
        <v>10</v>
      </c>
      <c r="M170" s="13" t="s">
        <v>10</v>
      </c>
      <c r="N170" s="13" t="s">
        <v>10</v>
      </c>
      <c r="O170" s="13" t="s">
        <v>10</v>
      </c>
      <c r="P170" s="13" t="s">
        <v>10</v>
      </c>
      <c r="Q170" s="13" t="s">
        <v>10</v>
      </c>
      <c r="R170" s="13" t="s">
        <v>10</v>
      </c>
      <c r="S170" s="13" t="s">
        <v>10</v>
      </c>
      <c r="T170" s="13" t="s">
        <v>10</v>
      </c>
      <c r="U170" s="13" t="s">
        <v>10</v>
      </c>
      <c r="V170" s="13" t="s">
        <v>10</v>
      </c>
      <c r="W170" s="13" t="s">
        <v>10</v>
      </c>
      <c r="X170" s="13" t="s">
        <v>10</v>
      </c>
      <c r="Y170" s="13" t="s">
        <v>10</v>
      </c>
      <c r="Z170" s="13" t="s">
        <v>10</v>
      </c>
      <c r="AA170" s="13" t="s">
        <v>30</v>
      </c>
      <c r="AB170" s="13" t="s">
        <v>10</v>
      </c>
      <c r="AC170" s="13" t="s">
        <v>10</v>
      </c>
      <c r="AD170" s="13" t="s">
        <v>10</v>
      </c>
      <c r="AE170" s="13" t="s">
        <v>10</v>
      </c>
      <c r="AF170" s="13" t="s">
        <v>10</v>
      </c>
      <c r="AG170" s="13" t="s">
        <v>10</v>
      </c>
      <c r="AH170" s="13" t="s">
        <v>10</v>
      </c>
      <c r="AI170" s="13" t="s">
        <v>10</v>
      </c>
      <c r="AJ170" s="13" t="s">
        <v>10</v>
      </c>
      <c r="AK170" s="13" t="s">
        <v>10</v>
      </c>
      <c r="AL170" s="13" t="s">
        <v>10</v>
      </c>
      <c r="AM170" s="13" t="s">
        <v>10</v>
      </c>
      <c r="AN170" s="13" t="s">
        <v>10</v>
      </c>
      <c r="AO170" s="13" t="s">
        <v>10</v>
      </c>
      <c r="AP170" s="13" t="s">
        <v>10</v>
      </c>
      <c r="AQ170" s="13" t="s">
        <v>10</v>
      </c>
      <c r="AR170" s="13" t="s">
        <v>10</v>
      </c>
      <c r="AS170" s="13" t="s">
        <v>10</v>
      </c>
      <c r="AT170" s="13" t="s">
        <v>10</v>
      </c>
      <c r="AU170" s="13" t="s">
        <v>10</v>
      </c>
      <c r="AV170" s="13" t="s">
        <v>10</v>
      </c>
      <c r="AW170" s="13" t="s">
        <v>10</v>
      </c>
      <c r="AX170" s="13" t="s">
        <v>10</v>
      </c>
      <c r="AY170" s="13" t="s">
        <v>10</v>
      </c>
      <c r="AZ170" s="13" t="s">
        <v>10</v>
      </c>
      <c r="BA170" s="13" t="s">
        <v>10</v>
      </c>
      <c r="BB170" s="13" t="s">
        <v>10</v>
      </c>
      <c r="BC170" s="13" t="s">
        <v>10</v>
      </c>
      <c r="BD170" s="13" t="s">
        <v>10</v>
      </c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DC170" s="17"/>
    </row>
    <row r="171" spans="1:112" x14ac:dyDescent="0.55000000000000004">
      <c r="C171" s="14" t="s">
        <v>6</v>
      </c>
      <c r="D171" s="13"/>
      <c r="E171" s="13"/>
      <c r="F171" s="13"/>
      <c r="G171" s="13"/>
      <c r="H171" s="13" t="s">
        <v>14</v>
      </c>
      <c r="I171" s="13" t="s">
        <v>14</v>
      </c>
      <c r="J171" s="13" t="s">
        <v>14</v>
      </c>
      <c r="K171" s="13" t="s">
        <v>14</v>
      </c>
      <c r="L171" s="13" t="s">
        <v>14</v>
      </c>
      <c r="M171" s="13" t="s">
        <v>14</v>
      </c>
      <c r="N171" s="13" t="s">
        <v>14</v>
      </c>
      <c r="O171" s="13" t="s">
        <v>14</v>
      </c>
      <c r="P171" s="13" t="s">
        <v>14</v>
      </c>
      <c r="Q171" s="13" t="s">
        <v>14</v>
      </c>
      <c r="R171" s="13" t="s">
        <v>14</v>
      </c>
      <c r="S171" s="13" t="s">
        <v>14</v>
      </c>
      <c r="T171" s="13" t="s">
        <v>14</v>
      </c>
      <c r="U171" s="13" t="s">
        <v>14</v>
      </c>
      <c r="V171" s="13" t="s">
        <v>14</v>
      </c>
      <c r="W171" s="13" t="s">
        <v>14</v>
      </c>
      <c r="X171" s="13" t="s">
        <v>14</v>
      </c>
      <c r="Y171" s="13" t="s">
        <v>14</v>
      </c>
      <c r="Z171" s="13" t="s">
        <v>14</v>
      </c>
      <c r="AA171" s="13" t="s">
        <v>14</v>
      </c>
      <c r="AB171" s="13" t="s">
        <v>14</v>
      </c>
      <c r="AC171" s="13" t="s">
        <v>14</v>
      </c>
      <c r="AD171" s="13" t="s">
        <v>14</v>
      </c>
      <c r="AE171" s="13" t="s">
        <v>14</v>
      </c>
      <c r="AF171" s="13" t="s">
        <v>14</v>
      </c>
      <c r="AG171" s="13" t="s">
        <v>14</v>
      </c>
      <c r="AH171" s="13" t="s">
        <v>14</v>
      </c>
      <c r="AI171" s="13" t="s">
        <v>14</v>
      </c>
      <c r="AJ171" s="13" t="s">
        <v>14</v>
      </c>
      <c r="AK171" s="13" t="s">
        <v>14</v>
      </c>
      <c r="AL171" s="13" t="s">
        <v>14</v>
      </c>
      <c r="AM171" s="13" t="s">
        <v>14</v>
      </c>
      <c r="AN171" s="13" t="s">
        <v>14</v>
      </c>
      <c r="AO171" s="13" t="s">
        <v>14</v>
      </c>
      <c r="AP171" s="13" t="s">
        <v>14</v>
      </c>
      <c r="AQ171" s="13" t="s">
        <v>14</v>
      </c>
      <c r="AR171" s="13" t="s">
        <v>14</v>
      </c>
      <c r="AS171" s="13" t="s">
        <v>14</v>
      </c>
      <c r="AT171" s="13" t="s">
        <v>14</v>
      </c>
      <c r="AU171" s="13" t="s">
        <v>14</v>
      </c>
      <c r="AV171" s="13" t="s">
        <v>14</v>
      </c>
      <c r="AW171" s="13" t="s">
        <v>14</v>
      </c>
      <c r="AX171" s="13" t="s">
        <v>14</v>
      </c>
      <c r="AY171" s="13" t="s">
        <v>14</v>
      </c>
      <c r="AZ171" s="13" t="s">
        <v>14</v>
      </c>
      <c r="BA171" s="13" t="s">
        <v>14</v>
      </c>
      <c r="BB171" s="13" t="s">
        <v>14</v>
      </c>
      <c r="BC171" s="13" t="s">
        <v>14</v>
      </c>
      <c r="BD171" s="13" t="s">
        <v>14</v>
      </c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DC171" s="17"/>
    </row>
    <row r="172" spans="1:112" x14ac:dyDescent="0.55000000000000004">
      <c r="H172" t="s">
        <v>10</v>
      </c>
      <c r="I172" t="s">
        <v>10</v>
      </c>
      <c r="J172" t="s">
        <v>10</v>
      </c>
      <c r="K172" t="s">
        <v>10</v>
      </c>
      <c r="L172" t="s">
        <v>10</v>
      </c>
      <c r="M172" t="s">
        <v>8</v>
      </c>
      <c r="N172" t="s">
        <v>8</v>
      </c>
      <c r="O172" t="s">
        <v>10</v>
      </c>
      <c r="P172" t="s">
        <v>10</v>
      </c>
      <c r="Q172" t="s">
        <v>10</v>
      </c>
      <c r="R172" t="s">
        <v>10</v>
      </c>
      <c r="S172" t="s">
        <v>10</v>
      </c>
      <c r="T172" t="s">
        <v>10</v>
      </c>
      <c r="U172" t="s">
        <v>10</v>
      </c>
      <c r="V172" t="s">
        <v>10</v>
      </c>
      <c r="W172" t="s">
        <v>10</v>
      </c>
      <c r="X172" t="s">
        <v>10</v>
      </c>
      <c r="Y172" t="s">
        <v>8</v>
      </c>
      <c r="Z172" t="s">
        <v>8</v>
      </c>
      <c r="AA172" t="s">
        <v>10</v>
      </c>
      <c r="AB172" t="s">
        <v>10</v>
      </c>
      <c r="AC172" t="s">
        <v>10</v>
      </c>
      <c r="AD172" t="s">
        <v>8</v>
      </c>
      <c r="AE172" t="s">
        <v>8</v>
      </c>
      <c r="AF172" t="s">
        <v>10</v>
      </c>
      <c r="AG172" t="s">
        <v>10</v>
      </c>
      <c r="AH172" t="s">
        <v>10</v>
      </c>
      <c r="AI172" t="s">
        <v>10</v>
      </c>
      <c r="AJ172" t="s">
        <v>10</v>
      </c>
      <c r="AK172" t="s">
        <v>10</v>
      </c>
      <c r="AL172" t="s">
        <v>10</v>
      </c>
      <c r="AM172" t="s">
        <v>10</v>
      </c>
      <c r="AN172" t="s">
        <v>10</v>
      </c>
      <c r="AO172" t="s">
        <v>10</v>
      </c>
      <c r="AP172" t="s">
        <v>10</v>
      </c>
      <c r="AQ172" t="s">
        <v>10</v>
      </c>
      <c r="AR172" t="s">
        <v>10</v>
      </c>
      <c r="AS172" t="s">
        <v>10</v>
      </c>
      <c r="AT172" t="s">
        <v>10</v>
      </c>
      <c r="AU172" t="s">
        <v>10</v>
      </c>
      <c r="AV172" t="s">
        <v>10</v>
      </c>
      <c r="AW172" t="s">
        <v>10</v>
      </c>
      <c r="AX172" t="s">
        <v>10</v>
      </c>
      <c r="AY172" t="s">
        <v>10</v>
      </c>
      <c r="AZ172" t="s">
        <v>10</v>
      </c>
      <c r="BA172" t="s">
        <v>10</v>
      </c>
      <c r="BB172" t="s">
        <v>10</v>
      </c>
      <c r="BC172" t="s">
        <v>10</v>
      </c>
      <c r="BD172" t="s">
        <v>10</v>
      </c>
      <c r="DC172" s="17"/>
      <c r="DD172" s="20" t="s">
        <v>84</v>
      </c>
      <c r="DE172" s="20" t="s">
        <v>14</v>
      </c>
      <c r="DF172" s="20" t="s">
        <v>43</v>
      </c>
      <c r="DG172" s="20" t="s">
        <v>142</v>
      </c>
      <c r="DH172" s="20" t="s">
        <v>239</v>
      </c>
    </row>
    <row r="173" spans="1:112" x14ac:dyDescent="0.55000000000000004">
      <c r="H173" t="s">
        <v>14</v>
      </c>
      <c r="I173" s="18" t="s">
        <v>14</v>
      </c>
      <c r="J173" s="18" t="s">
        <v>14</v>
      </c>
      <c r="K173" s="18" t="s">
        <v>14</v>
      </c>
      <c r="L173" s="18" t="s">
        <v>14</v>
      </c>
      <c r="M173" t="s">
        <v>84</v>
      </c>
      <c r="N173" s="18" t="s">
        <v>84</v>
      </c>
      <c r="O173" t="s">
        <v>14</v>
      </c>
      <c r="P173" s="18" t="s">
        <v>14</v>
      </c>
      <c r="Q173" s="18" t="s">
        <v>14</v>
      </c>
      <c r="R173" s="18" t="s">
        <v>14</v>
      </c>
      <c r="S173" s="18" t="s">
        <v>14</v>
      </c>
      <c r="T173" s="18" t="s">
        <v>14</v>
      </c>
      <c r="U173" s="18" t="s">
        <v>14</v>
      </c>
      <c r="V173" s="18" t="s">
        <v>14</v>
      </c>
      <c r="W173" s="18" t="s">
        <v>14</v>
      </c>
      <c r="X173" s="18" t="s">
        <v>14</v>
      </c>
      <c r="Y173" s="18" t="s">
        <v>84</v>
      </c>
      <c r="Z173" s="18" t="s">
        <v>84</v>
      </c>
      <c r="AA173" t="s">
        <v>43</v>
      </c>
      <c r="AB173" s="18" t="s">
        <v>43</v>
      </c>
      <c r="AC173" s="18" t="s">
        <v>43</v>
      </c>
      <c r="AD173" s="18" t="s">
        <v>84</v>
      </c>
      <c r="AE173" s="18" t="s">
        <v>84</v>
      </c>
      <c r="AF173" t="s">
        <v>43</v>
      </c>
      <c r="AG173" s="18" t="s">
        <v>43</v>
      </c>
      <c r="AH173" s="18" t="s">
        <v>43</v>
      </c>
      <c r="AI173" s="18" t="s">
        <v>43</v>
      </c>
      <c r="AJ173" s="18" t="s">
        <v>43</v>
      </c>
      <c r="AK173" s="18" t="s">
        <v>43</v>
      </c>
      <c r="AL173" s="18" t="s">
        <v>43</v>
      </c>
      <c r="AM173" s="18" t="s">
        <v>43</v>
      </c>
      <c r="AN173" s="18" t="s">
        <v>43</v>
      </c>
      <c r="AO173" s="18" t="s">
        <v>43</v>
      </c>
      <c r="AP173" s="18" t="s">
        <v>43</v>
      </c>
      <c r="AQ173" s="18" t="s">
        <v>43</v>
      </c>
      <c r="AR173" s="18" t="s">
        <v>43</v>
      </c>
      <c r="AS173" s="18" t="s">
        <v>43</v>
      </c>
      <c r="AT173" s="18" t="s">
        <v>43</v>
      </c>
      <c r="AU173" s="18" t="s">
        <v>43</v>
      </c>
      <c r="AV173" s="18" t="s">
        <v>43</v>
      </c>
      <c r="AW173" s="18" t="s">
        <v>43</v>
      </c>
      <c r="AX173" s="18" t="s">
        <v>43</v>
      </c>
      <c r="AY173" s="18" t="s">
        <v>43</v>
      </c>
      <c r="AZ173" s="18" t="s">
        <v>43</v>
      </c>
      <c r="BA173" s="18" t="s">
        <v>43</v>
      </c>
      <c r="BB173" s="18" t="s">
        <v>43</v>
      </c>
      <c r="BC173" s="18" t="s">
        <v>43</v>
      </c>
      <c r="BD173" s="18" t="s">
        <v>43</v>
      </c>
      <c r="DC173" s="17"/>
      <c r="DD173" s="20">
        <f>COUNTIF(H173:DA173,"desorientado")</f>
        <v>6</v>
      </c>
      <c r="DE173" s="20">
        <f>COUNTIF(H173:DA173,"deambular")</f>
        <v>15</v>
      </c>
      <c r="DF173" s="20">
        <f>COUNTIF(H173:DA173,"deprimido")</f>
        <v>28</v>
      </c>
      <c r="DG173" s="20">
        <f>COUNTIF(H173:DA173,"aburrido")</f>
        <v>0</v>
      </c>
      <c r="DH173" s="20">
        <f>COUNTIF(H173:DA173,"nervioso")</f>
        <v>0</v>
      </c>
    </row>
    <row r="174" spans="1:112" x14ac:dyDescent="0.55000000000000004">
      <c r="C174" s="13"/>
      <c r="D174" s="13"/>
      <c r="E174" s="13"/>
      <c r="F174" s="13"/>
      <c r="G174" s="13"/>
      <c r="H174" s="13"/>
      <c r="I174" s="13"/>
      <c r="J174" s="13"/>
      <c r="K174" s="13"/>
      <c r="DC174" s="17"/>
      <c r="DD174" s="20"/>
      <c r="DE174" s="20"/>
      <c r="DF174" s="20"/>
      <c r="DG174" s="20"/>
      <c r="DH174" s="20"/>
    </row>
    <row r="175" spans="1:112" x14ac:dyDescent="0.55000000000000004">
      <c r="A175">
        <v>30</v>
      </c>
      <c r="B175" t="s">
        <v>204</v>
      </c>
      <c r="C175" s="14" t="s">
        <v>4</v>
      </c>
      <c r="D175" s="13" t="s">
        <v>9</v>
      </c>
      <c r="E175" s="13" t="s">
        <v>11</v>
      </c>
      <c r="F175" s="13" t="s">
        <v>12</v>
      </c>
      <c r="G175" s="13" t="s">
        <v>13</v>
      </c>
      <c r="H175" s="13" t="s">
        <v>15</v>
      </c>
      <c r="I175" s="13" t="s">
        <v>16</v>
      </c>
      <c r="J175" s="13" t="s">
        <v>18</v>
      </c>
      <c r="K175" s="13" t="s">
        <v>19</v>
      </c>
      <c r="DC175" s="17"/>
      <c r="DD175" s="20"/>
      <c r="DE175" s="20"/>
      <c r="DF175" s="20"/>
      <c r="DG175" s="20"/>
      <c r="DH175" s="20"/>
    </row>
    <row r="176" spans="1:112" x14ac:dyDescent="0.55000000000000004">
      <c r="C176" s="14" t="s">
        <v>5</v>
      </c>
      <c r="D176" s="13" t="s">
        <v>30</v>
      </c>
      <c r="E176" s="13" t="s">
        <v>30</v>
      </c>
      <c r="F176" s="13" t="s">
        <v>10</v>
      </c>
      <c r="G176" s="13" t="s">
        <v>10</v>
      </c>
      <c r="H176" s="13" t="s">
        <v>30</v>
      </c>
      <c r="I176" s="13" t="s">
        <v>10</v>
      </c>
      <c r="J176" s="13" t="s">
        <v>10</v>
      </c>
      <c r="K176" s="13" t="s">
        <v>10</v>
      </c>
      <c r="DC176" s="17"/>
      <c r="DD176" s="20"/>
      <c r="DE176" s="20"/>
      <c r="DF176" s="20"/>
      <c r="DG176" s="20"/>
      <c r="DH176" s="20"/>
    </row>
    <row r="177" spans="1:112" x14ac:dyDescent="0.55000000000000004">
      <c r="C177" s="14" t="s">
        <v>6</v>
      </c>
      <c r="D177" s="13"/>
      <c r="E177" s="13"/>
      <c r="F177" s="13"/>
      <c r="G177" s="13"/>
      <c r="H177" s="13" t="s">
        <v>33</v>
      </c>
      <c r="I177" s="13" t="s">
        <v>33</v>
      </c>
      <c r="J177" s="13" t="s">
        <v>14</v>
      </c>
      <c r="K177" s="13" t="s">
        <v>14</v>
      </c>
      <c r="DC177" s="17"/>
      <c r="DD177" s="20"/>
      <c r="DE177" s="20"/>
      <c r="DF177" s="20"/>
      <c r="DG177" s="20"/>
      <c r="DH177" s="20"/>
    </row>
    <row r="178" spans="1:112" x14ac:dyDescent="0.55000000000000004">
      <c r="H178" t="s">
        <v>8</v>
      </c>
      <c r="I178" t="s">
        <v>10</v>
      </c>
      <c r="J178" t="s">
        <v>10</v>
      </c>
      <c r="K178" t="s">
        <v>10</v>
      </c>
      <c r="DC178" s="17"/>
      <c r="DD178" s="20" t="s">
        <v>84</v>
      </c>
      <c r="DE178" s="20" t="s">
        <v>14</v>
      </c>
      <c r="DF178" s="20" t="s">
        <v>43</v>
      </c>
      <c r="DG178" s="20" t="s">
        <v>142</v>
      </c>
      <c r="DH178" s="20" t="s">
        <v>239</v>
      </c>
    </row>
    <row r="179" spans="1:112" x14ac:dyDescent="0.55000000000000004">
      <c r="H179" t="s">
        <v>84</v>
      </c>
      <c r="I179" t="s">
        <v>14</v>
      </c>
      <c r="J179" t="s">
        <v>14</v>
      </c>
      <c r="K179" t="s">
        <v>14</v>
      </c>
      <c r="DC179" s="17"/>
      <c r="DD179" s="20">
        <f>COUNTIF(H179:DA179,"desorientado")</f>
        <v>1</v>
      </c>
      <c r="DE179" s="20">
        <f>COUNTIF(H179:DA179,"deambular")</f>
        <v>3</v>
      </c>
      <c r="DF179" s="20">
        <f>COUNTIF(H179:DA179,"deprimido")</f>
        <v>0</v>
      </c>
      <c r="DG179" s="20">
        <f>COUNTIF(H179:DA179,"aburrido")</f>
        <v>0</v>
      </c>
      <c r="DH179" s="20">
        <f>COUNTIF(H179:DA179,"nervioso")</f>
        <v>0</v>
      </c>
    </row>
    <row r="180" spans="1:112" x14ac:dyDescent="0.55000000000000004"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DC180" s="17"/>
      <c r="DD180" s="20"/>
      <c r="DE180" s="20"/>
      <c r="DF180" s="20"/>
      <c r="DG180" s="20"/>
      <c r="DH180" s="20"/>
    </row>
    <row r="181" spans="1:112" x14ac:dyDescent="0.55000000000000004">
      <c r="A181">
        <v>31</v>
      </c>
      <c r="B181" t="s">
        <v>206</v>
      </c>
      <c r="C181" s="14" t="s">
        <v>4</v>
      </c>
      <c r="D181" s="13" t="s">
        <v>7</v>
      </c>
      <c r="E181" s="13" t="s">
        <v>9</v>
      </c>
      <c r="F181" s="13" t="s">
        <v>11</v>
      </c>
      <c r="G181" s="13" t="s">
        <v>12</v>
      </c>
      <c r="H181" s="13" t="s">
        <v>13</v>
      </c>
      <c r="I181" s="13" t="s">
        <v>15</v>
      </c>
      <c r="J181" s="13" t="s">
        <v>16</v>
      </c>
      <c r="K181" s="13" t="s">
        <v>17</v>
      </c>
      <c r="L181" s="13" t="s">
        <v>18</v>
      </c>
      <c r="M181" s="13" t="s">
        <v>19</v>
      </c>
      <c r="N181" s="13" t="s">
        <v>20</v>
      </c>
      <c r="O181" s="13" t="s">
        <v>21</v>
      </c>
      <c r="P181" s="13" t="s">
        <v>22</v>
      </c>
      <c r="Q181" s="13" t="s">
        <v>23</v>
      </c>
      <c r="R181" s="13" t="s">
        <v>24</v>
      </c>
      <c r="S181" s="13" t="s">
        <v>25</v>
      </c>
      <c r="T181" s="13" t="s">
        <v>26</v>
      </c>
      <c r="U181" s="13" t="s">
        <v>27</v>
      </c>
      <c r="V181" s="13" t="s">
        <v>28</v>
      </c>
      <c r="W181" s="13" t="s">
        <v>29</v>
      </c>
      <c r="X181" s="13" t="s">
        <v>31</v>
      </c>
      <c r="Y181" s="13" t="s">
        <v>32</v>
      </c>
      <c r="Z181" s="13" t="s">
        <v>34</v>
      </c>
      <c r="AA181" s="13" t="s">
        <v>35</v>
      </c>
      <c r="AB181" s="13" t="s">
        <v>36</v>
      </c>
      <c r="AC181" s="13" t="s">
        <v>37</v>
      </c>
      <c r="AD181" s="13" t="s">
        <v>38</v>
      </c>
      <c r="AE181" s="13" t="s">
        <v>39</v>
      </c>
      <c r="AF181" s="13" t="s">
        <v>40</v>
      </c>
      <c r="AG181" s="13" t="s">
        <v>41</v>
      </c>
      <c r="AH181" s="13" t="s">
        <v>42</v>
      </c>
      <c r="AI181" s="13" t="s">
        <v>44</v>
      </c>
      <c r="AJ181" s="13" t="s">
        <v>45</v>
      </c>
      <c r="AK181" s="13" t="s">
        <v>46</v>
      </c>
      <c r="AL181" s="13" t="s">
        <v>47</v>
      </c>
      <c r="AM181" s="13" t="s">
        <v>48</v>
      </c>
      <c r="AN181" s="13" t="s">
        <v>49</v>
      </c>
      <c r="AO181" s="13" t="s">
        <v>50</v>
      </c>
      <c r="AP181" s="13" t="s">
        <v>51</v>
      </c>
      <c r="AQ181" s="13" t="s">
        <v>52</v>
      </c>
      <c r="AR181" s="13" t="s">
        <v>53</v>
      </c>
      <c r="AS181" s="13" t="s">
        <v>54</v>
      </c>
      <c r="AT181" s="13" t="s">
        <v>55</v>
      </c>
      <c r="AU181" s="13" t="s">
        <v>56</v>
      </c>
      <c r="AV181" s="13" t="s">
        <v>57</v>
      </c>
      <c r="AW181" s="13" t="s">
        <v>58</v>
      </c>
      <c r="AX181" s="13" t="s">
        <v>59</v>
      </c>
      <c r="AY181" s="13" t="s">
        <v>60</v>
      </c>
      <c r="AZ181" s="13" t="s">
        <v>61</v>
      </c>
      <c r="BA181" s="13" t="s">
        <v>3</v>
      </c>
      <c r="BB181" s="13" t="s">
        <v>62</v>
      </c>
      <c r="BC181" s="13" t="s">
        <v>72</v>
      </c>
      <c r="BD181" s="13" t="s">
        <v>73</v>
      </c>
      <c r="BE181" s="13" t="s">
        <v>74</v>
      </c>
      <c r="BF181" s="13" t="s">
        <v>75</v>
      </c>
      <c r="BG181" s="13" t="s">
        <v>76</v>
      </c>
      <c r="DC181" s="17"/>
      <c r="DD181" s="20"/>
      <c r="DE181" s="20"/>
      <c r="DF181" s="20"/>
      <c r="DG181" s="20"/>
      <c r="DH181" s="20"/>
    </row>
    <row r="182" spans="1:112" x14ac:dyDescent="0.55000000000000004">
      <c r="C182" s="14" t="s">
        <v>5</v>
      </c>
      <c r="D182" s="13" t="s">
        <v>30</v>
      </c>
      <c r="E182" s="13" t="s">
        <v>30</v>
      </c>
      <c r="F182" s="13" t="s">
        <v>30</v>
      </c>
      <c r="G182" s="13" t="s">
        <v>30</v>
      </c>
      <c r="H182" s="13" t="s">
        <v>30</v>
      </c>
      <c r="I182" s="13" t="s">
        <v>30</v>
      </c>
      <c r="J182" s="13" t="s">
        <v>30</v>
      </c>
      <c r="K182" s="13" t="s">
        <v>30</v>
      </c>
      <c r="L182" s="13" t="s">
        <v>30</v>
      </c>
      <c r="M182" s="13" t="s">
        <v>30</v>
      </c>
      <c r="N182" s="13" t="s">
        <v>30</v>
      </c>
      <c r="O182" s="13" t="s">
        <v>30</v>
      </c>
      <c r="P182" s="13" t="s">
        <v>30</v>
      </c>
      <c r="Q182" s="13" t="s">
        <v>10</v>
      </c>
      <c r="R182" s="13" t="s">
        <v>10</v>
      </c>
      <c r="S182" s="13" t="s">
        <v>10</v>
      </c>
      <c r="T182" s="13" t="s">
        <v>10</v>
      </c>
      <c r="U182" s="13" t="s">
        <v>10</v>
      </c>
      <c r="V182" s="13" t="s">
        <v>10</v>
      </c>
      <c r="W182" s="13" t="s">
        <v>10</v>
      </c>
      <c r="X182" s="13" t="s">
        <v>10</v>
      </c>
      <c r="Y182" s="13" t="s">
        <v>10</v>
      </c>
      <c r="Z182" s="13" t="s">
        <v>10</v>
      </c>
      <c r="AA182" s="13" t="s">
        <v>10</v>
      </c>
      <c r="AB182" s="13" t="s">
        <v>10</v>
      </c>
      <c r="AC182" s="13" t="s">
        <v>10</v>
      </c>
      <c r="AD182" s="13" t="s">
        <v>10</v>
      </c>
      <c r="AE182" s="13" t="s">
        <v>10</v>
      </c>
      <c r="AF182" s="13" t="s">
        <v>10</v>
      </c>
      <c r="AG182" s="13" t="s">
        <v>10</v>
      </c>
      <c r="AH182" s="13" t="s">
        <v>10</v>
      </c>
      <c r="AI182" s="13" t="s">
        <v>10</v>
      </c>
      <c r="AJ182" s="13" t="s">
        <v>10</v>
      </c>
      <c r="AK182" s="13" t="s">
        <v>10</v>
      </c>
      <c r="AL182" s="13" t="s">
        <v>10</v>
      </c>
      <c r="AM182" s="13" t="s">
        <v>10</v>
      </c>
      <c r="AN182" s="13" t="s">
        <v>10</v>
      </c>
      <c r="AO182" s="13" t="s">
        <v>10</v>
      </c>
      <c r="AP182" s="13" t="s">
        <v>10</v>
      </c>
      <c r="AQ182" s="13" t="s">
        <v>10</v>
      </c>
      <c r="AR182" s="13" t="s">
        <v>10</v>
      </c>
      <c r="AS182" s="13" t="s">
        <v>10</v>
      </c>
      <c r="AT182" s="13" t="s">
        <v>10</v>
      </c>
      <c r="AU182" s="13" t="s">
        <v>10</v>
      </c>
      <c r="AV182" s="13" t="s">
        <v>10</v>
      </c>
      <c r="AW182" s="13" t="s">
        <v>10</v>
      </c>
      <c r="AX182" s="13" t="s">
        <v>10</v>
      </c>
      <c r="AY182" s="13" t="s">
        <v>10</v>
      </c>
      <c r="AZ182" s="13" t="s">
        <v>10</v>
      </c>
      <c r="BA182" s="13" t="s">
        <v>10</v>
      </c>
      <c r="BB182" s="13" t="s">
        <v>10</v>
      </c>
      <c r="BC182" s="13" t="s">
        <v>10</v>
      </c>
      <c r="BD182" s="13" t="s">
        <v>10</v>
      </c>
      <c r="BE182" s="13" t="s">
        <v>10</v>
      </c>
      <c r="BF182" s="13" t="s">
        <v>10</v>
      </c>
      <c r="BG182" s="13" t="s">
        <v>10</v>
      </c>
      <c r="DC182" s="17"/>
      <c r="DD182" s="20"/>
      <c r="DE182" s="20"/>
      <c r="DF182" s="20"/>
      <c r="DG182" s="20"/>
      <c r="DH182" s="20"/>
    </row>
    <row r="183" spans="1:112" x14ac:dyDescent="0.55000000000000004">
      <c r="C183" s="14" t="s">
        <v>6</v>
      </c>
      <c r="D183" s="13"/>
      <c r="E183" s="13"/>
      <c r="F183" s="13"/>
      <c r="G183" s="13"/>
      <c r="H183" s="13" t="s">
        <v>43</v>
      </c>
      <c r="I183" s="13" t="s">
        <v>43</v>
      </c>
      <c r="J183" s="13" t="s">
        <v>43</v>
      </c>
      <c r="K183" s="13" t="s">
        <v>43</v>
      </c>
      <c r="L183" s="13" t="s">
        <v>43</v>
      </c>
      <c r="M183" s="13" t="s">
        <v>43</v>
      </c>
      <c r="N183" s="13" t="s">
        <v>43</v>
      </c>
      <c r="O183" s="13" t="s">
        <v>43</v>
      </c>
      <c r="P183" s="13" t="s">
        <v>43</v>
      </c>
      <c r="Q183" s="13" t="s">
        <v>43</v>
      </c>
      <c r="R183" s="13" t="s">
        <v>33</v>
      </c>
      <c r="S183" s="13" t="s">
        <v>14</v>
      </c>
      <c r="T183" s="13" t="s">
        <v>14</v>
      </c>
      <c r="U183" s="13" t="s">
        <v>14</v>
      </c>
      <c r="V183" s="13" t="s">
        <v>14</v>
      </c>
      <c r="W183" s="13" t="s">
        <v>14</v>
      </c>
      <c r="X183" s="13" t="s">
        <v>14</v>
      </c>
      <c r="Y183" s="13" t="s">
        <v>14</v>
      </c>
      <c r="Z183" s="13" t="s">
        <v>14</v>
      </c>
      <c r="AA183" s="13" t="s">
        <v>14</v>
      </c>
      <c r="AB183" s="13" t="s">
        <v>14</v>
      </c>
      <c r="AC183" s="13" t="s">
        <v>14</v>
      </c>
      <c r="AD183" s="13" t="s">
        <v>14</v>
      </c>
      <c r="AE183" s="13" t="s">
        <v>14</v>
      </c>
      <c r="AF183" s="13" t="s">
        <v>14</v>
      </c>
      <c r="AG183" s="13" t="s">
        <v>14</v>
      </c>
      <c r="AH183" s="13" t="s">
        <v>14</v>
      </c>
      <c r="AI183" s="13" t="s">
        <v>14</v>
      </c>
      <c r="AJ183" s="13" t="s">
        <v>14</v>
      </c>
      <c r="AK183" s="13" t="s">
        <v>14</v>
      </c>
      <c r="AL183" s="13" t="s">
        <v>14</v>
      </c>
      <c r="AM183" s="13" t="s">
        <v>14</v>
      </c>
      <c r="AN183" s="13" t="s">
        <v>14</v>
      </c>
      <c r="AO183" s="13" t="s">
        <v>14</v>
      </c>
      <c r="AP183" s="13" t="s">
        <v>14</v>
      </c>
      <c r="AQ183" s="13" t="s">
        <v>14</v>
      </c>
      <c r="AR183" s="13" t="s">
        <v>14</v>
      </c>
      <c r="AS183" s="13" t="s">
        <v>14</v>
      </c>
      <c r="AT183" s="13" t="s">
        <v>14</v>
      </c>
      <c r="AU183" s="13" t="s">
        <v>14</v>
      </c>
      <c r="AV183" s="13" t="s">
        <v>14</v>
      </c>
      <c r="AW183" s="13" t="s">
        <v>14</v>
      </c>
      <c r="AX183" s="13" t="s">
        <v>14</v>
      </c>
      <c r="AY183" s="13" t="s">
        <v>14</v>
      </c>
      <c r="AZ183" s="13" t="s">
        <v>14</v>
      </c>
      <c r="BA183" s="13" t="s">
        <v>14</v>
      </c>
      <c r="BB183" s="13" t="s">
        <v>14</v>
      </c>
      <c r="BC183" s="13" t="s">
        <v>14</v>
      </c>
      <c r="BD183" s="13" t="s">
        <v>14</v>
      </c>
      <c r="BE183" s="13" t="s">
        <v>14</v>
      </c>
      <c r="BF183" s="13" t="s">
        <v>14</v>
      </c>
      <c r="BG183" s="13" t="s">
        <v>14</v>
      </c>
      <c r="DC183" s="17"/>
      <c r="DD183" s="20"/>
      <c r="DE183" s="20"/>
      <c r="DF183" s="20"/>
      <c r="DG183" s="20"/>
      <c r="DH183" s="20"/>
    </row>
    <row r="184" spans="1:112" x14ac:dyDescent="0.55000000000000004">
      <c r="H184" t="s">
        <v>30</v>
      </c>
      <c r="I184" t="s">
        <v>30</v>
      </c>
      <c r="J184" t="s">
        <v>30</v>
      </c>
      <c r="K184" t="s">
        <v>30</v>
      </c>
      <c r="L184" t="s">
        <v>30</v>
      </c>
      <c r="M184" t="s">
        <v>30</v>
      </c>
      <c r="N184" t="s">
        <v>30</v>
      </c>
      <c r="O184" t="s">
        <v>8</v>
      </c>
      <c r="P184" t="s">
        <v>10</v>
      </c>
      <c r="Q184" t="s">
        <v>10</v>
      </c>
      <c r="R184" t="s">
        <v>10</v>
      </c>
      <c r="S184" t="s">
        <v>10</v>
      </c>
      <c r="T184" t="s">
        <v>10</v>
      </c>
      <c r="U184" t="s">
        <v>10</v>
      </c>
      <c r="V184" t="s">
        <v>10</v>
      </c>
      <c r="W184" t="s">
        <v>10</v>
      </c>
      <c r="X184" t="s">
        <v>10</v>
      </c>
      <c r="Y184" t="s">
        <v>10</v>
      </c>
      <c r="Z184" t="s">
        <v>10</v>
      </c>
      <c r="AA184" t="s">
        <v>10</v>
      </c>
      <c r="AB184" t="s">
        <v>10</v>
      </c>
      <c r="AC184" t="s">
        <v>10</v>
      </c>
      <c r="AD184" t="s">
        <v>10</v>
      </c>
      <c r="AE184" t="s">
        <v>10</v>
      </c>
      <c r="AF184" t="s">
        <v>10</v>
      </c>
      <c r="AG184" t="s">
        <v>10</v>
      </c>
      <c r="AH184" t="s">
        <v>10</v>
      </c>
      <c r="AI184" t="s">
        <v>10</v>
      </c>
      <c r="AJ184" t="s">
        <v>10</v>
      </c>
      <c r="AK184" t="s">
        <v>10</v>
      </c>
      <c r="AL184" t="s">
        <v>10</v>
      </c>
      <c r="AM184" t="s">
        <v>10</v>
      </c>
      <c r="AN184" t="s">
        <v>10</v>
      </c>
      <c r="AO184" t="s">
        <v>10</v>
      </c>
      <c r="AP184" t="s">
        <v>10</v>
      </c>
      <c r="AQ184" t="s">
        <v>8</v>
      </c>
      <c r="AR184" t="s">
        <v>8</v>
      </c>
      <c r="AS184" t="s">
        <v>8</v>
      </c>
      <c r="AT184" t="s">
        <v>8</v>
      </c>
      <c r="AU184" t="s">
        <v>8</v>
      </c>
      <c r="AV184" t="s">
        <v>8</v>
      </c>
      <c r="AW184" t="s">
        <v>8</v>
      </c>
      <c r="AX184" t="s">
        <v>10</v>
      </c>
      <c r="AY184" t="s">
        <v>10</v>
      </c>
      <c r="AZ184" t="s">
        <v>10</v>
      </c>
      <c r="BA184" t="s">
        <v>10</v>
      </c>
      <c r="BB184" t="s">
        <v>10</v>
      </c>
      <c r="BC184" t="s">
        <v>10</v>
      </c>
      <c r="BD184" t="s">
        <v>10</v>
      </c>
      <c r="BE184" t="s">
        <v>10</v>
      </c>
      <c r="BF184" t="s">
        <v>10</v>
      </c>
      <c r="BG184" t="s">
        <v>10</v>
      </c>
      <c r="DC184" s="17"/>
      <c r="DD184" s="20" t="s">
        <v>84</v>
      </c>
      <c r="DE184" s="20" t="s">
        <v>14</v>
      </c>
      <c r="DF184" s="20" t="s">
        <v>43</v>
      </c>
      <c r="DG184" s="20" t="s">
        <v>142</v>
      </c>
      <c r="DH184" s="20" t="s">
        <v>239</v>
      </c>
    </row>
    <row r="185" spans="1:112" x14ac:dyDescent="0.55000000000000004">
      <c r="H185" t="s">
        <v>43</v>
      </c>
      <c r="I185" s="18" t="s">
        <v>43</v>
      </c>
      <c r="J185" s="18" t="s">
        <v>43</v>
      </c>
      <c r="K185" s="18" t="s">
        <v>43</v>
      </c>
      <c r="L185" s="18" t="s">
        <v>43</v>
      </c>
      <c r="M185" s="18" t="s">
        <v>43</v>
      </c>
      <c r="N185" s="18" t="s">
        <v>43</v>
      </c>
      <c r="O185" t="s">
        <v>84</v>
      </c>
      <c r="P185" t="s">
        <v>14</v>
      </c>
      <c r="Q185" s="18" t="s">
        <v>14</v>
      </c>
      <c r="R185" s="18" t="s">
        <v>14</v>
      </c>
      <c r="S185" s="18" t="s">
        <v>14</v>
      </c>
      <c r="T185" s="18" t="s">
        <v>14</v>
      </c>
      <c r="U185" s="18" t="s">
        <v>14</v>
      </c>
      <c r="V185" s="18" t="s">
        <v>14</v>
      </c>
      <c r="W185" s="18" t="s">
        <v>14</v>
      </c>
      <c r="X185" s="18" t="s">
        <v>14</v>
      </c>
      <c r="Y185" s="18" t="s">
        <v>14</v>
      </c>
      <c r="Z185" s="18" t="s">
        <v>14</v>
      </c>
      <c r="AA185" s="18" t="s">
        <v>14</v>
      </c>
      <c r="AB185" s="18" t="s">
        <v>14</v>
      </c>
      <c r="AC185" s="18" t="s">
        <v>14</v>
      </c>
      <c r="AD185" s="18" t="s">
        <v>14</v>
      </c>
      <c r="AE185" s="18" t="s">
        <v>14</v>
      </c>
      <c r="AF185" s="18" t="s">
        <v>14</v>
      </c>
      <c r="AG185" s="18" t="s">
        <v>14</v>
      </c>
      <c r="AH185" s="18" t="s">
        <v>14</v>
      </c>
      <c r="AI185" s="18" t="s">
        <v>14</v>
      </c>
      <c r="AJ185" s="18" t="s">
        <v>14</v>
      </c>
      <c r="AK185" s="18" t="s">
        <v>14</v>
      </c>
      <c r="AL185" s="18" t="s">
        <v>14</v>
      </c>
      <c r="AM185" s="18" t="s">
        <v>14</v>
      </c>
      <c r="AN185" s="18" t="s">
        <v>14</v>
      </c>
      <c r="AO185" s="18" t="s">
        <v>14</v>
      </c>
      <c r="AP185" s="18" t="s">
        <v>14</v>
      </c>
      <c r="AQ185" s="18" t="s">
        <v>14</v>
      </c>
      <c r="AR185" s="18" t="s">
        <v>14</v>
      </c>
      <c r="AS185" s="18" t="s">
        <v>14</v>
      </c>
      <c r="AT185" s="18" t="s">
        <v>14</v>
      </c>
      <c r="AU185" s="18" t="s">
        <v>14</v>
      </c>
      <c r="AV185" s="18" t="s">
        <v>14</v>
      </c>
      <c r="AW185" s="18" t="s">
        <v>14</v>
      </c>
      <c r="AX185" t="s">
        <v>43</v>
      </c>
      <c r="AY185" s="18" t="s">
        <v>43</v>
      </c>
      <c r="AZ185" s="18" t="s">
        <v>43</v>
      </c>
      <c r="BA185" s="18" t="s">
        <v>43</v>
      </c>
      <c r="BB185" s="18" t="s">
        <v>43</v>
      </c>
      <c r="BC185" s="18" t="s">
        <v>43</v>
      </c>
      <c r="BD185" s="18" t="s">
        <v>43</v>
      </c>
      <c r="BE185" s="18" t="s">
        <v>43</v>
      </c>
      <c r="BF185" s="18" t="s">
        <v>43</v>
      </c>
      <c r="BG185" s="18" t="s">
        <v>43</v>
      </c>
      <c r="DC185" s="17"/>
      <c r="DD185" s="20">
        <f>COUNTIF(H185:DA185,"desorientado")</f>
        <v>1</v>
      </c>
      <c r="DE185" s="20">
        <f>COUNTIF(H185:DA185,"deambular")</f>
        <v>34</v>
      </c>
      <c r="DF185" s="20">
        <f>COUNTIF(H185:DA185,"deprimido")</f>
        <v>17</v>
      </c>
      <c r="DG185" s="20">
        <f>COUNTIF(H185:DA185,"aburrido")</f>
        <v>0</v>
      </c>
      <c r="DH185" s="20">
        <f>COUNTIF(H185:DA185,"nervioso")</f>
        <v>0</v>
      </c>
    </row>
    <row r="186" spans="1:112" x14ac:dyDescent="0.55000000000000004"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DC186" s="17"/>
      <c r="DD186" s="20"/>
      <c r="DE186" s="20"/>
      <c r="DF186" s="20"/>
      <c r="DG186" s="20"/>
      <c r="DH186" s="20"/>
    </row>
    <row r="187" spans="1:112" x14ac:dyDescent="0.55000000000000004">
      <c r="A187">
        <v>32</v>
      </c>
      <c r="B187" t="s">
        <v>208</v>
      </c>
      <c r="C187" s="14" t="s">
        <v>4</v>
      </c>
      <c r="D187" s="13" t="s">
        <v>20</v>
      </c>
      <c r="E187" s="13" t="s">
        <v>21</v>
      </c>
      <c r="F187" s="13" t="s">
        <v>22</v>
      </c>
      <c r="G187" s="13" t="s">
        <v>23</v>
      </c>
      <c r="H187" s="13" t="s">
        <v>24</v>
      </c>
      <c r="I187" s="13" t="s">
        <v>25</v>
      </c>
      <c r="J187" s="13" t="s">
        <v>27</v>
      </c>
      <c r="K187" s="13" t="s">
        <v>28</v>
      </c>
      <c r="L187" s="13" t="s">
        <v>29</v>
      </c>
      <c r="M187" s="13" t="s">
        <v>52</v>
      </c>
      <c r="N187" s="13" t="s">
        <v>59</v>
      </c>
      <c r="O187" s="13" t="s">
        <v>61</v>
      </c>
      <c r="P187" s="13" t="s">
        <v>62</v>
      </c>
      <c r="Q187" s="13" t="s">
        <v>73</v>
      </c>
      <c r="R187" s="13" t="s">
        <v>75</v>
      </c>
      <c r="S187" s="13" t="s">
        <v>77</v>
      </c>
      <c r="T187" s="13" t="s">
        <v>78</v>
      </c>
      <c r="U187" s="13" t="s">
        <v>80</v>
      </c>
      <c r="V187" s="13"/>
      <c r="W187" s="13"/>
      <c r="X187" s="13"/>
      <c r="Y187" s="13"/>
      <c r="DC187" s="17"/>
      <c r="DD187" s="20"/>
      <c r="DE187" s="20"/>
      <c r="DF187" s="20"/>
      <c r="DG187" s="20"/>
      <c r="DH187" s="20"/>
    </row>
    <row r="188" spans="1:112" x14ac:dyDescent="0.55000000000000004">
      <c r="C188" s="14" t="s">
        <v>5</v>
      </c>
      <c r="D188" s="13" t="s">
        <v>30</v>
      </c>
      <c r="E188" s="13" t="s">
        <v>30</v>
      </c>
      <c r="F188" s="13" t="s">
        <v>30</v>
      </c>
      <c r="G188" s="13" t="s">
        <v>30</v>
      </c>
      <c r="H188" s="13" t="s">
        <v>30</v>
      </c>
      <c r="I188" s="13" t="s">
        <v>30</v>
      </c>
      <c r="J188" s="13" t="s">
        <v>30</v>
      </c>
      <c r="K188" s="13" t="s">
        <v>30</v>
      </c>
      <c r="L188" s="13" t="s">
        <v>30</v>
      </c>
      <c r="M188" s="13" t="s">
        <v>30</v>
      </c>
      <c r="N188" s="13" t="s">
        <v>30</v>
      </c>
      <c r="O188" s="13" t="s">
        <v>30</v>
      </c>
      <c r="P188" s="13" t="s">
        <v>30</v>
      </c>
      <c r="Q188" s="13" t="s">
        <v>30</v>
      </c>
      <c r="R188" s="13" t="s">
        <v>30</v>
      </c>
      <c r="S188" s="13" t="s">
        <v>30</v>
      </c>
      <c r="T188" s="13" t="s">
        <v>30</v>
      </c>
      <c r="U188" s="13" t="s">
        <v>30</v>
      </c>
      <c r="V188" s="13"/>
      <c r="W188" s="13"/>
      <c r="X188" s="13"/>
      <c r="Y188" s="13"/>
      <c r="DC188" s="17"/>
      <c r="DD188" s="20"/>
      <c r="DE188" s="20"/>
      <c r="DF188" s="20"/>
      <c r="DG188" s="20"/>
      <c r="DH188" s="20"/>
    </row>
    <row r="189" spans="1:112" x14ac:dyDescent="0.55000000000000004">
      <c r="C189" s="14" t="s">
        <v>6</v>
      </c>
      <c r="D189" s="13"/>
      <c r="E189" s="13"/>
      <c r="F189" s="13"/>
      <c r="G189" s="13"/>
      <c r="H189" s="13" t="s">
        <v>43</v>
      </c>
      <c r="I189" s="13" t="s">
        <v>43</v>
      </c>
      <c r="J189" s="13" t="s">
        <v>43</v>
      </c>
      <c r="K189" s="13" t="s">
        <v>43</v>
      </c>
      <c r="L189" s="13" t="s">
        <v>43</v>
      </c>
      <c r="M189" s="13" t="s">
        <v>43</v>
      </c>
      <c r="N189" s="13" t="s">
        <v>43</v>
      </c>
      <c r="O189" s="13" t="s">
        <v>43</v>
      </c>
      <c r="P189" s="13" t="s">
        <v>43</v>
      </c>
      <c r="Q189" s="13" t="s">
        <v>43</v>
      </c>
      <c r="R189" s="13" t="s">
        <v>43</v>
      </c>
      <c r="S189" s="13" t="s">
        <v>43</v>
      </c>
      <c r="T189" s="13" t="s">
        <v>43</v>
      </c>
      <c r="U189" s="13" t="s">
        <v>43</v>
      </c>
      <c r="V189" s="13"/>
      <c r="W189" s="13"/>
      <c r="X189" s="13"/>
      <c r="Y189" s="13"/>
      <c r="DC189" s="17"/>
      <c r="DD189" s="20"/>
      <c r="DE189" s="20"/>
      <c r="DF189" s="20"/>
      <c r="DG189" s="20"/>
      <c r="DH189" s="20"/>
    </row>
    <row r="190" spans="1:112" x14ac:dyDescent="0.55000000000000004">
      <c r="H190" t="s">
        <v>30</v>
      </c>
      <c r="I190" s="15" t="s">
        <v>30</v>
      </c>
      <c r="J190" s="15" t="s">
        <v>30</v>
      </c>
      <c r="K190" s="15" t="s">
        <v>30</v>
      </c>
      <c r="L190" s="15" t="s">
        <v>30</v>
      </c>
      <c r="M190" s="15" t="s">
        <v>30</v>
      </c>
      <c r="N190" s="15" t="s">
        <v>30</v>
      </c>
      <c r="O190" s="15" t="s">
        <v>30</v>
      </c>
      <c r="P190" s="15" t="s">
        <v>30</v>
      </c>
      <c r="Q190" s="15" t="s">
        <v>30</v>
      </c>
      <c r="R190" s="15" t="s">
        <v>30</v>
      </c>
      <c r="S190" s="15" t="s">
        <v>30</v>
      </c>
      <c r="T190" s="15" t="s">
        <v>30</v>
      </c>
      <c r="U190" s="15" t="s">
        <v>30</v>
      </c>
      <c r="DC190" s="17"/>
      <c r="DD190" s="20" t="s">
        <v>84</v>
      </c>
      <c r="DE190" s="20" t="s">
        <v>14</v>
      </c>
      <c r="DF190" s="20" t="s">
        <v>43</v>
      </c>
      <c r="DG190" s="20" t="s">
        <v>142</v>
      </c>
      <c r="DH190" s="20" t="s">
        <v>239</v>
      </c>
    </row>
    <row r="191" spans="1:112" x14ac:dyDescent="0.55000000000000004">
      <c r="H191" t="s">
        <v>43</v>
      </c>
      <c r="I191" s="18" t="s">
        <v>43</v>
      </c>
      <c r="J191" s="18" t="s">
        <v>43</v>
      </c>
      <c r="K191" s="18" t="s">
        <v>43</v>
      </c>
      <c r="L191" s="18" t="s">
        <v>43</v>
      </c>
      <c r="M191" s="18" t="s">
        <v>43</v>
      </c>
      <c r="N191" s="18" t="s">
        <v>43</v>
      </c>
      <c r="O191" s="18" t="s">
        <v>43</v>
      </c>
      <c r="P191" s="18" t="s">
        <v>43</v>
      </c>
      <c r="Q191" s="18" t="s">
        <v>43</v>
      </c>
      <c r="R191" s="18" t="s">
        <v>43</v>
      </c>
      <c r="S191" s="18" t="s">
        <v>43</v>
      </c>
      <c r="T191" s="18" t="s">
        <v>43</v>
      </c>
      <c r="U191" s="18" t="s">
        <v>43</v>
      </c>
      <c r="DC191" s="17"/>
      <c r="DD191" s="20">
        <f>COUNTIF(H191:DA191,"desorientado")</f>
        <v>0</v>
      </c>
      <c r="DE191" s="20">
        <f>COUNTIF(H191:DA191,"deambular")</f>
        <v>0</v>
      </c>
      <c r="DF191" s="20">
        <f>COUNTIF(H191:DA191,"deprimido")</f>
        <v>14</v>
      </c>
      <c r="DG191" s="20">
        <f>COUNTIF(H191:DA191,"aburrido")</f>
        <v>0</v>
      </c>
      <c r="DH191" s="20">
        <f>COUNTIF(H191:DA191,"nervioso")</f>
        <v>0</v>
      </c>
    </row>
    <row r="192" spans="1:112" x14ac:dyDescent="0.55000000000000004"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DC192" s="17"/>
      <c r="DD192" s="20"/>
      <c r="DE192" s="20"/>
      <c r="DF192" s="20"/>
      <c r="DG192" s="20"/>
      <c r="DH192" s="20"/>
    </row>
    <row r="193" spans="1:112" x14ac:dyDescent="0.55000000000000004">
      <c r="A193">
        <v>33</v>
      </c>
      <c r="B193" t="s">
        <v>210</v>
      </c>
      <c r="C193" s="14" t="s">
        <v>4</v>
      </c>
      <c r="D193" s="13" t="s">
        <v>7</v>
      </c>
      <c r="E193" s="13" t="s">
        <v>9</v>
      </c>
      <c r="F193" s="13" t="s">
        <v>11</v>
      </c>
      <c r="G193" s="13" t="s">
        <v>12</v>
      </c>
      <c r="H193" s="13" t="s">
        <v>13</v>
      </c>
      <c r="I193" s="13" t="s">
        <v>15</v>
      </c>
      <c r="J193" s="13" t="s">
        <v>16</v>
      </c>
      <c r="K193" s="13" t="s">
        <v>17</v>
      </c>
      <c r="L193" s="13" t="s">
        <v>18</v>
      </c>
      <c r="M193" s="13" t="s">
        <v>19</v>
      </c>
      <c r="N193" s="13" t="s">
        <v>20</v>
      </c>
      <c r="O193" s="13" t="s">
        <v>22</v>
      </c>
      <c r="P193" s="13" t="s">
        <v>40</v>
      </c>
      <c r="Q193" s="13" t="s">
        <v>41</v>
      </c>
      <c r="R193" s="13" t="s">
        <v>42</v>
      </c>
      <c r="S193" s="13" t="s">
        <v>44</v>
      </c>
      <c r="T193" s="13" t="s">
        <v>45</v>
      </c>
      <c r="U193" s="13" t="s">
        <v>46</v>
      </c>
      <c r="V193" s="13" t="s">
        <v>47</v>
      </c>
      <c r="W193" s="13" t="s">
        <v>48</v>
      </c>
      <c r="X193" s="13" t="s">
        <v>49</v>
      </c>
      <c r="Y193" s="13" t="s">
        <v>50</v>
      </c>
      <c r="Z193" s="13" t="s">
        <v>51</v>
      </c>
      <c r="AA193" s="13" t="s">
        <v>52</v>
      </c>
      <c r="AB193" s="13" t="s">
        <v>53</v>
      </c>
      <c r="AC193" s="13" t="s">
        <v>54</v>
      </c>
      <c r="AD193" s="13" t="s">
        <v>55</v>
      </c>
      <c r="AE193" s="13" t="s">
        <v>56</v>
      </c>
      <c r="AF193" s="13" t="s">
        <v>57</v>
      </c>
      <c r="AG193" s="13" t="s">
        <v>58</v>
      </c>
      <c r="AH193" s="13" t="s">
        <v>59</v>
      </c>
      <c r="AI193" s="13" t="s">
        <v>60</v>
      </c>
      <c r="AJ193" s="13" t="s">
        <v>61</v>
      </c>
      <c r="AK193" s="13" t="s">
        <v>3</v>
      </c>
      <c r="AL193" s="13" t="s">
        <v>72</v>
      </c>
      <c r="AM193" s="13" t="s">
        <v>75</v>
      </c>
      <c r="AN193" s="13" t="s">
        <v>76</v>
      </c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DC193" s="17"/>
      <c r="DD193" s="20"/>
      <c r="DE193" s="20"/>
      <c r="DF193" s="20"/>
      <c r="DG193" s="20"/>
      <c r="DH193" s="20"/>
    </row>
    <row r="194" spans="1:112" x14ac:dyDescent="0.55000000000000004">
      <c r="C194" s="14" t="s">
        <v>5</v>
      </c>
      <c r="D194" s="13" t="s">
        <v>30</v>
      </c>
      <c r="E194" s="13" t="s">
        <v>30</v>
      </c>
      <c r="F194" s="13" t="s">
        <v>30</v>
      </c>
      <c r="G194" s="13" t="s">
        <v>30</v>
      </c>
      <c r="H194" s="13" t="s">
        <v>30</v>
      </c>
      <c r="I194" s="13" t="s">
        <v>30</v>
      </c>
      <c r="J194" s="13" t="s">
        <v>30</v>
      </c>
      <c r="K194" s="13" t="s">
        <v>30</v>
      </c>
      <c r="L194" s="13" t="s">
        <v>30</v>
      </c>
      <c r="M194" s="13" t="s">
        <v>30</v>
      </c>
      <c r="N194" s="13" t="s">
        <v>30</v>
      </c>
      <c r="O194" s="13" t="s">
        <v>30</v>
      </c>
      <c r="P194" s="13" t="s">
        <v>30</v>
      </c>
      <c r="Q194" s="13" t="s">
        <v>30</v>
      </c>
      <c r="R194" s="13" t="s">
        <v>30</v>
      </c>
      <c r="S194" s="13" t="s">
        <v>30</v>
      </c>
      <c r="T194" s="13" t="s">
        <v>30</v>
      </c>
      <c r="U194" s="13" t="s">
        <v>30</v>
      </c>
      <c r="V194" s="13" t="s">
        <v>30</v>
      </c>
      <c r="W194" s="13" t="s">
        <v>30</v>
      </c>
      <c r="X194" s="13" t="s">
        <v>30</v>
      </c>
      <c r="Y194" s="13" t="s">
        <v>30</v>
      </c>
      <c r="Z194" s="13" t="s">
        <v>30</v>
      </c>
      <c r="AA194" s="13" t="s">
        <v>30</v>
      </c>
      <c r="AB194" s="13" t="s">
        <v>30</v>
      </c>
      <c r="AC194" s="13" t="s">
        <v>30</v>
      </c>
      <c r="AD194" s="13" t="s">
        <v>30</v>
      </c>
      <c r="AE194" s="13" t="s">
        <v>30</v>
      </c>
      <c r="AF194" s="13" t="s">
        <v>30</v>
      </c>
      <c r="AG194" s="13" t="s">
        <v>30</v>
      </c>
      <c r="AH194" s="13" t="s">
        <v>30</v>
      </c>
      <c r="AI194" s="13" t="s">
        <v>30</v>
      </c>
      <c r="AJ194" s="13" t="s">
        <v>30</v>
      </c>
      <c r="AK194" s="13" t="s">
        <v>30</v>
      </c>
      <c r="AL194" s="13" t="s">
        <v>30</v>
      </c>
      <c r="AM194" s="13" t="s">
        <v>30</v>
      </c>
      <c r="AN194" s="13" t="s">
        <v>30</v>
      </c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DC194" s="17"/>
      <c r="DD194" s="20"/>
      <c r="DE194" s="20"/>
      <c r="DF194" s="20"/>
      <c r="DG194" s="20"/>
      <c r="DH194" s="20"/>
    </row>
    <row r="195" spans="1:112" x14ac:dyDescent="0.55000000000000004">
      <c r="C195" s="14" t="s">
        <v>6</v>
      </c>
      <c r="D195" s="13"/>
      <c r="E195" s="13"/>
      <c r="F195" s="13"/>
      <c r="G195" s="13"/>
      <c r="H195" s="13" t="s">
        <v>43</v>
      </c>
      <c r="I195" s="13" t="s">
        <v>43</v>
      </c>
      <c r="J195" s="13" t="s">
        <v>43</v>
      </c>
      <c r="K195" s="13" t="s">
        <v>43</v>
      </c>
      <c r="L195" s="13" t="s">
        <v>43</v>
      </c>
      <c r="M195" s="13" t="s">
        <v>43</v>
      </c>
      <c r="N195" s="13" t="s">
        <v>43</v>
      </c>
      <c r="O195" s="13" t="s">
        <v>43</v>
      </c>
      <c r="P195" s="13" t="s">
        <v>43</v>
      </c>
      <c r="Q195" s="13" t="s">
        <v>43</v>
      </c>
      <c r="R195" s="13" t="s">
        <v>43</v>
      </c>
      <c r="S195" s="13" t="s">
        <v>43</v>
      </c>
      <c r="T195" s="13" t="s">
        <v>43</v>
      </c>
      <c r="U195" s="13" t="s">
        <v>43</v>
      </c>
      <c r="V195" s="13" t="s">
        <v>43</v>
      </c>
      <c r="W195" s="13" t="s">
        <v>43</v>
      </c>
      <c r="X195" s="13" t="s">
        <v>43</v>
      </c>
      <c r="Y195" s="13" t="s">
        <v>43</v>
      </c>
      <c r="Z195" s="13" t="s">
        <v>43</v>
      </c>
      <c r="AA195" s="13" t="s">
        <v>43</v>
      </c>
      <c r="AB195" s="13" t="s">
        <v>43</v>
      </c>
      <c r="AC195" s="13" t="s">
        <v>43</v>
      </c>
      <c r="AD195" s="13" t="s">
        <v>43</v>
      </c>
      <c r="AE195" s="13" t="s">
        <v>43</v>
      </c>
      <c r="AF195" s="13" t="s">
        <v>43</v>
      </c>
      <c r="AG195" s="13" t="s">
        <v>43</v>
      </c>
      <c r="AH195" s="13" t="s">
        <v>43</v>
      </c>
      <c r="AI195" s="13" t="s">
        <v>43</v>
      </c>
      <c r="AJ195" s="13" t="s">
        <v>43</v>
      </c>
      <c r="AK195" s="13" t="s">
        <v>43</v>
      </c>
      <c r="AL195" s="13" t="s">
        <v>43</v>
      </c>
      <c r="AM195" s="13" t="s">
        <v>43</v>
      </c>
      <c r="AN195" s="13" t="s">
        <v>43</v>
      </c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DC195" s="17"/>
      <c r="DD195" s="20"/>
      <c r="DE195" s="20"/>
      <c r="DF195" s="20"/>
      <c r="DG195" s="20"/>
      <c r="DH195" s="20"/>
    </row>
    <row r="196" spans="1:112" x14ac:dyDescent="0.55000000000000004">
      <c r="H196" t="s">
        <v>30</v>
      </c>
      <c r="I196" s="15" t="s">
        <v>30</v>
      </c>
      <c r="J196" s="15" t="s">
        <v>30</v>
      </c>
      <c r="K196" s="15" t="s">
        <v>30</v>
      </c>
      <c r="L196" s="15" t="s">
        <v>30</v>
      </c>
      <c r="M196" s="15" t="s">
        <v>30</v>
      </c>
      <c r="N196" s="15" t="s">
        <v>30</v>
      </c>
      <c r="O196" s="15" t="s">
        <v>30</v>
      </c>
      <c r="P196" s="15" t="s">
        <v>30</v>
      </c>
      <c r="Q196" s="15" t="s">
        <v>30</v>
      </c>
      <c r="R196" s="15" t="s">
        <v>30</v>
      </c>
      <c r="S196" s="15" t="s">
        <v>30</v>
      </c>
      <c r="T196" s="15" t="s">
        <v>30</v>
      </c>
      <c r="U196" s="15" t="s">
        <v>30</v>
      </c>
      <c r="V196" s="15" t="s">
        <v>30</v>
      </c>
      <c r="W196" s="15" t="s">
        <v>30</v>
      </c>
      <c r="X196" s="15" t="s">
        <v>30</v>
      </c>
      <c r="Y196" s="15" t="s">
        <v>30</v>
      </c>
      <c r="Z196" s="15" t="s">
        <v>30</v>
      </c>
      <c r="AA196" s="15" t="s">
        <v>30</v>
      </c>
      <c r="AB196" s="15" t="s">
        <v>30</v>
      </c>
      <c r="AC196" s="15" t="s">
        <v>30</v>
      </c>
      <c r="AD196" s="15" t="s">
        <v>30</v>
      </c>
      <c r="AE196" s="15" t="s">
        <v>30</v>
      </c>
      <c r="AF196" s="15" t="s">
        <v>30</v>
      </c>
      <c r="AG196" s="15" t="s">
        <v>30</v>
      </c>
      <c r="AH196" s="15" t="s">
        <v>30</v>
      </c>
      <c r="AI196" s="15" t="s">
        <v>30</v>
      </c>
      <c r="AJ196" s="15" t="s">
        <v>30</v>
      </c>
      <c r="AK196" s="15" t="s">
        <v>30</v>
      </c>
      <c r="AL196" s="15" t="s">
        <v>30</v>
      </c>
      <c r="AM196" s="15" t="s">
        <v>30</v>
      </c>
      <c r="AN196" s="15" t="s">
        <v>30</v>
      </c>
      <c r="DC196" s="17"/>
      <c r="DD196" s="20" t="s">
        <v>84</v>
      </c>
      <c r="DE196" s="20" t="s">
        <v>14</v>
      </c>
      <c r="DF196" s="20" t="s">
        <v>43</v>
      </c>
      <c r="DG196" s="20" t="s">
        <v>142</v>
      </c>
      <c r="DH196" s="20" t="s">
        <v>239</v>
      </c>
    </row>
    <row r="197" spans="1:112" x14ac:dyDescent="0.55000000000000004">
      <c r="H197" t="s">
        <v>43</v>
      </c>
      <c r="I197" s="18" t="s">
        <v>43</v>
      </c>
      <c r="J197" s="18" t="s">
        <v>43</v>
      </c>
      <c r="K197" s="18" t="s">
        <v>43</v>
      </c>
      <c r="L197" s="18" t="s">
        <v>43</v>
      </c>
      <c r="M197" s="18" t="s">
        <v>43</v>
      </c>
      <c r="N197" s="18" t="s">
        <v>43</v>
      </c>
      <c r="O197" s="18" t="s">
        <v>43</v>
      </c>
      <c r="P197" s="18" t="s">
        <v>43</v>
      </c>
      <c r="Q197" s="18" t="s">
        <v>43</v>
      </c>
      <c r="R197" s="18" t="s">
        <v>43</v>
      </c>
      <c r="S197" s="18" t="s">
        <v>43</v>
      </c>
      <c r="T197" s="18" t="s">
        <v>43</v>
      </c>
      <c r="U197" s="18" t="s">
        <v>43</v>
      </c>
      <c r="V197" s="18" t="s">
        <v>43</v>
      </c>
      <c r="W197" s="18" t="s">
        <v>43</v>
      </c>
      <c r="X197" s="18" t="s">
        <v>43</v>
      </c>
      <c r="Y197" s="18" t="s">
        <v>43</v>
      </c>
      <c r="Z197" s="18" t="s">
        <v>43</v>
      </c>
      <c r="AA197" s="18" t="s">
        <v>43</v>
      </c>
      <c r="AB197" s="18" t="s">
        <v>43</v>
      </c>
      <c r="AC197" s="18" t="s">
        <v>43</v>
      </c>
      <c r="AD197" s="18" t="s">
        <v>43</v>
      </c>
      <c r="AE197" s="18" t="s">
        <v>43</v>
      </c>
      <c r="AF197" s="18" t="s">
        <v>43</v>
      </c>
      <c r="AG197" s="18" t="s">
        <v>43</v>
      </c>
      <c r="AH197" s="18" t="s">
        <v>43</v>
      </c>
      <c r="AI197" s="18" t="s">
        <v>43</v>
      </c>
      <c r="AJ197" s="18" t="s">
        <v>43</v>
      </c>
      <c r="AK197" s="18" t="s">
        <v>43</v>
      </c>
      <c r="AL197" s="18" t="s">
        <v>43</v>
      </c>
      <c r="AM197" s="18" t="s">
        <v>43</v>
      </c>
      <c r="AN197" s="18" t="s">
        <v>43</v>
      </c>
      <c r="DC197" s="17"/>
      <c r="DD197" s="20">
        <f>COUNTIF(H197:DA197,"desorientado")</f>
        <v>0</v>
      </c>
      <c r="DE197" s="20">
        <f>COUNTIF(H197:DA197,"deambular")</f>
        <v>0</v>
      </c>
      <c r="DF197" s="20">
        <f>COUNTIF(H197:DA197,"deprimido")</f>
        <v>33</v>
      </c>
      <c r="DG197" s="20">
        <f>COUNTIF(H197:DA197,"aburrido")</f>
        <v>0</v>
      </c>
      <c r="DH197" s="20">
        <f>COUNTIF(H197:DA197,"nervioso")</f>
        <v>0</v>
      </c>
    </row>
    <row r="198" spans="1:112" x14ac:dyDescent="0.55000000000000004"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DC198" s="17"/>
      <c r="DD198" s="20"/>
      <c r="DE198" s="20"/>
      <c r="DF198" s="20"/>
      <c r="DG198" s="20"/>
      <c r="DH198" s="20"/>
    </row>
    <row r="199" spans="1:112" x14ac:dyDescent="0.55000000000000004">
      <c r="A199">
        <v>34</v>
      </c>
      <c r="B199" t="s">
        <v>212</v>
      </c>
      <c r="C199" s="14" t="s">
        <v>4</v>
      </c>
      <c r="D199" s="13" t="s">
        <v>7</v>
      </c>
      <c r="E199" s="13" t="s">
        <v>9</v>
      </c>
      <c r="F199" s="13" t="s">
        <v>11</v>
      </c>
      <c r="G199" s="13" t="s">
        <v>12</v>
      </c>
      <c r="H199" s="13" t="s">
        <v>13</v>
      </c>
      <c r="I199" s="13" t="s">
        <v>15</v>
      </c>
      <c r="J199" s="13" t="s">
        <v>16</v>
      </c>
      <c r="K199" s="13" t="s">
        <v>17</v>
      </c>
      <c r="L199" s="13" t="s">
        <v>18</v>
      </c>
      <c r="M199" s="13" t="s">
        <v>19</v>
      </c>
      <c r="N199" s="13" t="s">
        <v>20</v>
      </c>
      <c r="O199" s="13" t="s">
        <v>21</v>
      </c>
      <c r="P199" s="13" t="s">
        <v>22</v>
      </c>
      <c r="Q199" s="13" t="s">
        <v>23</v>
      </c>
      <c r="R199" s="13" t="s">
        <v>24</v>
      </c>
      <c r="S199" s="13" t="s">
        <v>25</v>
      </c>
      <c r="T199" s="13" t="s">
        <v>26</v>
      </c>
      <c r="U199" s="13" t="s">
        <v>27</v>
      </c>
      <c r="V199" s="13" t="s">
        <v>28</v>
      </c>
      <c r="W199" s="13" t="s">
        <v>29</v>
      </c>
      <c r="X199" s="13" t="s">
        <v>31</v>
      </c>
      <c r="Y199" s="13" t="s">
        <v>32</v>
      </c>
      <c r="Z199" s="13" t="s">
        <v>34</v>
      </c>
      <c r="AA199" s="13" t="s">
        <v>35</v>
      </c>
      <c r="AB199" s="13" t="s">
        <v>36</v>
      </c>
      <c r="AC199" s="13" t="s">
        <v>37</v>
      </c>
      <c r="AD199" s="13" t="s">
        <v>38</v>
      </c>
      <c r="AE199" s="13" t="s">
        <v>39</v>
      </c>
      <c r="AF199" s="13" t="s">
        <v>40</v>
      </c>
      <c r="AG199" s="13" t="s">
        <v>41</v>
      </c>
      <c r="AH199" s="13" t="s">
        <v>42</v>
      </c>
      <c r="AI199" s="13" t="s">
        <v>44</v>
      </c>
      <c r="AJ199" s="13" t="s">
        <v>45</v>
      </c>
      <c r="AK199" s="13" t="s">
        <v>46</v>
      </c>
      <c r="AL199" s="13" t="s">
        <v>47</v>
      </c>
      <c r="AM199" s="13" t="s">
        <v>48</v>
      </c>
      <c r="AN199" s="13" t="s">
        <v>49</v>
      </c>
      <c r="AO199" s="13" t="s">
        <v>50</v>
      </c>
      <c r="AP199" s="13" t="s">
        <v>51</v>
      </c>
      <c r="AQ199" s="13" t="s">
        <v>52</v>
      </c>
      <c r="AR199" s="13" t="s">
        <v>53</v>
      </c>
      <c r="AS199" s="13" t="s">
        <v>54</v>
      </c>
      <c r="AT199" s="13" t="s">
        <v>55</v>
      </c>
      <c r="AU199" s="13" t="s">
        <v>56</v>
      </c>
      <c r="AV199" s="13" t="s">
        <v>57</v>
      </c>
      <c r="AW199" s="13" t="s">
        <v>58</v>
      </c>
      <c r="AX199" s="13" t="s">
        <v>59</v>
      </c>
      <c r="AY199" s="13" t="s">
        <v>60</v>
      </c>
      <c r="AZ199" s="13" t="s">
        <v>61</v>
      </c>
      <c r="BA199" s="13" t="s">
        <v>3</v>
      </c>
      <c r="BB199" s="13" t="s">
        <v>62</v>
      </c>
      <c r="BC199" s="13" t="s">
        <v>72</v>
      </c>
      <c r="BD199" s="13" t="s">
        <v>73</v>
      </c>
      <c r="BE199" s="13" t="s">
        <v>74</v>
      </c>
      <c r="BF199" s="13" t="s">
        <v>75</v>
      </c>
      <c r="BG199" s="13" t="s">
        <v>76</v>
      </c>
      <c r="BH199" s="13" t="s">
        <v>77</v>
      </c>
      <c r="BI199" s="13" t="s">
        <v>78</v>
      </c>
      <c r="BJ199" s="13" t="s">
        <v>79</v>
      </c>
      <c r="BK199" s="13" t="s">
        <v>80</v>
      </c>
      <c r="BL199" s="13" t="s">
        <v>81</v>
      </c>
      <c r="BM199" s="13" t="s">
        <v>71</v>
      </c>
      <c r="BN199" s="13" t="s">
        <v>82</v>
      </c>
      <c r="BO199" s="13" t="s">
        <v>83</v>
      </c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DC199" s="17"/>
      <c r="DD199" s="20"/>
      <c r="DE199" s="20"/>
      <c r="DF199" s="20"/>
      <c r="DG199" s="20"/>
      <c r="DH199" s="20"/>
    </row>
    <row r="200" spans="1:112" x14ac:dyDescent="0.55000000000000004">
      <c r="C200" s="14" t="s">
        <v>5</v>
      </c>
      <c r="D200" s="13" t="s">
        <v>8</v>
      </c>
      <c r="E200" s="13" t="s">
        <v>10</v>
      </c>
      <c r="F200" s="13" t="s">
        <v>10</v>
      </c>
      <c r="G200" s="13" t="s">
        <v>10</v>
      </c>
      <c r="H200" s="13" t="s">
        <v>10</v>
      </c>
      <c r="I200" s="13" t="s">
        <v>10</v>
      </c>
      <c r="J200" s="13" t="s">
        <v>10</v>
      </c>
      <c r="K200" s="13" t="s">
        <v>10</v>
      </c>
      <c r="L200" s="13" t="s">
        <v>10</v>
      </c>
      <c r="M200" s="13" t="s">
        <v>10</v>
      </c>
      <c r="N200" s="13" t="s">
        <v>10</v>
      </c>
      <c r="O200" s="13" t="s">
        <v>10</v>
      </c>
      <c r="P200" s="13" t="s">
        <v>10</v>
      </c>
      <c r="Q200" s="13" t="s">
        <v>10</v>
      </c>
      <c r="R200" s="13" t="s">
        <v>10</v>
      </c>
      <c r="S200" s="13" t="s">
        <v>10</v>
      </c>
      <c r="T200" s="13" t="s">
        <v>10</v>
      </c>
      <c r="U200" s="13" t="s">
        <v>10</v>
      </c>
      <c r="V200" s="13" t="s">
        <v>10</v>
      </c>
      <c r="W200" s="13" t="s">
        <v>8</v>
      </c>
      <c r="X200" s="13" t="s">
        <v>8</v>
      </c>
      <c r="Y200" s="13" t="s">
        <v>30</v>
      </c>
      <c r="Z200" s="13" t="s">
        <v>8</v>
      </c>
      <c r="AA200" s="13" t="s">
        <v>8</v>
      </c>
      <c r="AB200" s="13" t="s">
        <v>30</v>
      </c>
      <c r="AC200" s="13" t="s">
        <v>30</v>
      </c>
      <c r="AD200" s="13" t="s">
        <v>30</v>
      </c>
      <c r="AE200" s="13" t="s">
        <v>10</v>
      </c>
      <c r="AF200" s="13" t="s">
        <v>10</v>
      </c>
      <c r="AG200" s="13" t="s">
        <v>10</v>
      </c>
      <c r="AH200" s="13" t="s">
        <v>10</v>
      </c>
      <c r="AI200" s="13" t="s">
        <v>10</v>
      </c>
      <c r="AJ200" s="13" t="s">
        <v>10</v>
      </c>
      <c r="AK200" s="13" t="s">
        <v>10</v>
      </c>
      <c r="AL200" s="13" t="s">
        <v>10</v>
      </c>
      <c r="AM200" s="13" t="s">
        <v>30</v>
      </c>
      <c r="AN200" s="13" t="s">
        <v>30</v>
      </c>
      <c r="AO200" s="13" t="s">
        <v>30</v>
      </c>
      <c r="AP200" s="13" t="s">
        <v>10</v>
      </c>
      <c r="AQ200" s="13" t="s">
        <v>10</v>
      </c>
      <c r="AR200" s="13" t="s">
        <v>10</v>
      </c>
      <c r="AS200" s="13" t="s">
        <v>10</v>
      </c>
      <c r="AT200" s="13" t="s">
        <v>10</v>
      </c>
      <c r="AU200" s="13" t="s">
        <v>10</v>
      </c>
      <c r="AV200" s="13" t="s">
        <v>10</v>
      </c>
      <c r="AW200" s="13" t="s">
        <v>10</v>
      </c>
      <c r="AX200" s="13" t="s">
        <v>10</v>
      </c>
      <c r="AY200" s="13" t="s">
        <v>10</v>
      </c>
      <c r="AZ200" s="13" t="s">
        <v>10</v>
      </c>
      <c r="BA200" s="13" t="s">
        <v>10</v>
      </c>
      <c r="BB200" s="13" t="s">
        <v>10</v>
      </c>
      <c r="BC200" s="13" t="s">
        <v>10</v>
      </c>
      <c r="BD200" s="13" t="s">
        <v>10</v>
      </c>
      <c r="BE200" s="13" t="s">
        <v>10</v>
      </c>
      <c r="BF200" s="13" t="s">
        <v>10</v>
      </c>
      <c r="BG200" s="13" t="s">
        <v>10</v>
      </c>
      <c r="BH200" s="13" t="s">
        <v>10</v>
      </c>
      <c r="BI200" s="13" t="s">
        <v>10</v>
      </c>
      <c r="BJ200" s="13" t="s">
        <v>10</v>
      </c>
      <c r="BK200" s="13" t="s">
        <v>30</v>
      </c>
      <c r="BL200" s="13" t="s">
        <v>10</v>
      </c>
      <c r="BM200" s="13" t="s">
        <v>10</v>
      </c>
      <c r="BN200" s="13" t="s">
        <v>10</v>
      </c>
      <c r="BO200" s="13" t="s">
        <v>10</v>
      </c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DC200" s="17"/>
      <c r="DD200" s="20"/>
      <c r="DE200" s="20"/>
      <c r="DF200" s="20"/>
      <c r="DG200" s="20"/>
      <c r="DH200" s="20"/>
    </row>
    <row r="201" spans="1:112" x14ac:dyDescent="0.55000000000000004">
      <c r="C201" s="14" t="s">
        <v>6</v>
      </c>
      <c r="D201" s="13"/>
      <c r="E201" s="13"/>
      <c r="F201" s="13"/>
      <c r="G201" s="13"/>
      <c r="H201" s="13" t="s">
        <v>14</v>
      </c>
      <c r="I201" s="13" t="s">
        <v>14</v>
      </c>
      <c r="J201" s="13" t="s">
        <v>14</v>
      </c>
      <c r="K201" s="13" t="s">
        <v>14</v>
      </c>
      <c r="L201" s="13" t="s">
        <v>14</v>
      </c>
      <c r="M201" s="13" t="s">
        <v>14</v>
      </c>
      <c r="N201" s="13" t="s">
        <v>14</v>
      </c>
      <c r="O201" s="13" t="s">
        <v>14</v>
      </c>
      <c r="P201" s="13" t="s">
        <v>14</v>
      </c>
      <c r="Q201" s="13" t="s">
        <v>14</v>
      </c>
      <c r="R201" s="13" t="s">
        <v>14</v>
      </c>
      <c r="S201" s="13" t="s">
        <v>14</v>
      </c>
      <c r="T201" s="13" t="s">
        <v>14</v>
      </c>
      <c r="U201" s="13" t="s">
        <v>14</v>
      </c>
      <c r="V201" s="13" t="s">
        <v>14</v>
      </c>
      <c r="W201" s="13" t="s">
        <v>14</v>
      </c>
      <c r="X201" s="13" t="s">
        <v>14</v>
      </c>
      <c r="Y201" s="13" t="s">
        <v>84</v>
      </c>
      <c r="Z201" s="13" t="s">
        <v>84</v>
      </c>
      <c r="AA201" s="13"/>
      <c r="AB201" s="13" t="s">
        <v>142</v>
      </c>
      <c r="AC201" s="13" t="s">
        <v>142</v>
      </c>
      <c r="AD201" s="13" t="s">
        <v>43</v>
      </c>
      <c r="AE201" s="13" t="s">
        <v>33</v>
      </c>
      <c r="AF201" s="13" t="s">
        <v>33</v>
      </c>
      <c r="AG201" s="13" t="s">
        <v>14</v>
      </c>
      <c r="AH201" s="13" t="s">
        <v>14</v>
      </c>
      <c r="AI201" s="13" t="s">
        <v>14</v>
      </c>
      <c r="AJ201" s="13" t="s">
        <v>14</v>
      </c>
      <c r="AK201" s="13" t="s">
        <v>14</v>
      </c>
      <c r="AL201" s="13" t="s">
        <v>14</v>
      </c>
      <c r="AM201" s="13" t="s">
        <v>14</v>
      </c>
      <c r="AN201" s="13" t="s">
        <v>14</v>
      </c>
      <c r="AO201" s="13" t="s">
        <v>33</v>
      </c>
      <c r="AP201" s="13" t="s">
        <v>33</v>
      </c>
      <c r="AQ201" s="13" t="s">
        <v>33</v>
      </c>
      <c r="AR201" s="13" t="s">
        <v>14</v>
      </c>
      <c r="AS201" s="13" t="s">
        <v>14</v>
      </c>
      <c r="AT201" s="13" t="s">
        <v>14</v>
      </c>
      <c r="AU201" s="13" t="s">
        <v>14</v>
      </c>
      <c r="AV201" s="13" t="s">
        <v>14</v>
      </c>
      <c r="AW201" s="13" t="s">
        <v>14</v>
      </c>
      <c r="AX201" s="13" t="s">
        <v>14</v>
      </c>
      <c r="AY201" s="13" t="s">
        <v>14</v>
      </c>
      <c r="AZ201" s="13" t="s">
        <v>14</v>
      </c>
      <c r="BA201" s="13" t="s">
        <v>14</v>
      </c>
      <c r="BB201" s="13" t="s">
        <v>14</v>
      </c>
      <c r="BC201" s="13" t="s">
        <v>14</v>
      </c>
      <c r="BD201" s="13" t="s">
        <v>14</v>
      </c>
      <c r="BE201" s="13" t="s">
        <v>14</v>
      </c>
      <c r="BF201" s="13" t="s">
        <v>14</v>
      </c>
      <c r="BG201" s="13" t="s">
        <v>14</v>
      </c>
      <c r="BH201" s="13" t="s">
        <v>14</v>
      </c>
      <c r="BI201" s="13" t="s">
        <v>14</v>
      </c>
      <c r="BJ201" s="13" t="s">
        <v>14</v>
      </c>
      <c r="BK201" s="13" t="s">
        <v>14</v>
      </c>
      <c r="BL201" s="13" t="s">
        <v>14</v>
      </c>
      <c r="BM201" s="13" t="s">
        <v>14</v>
      </c>
      <c r="BN201" s="13" t="s">
        <v>14</v>
      </c>
      <c r="BO201" s="13" t="s">
        <v>14</v>
      </c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DC201" s="17"/>
      <c r="DD201" s="20"/>
      <c r="DE201" s="20"/>
      <c r="DF201" s="20"/>
      <c r="DG201" s="20"/>
      <c r="DH201" s="20"/>
    </row>
    <row r="202" spans="1:112" x14ac:dyDescent="0.55000000000000004">
      <c r="H202" t="s">
        <v>10</v>
      </c>
      <c r="I202" t="s">
        <v>10</v>
      </c>
      <c r="J202" t="s">
        <v>10</v>
      </c>
      <c r="K202" t="s">
        <v>10</v>
      </c>
      <c r="L202" t="s">
        <v>10</v>
      </c>
      <c r="M202" t="s">
        <v>10</v>
      </c>
      <c r="N202" t="s">
        <v>10</v>
      </c>
      <c r="O202" t="s">
        <v>10</v>
      </c>
      <c r="P202" t="s">
        <v>10</v>
      </c>
      <c r="Q202" t="s">
        <v>10</v>
      </c>
      <c r="R202" t="s">
        <v>10</v>
      </c>
      <c r="S202" t="s">
        <v>10</v>
      </c>
      <c r="T202" t="s">
        <v>10</v>
      </c>
      <c r="U202" t="s">
        <v>10</v>
      </c>
      <c r="V202" t="s">
        <v>8</v>
      </c>
      <c r="W202" t="s">
        <v>8</v>
      </c>
      <c r="X202" t="s">
        <v>8</v>
      </c>
      <c r="Y202" t="s">
        <v>8</v>
      </c>
      <c r="Z202" t="s">
        <v>8</v>
      </c>
      <c r="AA202" t="s">
        <v>8</v>
      </c>
      <c r="AB202" t="s">
        <v>10</v>
      </c>
      <c r="AC202" s="15" t="s">
        <v>10</v>
      </c>
      <c r="AD202" s="15" t="s">
        <v>10</v>
      </c>
      <c r="AE202" s="15" t="s">
        <v>10</v>
      </c>
      <c r="AF202" s="15" t="s">
        <v>10</v>
      </c>
      <c r="AG202" s="15" t="s">
        <v>10</v>
      </c>
      <c r="AH202" s="15" t="s">
        <v>10</v>
      </c>
      <c r="AI202" s="15" t="s">
        <v>10</v>
      </c>
      <c r="AJ202" s="15" t="s">
        <v>10</v>
      </c>
      <c r="AK202" s="15" t="s">
        <v>10</v>
      </c>
      <c r="AL202" s="15" t="s">
        <v>10</v>
      </c>
      <c r="AM202" s="15" t="s">
        <v>10</v>
      </c>
      <c r="AN202" s="15" t="s">
        <v>10</v>
      </c>
      <c r="AO202" s="15" t="s">
        <v>10</v>
      </c>
      <c r="AP202" s="15" t="s">
        <v>10</v>
      </c>
      <c r="AQ202" s="15" t="s">
        <v>10</v>
      </c>
      <c r="AR202" s="15" t="s">
        <v>10</v>
      </c>
      <c r="AS202" s="15" t="s">
        <v>10</v>
      </c>
      <c r="AT202" s="15" t="s">
        <v>10</v>
      </c>
      <c r="AU202" s="15" t="s">
        <v>10</v>
      </c>
      <c r="AV202" s="15" t="s">
        <v>10</v>
      </c>
      <c r="AW202" s="15" t="s">
        <v>10</v>
      </c>
      <c r="AX202" s="15" t="s">
        <v>10</v>
      </c>
      <c r="AY202" s="15" t="s">
        <v>10</v>
      </c>
      <c r="AZ202" s="15" t="s">
        <v>10</v>
      </c>
      <c r="BA202" s="15" t="s">
        <v>10</v>
      </c>
      <c r="BB202" s="15" t="s">
        <v>10</v>
      </c>
      <c r="BC202" s="15" t="s">
        <v>10</v>
      </c>
      <c r="BD202" s="15" t="s">
        <v>8</v>
      </c>
      <c r="BE202" t="s">
        <v>10</v>
      </c>
      <c r="BF202" t="s">
        <v>10</v>
      </c>
      <c r="BG202" t="s">
        <v>10</v>
      </c>
      <c r="BH202" t="s">
        <v>10</v>
      </c>
      <c r="BI202" t="s">
        <v>8</v>
      </c>
      <c r="BJ202" t="s">
        <v>10</v>
      </c>
      <c r="BK202" t="s">
        <v>10</v>
      </c>
      <c r="BL202" t="s">
        <v>10</v>
      </c>
      <c r="BM202" t="s">
        <v>10</v>
      </c>
      <c r="BN202" t="s">
        <v>10</v>
      </c>
      <c r="BO202" t="s">
        <v>10</v>
      </c>
      <c r="DC202" s="17"/>
      <c r="DD202" s="20" t="s">
        <v>84</v>
      </c>
      <c r="DE202" s="20" t="s">
        <v>14</v>
      </c>
      <c r="DF202" s="20" t="s">
        <v>43</v>
      </c>
      <c r="DG202" s="20" t="s">
        <v>142</v>
      </c>
      <c r="DH202" s="20" t="s">
        <v>239</v>
      </c>
    </row>
    <row r="203" spans="1:112" x14ac:dyDescent="0.55000000000000004">
      <c r="H203" t="s">
        <v>14</v>
      </c>
      <c r="I203" s="18" t="s">
        <v>14</v>
      </c>
      <c r="J203" s="18" t="s">
        <v>14</v>
      </c>
      <c r="K203" s="18" t="s">
        <v>14</v>
      </c>
      <c r="L203" s="18" t="s">
        <v>14</v>
      </c>
      <c r="M203" s="18" t="s">
        <v>14</v>
      </c>
      <c r="N203" s="18" t="s">
        <v>14</v>
      </c>
      <c r="O203" s="18" t="s">
        <v>14</v>
      </c>
      <c r="P203" s="18" t="s">
        <v>14</v>
      </c>
      <c r="Q203" s="18" t="s">
        <v>14</v>
      </c>
      <c r="R203" s="18" t="s">
        <v>14</v>
      </c>
      <c r="S203" s="18" t="s">
        <v>14</v>
      </c>
      <c r="T203" s="18" t="s">
        <v>14</v>
      </c>
      <c r="U203" s="18" t="s">
        <v>14</v>
      </c>
      <c r="V203" t="s">
        <v>84</v>
      </c>
      <c r="W203" s="18" t="s">
        <v>84</v>
      </c>
      <c r="X203" s="18" t="s">
        <v>84</v>
      </c>
      <c r="Y203" s="18" t="s">
        <v>84</v>
      </c>
      <c r="Z203" s="18" t="s">
        <v>84</v>
      </c>
      <c r="AA203" s="18" t="s">
        <v>84</v>
      </c>
      <c r="AB203" t="s">
        <v>14</v>
      </c>
      <c r="AC203" s="18" t="s">
        <v>14</v>
      </c>
      <c r="AD203" s="18" t="s">
        <v>14</v>
      </c>
      <c r="AE203" s="18" t="s">
        <v>14</v>
      </c>
      <c r="AF203" s="18" t="s">
        <v>14</v>
      </c>
      <c r="AG203" s="18" t="s">
        <v>14</v>
      </c>
      <c r="AH203" s="18" t="s">
        <v>14</v>
      </c>
      <c r="AI203" s="18" t="s">
        <v>14</v>
      </c>
      <c r="AJ203" s="18" t="s">
        <v>14</v>
      </c>
      <c r="AK203" s="18" t="s">
        <v>14</v>
      </c>
      <c r="AL203" s="18" t="s">
        <v>14</v>
      </c>
      <c r="AM203" s="18" t="s">
        <v>14</v>
      </c>
      <c r="AN203" s="18" t="s">
        <v>14</v>
      </c>
      <c r="AO203" s="18" t="s">
        <v>14</v>
      </c>
      <c r="AP203" s="18" t="s">
        <v>14</v>
      </c>
      <c r="AQ203" s="18" t="s">
        <v>14</v>
      </c>
      <c r="AR203" s="18" t="s">
        <v>14</v>
      </c>
      <c r="AS203" s="18" t="s">
        <v>14</v>
      </c>
      <c r="AT203" s="18" t="s">
        <v>14</v>
      </c>
      <c r="AU203" s="18" t="s">
        <v>14</v>
      </c>
      <c r="AV203" s="18" t="s">
        <v>14</v>
      </c>
      <c r="AW203" s="18" t="s">
        <v>14</v>
      </c>
      <c r="AX203" s="18" t="s">
        <v>14</v>
      </c>
      <c r="AY203" s="18" t="s">
        <v>14</v>
      </c>
      <c r="AZ203" s="18" t="s">
        <v>14</v>
      </c>
      <c r="BA203" s="18" t="s">
        <v>14</v>
      </c>
      <c r="BB203" s="18" t="s">
        <v>14</v>
      </c>
      <c r="BC203" s="18" t="s">
        <v>14</v>
      </c>
      <c r="BD203" t="s">
        <v>84</v>
      </c>
      <c r="BE203" t="s">
        <v>14</v>
      </c>
      <c r="BF203" s="18" t="s">
        <v>14</v>
      </c>
      <c r="BG203" s="18" t="s">
        <v>14</v>
      </c>
      <c r="BH203" s="18" t="s">
        <v>14</v>
      </c>
      <c r="BI203" t="s">
        <v>84</v>
      </c>
      <c r="BJ203" t="s">
        <v>14</v>
      </c>
      <c r="BK203" s="18" t="s">
        <v>14</v>
      </c>
      <c r="BL203" s="18" t="s">
        <v>14</v>
      </c>
      <c r="BM203" s="18" t="s">
        <v>14</v>
      </c>
      <c r="BN203" s="18" t="s">
        <v>14</v>
      </c>
      <c r="BO203" s="18" t="s">
        <v>14</v>
      </c>
      <c r="DC203" s="17"/>
      <c r="DD203" s="20">
        <f>COUNTIF(H203:DA203,"desorientado")</f>
        <v>8</v>
      </c>
      <c r="DE203" s="20">
        <f>COUNTIF(H203:DA203,"deambular")</f>
        <v>52</v>
      </c>
      <c r="DF203" s="20">
        <f>COUNTIF(H203:DA203,"deprimido")</f>
        <v>0</v>
      </c>
      <c r="DG203" s="20">
        <f>COUNTIF(H203:DA203,"aburrido")</f>
        <v>0</v>
      </c>
      <c r="DH203" s="20">
        <f>COUNTIF(H203:DA203,"nervioso")</f>
        <v>0</v>
      </c>
    </row>
    <row r="204" spans="1:112" x14ac:dyDescent="0.55000000000000004"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DC204" s="17"/>
    </row>
    <row r="205" spans="1:112" x14ac:dyDescent="0.55000000000000004">
      <c r="A205">
        <v>35</v>
      </c>
      <c r="B205" t="s">
        <v>214</v>
      </c>
      <c r="C205" s="14" t="s">
        <v>4</v>
      </c>
      <c r="D205" s="13" t="s">
        <v>7</v>
      </c>
      <c r="E205" s="13" t="s">
        <v>9</v>
      </c>
      <c r="F205" s="13" t="s">
        <v>11</v>
      </c>
      <c r="G205" s="13" t="s">
        <v>12</v>
      </c>
      <c r="H205" s="13" t="s">
        <v>13</v>
      </c>
      <c r="I205" s="13" t="s">
        <v>15</v>
      </c>
      <c r="J205" s="13" t="s">
        <v>16</v>
      </c>
      <c r="K205" s="13" t="s">
        <v>17</v>
      </c>
      <c r="L205" s="13" t="s">
        <v>18</v>
      </c>
      <c r="M205" s="13" t="s">
        <v>19</v>
      </c>
      <c r="N205" s="13" t="s">
        <v>20</v>
      </c>
      <c r="O205" s="13" t="s">
        <v>21</v>
      </c>
      <c r="P205" s="13" t="s">
        <v>22</v>
      </c>
      <c r="Q205" s="13" t="s">
        <v>23</v>
      </c>
      <c r="R205" s="13" t="s">
        <v>24</v>
      </c>
      <c r="S205" s="13" t="s">
        <v>25</v>
      </c>
      <c r="T205" s="13" t="s">
        <v>26</v>
      </c>
      <c r="U205" s="13" t="s">
        <v>27</v>
      </c>
      <c r="V205" s="13" t="s">
        <v>28</v>
      </c>
      <c r="W205" s="13" t="s">
        <v>29</v>
      </c>
      <c r="X205" s="13" t="s">
        <v>31</v>
      </c>
      <c r="Y205" s="13" t="s">
        <v>32</v>
      </c>
      <c r="Z205" s="13" t="s">
        <v>34</v>
      </c>
      <c r="AA205" s="13" t="s">
        <v>38</v>
      </c>
      <c r="AB205" s="13" t="s">
        <v>39</v>
      </c>
      <c r="AC205" s="13" t="s">
        <v>40</v>
      </c>
      <c r="AD205" s="13" t="s">
        <v>44</v>
      </c>
      <c r="AE205" s="13" t="s">
        <v>45</v>
      </c>
      <c r="AF205" s="13" t="s">
        <v>46</v>
      </c>
      <c r="AG205" s="13" t="s">
        <v>47</v>
      </c>
      <c r="AH205" s="13" t="s">
        <v>48</v>
      </c>
      <c r="AI205" s="13" t="s">
        <v>49</v>
      </c>
      <c r="AJ205" s="13" t="s">
        <v>50</v>
      </c>
      <c r="AK205" s="13" t="s">
        <v>51</v>
      </c>
      <c r="AL205" s="13" t="s">
        <v>52</v>
      </c>
      <c r="AM205" s="13" t="s">
        <v>53</v>
      </c>
      <c r="AN205" s="13" t="s">
        <v>54</v>
      </c>
      <c r="AO205" s="13" t="s">
        <v>55</v>
      </c>
      <c r="AP205" s="13" t="s">
        <v>56</v>
      </c>
      <c r="AQ205" s="13" t="s">
        <v>57</v>
      </c>
      <c r="AR205" s="13" t="s">
        <v>58</v>
      </c>
      <c r="AS205" s="13" t="s">
        <v>59</v>
      </c>
      <c r="AT205" s="13" t="s">
        <v>60</v>
      </c>
      <c r="AU205" s="13" t="s">
        <v>61</v>
      </c>
      <c r="AV205" s="13" t="s">
        <v>3</v>
      </c>
      <c r="AW205" s="13" t="s">
        <v>62</v>
      </c>
      <c r="AX205" s="13" t="s">
        <v>72</v>
      </c>
      <c r="AY205" s="13" t="s">
        <v>73</v>
      </c>
      <c r="AZ205" s="13" t="s">
        <v>74</v>
      </c>
      <c r="BA205" s="13" t="s">
        <v>75</v>
      </c>
      <c r="BB205" s="13" t="s">
        <v>76</v>
      </c>
      <c r="BC205" s="13" t="s">
        <v>77</v>
      </c>
      <c r="BD205" s="13" t="s">
        <v>78</v>
      </c>
      <c r="BE205" s="13" t="s">
        <v>79</v>
      </c>
      <c r="BF205" s="13" t="s">
        <v>80</v>
      </c>
      <c r="BG205" s="13" t="s">
        <v>81</v>
      </c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DC205" s="17"/>
    </row>
    <row r="206" spans="1:112" x14ac:dyDescent="0.55000000000000004">
      <c r="C206" s="14" t="s">
        <v>5</v>
      </c>
      <c r="D206" s="13" t="s">
        <v>8</v>
      </c>
      <c r="E206" s="13" t="s">
        <v>8</v>
      </c>
      <c r="F206" s="13" t="s">
        <v>8</v>
      </c>
      <c r="G206" s="13" t="s">
        <v>10</v>
      </c>
      <c r="H206" s="13" t="s">
        <v>10</v>
      </c>
      <c r="I206" s="13" t="s">
        <v>10</v>
      </c>
      <c r="J206" s="13" t="s">
        <v>10</v>
      </c>
      <c r="K206" s="13" t="s">
        <v>10</v>
      </c>
      <c r="L206" s="13" t="s">
        <v>8</v>
      </c>
      <c r="M206" s="13" t="s">
        <v>10</v>
      </c>
      <c r="N206" s="13" t="s">
        <v>10</v>
      </c>
      <c r="O206" s="13" t="s">
        <v>10</v>
      </c>
      <c r="P206" s="13" t="s">
        <v>10</v>
      </c>
      <c r="Q206" s="13" t="s">
        <v>10</v>
      </c>
      <c r="R206" s="13" t="s">
        <v>10</v>
      </c>
      <c r="S206" s="13" t="s">
        <v>10</v>
      </c>
      <c r="T206" s="13" t="s">
        <v>10</v>
      </c>
      <c r="U206" s="13" t="s">
        <v>10</v>
      </c>
      <c r="V206" s="13" t="s">
        <v>10</v>
      </c>
      <c r="W206" s="13" t="s">
        <v>10</v>
      </c>
      <c r="X206" s="13" t="s">
        <v>30</v>
      </c>
      <c r="Y206" s="13" t="s">
        <v>10</v>
      </c>
      <c r="Z206" s="13" t="s">
        <v>8</v>
      </c>
      <c r="AA206" s="13" t="s">
        <v>8</v>
      </c>
      <c r="AB206" s="13" t="s">
        <v>30</v>
      </c>
      <c r="AC206" s="13" t="s">
        <v>10</v>
      </c>
      <c r="AD206" s="13" t="s">
        <v>30</v>
      </c>
      <c r="AE206" s="13" t="s">
        <v>30</v>
      </c>
      <c r="AF206" s="13" t="s">
        <v>30</v>
      </c>
      <c r="AG206" s="13" t="s">
        <v>30</v>
      </c>
      <c r="AH206" s="13" t="s">
        <v>30</v>
      </c>
      <c r="AI206" s="13" t="s">
        <v>30</v>
      </c>
      <c r="AJ206" s="13" t="s">
        <v>10</v>
      </c>
      <c r="AK206" s="13" t="s">
        <v>10</v>
      </c>
      <c r="AL206" s="13" t="s">
        <v>10</v>
      </c>
      <c r="AM206" s="13" t="s">
        <v>10</v>
      </c>
      <c r="AN206" s="13" t="s">
        <v>10</v>
      </c>
      <c r="AO206" s="13" t="s">
        <v>10</v>
      </c>
      <c r="AP206" s="13" t="s">
        <v>30</v>
      </c>
      <c r="AQ206" s="13" t="s">
        <v>30</v>
      </c>
      <c r="AR206" s="13" t="s">
        <v>30</v>
      </c>
      <c r="AS206" s="13" t="s">
        <v>30</v>
      </c>
      <c r="AT206" s="13" t="s">
        <v>30</v>
      </c>
      <c r="AU206" s="13" t="s">
        <v>10</v>
      </c>
      <c r="AV206" s="13" t="s">
        <v>10</v>
      </c>
      <c r="AW206" s="13" t="s">
        <v>10</v>
      </c>
      <c r="AX206" s="13" t="s">
        <v>8</v>
      </c>
      <c r="AY206" s="13" t="s">
        <v>10</v>
      </c>
      <c r="AZ206" s="13" t="s">
        <v>10</v>
      </c>
      <c r="BA206" s="13" t="s">
        <v>10</v>
      </c>
      <c r="BB206" s="13" t="s">
        <v>10</v>
      </c>
      <c r="BC206" s="13" t="s">
        <v>10</v>
      </c>
      <c r="BD206" s="13" t="s">
        <v>10</v>
      </c>
      <c r="BE206" s="13" t="s">
        <v>10</v>
      </c>
      <c r="BF206" s="13" t="s">
        <v>10</v>
      </c>
      <c r="BG206" s="13" t="s">
        <v>30</v>
      </c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DC206" s="17"/>
    </row>
    <row r="207" spans="1:112" x14ac:dyDescent="0.55000000000000004">
      <c r="C207" s="14" t="s">
        <v>6</v>
      </c>
      <c r="D207" s="13"/>
      <c r="E207" s="13"/>
      <c r="F207" s="13"/>
      <c r="G207" s="13"/>
      <c r="H207" s="13" t="s">
        <v>84</v>
      </c>
      <c r="I207" s="13" t="s">
        <v>14</v>
      </c>
      <c r="J207" s="13" t="s">
        <v>14</v>
      </c>
      <c r="K207" s="13" t="s">
        <v>14</v>
      </c>
      <c r="L207" s="13" t="s">
        <v>14</v>
      </c>
      <c r="M207" s="13" t="s">
        <v>14</v>
      </c>
      <c r="N207" s="13" t="s">
        <v>14</v>
      </c>
      <c r="O207" s="13" t="s">
        <v>14</v>
      </c>
      <c r="P207" s="13" t="s">
        <v>14</v>
      </c>
      <c r="Q207" s="13" t="s">
        <v>14</v>
      </c>
      <c r="R207" s="13" t="s">
        <v>14</v>
      </c>
      <c r="S207" s="13" t="s">
        <v>14</v>
      </c>
      <c r="T207" s="13" t="s">
        <v>14</v>
      </c>
      <c r="U207" s="13" t="s">
        <v>14</v>
      </c>
      <c r="V207" s="13" t="s">
        <v>14</v>
      </c>
      <c r="W207" s="13" t="s">
        <v>14</v>
      </c>
      <c r="X207" s="13" t="s">
        <v>14</v>
      </c>
      <c r="Y207" s="13" t="s">
        <v>14</v>
      </c>
      <c r="Z207" s="13" t="s">
        <v>14</v>
      </c>
      <c r="AA207" s="13" t="s">
        <v>33</v>
      </c>
      <c r="AB207" s="13" t="s">
        <v>33</v>
      </c>
      <c r="AC207" s="13" t="s">
        <v>33</v>
      </c>
      <c r="AD207" s="13" t="s">
        <v>33</v>
      </c>
      <c r="AE207" s="13" t="s">
        <v>33</v>
      </c>
      <c r="AF207" s="13" t="s">
        <v>33</v>
      </c>
      <c r="AG207" s="13" t="s">
        <v>43</v>
      </c>
      <c r="AH207" s="13" t="s">
        <v>43</v>
      </c>
      <c r="AI207" s="13" t="s">
        <v>43</v>
      </c>
      <c r="AJ207" s="13" t="s">
        <v>43</v>
      </c>
      <c r="AK207" s="13" t="s">
        <v>33</v>
      </c>
      <c r="AL207" s="13" t="s">
        <v>14</v>
      </c>
      <c r="AM207" s="13" t="s">
        <v>14</v>
      </c>
      <c r="AN207" s="13" t="s">
        <v>14</v>
      </c>
      <c r="AO207" s="13" t="s">
        <v>14</v>
      </c>
      <c r="AP207" s="13" t="s">
        <v>14</v>
      </c>
      <c r="AQ207" s="13" t="s">
        <v>14</v>
      </c>
      <c r="AR207" s="13" t="s">
        <v>33</v>
      </c>
      <c r="AS207" s="13" t="s">
        <v>43</v>
      </c>
      <c r="AT207" s="13" t="s">
        <v>43</v>
      </c>
      <c r="AU207" s="13" t="s">
        <v>43</v>
      </c>
      <c r="AV207" s="13" t="s">
        <v>33</v>
      </c>
      <c r="AW207" s="13" t="s">
        <v>14</v>
      </c>
      <c r="AX207" s="13" t="s">
        <v>14</v>
      </c>
      <c r="AY207" s="13" t="s">
        <v>14</v>
      </c>
      <c r="AZ207" s="13" t="s">
        <v>14</v>
      </c>
      <c r="BA207" s="13" t="s">
        <v>14</v>
      </c>
      <c r="BB207" s="13" t="s">
        <v>14</v>
      </c>
      <c r="BC207" s="13" t="s">
        <v>14</v>
      </c>
      <c r="BD207" s="13" t="s">
        <v>14</v>
      </c>
      <c r="BE207" s="13" t="s">
        <v>14</v>
      </c>
      <c r="BF207" s="13" t="s">
        <v>14</v>
      </c>
      <c r="BG207" s="13" t="s">
        <v>14</v>
      </c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DC207" s="17"/>
    </row>
    <row r="208" spans="1:112" x14ac:dyDescent="0.55000000000000004">
      <c r="H208" t="s">
        <v>8</v>
      </c>
      <c r="I208" t="s">
        <v>8</v>
      </c>
      <c r="J208" t="s">
        <v>10</v>
      </c>
      <c r="K208" t="s">
        <v>10</v>
      </c>
      <c r="L208" t="s">
        <v>10</v>
      </c>
      <c r="M208" t="s">
        <v>10</v>
      </c>
      <c r="N208" t="s">
        <v>10</v>
      </c>
      <c r="O208" t="s">
        <v>10</v>
      </c>
      <c r="P208" t="s">
        <v>10</v>
      </c>
      <c r="Q208" t="s">
        <v>10</v>
      </c>
      <c r="R208" t="s">
        <v>10</v>
      </c>
      <c r="S208" t="s">
        <v>10</v>
      </c>
      <c r="T208" t="s">
        <v>10</v>
      </c>
      <c r="U208" t="s">
        <v>10</v>
      </c>
      <c r="V208" t="s">
        <v>10</v>
      </c>
      <c r="W208" t="s">
        <v>10</v>
      </c>
      <c r="X208" t="s">
        <v>8</v>
      </c>
      <c r="Y208" t="s">
        <v>8</v>
      </c>
      <c r="Z208" t="s">
        <v>8</v>
      </c>
      <c r="AA208" t="s">
        <v>8</v>
      </c>
      <c r="AB208" t="s">
        <v>8</v>
      </c>
      <c r="AC208" t="s">
        <v>8</v>
      </c>
      <c r="AD208" t="s">
        <v>10</v>
      </c>
      <c r="AE208" s="15" t="s">
        <v>10</v>
      </c>
      <c r="AF208" s="15" t="s">
        <v>10</v>
      </c>
      <c r="AG208" s="15" t="s">
        <v>10</v>
      </c>
      <c r="AH208" s="15" t="s">
        <v>10</v>
      </c>
      <c r="AI208" s="15" t="s">
        <v>10</v>
      </c>
      <c r="AJ208" s="15" t="s">
        <v>10</v>
      </c>
      <c r="AK208" s="15" t="s">
        <v>10</v>
      </c>
      <c r="AL208" s="15" t="s">
        <v>10</v>
      </c>
      <c r="AM208" s="15" t="s">
        <v>10</v>
      </c>
      <c r="AN208" s="15" t="s">
        <v>10</v>
      </c>
      <c r="AO208" s="15" t="s">
        <v>10</v>
      </c>
      <c r="AP208" s="15" t="s">
        <v>10</v>
      </c>
      <c r="AQ208" s="15" t="s">
        <v>10</v>
      </c>
      <c r="AR208" s="15" t="s">
        <v>10</v>
      </c>
      <c r="AS208" s="15" t="s">
        <v>10</v>
      </c>
      <c r="AT208" s="15" t="s">
        <v>10</v>
      </c>
      <c r="AU208" s="15" t="s">
        <v>10</v>
      </c>
      <c r="AV208" s="15" t="s">
        <v>10</v>
      </c>
      <c r="AW208" s="15" t="s">
        <v>10</v>
      </c>
      <c r="AX208" s="15" t="s">
        <v>10</v>
      </c>
      <c r="AY208" s="15" t="s">
        <v>10</v>
      </c>
      <c r="AZ208" s="15" t="s">
        <v>10</v>
      </c>
      <c r="BA208" s="15" t="s">
        <v>10</v>
      </c>
      <c r="BB208" s="15" t="s">
        <v>10</v>
      </c>
      <c r="BC208" s="15" t="s">
        <v>10</v>
      </c>
      <c r="BD208" s="15" t="s">
        <v>10</v>
      </c>
      <c r="BE208" s="15" t="s">
        <v>10</v>
      </c>
      <c r="BF208" s="15" t="s">
        <v>10</v>
      </c>
      <c r="BG208" s="15" t="s">
        <v>10</v>
      </c>
      <c r="DC208" s="17"/>
      <c r="DD208" s="20" t="s">
        <v>84</v>
      </c>
      <c r="DE208" s="20" t="s">
        <v>14</v>
      </c>
      <c r="DF208" s="20" t="s">
        <v>43</v>
      </c>
      <c r="DG208" s="20" t="s">
        <v>142</v>
      </c>
      <c r="DH208" s="20" t="s">
        <v>239</v>
      </c>
    </row>
    <row r="209" spans="1:112" x14ac:dyDescent="0.55000000000000004">
      <c r="H209" t="s">
        <v>84</v>
      </c>
      <c r="I209" t="s">
        <v>84</v>
      </c>
      <c r="J209" t="s">
        <v>14</v>
      </c>
      <c r="K209" s="18" t="s">
        <v>14</v>
      </c>
      <c r="L209" s="18" t="s">
        <v>14</v>
      </c>
      <c r="M209" s="18" t="s">
        <v>14</v>
      </c>
      <c r="N209" s="18" t="s">
        <v>14</v>
      </c>
      <c r="O209" s="18" t="s">
        <v>14</v>
      </c>
      <c r="P209" s="18" t="s">
        <v>14</v>
      </c>
      <c r="Q209" s="18" t="s">
        <v>14</v>
      </c>
      <c r="R209" s="18" t="s">
        <v>14</v>
      </c>
      <c r="S209" s="18" t="s">
        <v>14</v>
      </c>
      <c r="T209" s="18" t="s">
        <v>14</v>
      </c>
      <c r="U209" s="18" t="s">
        <v>14</v>
      </c>
      <c r="V209" s="18" t="s">
        <v>14</v>
      </c>
      <c r="W209" s="18" t="s">
        <v>14</v>
      </c>
      <c r="X209" t="s">
        <v>84</v>
      </c>
      <c r="Y209" s="18" t="s">
        <v>84</v>
      </c>
      <c r="Z209" s="18" t="s">
        <v>84</v>
      </c>
      <c r="AA209" s="18" t="s">
        <v>84</v>
      </c>
      <c r="AB209" s="18" t="s">
        <v>84</v>
      </c>
      <c r="AC209" s="18" t="s">
        <v>84</v>
      </c>
      <c r="AD209" t="s">
        <v>14</v>
      </c>
      <c r="AE209" s="18" t="s">
        <v>14</v>
      </c>
      <c r="AF209" s="18" t="s">
        <v>14</v>
      </c>
      <c r="AG209" s="18" t="s">
        <v>14</v>
      </c>
      <c r="AH209" s="18" t="s">
        <v>14</v>
      </c>
      <c r="AI209" s="18" t="s">
        <v>14</v>
      </c>
      <c r="AJ209" s="18" t="s">
        <v>14</v>
      </c>
      <c r="AK209" s="18" t="s">
        <v>14</v>
      </c>
      <c r="AL209" s="18" t="s">
        <v>14</v>
      </c>
      <c r="AM209" s="18" t="s">
        <v>14</v>
      </c>
      <c r="AN209" s="18" t="s">
        <v>14</v>
      </c>
      <c r="AO209" s="18" t="s">
        <v>14</v>
      </c>
      <c r="AP209" s="18" t="s">
        <v>14</v>
      </c>
      <c r="AQ209" s="18" t="s">
        <v>14</v>
      </c>
      <c r="AR209" s="18" t="s">
        <v>14</v>
      </c>
      <c r="AS209" s="18" t="s">
        <v>14</v>
      </c>
      <c r="AT209" s="18" t="s">
        <v>14</v>
      </c>
      <c r="AU209" s="18" t="s">
        <v>14</v>
      </c>
      <c r="AV209" s="18" t="s">
        <v>14</v>
      </c>
      <c r="AW209" s="18" t="s">
        <v>14</v>
      </c>
      <c r="AX209" s="18" t="s">
        <v>14</v>
      </c>
      <c r="AY209" s="18" t="s">
        <v>14</v>
      </c>
      <c r="AZ209" s="18" t="s">
        <v>14</v>
      </c>
      <c r="BA209" s="18" t="s">
        <v>14</v>
      </c>
      <c r="BB209" s="18" t="s">
        <v>14</v>
      </c>
      <c r="BC209" s="18" t="s">
        <v>14</v>
      </c>
      <c r="BD209" s="18" t="s">
        <v>14</v>
      </c>
      <c r="BE209" s="18" t="s">
        <v>14</v>
      </c>
      <c r="BF209" s="18" t="s">
        <v>14</v>
      </c>
      <c r="BG209" s="18" t="s">
        <v>14</v>
      </c>
      <c r="DC209" s="17"/>
      <c r="DD209" s="20">
        <f>COUNTIF(H209:DA209,"desorientado")</f>
        <v>8</v>
      </c>
      <c r="DE209" s="20">
        <f>COUNTIF(H209:DA209,"deambular")</f>
        <v>44</v>
      </c>
      <c r="DF209" s="20">
        <f>COUNTIF(H209:DA209,"deprimido")</f>
        <v>0</v>
      </c>
      <c r="DG209" s="20">
        <f>COUNTIF(H209:DA209,"aburrido")</f>
        <v>0</v>
      </c>
      <c r="DH209" s="20">
        <f>COUNTIF(H209:DA209,"nervioso")</f>
        <v>0</v>
      </c>
    </row>
    <row r="210" spans="1:112" x14ac:dyDescent="0.55000000000000004"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DC210" s="17"/>
      <c r="DD210" s="20"/>
      <c r="DE210" s="20"/>
      <c r="DF210" s="20"/>
      <c r="DG210" s="20"/>
      <c r="DH210" s="20"/>
    </row>
    <row r="211" spans="1:112" x14ac:dyDescent="0.55000000000000004">
      <c r="A211">
        <v>36</v>
      </c>
      <c r="B211" t="s">
        <v>216</v>
      </c>
      <c r="C211" s="14" t="s">
        <v>4</v>
      </c>
      <c r="D211" s="13" t="s">
        <v>7</v>
      </c>
      <c r="E211" s="13" t="s">
        <v>9</v>
      </c>
      <c r="F211" s="13" t="s">
        <v>11</v>
      </c>
      <c r="G211" s="13" t="s">
        <v>11</v>
      </c>
      <c r="H211" s="13" t="s">
        <v>12</v>
      </c>
      <c r="I211" s="13" t="s">
        <v>13</v>
      </c>
      <c r="J211" s="13" t="s">
        <v>15</v>
      </c>
      <c r="K211" s="13" t="s">
        <v>16</v>
      </c>
      <c r="L211" s="13" t="s">
        <v>17</v>
      </c>
      <c r="M211" s="13" t="s">
        <v>18</v>
      </c>
      <c r="N211" s="13" t="s">
        <v>19</v>
      </c>
      <c r="O211" s="13" t="s">
        <v>20</v>
      </c>
      <c r="P211" s="13" t="s">
        <v>21</v>
      </c>
      <c r="Q211" s="13" t="s">
        <v>22</v>
      </c>
      <c r="R211" s="13" t="s">
        <v>27</v>
      </c>
      <c r="S211" s="13" t="s">
        <v>28</v>
      </c>
      <c r="T211" s="13" t="s">
        <v>29</v>
      </c>
      <c r="U211" s="13" t="s">
        <v>31</v>
      </c>
      <c r="V211" s="13" t="s">
        <v>32</v>
      </c>
      <c r="W211" s="13" t="s">
        <v>34</v>
      </c>
      <c r="X211" s="13" t="s">
        <v>35</v>
      </c>
      <c r="Y211" s="13" t="s">
        <v>36</v>
      </c>
      <c r="Z211" s="13" t="s">
        <v>37</v>
      </c>
      <c r="AA211" s="13" t="s">
        <v>38</v>
      </c>
      <c r="AB211" s="13" t="s">
        <v>39</v>
      </c>
      <c r="AC211" s="13" t="s">
        <v>40</v>
      </c>
      <c r="AD211" s="13" t="s">
        <v>41</v>
      </c>
      <c r="AE211" s="13" t="s">
        <v>42</v>
      </c>
      <c r="AF211" s="13" t="s">
        <v>44</v>
      </c>
      <c r="AG211" s="13" t="s">
        <v>45</v>
      </c>
      <c r="AH211" s="13" t="s">
        <v>46</v>
      </c>
      <c r="AI211" s="13" t="s">
        <v>47</v>
      </c>
      <c r="AJ211" s="13" t="s">
        <v>48</v>
      </c>
      <c r="AK211" s="13" t="s">
        <v>49</v>
      </c>
      <c r="AL211" s="13" t="s">
        <v>50</v>
      </c>
      <c r="AM211" s="13" t="s">
        <v>51</v>
      </c>
      <c r="AN211" s="13" t="s">
        <v>52</v>
      </c>
      <c r="AO211" s="13" t="s">
        <v>53</v>
      </c>
      <c r="AP211" s="13" t="s">
        <v>54</v>
      </c>
      <c r="AQ211" s="13" t="s">
        <v>55</v>
      </c>
      <c r="AR211" s="13" t="s">
        <v>56</v>
      </c>
      <c r="AS211" s="13" t="s">
        <v>57</v>
      </c>
      <c r="AT211" s="13" t="s">
        <v>58</v>
      </c>
      <c r="AU211" s="13" t="s">
        <v>59</v>
      </c>
      <c r="AV211" s="13" t="s">
        <v>60</v>
      </c>
      <c r="AW211" s="13" t="s">
        <v>61</v>
      </c>
      <c r="AX211" s="13" t="s">
        <v>3</v>
      </c>
      <c r="AY211" s="13" t="s">
        <v>62</v>
      </c>
      <c r="AZ211" s="13" t="s">
        <v>72</v>
      </c>
      <c r="BA211" s="13" t="s">
        <v>73</v>
      </c>
      <c r="BB211" s="13" t="s">
        <v>74</v>
      </c>
      <c r="BC211" s="13" t="s">
        <v>75</v>
      </c>
      <c r="BD211" s="13" t="s">
        <v>76</v>
      </c>
      <c r="BE211" s="13" t="s">
        <v>77</v>
      </c>
      <c r="BF211" s="13" t="s">
        <v>78</v>
      </c>
      <c r="BG211" s="13" t="s">
        <v>79</v>
      </c>
      <c r="BH211" s="13" t="s">
        <v>80</v>
      </c>
      <c r="BI211" s="13" t="s">
        <v>81</v>
      </c>
      <c r="BJ211" s="13" t="s">
        <v>71</v>
      </c>
      <c r="BK211" s="13" t="s">
        <v>82</v>
      </c>
      <c r="BL211" s="13" t="s">
        <v>83</v>
      </c>
      <c r="BM211" s="13" t="s">
        <v>90</v>
      </c>
      <c r="BN211" s="13" t="s">
        <v>91</v>
      </c>
      <c r="BO211" s="13" t="s">
        <v>92</v>
      </c>
      <c r="BP211" s="13" t="s">
        <v>93</v>
      </c>
      <c r="BQ211" s="13" t="s">
        <v>94</v>
      </c>
      <c r="BR211" s="13" t="s">
        <v>95</v>
      </c>
      <c r="BS211" s="13" t="s">
        <v>96</v>
      </c>
      <c r="BT211" s="13" t="s">
        <v>97</v>
      </c>
      <c r="BU211" s="13" t="s">
        <v>98</v>
      </c>
      <c r="BV211" s="13" t="s">
        <v>99</v>
      </c>
      <c r="BW211" s="13" t="s">
        <v>100</v>
      </c>
      <c r="BX211" s="13" t="s">
        <v>101</v>
      </c>
      <c r="BY211" s="13" t="s">
        <v>102</v>
      </c>
      <c r="BZ211" s="13" t="s">
        <v>103</v>
      </c>
      <c r="CA211" s="13" t="s">
        <v>104</v>
      </c>
      <c r="CB211" s="13" t="s">
        <v>105</v>
      </c>
      <c r="CC211" s="13" t="s">
        <v>106</v>
      </c>
      <c r="CD211" s="13" t="s">
        <v>107</v>
      </c>
      <c r="CE211" s="13" t="s">
        <v>108</v>
      </c>
      <c r="CF211" s="13" t="s">
        <v>109</v>
      </c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DC211" s="17"/>
      <c r="DD211" s="20"/>
      <c r="DE211" s="20"/>
      <c r="DF211" s="20"/>
      <c r="DG211" s="20"/>
      <c r="DH211" s="20"/>
    </row>
    <row r="212" spans="1:112" x14ac:dyDescent="0.55000000000000004">
      <c r="C212" s="14" t="s">
        <v>5</v>
      </c>
      <c r="D212" s="13" t="s">
        <v>8</v>
      </c>
      <c r="E212" s="13" t="s">
        <v>10</v>
      </c>
      <c r="F212" s="13" t="s">
        <v>10</v>
      </c>
      <c r="G212" s="13" t="s">
        <v>10</v>
      </c>
      <c r="H212" s="13" t="s">
        <v>10</v>
      </c>
      <c r="I212" s="13" t="s">
        <v>10</v>
      </c>
      <c r="J212" s="13" t="s">
        <v>10</v>
      </c>
      <c r="K212" s="13" t="s">
        <v>10</v>
      </c>
      <c r="L212" s="13" t="s">
        <v>10</v>
      </c>
      <c r="M212" s="13" t="s">
        <v>10</v>
      </c>
      <c r="N212" s="13" t="s">
        <v>10</v>
      </c>
      <c r="O212" s="13" t="s">
        <v>10</v>
      </c>
      <c r="P212" s="13" t="s">
        <v>10</v>
      </c>
      <c r="Q212" s="13" t="s">
        <v>10</v>
      </c>
      <c r="R212" s="13" t="s">
        <v>30</v>
      </c>
      <c r="S212" s="13" t="s">
        <v>10</v>
      </c>
      <c r="T212" s="13" t="s">
        <v>10</v>
      </c>
      <c r="U212" s="13" t="s">
        <v>10</v>
      </c>
      <c r="V212" s="13" t="s">
        <v>10</v>
      </c>
      <c r="W212" s="13" t="s">
        <v>10</v>
      </c>
      <c r="X212" s="13" t="s">
        <v>10</v>
      </c>
      <c r="Y212" s="13" t="s">
        <v>10</v>
      </c>
      <c r="Z212" s="13" t="s">
        <v>10</v>
      </c>
      <c r="AA212" s="13" t="s">
        <v>30</v>
      </c>
      <c r="AB212" s="13" t="s">
        <v>30</v>
      </c>
      <c r="AC212" s="13" t="s">
        <v>30</v>
      </c>
      <c r="AD212" s="13" t="s">
        <v>10</v>
      </c>
      <c r="AE212" s="13" t="s">
        <v>10</v>
      </c>
      <c r="AF212" s="13" t="s">
        <v>10</v>
      </c>
      <c r="AG212" s="13" t="s">
        <v>10</v>
      </c>
      <c r="AH212" s="13" t="s">
        <v>10</v>
      </c>
      <c r="AI212" s="13" t="s">
        <v>10</v>
      </c>
      <c r="AJ212" s="13" t="s">
        <v>10</v>
      </c>
      <c r="AK212" s="13" t="s">
        <v>10</v>
      </c>
      <c r="AL212" s="13" t="s">
        <v>8</v>
      </c>
      <c r="AM212" s="13" t="s">
        <v>10</v>
      </c>
      <c r="AN212" s="13" t="s">
        <v>10</v>
      </c>
      <c r="AO212" s="13" t="s">
        <v>10</v>
      </c>
      <c r="AP212" s="13" t="s">
        <v>10</v>
      </c>
      <c r="AQ212" s="13" t="s">
        <v>10</v>
      </c>
      <c r="AR212" s="13" t="s">
        <v>10</v>
      </c>
      <c r="AS212" s="13" t="s">
        <v>10</v>
      </c>
      <c r="AT212" s="13" t="s">
        <v>10</v>
      </c>
      <c r="AU212" s="13" t="s">
        <v>10</v>
      </c>
      <c r="AV212" s="13" t="s">
        <v>10</v>
      </c>
      <c r="AW212" s="13" t="s">
        <v>10</v>
      </c>
      <c r="AX212" s="13" t="s">
        <v>10</v>
      </c>
      <c r="AY212" s="13" t="s">
        <v>10</v>
      </c>
      <c r="AZ212" s="13" t="s">
        <v>10</v>
      </c>
      <c r="BA212" s="13" t="s">
        <v>10</v>
      </c>
      <c r="BB212" s="13" t="s">
        <v>10</v>
      </c>
      <c r="BC212" s="13" t="s">
        <v>10</v>
      </c>
      <c r="BD212" s="13" t="s">
        <v>10</v>
      </c>
      <c r="BE212" s="13" t="s">
        <v>10</v>
      </c>
      <c r="BF212" s="13" t="s">
        <v>30</v>
      </c>
      <c r="BG212" s="13" t="s">
        <v>10</v>
      </c>
      <c r="BH212" s="13" t="s">
        <v>30</v>
      </c>
      <c r="BI212" s="13" t="s">
        <v>10</v>
      </c>
      <c r="BJ212" s="13" t="s">
        <v>10</v>
      </c>
      <c r="BK212" s="13" t="s">
        <v>30</v>
      </c>
      <c r="BL212" s="13" t="s">
        <v>10</v>
      </c>
      <c r="BM212" s="13" t="s">
        <v>30</v>
      </c>
      <c r="BN212" s="13" t="s">
        <v>30</v>
      </c>
      <c r="BO212" s="13" t="s">
        <v>10</v>
      </c>
      <c r="BP212" s="13" t="s">
        <v>10</v>
      </c>
      <c r="BQ212" s="13" t="s">
        <v>10</v>
      </c>
      <c r="BR212" s="13" t="s">
        <v>10</v>
      </c>
      <c r="BS212" s="13" t="s">
        <v>10</v>
      </c>
      <c r="BT212" s="13" t="s">
        <v>10</v>
      </c>
      <c r="BU212" s="13" t="s">
        <v>10</v>
      </c>
      <c r="BV212" s="13" t="s">
        <v>10</v>
      </c>
      <c r="BW212" s="13" t="s">
        <v>10</v>
      </c>
      <c r="BX212" s="13" t="s">
        <v>30</v>
      </c>
      <c r="BY212" s="13" t="s">
        <v>10</v>
      </c>
      <c r="BZ212" s="13" t="s">
        <v>10</v>
      </c>
      <c r="CA212" s="13" t="s">
        <v>30</v>
      </c>
      <c r="CB212" s="13" t="s">
        <v>10</v>
      </c>
      <c r="CC212" s="13" t="s">
        <v>10</v>
      </c>
      <c r="CD212" s="13" t="s">
        <v>10</v>
      </c>
      <c r="CE212" s="13" t="s">
        <v>10</v>
      </c>
      <c r="CF212" s="13" t="s">
        <v>10</v>
      </c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DC212" s="17"/>
      <c r="DD212" s="20"/>
      <c r="DE212" s="20"/>
      <c r="DF212" s="20"/>
      <c r="DG212" s="20"/>
      <c r="DH212" s="20"/>
    </row>
    <row r="213" spans="1:112" x14ac:dyDescent="0.55000000000000004">
      <c r="C213" s="14" t="s">
        <v>6</v>
      </c>
      <c r="D213" s="13"/>
      <c r="E213" s="13"/>
      <c r="F213" s="13"/>
      <c r="G213" s="13"/>
      <c r="H213" s="13" t="s">
        <v>14</v>
      </c>
      <c r="I213" s="13" t="s">
        <v>14</v>
      </c>
      <c r="J213" s="13" t="s">
        <v>14</v>
      </c>
      <c r="K213" s="13" t="s">
        <v>14</v>
      </c>
      <c r="L213" s="13" t="s">
        <v>14</v>
      </c>
      <c r="M213" s="13" t="s">
        <v>14</v>
      </c>
      <c r="N213" s="13" t="s">
        <v>14</v>
      </c>
      <c r="O213" s="13" t="s">
        <v>14</v>
      </c>
      <c r="P213" s="13" t="s">
        <v>14</v>
      </c>
      <c r="Q213" s="13" t="s">
        <v>14</v>
      </c>
      <c r="R213" s="13" t="s">
        <v>14</v>
      </c>
      <c r="S213" s="13" t="s">
        <v>14</v>
      </c>
      <c r="T213" s="13" t="s">
        <v>14</v>
      </c>
      <c r="U213" s="13" t="s">
        <v>14</v>
      </c>
      <c r="V213" s="13" t="s">
        <v>14</v>
      </c>
      <c r="W213" s="13" t="s">
        <v>14</v>
      </c>
      <c r="X213" s="13" t="s">
        <v>14</v>
      </c>
      <c r="Y213" s="13" t="s">
        <v>14</v>
      </c>
      <c r="Z213" s="13" t="s">
        <v>14</v>
      </c>
      <c r="AA213" s="13" t="s">
        <v>14</v>
      </c>
      <c r="AB213" s="13" t="s">
        <v>14</v>
      </c>
      <c r="AC213" s="13" t="s">
        <v>33</v>
      </c>
      <c r="AD213" s="13" t="s">
        <v>33</v>
      </c>
      <c r="AE213" s="13" t="s">
        <v>33</v>
      </c>
      <c r="AF213" s="13" t="s">
        <v>14</v>
      </c>
      <c r="AG213" s="13" t="s">
        <v>14</v>
      </c>
      <c r="AH213" s="13" t="s">
        <v>14</v>
      </c>
      <c r="AI213" s="13" t="s">
        <v>14</v>
      </c>
      <c r="AJ213" s="13" t="s">
        <v>14</v>
      </c>
      <c r="AK213" s="13" t="s">
        <v>14</v>
      </c>
      <c r="AL213" s="13" t="s">
        <v>14</v>
      </c>
      <c r="AM213" s="13" t="s">
        <v>14</v>
      </c>
      <c r="AN213" s="13" t="s">
        <v>14</v>
      </c>
      <c r="AO213" s="13" t="s">
        <v>14</v>
      </c>
      <c r="AP213" s="13" t="s">
        <v>14</v>
      </c>
      <c r="AQ213" s="13" t="s">
        <v>14</v>
      </c>
      <c r="AR213" s="13" t="s">
        <v>14</v>
      </c>
      <c r="AS213" s="13" t="s">
        <v>14</v>
      </c>
      <c r="AT213" s="13" t="s">
        <v>14</v>
      </c>
      <c r="AU213" s="13" t="s">
        <v>14</v>
      </c>
      <c r="AV213" s="13" t="s">
        <v>14</v>
      </c>
      <c r="AW213" s="13" t="s">
        <v>14</v>
      </c>
      <c r="AX213" s="13" t="s">
        <v>14</v>
      </c>
      <c r="AY213" s="13" t="s">
        <v>14</v>
      </c>
      <c r="AZ213" s="13" t="s">
        <v>14</v>
      </c>
      <c r="BA213" s="13" t="s">
        <v>14</v>
      </c>
      <c r="BB213" s="13" t="s">
        <v>14</v>
      </c>
      <c r="BC213" s="13" t="s">
        <v>14</v>
      </c>
      <c r="BD213" s="13" t="s">
        <v>14</v>
      </c>
      <c r="BE213" s="13" t="s">
        <v>14</v>
      </c>
      <c r="BF213" s="13" t="s">
        <v>14</v>
      </c>
      <c r="BG213" s="13" t="s">
        <v>14</v>
      </c>
      <c r="BH213" s="13" t="s">
        <v>33</v>
      </c>
      <c r="BI213" s="13" t="s">
        <v>33</v>
      </c>
      <c r="BJ213" s="13" t="s">
        <v>33</v>
      </c>
      <c r="BK213" s="13" t="s">
        <v>33</v>
      </c>
      <c r="BL213" s="13" t="s">
        <v>33</v>
      </c>
      <c r="BM213" s="13" t="s">
        <v>33</v>
      </c>
      <c r="BN213" s="13" t="s">
        <v>33</v>
      </c>
      <c r="BO213" s="13" t="s">
        <v>33</v>
      </c>
      <c r="BP213" s="13" t="s">
        <v>33</v>
      </c>
      <c r="BQ213" s="13" t="s">
        <v>14</v>
      </c>
      <c r="BR213" s="13" t="s">
        <v>14</v>
      </c>
      <c r="BS213" s="13" t="s">
        <v>14</v>
      </c>
      <c r="BT213" s="13" t="s">
        <v>14</v>
      </c>
      <c r="BU213" s="13" t="s">
        <v>14</v>
      </c>
      <c r="BV213" s="13" t="s">
        <v>14</v>
      </c>
      <c r="BW213" s="13" t="s">
        <v>14</v>
      </c>
      <c r="BX213" s="13" t="s">
        <v>14</v>
      </c>
      <c r="BY213" s="13" t="s">
        <v>14</v>
      </c>
      <c r="BZ213" s="13" t="s">
        <v>14</v>
      </c>
      <c r="CA213" s="13" t="s">
        <v>33</v>
      </c>
      <c r="CB213" s="13" t="s">
        <v>33</v>
      </c>
      <c r="CC213" s="13" t="s">
        <v>14</v>
      </c>
      <c r="CD213" s="13" t="s">
        <v>14</v>
      </c>
      <c r="CE213" s="13" t="s">
        <v>14</v>
      </c>
      <c r="CF213" s="13" t="s">
        <v>14</v>
      </c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DC213" s="17"/>
      <c r="DD213" s="20"/>
      <c r="DE213" s="20"/>
      <c r="DF213" s="20"/>
      <c r="DG213" s="20"/>
      <c r="DH213" s="20"/>
    </row>
    <row r="214" spans="1:112" x14ac:dyDescent="0.55000000000000004">
      <c r="H214" t="s">
        <v>10</v>
      </c>
      <c r="I214" t="s">
        <v>10</v>
      </c>
      <c r="J214" t="s">
        <v>10</v>
      </c>
      <c r="K214" t="s">
        <v>10</v>
      </c>
      <c r="L214" t="s">
        <v>10</v>
      </c>
      <c r="M214" t="s">
        <v>10</v>
      </c>
      <c r="N214" t="s">
        <v>10</v>
      </c>
      <c r="O214" t="s">
        <v>10</v>
      </c>
      <c r="P214" t="s">
        <v>10</v>
      </c>
      <c r="Q214" t="s">
        <v>10</v>
      </c>
      <c r="R214" t="s">
        <v>10</v>
      </c>
      <c r="S214" t="s">
        <v>10</v>
      </c>
      <c r="T214" t="s">
        <v>8</v>
      </c>
      <c r="U214" t="s">
        <v>8</v>
      </c>
      <c r="V214" t="s">
        <v>8</v>
      </c>
      <c r="W214" t="s">
        <v>10</v>
      </c>
      <c r="X214" t="s">
        <v>10</v>
      </c>
      <c r="Y214" t="s">
        <v>10</v>
      </c>
      <c r="Z214" t="s">
        <v>10</v>
      </c>
      <c r="AA214" t="s">
        <v>10</v>
      </c>
      <c r="AB214" t="s">
        <v>10</v>
      </c>
      <c r="AC214" t="s">
        <v>10</v>
      </c>
      <c r="AD214" t="s">
        <v>10</v>
      </c>
      <c r="AE214" t="s">
        <v>10</v>
      </c>
      <c r="AF214" t="s">
        <v>10</v>
      </c>
      <c r="AG214" t="s">
        <v>10</v>
      </c>
      <c r="AH214" t="s">
        <v>10</v>
      </c>
      <c r="AI214" t="s">
        <v>10</v>
      </c>
      <c r="AJ214" t="s">
        <v>10</v>
      </c>
      <c r="AK214" t="s">
        <v>10</v>
      </c>
      <c r="AL214" t="s">
        <v>10</v>
      </c>
      <c r="AM214" t="s">
        <v>10</v>
      </c>
      <c r="AN214" t="s">
        <v>10</v>
      </c>
      <c r="AO214" t="s">
        <v>10</v>
      </c>
      <c r="AP214" t="s">
        <v>10</v>
      </c>
      <c r="AQ214" t="s">
        <v>10</v>
      </c>
      <c r="AR214" t="s">
        <v>10</v>
      </c>
      <c r="AS214" t="s">
        <v>10</v>
      </c>
      <c r="AT214" t="s">
        <v>10</v>
      </c>
      <c r="AU214" t="s">
        <v>10</v>
      </c>
      <c r="AV214" t="s">
        <v>10</v>
      </c>
      <c r="AW214" t="s">
        <v>10</v>
      </c>
      <c r="AX214" t="s">
        <v>10</v>
      </c>
      <c r="AY214" t="s">
        <v>10</v>
      </c>
      <c r="AZ214" t="s">
        <v>10</v>
      </c>
      <c r="BA214" t="s">
        <v>10</v>
      </c>
      <c r="BB214" t="s">
        <v>10</v>
      </c>
      <c r="BC214" t="s">
        <v>10</v>
      </c>
      <c r="BD214" t="s">
        <v>10</v>
      </c>
      <c r="BE214" t="s">
        <v>10</v>
      </c>
      <c r="BF214" t="s">
        <v>10</v>
      </c>
      <c r="BG214" t="s">
        <v>10</v>
      </c>
      <c r="BH214" t="s">
        <v>10</v>
      </c>
      <c r="BI214" t="s">
        <v>10</v>
      </c>
      <c r="BJ214" t="s">
        <v>10</v>
      </c>
      <c r="BK214" t="s">
        <v>10</v>
      </c>
      <c r="BL214" t="s">
        <v>10</v>
      </c>
      <c r="BM214" t="s">
        <v>10</v>
      </c>
      <c r="BN214" t="s">
        <v>10</v>
      </c>
      <c r="BO214" t="s">
        <v>10</v>
      </c>
      <c r="BP214" t="s">
        <v>10</v>
      </c>
      <c r="BQ214" t="s">
        <v>10</v>
      </c>
      <c r="BR214" t="s">
        <v>8</v>
      </c>
      <c r="BS214" t="s">
        <v>8</v>
      </c>
      <c r="BT214" t="s">
        <v>10</v>
      </c>
      <c r="BU214" t="s">
        <v>10</v>
      </c>
      <c r="BV214" t="s">
        <v>10</v>
      </c>
      <c r="BW214" t="s">
        <v>10</v>
      </c>
      <c r="BX214" t="s">
        <v>10</v>
      </c>
      <c r="BY214" t="s">
        <v>10</v>
      </c>
      <c r="BZ214" t="s">
        <v>8</v>
      </c>
      <c r="CA214" t="s">
        <v>10</v>
      </c>
      <c r="CB214" t="s">
        <v>8</v>
      </c>
      <c r="CC214" t="s">
        <v>10</v>
      </c>
      <c r="CD214" t="s">
        <v>10</v>
      </c>
      <c r="CE214" t="s">
        <v>10</v>
      </c>
      <c r="CF214" t="s">
        <v>10</v>
      </c>
      <c r="DC214" s="17"/>
      <c r="DD214" s="20" t="s">
        <v>84</v>
      </c>
      <c r="DE214" s="20" t="s">
        <v>14</v>
      </c>
      <c r="DF214" s="20" t="s">
        <v>43</v>
      </c>
      <c r="DG214" s="20" t="s">
        <v>142</v>
      </c>
      <c r="DH214" s="20" t="s">
        <v>239</v>
      </c>
    </row>
    <row r="215" spans="1:112" x14ac:dyDescent="0.55000000000000004">
      <c r="H215" t="s">
        <v>14</v>
      </c>
      <c r="I215" s="18" t="s">
        <v>14</v>
      </c>
      <c r="J215" s="18" t="s">
        <v>14</v>
      </c>
      <c r="K215" s="18" t="s">
        <v>14</v>
      </c>
      <c r="L215" s="18" t="s">
        <v>14</v>
      </c>
      <c r="M215" s="18" t="s">
        <v>14</v>
      </c>
      <c r="N215" s="18" t="s">
        <v>14</v>
      </c>
      <c r="O215" s="18" t="s">
        <v>14</v>
      </c>
      <c r="P215" s="18" t="s">
        <v>14</v>
      </c>
      <c r="Q215" s="18" t="s">
        <v>14</v>
      </c>
      <c r="R215" s="18" t="s">
        <v>14</v>
      </c>
      <c r="S215" s="18" t="s">
        <v>14</v>
      </c>
      <c r="T215" t="s">
        <v>84</v>
      </c>
      <c r="U215" t="s">
        <v>84</v>
      </c>
      <c r="V215" t="s">
        <v>84</v>
      </c>
      <c r="W215" t="s">
        <v>14</v>
      </c>
      <c r="X215" s="18" t="s">
        <v>14</v>
      </c>
      <c r="Y215" s="18" t="s">
        <v>14</v>
      </c>
      <c r="Z215" s="18" t="s">
        <v>14</v>
      </c>
      <c r="AA215" s="18" t="s">
        <v>14</v>
      </c>
      <c r="AB215" s="18" t="s">
        <v>14</v>
      </c>
      <c r="AC215" s="18" t="s">
        <v>14</v>
      </c>
      <c r="AD215" s="18" t="s">
        <v>14</v>
      </c>
      <c r="AE215" s="18" t="s">
        <v>14</v>
      </c>
      <c r="AF215" s="18" t="s">
        <v>14</v>
      </c>
      <c r="AG215" s="18" t="s">
        <v>14</v>
      </c>
      <c r="AH215" s="18" t="s">
        <v>14</v>
      </c>
      <c r="AI215" s="18" t="s">
        <v>14</v>
      </c>
      <c r="AJ215" s="18" t="s">
        <v>14</v>
      </c>
      <c r="AK215" s="18" t="s">
        <v>14</v>
      </c>
      <c r="AL215" s="18" t="s">
        <v>14</v>
      </c>
      <c r="AM215" s="18" t="s">
        <v>14</v>
      </c>
      <c r="AN215" s="18" t="s">
        <v>14</v>
      </c>
      <c r="AO215" s="18" t="s">
        <v>14</v>
      </c>
      <c r="AP215" s="18" t="s">
        <v>14</v>
      </c>
      <c r="AQ215" s="18" t="s">
        <v>14</v>
      </c>
      <c r="AR215" s="18" t="s">
        <v>14</v>
      </c>
      <c r="AS215" s="18" t="s">
        <v>14</v>
      </c>
      <c r="AT215" s="18" t="s">
        <v>14</v>
      </c>
      <c r="AU215" s="18" t="s">
        <v>14</v>
      </c>
      <c r="AV215" s="18" t="s">
        <v>14</v>
      </c>
      <c r="AW215" s="18" t="s">
        <v>14</v>
      </c>
      <c r="AX215" s="18" t="s">
        <v>14</v>
      </c>
      <c r="AY215" s="18" t="s">
        <v>14</v>
      </c>
      <c r="AZ215" s="18" t="s">
        <v>14</v>
      </c>
      <c r="BA215" s="18" t="s">
        <v>14</v>
      </c>
      <c r="BB215" s="18" t="s">
        <v>14</v>
      </c>
      <c r="BC215" s="18" t="s">
        <v>14</v>
      </c>
      <c r="BD215" s="18" t="s">
        <v>14</v>
      </c>
      <c r="BE215" s="18" t="s">
        <v>14</v>
      </c>
      <c r="BF215" s="18" t="s">
        <v>14</v>
      </c>
      <c r="BG215" s="18" t="s">
        <v>14</v>
      </c>
      <c r="BH215" s="18" t="s">
        <v>14</v>
      </c>
      <c r="BI215" s="18" t="s">
        <v>14</v>
      </c>
      <c r="BJ215" s="18" t="s">
        <v>14</v>
      </c>
      <c r="BK215" s="18" t="s">
        <v>14</v>
      </c>
      <c r="BL215" s="18" t="s">
        <v>14</v>
      </c>
      <c r="BM215" s="18" t="s">
        <v>14</v>
      </c>
      <c r="BN215" s="18" t="s">
        <v>14</v>
      </c>
      <c r="BO215" s="18" t="s">
        <v>14</v>
      </c>
      <c r="BP215" s="18" t="s">
        <v>14</v>
      </c>
      <c r="BQ215" s="18" t="s">
        <v>14</v>
      </c>
      <c r="BR215" t="s">
        <v>84</v>
      </c>
      <c r="BS215" t="s">
        <v>84</v>
      </c>
      <c r="BT215" t="s">
        <v>14</v>
      </c>
      <c r="BU215" s="18" t="s">
        <v>14</v>
      </c>
      <c r="BV215" s="18" t="s">
        <v>14</v>
      </c>
      <c r="BW215" s="18" t="s">
        <v>14</v>
      </c>
      <c r="BX215" s="18" t="s">
        <v>14</v>
      </c>
      <c r="BY215" s="18" t="s">
        <v>14</v>
      </c>
      <c r="BZ215" t="s">
        <v>84</v>
      </c>
      <c r="CA215" t="s">
        <v>14</v>
      </c>
      <c r="CB215" t="s">
        <v>84</v>
      </c>
      <c r="CC215" t="s">
        <v>14</v>
      </c>
      <c r="CD215" s="18" t="s">
        <v>14</v>
      </c>
      <c r="CE215" s="18" t="s">
        <v>14</v>
      </c>
      <c r="CF215" s="18" t="s">
        <v>14</v>
      </c>
      <c r="DC215" s="17"/>
      <c r="DD215" s="20">
        <f>COUNTIF(H215:DA215,"desorientado")</f>
        <v>7</v>
      </c>
      <c r="DE215" s="20">
        <f>COUNTIF(H215:DA215,"deambular")</f>
        <v>70</v>
      </c>
      <c r="DF215" s="20">
        <f>COUNTIF(H215:DA215,"deprimido")</f>
        <v>0</v>
      </c>
      <c r="DG215" s="20">
        <f>COUNTIF(H215:DA215,"aburrido")</f>
        <v>0</v>
      </c>
      <c r="DH215" s="20">
        <f>COUNTIF(H215:DA215,"nervioso")</f>
        <v>0</v>
      </c>
    </row>
    <row r="216" spans="1:112" x14ac:dyDescent="0.55000000000000004"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DC216" s="17"/>
      <c r="DD216" s="20"/>
      <c r="DE216" s="20"/>
      <c r="DF216" s="20"/>
      <c r="DG216" s="20"/>
      <c r="DH216" s="20"/>
    </row>
    <row r="217" spans="1:112" x14ac:dyDescent="0.55000000000000004">
      <c r="A217">
        <v>37</v>
      </c>
      <c r="B217" t="s">
        <v>218</v>
      </c>
      <c r="C217" s="14" t="s">
        <v>4</v>
      </c>
      <c r="D217" s="13" t="s">
        <v>7</v>
      </c>
      <c r="E217" s="13" t="s">
        <v>9</v>
      </c>
      <c r="F217" s="13" t="s">
        <v>11</v>
      </c>
      <c r="G217" s="13" t="s">
        <v>11</v>
      </c>
      <c r="H217" s="13" t="s">
        <v>12</v>
      </c>
      <c r="I217" s="13" t="s">
        <v>13</v>
      </c>
      <c r="J217" s="13" t="s">
        <v>15</v>
      </c>
      <c r="K217" s="13" t="s">
        <v>16</v>
      </c>
      <c r="L217" s="13" t="s">
        <v>17</v>
      </c>
      <c r="M217" s="13" t="s">
        <v>18</v>
      </c>
      <c r="N217" s="13" t="s">
        <v>19</v>
      </c>
      <c r="O217" s="13" t="s">
        <v>20</v>
      </c>
      <c r="P217" s="13" t="s">
        <v>21</v>
      </c>
      <c r="Q217" s="13" t="s">
        <v>22</v>
      </c>
      <c r="R217" s="13" t="s">
        <v>23</v>
      </c>
      <c r="S217" s="13" t="s">
        <v>24</v>
      </c>
      <c r="T217" s="13" t="s">
        <v>25</v>
      </c>
      <c r="U217" s="13" t="s">
        <v>27</v>
      </c>
      <c r="V217" s="13" t="s">
        <v>28</v>
      </c>
      <c r="W217" s="13" t="s">
        <v>29</v>
      </c>
      <c r="X217" s="13" t="s">
        <v>31</v>
      </c>
      <c r="Y217" s="13" t="s">
        <v>32</v>
      </c>
      <c r="Z217" s="13" t="s">
        <v>34</v>
      </c>
      <c r="AA217" s="13" t="s">
        <v>35</v>
      </c>
      <c r="AB217" s="13" t="s">
        <v>36</v>
      </c>
      <c r="AC217" s="13" t="s">
        <v>37</v>
      </c>
      <c r="AD217" s="13" t="s">
        <v>38</v>
      </c>
      <c r="AE217" s="13" t="s">
        <v>39</v>
      </c>
      <c r="AF217" s="13" t="s">
        <v>40</v>
      </c>
      <c r="AG217" s="13" t="s">
        <v>41</v>
      </c>
      <c r="AH217" s="13" t="s">
        <v>42</v>
      </c>
      <c r="AI217" s="13" t="s">
        <v>44</v>
      </c>
      <c r="AJ217" s="13" t="s">
        <v>45</v>
      </c>
      <c r="AK217" s="13" t="s">
        <v>46</v>
      </c>
      <c r="AL217" s="13" t="s">
        <v>47</v>
      </c>
      <c r="AM217" s="13" t="s">
        <v>48</v>
      </c>
      <c r="AN217" s="13" t="s">
        <v>49</v>
      </c>
      <c r="AO217" s="13" t="s">
        <v>50</v>
      </c>
      <c r="AP217" s="13" t="s">
        <v>51</v>
      </c>
      <c r="AQ217" s="13" t="s">
        <v>52</v>
      </c>
      <c r="AR217" s="13" t="s">
        <v>53</v>
      </c>
      <c r="AS217" s="13" t="s">
        <v>54</v>
      </c>
      <c r="AT217" s="13" t="s">
        <v>55</v>
      </c>
      <c r="AU217" s="13" t="s">
        <v>56</v>
      </c>
      <c r="AV217" s="13" t="s">
        <v>57</v>
      </c>
      <c r="AW217" s="13" t="s">
        <v>58</v>
      </c>
      <c r="AX217" s="13" t="s">
        <v>59</v>
      </c>
      <c r="AY217" s="13" t="s">
        <v>60</v>
      </c>
      <c r="AZ217" s="13" t="s">
        <v>61</v>
      </c>
      <c r="BA217" s="13" t="s">
        <v>3</v>
      </c>
      <c r="BB217" s="13" t="s">
        <v>62</v>
      </c>
      <c r="BC217" s="13" t="s">
        <v>72</v>
      </c>
      <c r="BD217" s="13" t="s">
        <v>73</v>
      </c>
      <c r="BE217" s="13" t="s">
        <v>74</v>
      </c>
      <c r="BF217" s="13" t="s">
        <v>75</v>
      </c>
      <c r="BG217" s="13" t="s">
        <v>76</v>
      </c>
      <c r="BH217" s="13" t="s">
        <v>77</v>
      </c>
      <c r="BI217" s="13" t="s">
        <v>78</v>
      </c>
      <c r="BJ217" s="13" t="s">
        <v>79</v>
      </c>
      <c r="BK217" s="13" t="s">
        <v>80</v>
      </c>
      <c r="BL217" s="13" t="s">
        <v>81</v>
      </c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DC217" s="17"/>
      <c r="DD217" s="20"/>
      <c r="DE217" s="20"/>
      <c r="DF217" s="20"/>
      <c r="DG217" s="20"/>
      <c r="DH217" s="20"/>
    </row>
    <row r="218" spans="1:112" x14ac:dyDescent="0.55000000000000004">
      <c r="C218" s="14" t="s">
        <v>5</v>
      </c>
      <c r="D218" s="13" t="s">
        <v>8</v>
      </c>
      <c r="E218" s="13" t="s">
        <v>8</v>
      </c>
      <c r="F218" s="13" t="s">
        <v>8</v>
      </c>
      <c r="G218" s="13" t="s">
        <v>8</v>
      </c>
      <c r="H218" s="13" t="s">
        <v>10</v>
      </c>
      <c r="I218" s="13" t="s">
        <v>10</v>
      </c>
      <c r="J218" s="13" t="s">
        <v>10</v>
      </c>
      <c r="K218" s="13" t="s">
        <v>10</v>
      </c>
      <c r="L218" s="13" t="s">
        <v>10</v>
      </c>
      <c r="M218" s="13" t="s">
        <v>10</v>
      </c>
      <c r="N218" s="13" t="s">
        <v>10</v>
      </c>
      <c r="O218" s="13" t="s">
        <v>10</v>
      </c>
      <c r="P218" s="13" t="s">
        <v>10</v>
      </c>
      <c r="Q218" s="13" t="s">
        <v>10</v>
      </c>
      <c r="R218" s="13" t="s">
        <v>10</v>
      </c>
      <c r="S218" s="13" t="s">
        <v>8</v>
      </c>
      <c r="T218" s="13" t="s">
        <v>8</v>
      </c>
      <c r="U218" s="13" t="s">
        <v>10</v>
      </c>
      <c r="V218" s="13" t="s">
        <v>10</v>
      </c>
      <c r="W218" s="13" t="s">
        <v>10</v>
      </c>
      <c r="X218" s="13" t="s">
        <v>10</v>
      </c>
      <c r="Y218" s="13" t="s">
        <v>10</v>
      </c>
      <c r="Z218" s="13" t="s">
        <v>10</v>
      </c>
      <c r="AA218" s="13" t="s">
        <v>8</v>
      </c>
      <c r="AB218" s="13" t="s">
        <v>8</v>
      </c>
      <c r="AC218" s="13" t="s">
        <v>8</v>
      </c>
      <c r="AD218" s="13" t="s">
        <v>8</v>
      </c>
      <c r="AE218" s="13" t="s">
        <v>10</v>
      </c>
      <c r="AF218" s="13" t="s">
        <v>10</v>
      </c>
      <c r="AG218" s="13" t="s">
        <v>10</v>
      </c>
      <c r="AH218" s="13" t="s">
        <v>8</v>
      </c>
      <c r="AI218" s="13" t="s">
        <v>10</v>
      </c>
      <c r="AJ218" s="13" t="s">
        <v>10</v>
      </c>
      <c r="AK218" s="13" t="s">
        <v>10</v>
      </c>
      <c r="AL218" s="13" t="s">
        <v>10</v>
      </c>
      <c r="AM218" s="13" t="s">
        <v>10</v>
      </c>
      <c r="AN218" s="13" t="s">
        <v>10</v>
      </c>
      <c r="AO218" s="13" t="s">
        <v>10</v>
      </c>
      <c r="AP218" s="13" t="s">
        <v>10</v>
      </c>
      <c r="AQ218" s="13" t="s">
        <v>10</v>
      </c>
      <c r="AR218" s="13" t="s">
        <v>10</v>
      </c>
      <c r="AS218" s="13" t="s">
        <v>10</v>
      </c>
      <c r="AT218" s="13" t="s">
        <v>10</v>
      </c>
      <c r="AU218" s="13" t="s">
        <v>10</v>
      </c>
      <c r="AV218" s="13" t="s">
        <v>10</v>
      </c>
      <c r="AW218" s="13" t="s">
        <v>8</v>
      </c>
      <c r="AX218" s="13" t="s">
        <v>8</v>
      </c>
      <c r="AY218" s="13" t="s">
        <v>8</v>
      </c>
      <c r="AZ218" s="13" t="s">
        <v>8</v>
      </c>
      <c r="BA218" s="13" t="s">
        <v>10</v>
      </c>
      <c r="BB218" s="13" t="s">
        <v>10</v>
      </c>
      <c r="BC218" s="13" t="s">
        <v>10</v>
      </c>
      <c r="BD218" s="13" t="s">
        <v>10</v>
      </c>
      <c r="BE218" s="13" t="s">
        <v>10</v>
      </c>
      <c r="BF218" s="13" t="s">
        <v>10</v>
      </c>
      <c r="BG218" s="13" t="s">
        <v>10</v>
      </c>
      <c r="BH218" s="13" t="s">
        <v>10</v>
      </c>
      <c r="BI218" s="13" t="s">
        <v>10</v>
      </c>
      <c r="BJ218" s="13" t="s">
        <v>10</v>
      </c>
      <c r="BK218" s="13" t="s">
        <v>10</v>
      </c>
      <c r="BL218" s="13" t="s">
        <v>10</v>
      </c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DC218" s="17"/>
      <c r="DD218" s="20"/>
      <c r="DE218" s="20"/>
      <c r="DF218" s="20"/>
      <c r="DG218" s="20"/>
      <c r="DH218" s="20"/>
    </row>
    <row r="219" spans="1:112" x14ac:dyDescent="0.55000000000000004">
      <c r="C219" s="14" t="s">
        <v>6</v>
      </c>
      <c r="D219" s="13"/>
      <c r="E219" s="13"/>
      <c r="F219" s="13"/>
      <c r="G219" s="13"/>
      <c r="H219" s="13"/>
      <c r="I219" s="13" t="s">
        <v>84</v>
      </c>
      <c r="J219" s="13" t="s">
        <v>14</v>
      </c>
      <c r="K219" s="13" t="s">
        <v>14</v>
      </c>
      <c r="L219" s="13" t="s">
        <v>14</v>
      </c>
      <c r="M219" s="13" t="s">
        <v>14</v>
      </c>
      <c r="N219" s="13" t="s">
        <v>14</v>
      </c>
      <c r="O219" s="13" t="s">
        <v>14</v>
      </c>
      <c r="P219" s="13" t="s">
        <v>14</v>
      </c>
      <c r="Q219" s="13" t="s">
        <v>14</v>
      </c>
      <c r="R219" s="13" t="s">
        <v>14</v>
      </c>
      <c r="S219" s="13" t="s">
        <v>14</v>
      </c>
      <c r="T219" s="13" t="s">
        <v>14</v>
      </c>
      <c r="U219" s="13" t="s">
        <v>84</v>
      </c>
      <c r="V219" s="13" t="s">
        <v>84</v>
      </c>
      <c r="W219" s="13" t="s">
        <v>14</v>
      </c>
      <c r="X219" s="13" t="s">
        <v>14</v>
      </c>
      <c r="Y219" s="13" t="s">
        <v>14</v>
      </c>
      <c r="Z219" s="13" t="s">
        <v>14</v>
      </c>
      <c r="AA219" s="13" t="s">
        <v>14</v>
      </c>
      <c r="AB219" s="13" t="s">
        <v>14</v>
      </c>
      <c r="AC219" s="13" t="s">
        <v>84</v>
      </c>
      <c r="AD219" s="13"/>
      <c r="AE219" s="13"/>
      <c r="AF219" s="13" t="s">
        <v>84</v>
      </c>
      <c r="AG219" s="13" t="s">
        <v>14</v>
      </c>
      <c r="AH219" s="13" t="s">
        <v>84</v>
      </c>
      <c r="AI219" s="13" t="s">
        <v>14</v>
      </c>
      <c r="AJ219" s="13" t="s">
        <v>14</v>
      </c>
      <c r="AK219" s="13" t="s">
        <v>14</v>
      </c>
      <c r="AL219" s="13" t="s">
        <v>14</v>
      </c>
      <c r="AM219" s="13" t="s">
        <v>14</v>
      </c>
      <c r="AN219" s="13" t="s">
        <v>14</v>
      </c>
      <c r="AO219" s="13" t="s">
        <v>14</v>
      </c>
      <c r="AP219" s="13" t="s">
        <v>14</v>
      </c>
      <c r="AQ219" s="13" t="s">
        <v>14</v>
      </c>
      <c r="AR219" s="13" t="s">
        <v>14</v>
      </c>
      <c r="AS219" s="13" t="s">
        <v>14</v>
      </c>
      <c r="AT219" s="13" t="s">
        <v>14</v>
      </c>
      <c r="AU219" s="13" t="s">
        <v>14</v>
      </c>
      <c r="AV219" s="13" t="s">
        <v>14</v>
      </c>
      <c r="AW219" s="13" t="s">
        <v>14</v>
      </c>
      <c r="AX219" s="13" t="s">
        <v>14</v>
      </c>
      <c r="AY219" s="13" t="s">
        <v>84</v>
      </c>
      <c r="AZ219" s="13"/>
      <c r="BA219" s="13"/>
      <c r="BB219" s="13" t="s">
        <v>84</v>
      </c>
      <c r="BC219" s="13" t="s">
        <v>14</v>
      </c>
      <c r="BD219" s="13" t="s">
        <v>14</v>
      </c>
      <c r="BE219" s="13" t="s">
        <v>14</v>
      </c>
      <c r="BF219" s="13" t="s">
        <v>14</v>
      </c>
      <c r="BG219" s="13" t="s">
        <v>14</v>
      </c>
      <c r="BH219" s="13" t="s">
        <v>14</v>
      </c>
      <c r="BI219" s="13" t="s">
        <v>14</v>
      </c>
      <c r="BJ219" s="13" t="s">
        <v>14</v>
      </c>
      <c r="BK219" s="13" t="s">
        <v>14</v>
      </c>
      <c r="BL219" s="13" t="s">
        <v>14</v>
      </c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DC219" s="17"/>
      <c r="DD219" s="20"/>
      <c r="DE219" s="20"/>
      <c r="DF219" s="20"/>
      <c r="DG219" s="20"/>
      <c r="DH219" s="20"/>
    </row>
    <row r="220" spans="1:112" x14ac:dyDescent="0.55000000000000004">
      <c r="I220" t="s">
        <v>8</v>
      </c>
      <c r="J220" t="s">
        <v>8</v>
      </c>
      <c r="K220" t="s">
        <v>10</v>
      </c>
      <c r="L220" t="s">
        <v>10</v>
      </c>
      <c r="M220" t="s">
        <v>10</v>
      </c>
      <c r="N220" t="s">
        <v>10</v>
      </c>
      <c r="O220" t="s">
        <v>8</v>
      </c>
      <c r="P220" t="s">
        <v>10</v>
      </c>
      <c r="Q220" t="s">
        <v>10</v>
      </c>
      <c r="R220" t="s">
        <v>10</v>
      </c>
      <c r="S220" t="s">
        <v>8</v>
      </c>
      <c r="T220" t="s">
        <v>8</v>
      </c>
      <c r="U220" t="s">
        <v>8</v>
      </c>
      <c r="V220" t="s">
        <v>8</v>
      </c>
      <c r="W220" t="s">
        <v>10</v>
      </c>
      <c r="X220" t="s">
        <v>10</v>
      </c>
      <c r="Y220" t="s">
        <v>10</v>
      </c>
      <c r="Z220" t="s">
        <v>10</v>
      </c>
      <c r="AA220" t="s">
        <v>10</v>
      </c>
      <c r="AB220" t="s">
        <v>10</v>
      </c>
      <c r="AC220" t="s">
        <v>8</v>
      </c>
      <c r="AD220" t="s">
        <v>10</v>
      </c>
      <c r="AE220" t="s">
        <v>10</v>
      </c>
      <c r="AF220" t="s">
        <v>10</v>
      </c>
      <c r="AG220" t="s">
        <v>10</v>
      </c>
      <c r="AH220" t="s">
        <v>8</v>
      </c>
      <c r="AI220" t="s">
        <v>8</v>
      </c>
      <c r="AJ220" t="s">
        <v>8</v>
      </c>
      <c r="AK220" t="s">
        <v>8</v>
      </c>
      <c r="AL220" t="s">
        <v>8</v>
      </c>
      <c r="AM220" t="s">
        <v>8</v>
      </c>
      <c r="AN220" t="s">
        <v>10</v>
      </c>
      <c r="AO220" s="15" t="s">
        <v>10</v>
      </c>
      <c r="AP220" s="15" t="s">
        <v>10</v>
      </c>
      <c r="AQ220" s="15" t="s">
        <v>10</v>
      </c>
      <c r="AR220" s="15" t="s">
        <v>10</v>
      </c>
      <c r="AS220" s="15" t="s">
        <v>10</v>
      </c>
      <c r="AT220" s="15" t="s">
        <v>10</v>
      </c>
      <c r="AU220" s="15" t="s">
        <v>10</v>
      </c>
      <c r="AV220" s="15" t="s">
        <v>10</v>
      </c>
      <c r="AW220" s="15" t="s">
        <v>10</v>
      </c>
      <c r="AX220" s="15" t="s">
        <v>10</v>
      </c>
      <c r="AY220" s="15" t="s">
        <v>10</v>
      </c>
      <c r="AZ220" s="15" t="s">
        <v>10</v>
      </c>
      <c r="BA220" s="15" t="s">
        <v>10</v>
      </c>
      <c r="BB220" s="15" t="s">
        <v>10</v>
      </c>
      <c r="BC220" s="15" t="s">
        <v>10</v>
      </c>
      <c r="BD220" s="15" t="s">
        <v>10</v>
      </c>
      <c r="BE220" s="15" t="s">
        <v>10</v>
      </c>
      <c r="BF220" s="15" t="s">
        <v>10</v>
      </c>
      <c r="BG220" s="15" t="s">
        <v>10</v>
      </c>
      <c r="BH220" s="15" t="s">
        <v>10</v>
      </c>
      <c r="BI220" s="15" t="s">
        <v>10</v>
      </c>
      <c r="BJ220" s="15" t="s">
        <v>10</v>
      </c>
      <c r="BK220" s="15" t="s">
        <v>10</v>
      </c>
      <c r="BL220" s="15" t="s">
        <v>10</v>
      </c>
      <c r="DC220" s="17"/>
      <c r="DD220" s="20" t="s">
        <v>84</v>
      </c>
      <c r="DE220" s="20" t="s">
        <v>14</v>
      </c>
      <c r="DF220" s="20" t="s">
        <v>43</v>
      </c>
      <c r="DG220" s="20" t="s">
        <v>142</v>
      </c>
      <c r="DH220" s="20" t="s">
        <v>239</v>
      </c>
    </row>
    <row r="221" spans="1:112" x14ac:dyDescent="0.55000000000000004">
      <c r="I221" t="s">
        <v>84</v>
      </c>
      <c r="J221" t="s">
        <v>84</v>
      </c>
      <c r="K221" t="s">
        <v>14</v>
      </c>
      <c r="L221" s="18" t="s">
        <v>14</v>
      </c>
      <c r="M221" s="18" t="s">
        <v>14</v>
      </c>
      <c r="N221" s="18" t="s">
        <v>14</v>
      </c>
      <c r="O221" t="s">
        <v>84</v>
      </c>
      <c r="P221" t="s">
        <v>14</v>
      </c>
      <c r="Q221" s="18" t="s">
        <v>14</v>
      </c>
      <c r="R221" s="18" t="s">
        <v>14</v>
      </c>
      <c r="S221" t="s">
        <v>84</v>
      </c>
      <c r="T221" s="18" t="s">
        <v>84</v>
      </c>
      <c r="U221" s="18" t="s">
        <v>84</v>
      </c>
      <c r="V221" s="18" t="s">
        <v>84</v>
      </c>
      <c r="W221" t="s">
        <v>14</v>
      </c>
      <c r="X221" s="18" t="s">
        <v>14</v>
      </c>
      <c r="Y221" s="18" t="s">
        <v>14</v>
      </c>
      <c r="Z221" s="18" t="s">
        <v>14</v>
      </c>
      <c r="AA221" s="18" t="s">
        <v>14</v>
      </c>
      <c r="AB221" s="18" t="s">
        <v>14</v>
      </c>
      <c r="AC221" t="s">
        <v>84</v>
      </c>
      <c r="AD221" t="s">
        <v>14</v>
      </c>
      <c r="AE221" t="s">
        <v>14</v>
      </c>
      <c r="AF221" s="18" t="s">
        <v>14</v>
      </c>
      <c r="AG221" s="18" t="s">
        <v>14</v>
      </c>
      <c r="AH221" t="s">
        <v>84</v>
      </c>
      <c r="AI221" s="18" t="s">
        <v>84</v>
      </c>
      <c r="AJ221" s="18" t="s">
        <v>84</v>
      </c>
      <c r="AK221" s="18" t="s">
        <v>84</v>
      </c>
      <c r="AL221" s="18" t="s">
        <v>84</v>
      </c>
      <c r="AM221" s="18" t="s">
        <v>84</v>
      </c>
      <c r="AN221" t="s">
        <v>14</v>
      </c>
      <c r="AO221" s="18" t="s">
        <v>14</v>
      </c>
      <c r="AP221" s="18" t="s">
        <v>14</v>
      </c>
      <c r="AQ221" s="18" t="s">
        <v>14</v>
      </c>
      <c r="AR221" s="18" t="s">
        <v>14</v>
      </c>
      <c r="AS221" s="18" t="s">
        <v>14</v>
      </c>
      <c r="AT221" s="18" t="s">
        <v>14</v>
      </c>
      <c r="AU221" s="18" t="s">
        <v>14</v>
      </c>
      <c r="AV221" s="18" t="s">
        <v>14</v>
      </c>
      <c r="AW221" s="18" t="s">
        <v>14</v>
      </c>
      <c r="AX221" s="18" t="s">
        <v>14</v>
      </c>
      <c r="AY221" s="18" t="s">
        <v>14</v>
      </c>
      <c r="AZ221" s="18" t="s">
        <v>14</v>
      </c>
      <c r="BA221" s="18" t="s">
        <v>14</v>
      </c>
      <c r="BB221" s="18" t="s">
        <v>14</v>
      </c>
      <c r="BC221" s="18" t="s">
        <v>14</v>
      </c>
      <c r="BD221" s="18" t="s">
        <v>14</v>
      </c>
      <c r="BE221" s="18" t="s">
        <v>14</v>
      </c>
      <c r="BF221" s="18" t="s">
        <v>14</v>
      </c>
      <c r="BG221" s="18" t="s">
        <v>14</v>
      </c>
      <c r="BH221" s="18" t="s">
        <v>14</v>
      </c>
      <c r="BI221" s="18" t="s">
        <v>14</v>
      </c>
      <c r="BJ221" s="18" t="s">
        <v>14</v>
      </c>
      <c r="BK221" s="18" t="s">
        <v>14</v>
      </c>
      <c r="BL221" s="18" t="s">
        <v>14</v>
      </c>
      <c r="DC221" s="17"/>
      <c r="DD221" s="20">
        <f>COUNTIF(H221:DA221,"desorientado")</f>
        <v>14</v>
      </c>
      <c r="DE221" s="20">
        <f>COUNTIF(H221:DA221,"deambular")</f>
        <v>42</v>
      </c>
      <c r="DF221" s="20">
        <f>COUNTIF(H221:DA221,"deprimido")</f>
        <v>0</v>
      </c>
      <c r="DG221" s="20">
        <f>COUNTIF(H221:DA221,"aburrido")</f>
        <v>0</v>
      </c>
      <c r="DH221" s="20">
        <f>COUNTIF(H221:DA221,"nervioso")</f>
        <v>0</v>
      </c>
    </row>
    <row r="222" spans="1:112" x14ac:dyDescent="0.55000000000000004"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DC222" s="17"/>
      <c r="DD222" s="20"/>
      <c r="DE222" s="20"/>
      <c r="DF222" s="20"/>
      <c r="DG222" s="20"/>
      <c r="DH222" s="20"/>
    </row>
    <row r="223" spans="1:112" x14ac:dyDescent="0.55000000000000004">
      <c r="A223">
        <v>38</v>
      </c>
      <c r="B223" t="s">
        <v>220</v>
      </c>
      <c r="C223" s="14" t="s">
        <v>4</v>
      </c>
      <c r="D223" s="13" t="s">
        <v>7</v>
      </c>
      <c r="E223" s="13" t="s">
        <v>9</v>
      </c>
      <c r="F223" s="13" t="s">
        <v>11</v>
      </c>
      <c r="G223" s="13" t="s">
        <v>12</v>
      </c>
      <c r="H223" s="13" t="s">
        <v>13</v>
      </c>
      <c r="I223" s="13" t="s">
        <v>15</v>
      </c>
      <c r="J223" s="13" t="s">
        <v>16</v>
      </c>
      <c r="K223" s="13" t="s">
        <v>17</v>
      </c>
      <c r="L223" s="13" t="s">
        <v>18</v>
      </c>
      <c r="M223" s="13" t="s">
        <v>19</v>
      </c>
      <c r="N223" s="13" t="s">
        <v>20</v>
      </c>
      <c r="O223" s="13" t="s">
        <v>21</v>
      </c>
      <c r="P223" s="13" t="s">
        <v>22</v>
      </c>
      <c r="Q223" s="13" t="s">
        <v>23</v>
      </c>
      <c r="R223" s="13" t="s">
        <v>24</v>
      </c>
      <c r="S223" s="13" t="s">
        <v>25</v>
      </c>
      <c r="T223" s="13" t="s">
        <v>26</v>
      </c>
      <c r="U223" s="13" t="s">
        <v>27</v>
      </c>
      <c r="V223" s="13" t="s">
        <v>28</v>
      </c>
      <c r="W223" s="13" t="s">
        <v>29</v>
      </c>
      <c r="X223" s="13" t="s">
        <v>31</v>
      </c>
      <c r="Y223" s="13" t="s">
        <v>32</v>
      </c>
      <c r="Z223" s="13" t="s">
        <v>34</v>
      </c>
      <c r="AA223" s="13" t="s">
        <v>35</v>
      </c>
      <c r="AB223" s="13" t="s">
        <v>36</v>
      </c>
      <c r="AC223" s="13" t="s">
        <v>37</v>
      </c>
      <c r="AD223" s="13" t="s">
        <v>38</v>
      </c>
      <c r="AE223" s="13" t="s">
        <v>39</v>
      </c>
      <c r="AF223" s="13" t="s">
        <v>40</v>
      </c>
      <c r="AG223" s="13" t="s">
        <v>41</v>
      </c>
      <c r="AH223" s="13" t="s">
        <v>42</v>
      </c>
      <c r="AI223" s="13" t="s">
        <v>44</v>
      </c>
      <c r="AJ223" s="13" t="s">
        <v>45</v>
      </c>
      <c r="AK223" s="13" t="s">
        <v>46</v>
      </c>
      <c r="AL223" s="13" t="s">
        <v>47</v>
      </c>
      <c r="AM223" s="13" t="s">
        <v>48</v>
      </c>
      <c r="AN223" s="13" t="s">
        <v>49</v>
      </c>
      <c r="AO223" s="13" t="s">
        <v>50</v>
      </c>
      <c r="AP223" s="13" t="s">
        <v>51</v>
      </c>
      <c r="AQ223" s="13" t="s">
        <v>52</v>
      </c>
      <c r="AR223" s="13" t="s">
        <v>53</v>
      </c>
      <c r="AS223" s="13" t="s">
        <v>54</v>
      </c>
      <c r="AT223" s="13" t="s">
        <v>55</v>
      </c>
      <c r="AU223" s="13" t="s">
        <v>56</v>
      </c>
      <c r="AV223" s="13" t="s">
        <v>57</v>
      </c>
      <c r="AW223" s="13" t="s">
        <v>58</v>
      </c>
      <c r="AX223" s="13" t="s">
        <v>59</v>
      </c>
      <c r="AY223" s="13" t="s">
        <v>60</v>
      </c>
      <c r="AZ223" s="13" t="s">
        <v>61</v>
      </c>
      <c r="BA223" s="13" t="s">
        <v>3</v>
      </c>
      <c r="BB223" s="13" t="s">
        <v>62</v>
      </c>
      <c r="BC223" s="13" t="s">
        <v>72</v>
      </c>
      <c r="BD223" s="13" t="s">
        <v>73</v>
      </c>
      <c r="BE223" s="13" t="s">
        <v>74</v>
      </c>
      <c r="BF223" s="13" t="s">
        <v>75</v>
      </c>
      <c r="BG223" s="13" t="s">
        <v>76</v>
      </c>
      <c r="BH223" s="13" t="s">
        <v>77</v>
      </c>
      <c r="BI223" s="13" t="s">
        <v>78</v>
      </c>
      <c r="BJ223" s="13" t="s">
        <v>79</v>
      </c>
      <c r="BK223" s="13" t="s">
        <v>80</v>
      </c>
      <c r="BL223" s="13" t="s">
        <v>81</v>
      </c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DC223" s="17"/>
      <c r="DD223" s="20"/>
      <c r="DE223" s="20"/>
      <c r="DF223" s="20"/>
      <c r="DG223" s="20"/>
      <c r="DH223" s="20"/>
    </row>
    <row r="224" spans="1:112" x14ac:dyDescent="0.55000000000000004">
      <c r="C224" s="14" t="s">
        <v>5</v>
      </c>
      <c r="D224" s="13" t="s">
        <v>30</v>
      </c>
      <c r="E224" s="13" t="s">
        <v>30</v>
      </c>
      <c r="F224" s="13" t="s">
        <v>30</v>
      </c>
      <c r="G224" s="13" t="s">
        <v>30</v>
      </c>
      <c r="H224" s="13" t="s">
        <v>30</v>
      </c>
      <c r="I224" s="13" t="s">
        <v>30</v>
      </c>
      <c r="J224" s="13" t="s">
        <v>30</v>
      </c>
      <c r="K224" s="13" t="s">
        <v>30</v>
      </c>
      <c r="L224" s="13" t="s">
        <v>30</v>
      </c>
      <c r="M224" s="13" t="s">
        <v>30</v>
      </c>
      <c r="N224" s="13" t="s">
        <v>30</v>
      </c>
      <c r="O224" s="13" t="s">
        <v>30</v>
      </c>
      <c r="P224" s="13" t="s">
        <v>30</v>
      </c>
      <c r="Q224" s="13" t="s">
        <v>30</v>
      </c>
      <c r="R224" s="13" t="s">
        <v>30</v>
      </c>
      <c r="S224" s="13" t="s">
        <v>30</v>
      </c>
      <c r="T224" s="13" t="s">
        <v>30</v>
      </c>
      <c r="U224" s="13" t="s">
        <v>30</v>
      </c>
      <c r="V224" s="13" t="s">
        <v>30</v>
      </c>
      <c r="W224" s="13" t="s">
        <v>30</v>
      </c>
      <c r="X224" s="13" t="s">
        <v>30</v>
      </c>
      <c r="Y224" s="13" t="s">
        <v>30</v>
      </c>
      <c r="Z224" s="13" t="s">
        <v>10</v>
      </c>
      <c r="AA224" s="13" t="s">
        <v>10</v>
      </c>
      <c r="AB224" s="13" t="s">
        <v>30</v>
      </c>
      <c r="AC224" s="13" t="s">
        <v>30</v>
      </c>
      <c r="AD224" s="13" t="s">
        <v>30</v>
      </c>
      <c r="AE224" s="13" t="s">
        <v>30</v>
      </c>
      <c r="AF224" s="13" t="s">
        <v>30</v>
      </c>
      <c r="AG224" s="13" t="s">
        <v>30</v>
      </c>
      <c r="AH224" s="13" t="s">
        <v>30</v>
      </c>
      <c r="AI224" s="13" t="s">
        <v>30</v>
      </c>
      <c r="AJ224" s="13" t="s">
        <v>30</v>
      </c>
      <c r="AK224" s="13" t="s">
        <v>30</v>
      </c>
      <c r="AL224" s="13" t="s">
        <v>30</v>
      </c>
      <c r="AM224" s="13" t="s">
        <v>30</v>
      </c>
      <c r="AN224" s="13" t="s">
        <v>30</v>
      </c>
      <c r="AO224" s="13" t="s">
        <v>30</v>
      </c>
      <c r="AP224" s="13" t="s">
        <v>30</v>
      </c>
      <c r="AQ224" s="13" t="s">
        <v>30</v>
      </c>
      <c r="AR224" s="13" t="s">
        <v>30</v>
      </c>
      <c r="AS224" s="13" t="s">
        <v>30</v>
      </c>
      <c r="AT224" s="13" t="s">
        <v>30</v>
      </c>
      <c r="AU224" s="13" t="s">
        <v>30</v>
      </c>
      <c r="AV224" s="13" t="s">
        <v>30</v>
      </c>
      <c r="AW224" s="13" t="s">
        <v>30</v>
      </c>
      <c r="AX224" s="13" t="s">
        <v>30</v>
      </c>
      <c r="AY224" s="13" t="s">
        <v>30</v>
      </c>
      <c r="AZ224" s="13" t="s">
        <v>30</v>
      </c>
      <c r="BA224" s="13" t="s">
        <v>30</v>
      </c>
      <c r="BB224" s="13" t="s">
        <v>30</v>
      </c>
      <c r="BC224" s="13" t="s">
        <v>30</v>
      </c>
      <c r="BD224" s="13" t="s">
        <v>30</v>
      </c>
      <c r="BE224" s="13" t="s">
        <v>30</v>
      </c>
      <c r="BF224" s="13" t="s">
        <v>30</v>
      </c>
      <c r="BG224" s="13" t="s">
        <v>30</v>
      </c>
      <c r="BH224" s="13" t="s">
        <v>30</v>
      </c>
      <c r="BI224" s="13" t="s">
        <v>30</v>
      </c>
      <c r="BJ224" s="13" t="s">
        <v>30</v>
      </c>
      <c r="BK224" s="13" t="s">
        <v>30</v>
      </c>
      <c r="BL224" s="13" t="s">
        <v>30</v>
      </c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DC224" s="17"/>
      <c r="DD224" s="20"/>
      <c r="DE224" s="20"/>
      <c r="DF224" s="20"/>
      <c r="DG224" s="20"/>
      <c r="DH224" s="20"/>
    </row>
    <row r="225" spans="1:112" x14ac:dyDescent="0.55000000000000004">
      <c r="C225" s="14" t="s">
        <v>6</v>
      </c>
      <c r="D225" s="13"/>
      <c r="E225" s="13"/>
      <c r="F225" s="13"/>
      <c r="G225" s="13"/>
      <c r="H225" s="13" t="s">
        <v>43</v>
      </c>
      <c r="I225" s="13" t="s">
        <v>43</v>
      </c>
      <c r="J225" s="13" t="s">
        <v>43</v>
      </c>
      <c r="K225" s="13" t="s">
        <v>43</v>
      </c>
      <c r="L225" s="13" t="s">
        <v>43</v>
      </c>
      <c r="M225" s="13" t="s">
        <v>43</v>
      </c>
      <c r="N225" s="13" t="s">
        <v>43</v>
      </c>
      <c r="O225" s="13" t="s">
        <v>43</v>
      </c>
      <c r="P225" s="13" t="s">
        <v>43</v>
      </c>
      <c r="Q225" s="13" t="s">
        <v>43</v>
      </c>
      <c r="R225" s="13" t="s">
        <v>43</v>
      </c>
      <c r="S225" s="13" t="s">
        <v>43</v>
      </c>
      <c r="T225" s="13" t="s">
        <v>43</v>
      </c>
      <c r="U225" s="13" t="s">
        <v>43</v>
      </c>
      <c r="V225" s="13" t="s">
        <v>43</v>
      </c>
      <c r="W225" s="13" t="s">
        <v>43</v>
      </c>
      <c r="X225" s="13" t="s">
        <v>43</v>
      </c>
      <c r="Y225" s="13" t="s">
        <v>43</v>
      </c>
      <c r="Z225" s="13" t="s">
        <v>43</v>
      </c>
      <c r="AA225" s="13" t="s">
        <v>33</v>
      </c>
      <c r="AB225" s="13" t="s">
        <v>33</v>
      </c>
      <c r="AC225" s="13" t="s">
        <v>33</v>
      </c>
      <c r="AD225" s="13" t="s">
        <v>33</v>
      </c>
      <c r="AE225" s="13" t="s">
        <v>43</v>
      </c>
      <c r="AF225" s="13" t="s">
        <v>43</v>
      </c>
      <c r="AG225" s="13" t="s">
        <v>43</v>
      </c>
      <c r="AH225" s="13" t="s">
        <v>43</v>
      </c>
      <c r="AI225" s="13" t="s">
        <v>43</v>
      </c>
      <c r="AJ225" s="13" t="s">
        <v>43</v>
      </c>
      <c r="AK225" s="13" t="s">
        <v>43</v>
      </c>
      <c r="AL225" s="13" t="s">
        <v>43</v>
      </c>
      <c r="AM225" s="13" t="s">
        <v>43</v>
      </c>
      <c r="AN225" s="13" t="s">
        <v>43</v>
      </c>
      <c r="AO225" s="13" t="s">
        <v>43</v>
      </c>
      <c r="AP225" s="13" t="s">
        <v>43</v>
      </c>
      <c r="AQ225" s="13" t="s">
        <v>43</v>
      </c>
      <c r="AR225" s="13" t="s">
        <v>43</v>
      </c>
      <c r="AS225" s="13" t="s">
        <v>43</v>
      </c>
      <c r="AT225" s="13" t="s">
        <v>43</v>
      </c>
      <c r="AU225" s="13" t="s">
        <v>43</v>
      </c>
      <c r="AV225" s="13" t="s">
        <v>43</v>
      </c>
      <c r="AW225" s="13" t="s">
        <v>43</v>
      </c>
      <c r="AX225" s="13" t="s">
        <v>43</v>
      </c>
      <c r="AY225" s="13" t="s">
        <v>43</v>
      </c>
      <c r="AZ225" s="13" t="s">
        <v>43</v>
      </c>
      <c r="BA225" s="13" t="s">
        <v>43</v>
      </c>
      <c r="BB225" s="13" t="s">
        <v>43</v>
      </c>
      <c r="BC225" s="13" t="s">
        <v>43</v>
      </c>
      <c r="BD225" s="13" t="s">
        <v>43</v>
      </c>
      <c r="BE225" s="13" t="s">
        <v>43</v>
      </c>
      <c r="BF225" s="13" t="s">
        <v>43</v>
      </c>
      <c r="BG225" s="13" t="s">
        <v>43</v>
      </c>
      <c r="BH225" s="13" t="s">
        <v>43</v>
      </c>
      <c r="BI225" s="13" t="s">
        <v>43</v>
      </c>
      <c r="BJ225" s="13" t="s">
        <v>43</v>
      </c>
      <c r="BK225" s="13" t="s">
        <v>43</v>
      </c>
      <c r="BL225" s="13" t="s">
        <v>43</v>
      </c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DC225" s="17"/>
      <c r="DD225" s="20"/>
      <c r="DE225" s="20"/>
      <c r="DF225" s="20"/>
      <c r="DG225" s="20"/>
      <c r="DH225" s="20"/>
    </row>
    <row r="226" spans="1:112" x14ac:dyDescent="0.55000000000000004">
      <c r="H226" t="s">
        <v>30</v>
      </c>
      <c r="I226" s="15" t="s">
        <v>30</v>
      </c>
      <c r="J226" s="15" t="s">
        <v>30</v>
      </c>
      <c r="K226" s="15" t="s">
        <v>30</v>
      </c>
      <c r="L226" s="15" t="s">
        <v>30</v>
      </c>
      <c r="M226" s="15" t="s">
        <v>30</v>
      </c>
      <c r="N226" s="15" t="s">
        <v>30</v>
      </c>
      <c r="O226" s="15" t="s">
        <v>30</v>
      </c>
      <c r="P226" s="15" t="s">
        <v>30</v>
      </c>
      <c r="Q226" s="15" t="s">
        <v>30</v>
      </c>
      <c r="R226" s="15" t="s">
        <v>30</v>
      </c>
      <c r="S226" s="15" t="s">
        <v>30</v>
      </c>
      <c r="T226" s="15" t="s">
        <v>30</v>
      </c>
      <c r="U226" s="15" t="s">
        <v>30</v>
      </c>
      <c r="V226" s="15" t="s">
        <v>30</v>
      </c>
      <c r="W226" s="15" t="s">
        <v>30</v>
      </c>
      <c r="X226" s="15" t="s">
        <v>30</v>
      </c>
      <c r="Y226" s="15" t="s">
        <v>30</v>
      </c>
      <c r="Z226" s="15" t="s">
        <v>30</v>
      </c>
      <c r="AA226" s="15" t="s">
        <v>30</v>
      </c>
      <c r="AB226" s="15" t="s">
        <v>30</v>
      </c>
      <c r="AC226" s="15" t="s">
        <v>30</v>
      </c>
      <c r="AD226" s="15" t="s">
        <v>30</v>
      </c>
      <c r="AE226" s="15" t="s">
        <v>30</v>
      </c>
      <c r="AF226" s="15" t="s">
        <v>30</v>
      </c>
      <c r="AG226" s="15" t="s">
        <v>30</v>
      </c>
      <c r="AH226" s="15" t="s">
        <v>30</v>
      </c>
      <c r="AI226" s="15" t="s">
        <v>30</v>
      </c>
      <c r="AJ226" s="15" t="s">
        <v>30</v>
      </c>
      <c r="AK226" s="15" t="s">
        <v>30</v>
      </c>
      <c r="AL226" s="15" t="s">
        <v>30</v>
      </c>
      <c r="AM226" s="15" t="s">
        <v>30</v>
      </c>
      <c r="AN226" s="15" t="s">
        <v>30</v>
      </c>
      <c r="AO226" s="15" t="s">
        <v>30</v>
      </c>
      <c r="AP226" s="15" t="s">
        <v>30</v>
      </c>
      <c r="AQ226" s="15" t="s">
        <v>30</v>
      </c>
      <c r="AR226" s="15" t="s">
        <v>30</v>
      </c>
      <c r="AS226" s="15" t="s">
        <v>30</v>
      </c>
      <c r="AT226" s="15" t="s">
        <v>30</v>
      </c>
      <c r="AU226" s="15" t="s">
        <v>30</v>
      </c>
      <c r="AV226" s="15" t="s">
        <v>30</v>
      </c>
      <c r="AW226" s="15" t="s">
        <v>30</v>
      </c>
      <c r="AX226" s="15" t="s">
        <v>30</v>
      </c>
      <c r="AY226" s="15" t="s">
        <v>30</v>
      </c>
      <c r="AZ226" s="15" t="s">
        <v>30</v>
      </c>
      <c r="BA226" s="15" t="s">
        <v>30</v>
      </c>
      <c r="BB226" s="15" t="s">
        <v>30</v>
      </c>
      <c r="BC226" s="15" t="s">
        <v>30</v>
      </c>
      <c r="BD226" s="15" t="s">
        <v>30</v>
      </c>
      <c r="BE226" s="15" t="s">
        <v>30</v>
      </c>
      <c r="BF226" s="15" t="s">
        <v>30</v>
      </c>
      <c r="BG226" s="15" t="s">
        <v>30</v>
      </c>
      <c r="BH226" s="15" t="s">
        <v>30</v>
      </c>
      <c r="BI226" s="15" t="s">
        <v>30</v>
      </c>
      <c r="BJ226" s="15" t="s">
        <v>30</v>
      </c>
      <c r="BK226" s="15" t="s">
        <v>30</v>
      </c>
      <c r="BL226" s="15" t="s">
        <v>30</v>
      </c>
      <c r="DC226" s="17"/>
      <c r="DD226" s="20" t="s">
        <v>84</v>
      </c>
      <c r="DE226" s="20" t="s">
        <v>14</v>
      </c>
      <c r="DF226" s="20" t="s">
        <v>43</v>
      </c>
      <c r="DG226" s="20" t="s">
        <v>142</v>
      </c>
      <c r="DH226" s="20" t="s">
        <v>239</v>
      </c>
    </row>
    <row r="227" spans="1:112" x14ac:dyDescent="0.55000000000000004">
      <c r="H227" t="s">
        <v>43</v>
      </c>
      <c r="I227" s="18" t="s">
        <v>43</v>
      </c>
      <c r="J227" s="18" t="s">
        <v>43</v>
      </c>
      <c r="K227" s="18" t="s">
        <v>43</v>
      </c>
      <c r="L227" s="18" t="s">
        <v>43</v>
      </c>
      <c r="M227" s="18" t="s">
        <v>43</v>
      </c>
      <c r="N227" s="18" t="s">
        <v>43</v>
      </c>
      <c r="O227" s="18" t="s">
        <v>43</v>
      </c>
      <c r="P227" s="18" t="s">
        <v>43</v>
      </c>
      <c r="Q227" s="18" t="s">
        <v>43</v>
      </c>
      <c r="R227" s="18" t="s">
        <v>43</v>
      </c>
      <c r="S227" s="18" t="s">
        <v>43</v>
      </c>
      <c r="T227" s="18" t="s">
        <v>43</v>
      </c>
      <c r="U227" s="18" t="s">
        <v>43</v>
      </c>
      <c r="V227" s="18" t="s">
        <v>43</v>
      </c>
      <c r="W227" s="18" t="s">
        <v>43</v>
      </c>
      <c r="X227" s="18" t="s">
        <v>43</v>
      </c>
      <c r="Y227" s="18" t="s">
        <v>43</v>
      </c>
      <c r="Z227" s="18" t="s">
        <v>43</v>
      </c>
      <c r="AA227" s="18" t="s">
        <v>43</v>
      </c>
      <c r="AB227" s="18" t="s">
        <v>43</v>
      </c>
      <c r="AC227" s="18" t="s">
        <v>43</v>
      </c>
      <c r="AD227" s="18" t="s">
        <v>43</v>
      </c>
      <c r="AE227" s="18" t="s">
        <v>43</v>
      </c>
      <c r="AF227" s="18" t="s">
        <v>43</v>
      </c>
      <c r="AG227" s="18" t="s">
        <v>43</v>
      </c>
      <c r="AH227" s="18" t="s">
        <v>43</v>
      </c>
      <c r="AI227" s="18" t="s">
        <v>43</v>
      </c>
      <c r="AJ227" s="18" t="s">
        <v>43</v>
      </c>
      <c r="AK227" s="18" t="s">
        <v>43</v>
      </c>
      <c r="AL227" s="18" t="s">
        <v>43</v>
      </c>
      <c r="AM227" s="18" t="s">
        <v>43</v>
      </c>
      <c r="AN227" s="18" t="s">
        <v>43</v>
      </c>
      <c r="AO227" s="18" t="s">
        <v>43</v>
      </c>
      <c r="AP227" s="18" t="s">
        <v>43</v>
      </c>
      <c r="AQ227" s="18" t="s">
        <v>43</v>
      </c>
      <c r="AR227" s="18" t="s">
        <v>43</v>
      </c>
      <c r="AS227" s="18" t="s">
        <v>43</v>
      </c>
      <c r="AT227" s="18" t="s">
        <v>43</v>
      </c>
      <c r="AU227" s="18" t="s">
        <v>43</v>
      </c>
      <c r="AV227" s="18" t="s">
        <v>43</v>
      </c>
      <c r="AW227" s="18" t="s">
        <v>43</v>
      </c>
      <c r="AX227" s="18" t="s">
        <v>43</v>
      </c>
      <c r="AY227" s="18" t="s">
        <v>43</v>
      </c>
      <c r="AZ227" s="18" t="s">
        <v>43</v>
      </c>
      <c r="BA227" s="18" t="s">
        <v>43</v>
      </c>
      <c r="BB227" s="18" t="s">
        <v>43</v>
      </c>
      <c r="BC227" s="18" t="s">
        <v>43</v>
      </c>
      <c r="BD227" s="18" t="s">
        <v>43</v>
      </c>
      <c r="BE227" s="18" t="s">
        <v>43</v>
      </c>
      <c r="BF227" s="18" t="s">
        <v>43</v>
      </c>
      <c r="BG227" s="18" t="s">
        <v>43</v>
      </c>
      <c r="BH227" s="18" t="s">
        <v>43</v>
      </c>
      <c r="BI227" s="18" t="s">
        <v>43</v>
      </c>
      <c r="BJ227" s="18" t="s">
        <v>43</v>
      </c>
      <c r="BK227" s="18" t="s">
        <v>43</v>
      </c>
      <c r="BL227" s="18" t="s">
        <v>43</v>
      </c>
      <c r="DC227" s="17"/>
      <c r="DD227" s="20">
        <f>COUNTIF(H227:DA227,"desorientado")</f>
        <v>0</v>
      </c>
      <c r="DE227" s="20">
        <f>COUNTIF(H227:DA227,"deambular")</f>
        <v>0</v>
      </c>
      <c r="DF227" s="20">
        <f>COUNTIF(H227:DA227,"deprimido")</f>
        <v>57</v>
      </c>
      <c r="DG227" s="20">
        <f>COUNTIF(H227:DA227,"aburrido")</f>
        <v>0</v>
      </c>
      <c r="DH227" s="20">
        <f>COUNTIF(H227:DA227,"nervioso")</f>
        <v>0</v>
      </c>
    </row>
    <row r="228" spans="1:112" x14ac:dyDescent="0.55000000000000004"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DC228" s="17"/>
      <c r="DD228" s="20"/>
      <c r="DE228" s="20"/>
      <c r="DF228" s="20"/>
      <c r="DG228" s="20"/>
      <c r="DH228" s="20"/>
    </row>
    <row r="229" spans="1:112" x14ac:dyDescent="0.55000000000000004">
      <c r="A229">
        <v>39</v>
      </c>
      <c r="B229" t="s">
        <v>222</v>
      </c>
      <c r="C229" s="14" t="s">
        <v>4</v>
      </c>
      <c r="D229" s="13" t="s">
        <v>13</v>
      </c>
      <c r="E229" s="13" t="s">
        <v>15</v>
      </c>
      <c r="F229" s="13" t="s">
        <v>16</v>
      </c>
      <c r="G229" s="13" t="s">
        <v>17</v>
      </c>
      <c r="H229" s="13" t="s">
        <v>18</v>
      </c>
      <c r="I229" s="13" t="s">
        <v>19</v>
      </c>
      <c r="J229" s="13" t="s">
        <v>20</v>
      </c>
      <c r="K229" s="13" t="s">
        <v>23</v>
      </c>
      <c r="L229" s="13" t="s">
        <v>75</v>
      </c>
      <c r="M229" s="13" t="s">
        <v>112</v>
      </c>
      <c r="N229" s="13" t="s">
        <v>116</v>
      </c>
      <c r="DC229" s="17"/>
      <c r="DD229" s="20"/>
      <c r="DE229" s="20"/>
      <c r="DF229" s="20"/>
      <c r="DG229" s="20"/>
      <c r="DH229" s="20"/>
    </row>
    <row r="230" spans="1:112" x14ac:dyDescent="0.55000000000000004">
      <c r="C230" s="14" t="s">
        <v>5</v>
      </c>
      <c r="D230" s="13" t="s">
        <v>8</v>
      </c>
      <c r="E230" s="13" t="s">
        <v>8</v>
      </c>
      <c r="F230" s="13" t="s">
        <v>8</v>
      </c>
      <c r="G230" s="13" t="s">
        <v>30</v>
      </c>
      <c r="H230" s="13" t="s">
        <v>8</v>
      </c>
      <c r="I230" s="13" t="s">
        <v>30</v>
      </c>
      <c r="J230" s="13" t="s">
        <v>30</v>
      </c>
      <c r="K230" s="13" t="s">
        <v>30</v>
      </c>
      <c r="L230" s="13" t="s">
        <v>30</v>
      </c>
      <c r="M230" s="13" t="s">
        <v>30</v>
      </c>
      <c r="N230" s="13" t="s">
        <v>30</v>
      </c>
      <c r="DC230" s="17"/>
      <c r="DD230" s="20"/>
      <c r="DE230" s="20"/>
      <c r="DF230" s="20"/>
      <c r="DG230" s="20"/>
      <c r="DH230" s="20"/>
    </row>
    <row r="231" spans="1:112" x14ac:dyDescent="0.55000000000000004">
      <c r="C231" s="14" t="s">
        <v>6</v>
      </c>
      <c r="D231" s="13"/>
      <c r="E231" s="13"/>
      <c r="F231" s="13"/>
      <c r="G231" s="13"/>
      <c r="H231" s="13" t="s">
        <v>142</v>
      </c>
      <c r="I231" s="13" t="s">
        <v>142</v>
      </c>
      <c r="J231" s="13" t="s">
        <v>142</v>
      </c>
      <c r="K231" s="13" t="s">
        <v>43</v>
      </c>
      <c r="L231" s="13" t="s">
        <v>43</v>
      </c>
      <c r="M231" s="13" t="s">
        <v>43</v>
      </c>
      <c r="N231" s="13" t="s">
        <v>43</v>
      </c>
      <c r="DC231" s="17"/>
      <c r="DD231" s="20"/>
      <c r="DE231" s="20"/>
      <c r="DF231" s="20"/>
      <c r="DG231" s="20"/>
      <c r="DH231" s="20"/>
    </row>
    <row r="232" spans="1:112" x14ac:dyDescent="0.55000000000000004">
      <c r="H232" t="s">
        <v>30</v>
      </c>
      <c r="I232" t="s">
        <v>30</v>
      </c>
      <c r="J232" t="s">
        <v>30</v>
      </c>
      <c r="K232" t="s">
        <v>30</v>
      </c>
      <c r="L232" t="s">
        <v>30</v>
      </c>
      <c r="M232" t="s">
        <v>30</v>
      </c>
      <c r="DC232" s="17"/>
      <c r="DD232" s="20" t="s">
        <v>84</v>
      </c>
      <c r="DE232" s="20" t="s">
        <v>14</v>
      </c>
      <c r="DF232" s="20" t="s">
        <v>43</v>
      </c>
      <c r="DG232" s="20" t="s">
        <v>142</v>
      </c>
      <c r="DH232" s="20" t="s">
        <v>239</v>
      </c>
    </row>
    <row r="233" spans="1:112" x14ac:dyDescent="0.55000000000000004">
      <c r="H233" t="s">
        <v>43</v>
      </c>
      <c r="I233" s="18" t="s">
        <v>43</v>
      </c>
      <c r="J233" s="18" t="s">
        <v>43</v>
      </c>
      <c r="K233" s="18" t="s">
        <v>43</v>
      </c>
      <c r="L233" s="18" t="s">
        <v>43</v>
      </c>
      <c r="M233" s="18" t="s">
        <v>43</v>
      </c>
      <c r="N233" s="18" t="s">
        <v>43</v>
      </c>
      <c r="DC233" s="17"/>
      <c r="DD233" s="20">
        <f>COUNTIF(H233:DA233,"desorientado")</f>
        <v>0</v>
      </c>
      <c r="DE233" s="20">
        <f>COUNTIF(H233:DA233,"deambular")</f>
        <v>0</v>
      </c>
      <c r="DF233" s="20">
        <f>COUNTIF(H233:DA233,"deprimido")</f>
        <v>7</v>
      </c>
      <c r="DG233" s="20">
        <f>COUNTIF(H233:DA233,"aburrido")</f>
        <v>0</v>
      </c>
      <c r="DH233" s="20">
        <f>COUNTIF(H233:DA233,"nervioso")</f>
        <v>0</v>
      </c>
    </row>
    <row r="234" spans="1:112" x14ac:dyDescent="0.55000000000000004"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DC234" s="17"/>
      <c r="DD234" s="20"/>
      <c r="DE234" s="20"/>
      <c r="DF234" s="20"/>
      <c r="DG234" s="20"/>
      <c r="DH234" s="20"/>
    </row>
    <row r="235" spans="1:112" x14ac:dyDescent="0.55000000000000004">
      <c r="A235">
        <v>40</v>
      </c>
      <c r="B235" t="s">
        <v>224</v>
      </c>
      <c r="C235" s="14" t="s">
        <v>4</v>
      </c>
      <c r="D235" s="13" t="s">
        <v>11</v>
      </c>
      <c r="E235" s="13" t="s">
        <v>18</v>
      </c>
      <c r="F235" s="13" t="s">
        <v>19</v>
      </c>
      <c r="G235" s="13" t="s">
        <v>20</v>
      </c>
      <c r="H235" s="13" t="s">
        <v>22</v>
      </c>
      <c r="I235" s="13" t="s">
        <v>23</v>
      </c>
      <c r="J235" s="13" t="s">
        <v>25</v>
      </c>
      <c r="K235" s="13" t="s">
        <v>26</v>
      </c>
      <c r="L235" s="13" t="s">
        <v>28</v>
      </c>
      <c r="M235" s="13" t="s">
        <v>29</v>
      </c>
      <c r="N235" s="13" t="s">
        <v>31</v>
      </c>
      <c r="O235" s="13" t="s">
        <v>35</v>
      </c>
      <c r="P235" s="13" t="s">
        <v>36</v>
      </c>
      <c r="Q235" s="13" t="s">
        <v>37</v>
      </c>
      <c r="R235" s="13" t="s">
        <v>38</v>
      </c>
      <c r="S235" s="13" t="s">
        <v>39</v>
      </c>
      <c r="T235" s="13" t="s">
        <v>40</v>
      </c>
      <c r="U235" s="13" t="s">
        <v>41</v>
      </c>
      <c r="V235" s="13" t="s">
        <v>42</v>
      </c>
      <c r="W235" s="13" t="s">
        <v>44</v>
      </c>
      <c r="X235" s="13" t="s">
        <v>45</v>
      </c>
      <c r="Y235" s="13" t="s">
        <v>46</v>
      </c>
      <c r="Z235" s="13" t="s">
        <v>47</v>
      </c>
      <c r="AA235" s="13" t="s">
        <v>48</v>
      </c>
      <c r="AB235" s="13" t="s">
        <v>49</v>
      </c>
      <c r="AC235" s="13" t="s">
        <v>50</v>
      </c>
      <c r="AD235" s="13" t="s">
        <v>51</v>
      </c>
      <c r="AE235" s="13" t="s">
        <v>52</v>
      </c>
      <c r="AF235" s="13" t="s">
        <v>53</v>
      </c>
      <c r="AG235" s="13" t="s">
        <v>54</v>
      </c>
      <c r="AH235" s="13" t="s">
        <v>55</v>
      </c>
      <c r="AI235" s="13" t="s">
        <v>56</v>
      </c>
      <c r="AJ235" s="13" t="s">
        <v>57</v>
      </c>
      <c r="AK235" s="13" t="s">
        <v>58</v>
      </c>
      <c r="AL235" s="13" t="s">
        <v>59</v>
      </c>
      <c r="AM235" s="13" t="s">
        <v>60</v>
      </c>
      <c r="AN235" s="13" t="s">
        <v>61</v>
      </c>
      <c r="AO235" s="13" t="s">
        <v>3</v>
      </c>
      <c r="AP235" s="13" t="s">
        <v>62</v>
      </c>
      <c r="AQ235" s="13" t="s">
        <v>72</v>
      </c>
      <c r="AR235" s="13" t="s">
        <v>73</v>
      </c>
      <c r="AS235" s="13" t="s">
        <v>74</v>
      </c>
      <c r="AT235" s="13" t="s">
        <v>75</v>
      </c>
      <c r="AU235" s="13" t="s">
        <v>76</v>
      </c>
      <c r="AV235" s="13" t="s">
        <v>77</v>
      </c>
      <c r="AW235" s="13" t="s">
        <v>78</v>
      </c>
      <c r="AX235" s="13" t="s">
        <v>79</v>
      </c>
      <c r="AY235" s="13" t="s">
        <v>80</v>
      </c>
      <c r="AZ235" s="13" t="s">
        <v>80</v>
      </c>
      <c r="BA235" s="13" t="s">
        <v>80</v>
      </c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DC235" s="17"/>
      <c r="DD235" s="20"/>
      <c r="DE235" s="20"/>
      <c r="DF235" s="20"/>
      <c r="DG235" s="20"/>
      <c r="DH235" s="20"/>
    </row>
    <row r="236" spans="1:112" x14ac:dyDescent="0.55000000000000004">
      <c r="C236" s="14" t="s">
        <v>5</v>
      </c>
      <c r="D236" s="13" t="s">
        <v>30</v>
      </c>
      <c r="E236" s="13" t="s">
        <v>30</v>
      </c>
      <c r="F236" s="13" t="s">
        <v>30</v>
      </c>
      <c r="G236" s="13" t="s">
        <v>30</v>
      </c>
      <c r="H236" s="13" t="s">
        <v>30</v>
      </c>
      <c r="I236" s="13" t="s">
        <v>30</v>
      </c>
      <c r="J236" s="13" t="s">
        <v>30</v>
      </c>
      <c r="K236" s="13" t="s">
        <v>30</v>
      </c>
      <c r="L236" s="13" t="s">
        <v>30</v>
      </c>
      <c r="M236" s="13" t="s">
        <v>30</v>
      </c>
      <c r="N236" s="13" t="s">
        <v>30</v>
      </c>
      <c r="O236" s="13" t="s">
        <v>30</v>
      </c>
      <c r="P236" s="13" t="s">
        <v>30</v>
      </c>
      <c r="Q236" s="13" t="s">
        <v>30</v>
      </c>
      <c r="R236" s="13" t="s">
        <v>30</v>
      </c>
      <c r="S236" s="13" t="s">
        <v>30</v>
      </c>
      <c r="T236" s="13" t="s">
        <v>30</v>
      </c>
      <c r="U236" s="13" t="s">
        <v>30</v>
      </c>
      <c r="V236" s="13" t="s">
        <v>30</v>
      </c>
      <c r="W236" s="13" t="s">
        <v>30</v>
      </c>
      <c r="X236" s="13" t="s">
        <v>30</v>
      </c>
      <c r="Y236" s="13" t="s">
        <v>30</v>
      </c>
      <c r="Z236" s="13" t="s">
        <v>30</v>
      </c>
      <c r="AA236" s="13" t="s">
        <v>30</v>
      </c>
      <c r="AB236" s="13" t="s">
        <v>30</v>
      </c>
      <c r="AC236" s="13" t="s">
        <v>30</v>
      </c>
      <c r="AD236" s="13" t="s">
        <v>30</v>
      </c>
      <c r="AE236" s="13" t="s">
        <v>30</v>
      </c>
      <c r="AF236" s="13" t="s">
        <v>30</v>
      </c>
      <c r="AG236" s="13" t="s">
        <v>30</v>
      </c>
      <c r="AH236" s="13" t="s">
        <v>30</v>
      </c>
      <c r="AI236" s="13" t="s">
        <v>30</v>
      </c>
      <c r="AJ236" s="13" t="s">
        <v>30</v>
      </c>
      <c r="AK236" s="13" t="s">
        <v>30</v>
      </c>
      <c r="AL236" s="13" t="s">
        <v>30</v>
      </c>
      <c r="AM236" s="13" t="s">
        <v>30</v>
      </c>
      <c r="AN236" s="13" t="s">
        <v>30</v>
      </c>
      <c r="AO236" s="13" t="s">
        <v>30</v>
      </c>
      <c r="AP236" s="13" t="s">
        <v>30</v>
      </c>
      <c r="AQ236" s="13" t="s">
        <v>30</v>
      </c>
      <c r="AR236" s="13" t="s">
        <v>30</v>
      </c>
      <c r="AS236" s="13" t="s">
        <v>30</v>
      </c>
      <c r="AT236" s="13" t="s">
        <v>30</v>
      </c>
      <c r="AU236" s="13" t="s">
        <v>30</v>
      </c>
      <c r="AV236" s="13" t="s">
        <v>30</v>
      </c>
      <c r="AW236" s="13" t="s">
        <v>30</v>
      </c>
      <c r="AX236" s="13" t="s">
        <v>30</v>
      </c>
      <c r="AY236" s="13" t="s">
        <v>30</v>
      </c>
      <c r="AZ236" s="13" t="s">
        <v>30</v>
      </c>
      <c r="BA236" s="13" t="s">
        <v>30</v>
      </c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DC236" s="17"/>
      <c r="DD236" s="20"/>
      <c r="DE236" s="20"/>
      <c r="DF236" s="20"/>
      <c r="DG236" s="20"/>
      <c r="DH236" s="20"/>
    </row>
    <row r="237" spans="1:112" x14ac:dyDescent="0.55000000000000004">
      <c r="C237" s="14" t="s">
        <v>6</v>
      </c>
      <c r="D237" s="13"/>
      <c r="E237" s="13"/>
      <c r="F237" s="13"/>
      <c r="G237" s="13"/>
      <c r="H237" s="13" t="s">
        <v>43</v>
      </c>
      <c r="I237" s="13" t="s">
        <v>43</v>
      </c>
      <c r="J237" s="13" t="s">
        <v>43</v>
      </c>
      <c r="K237" s="13" t="s">
        <v>43</v>
      </c>
      <c r="L237" s="13" t="s">
        <v>43</v>
      </c>
      <c r="M237" s="13" t="s">
        <v>43</v>
      </c>
      <c r="N237" s="13" t="s">
        <v>43</v>
      </c>
      <c r="O237" s="13" t="s">
        <v>43</v>
      </c>
      <c r="P237" s="13" t="s">
        <v>43</v>
      </c>
      <c r="Q237" s="13" t="s">
        <v>43</v>
      </c>
      <c r="R237" s="13" t="s">
        <v>43</v>
      </c>
      <c r="S237" s="13" t="s">
        <v>43</v>
      </c>
      <c r="T237" s="13" t="s">
        <v>43</v>
      </c>
      <c r="U237" s="13" t="s">
        <v>43</v>
      </c>
      <c r="V237" s="13" t="s">
        <v>43</v>
      </c>
      <c r="W237" s="13" t="s">
        <v>43</v>
      </c>
      <c r="X237" s="13" t="s">
        <v>43</v>
      </c>
      <c r="Y237" s="13" t="s">
        <v>43</v>
      </c>
      <c r="Z237" s="13" t="s">
        <v>43</v>
      </c>
      <c r="AA237" s="13" t="s">
        <v>43</v>
      </c>
      <c r="AB237" s="13" t="s">
        <v>43</v>
      </c>
      <c r="AC237" s="13" t="s">
        <v>43</v>
      </c>
      <c r="AD237" s="13" t="s">
        <v>43</v>
      </c>
      <c r="AE237" s="13" t="s">
        <v>43</v>
      </c>
      <c r="AF237" s="13" t="s">
        <v>43</v>
      </c>
      <c r="AG237" s="13" t="s">
        <v>43</v>
      </c>
      <c r="AH237" s="13" t="s">
        <v>43</v>
      </c>
      <c r="AI237" s="13" t="s">
        <v>43</v>
      </c>
      <c r="AJ237" s="13" t="s">
        <v>43</v>
      </c>
      <c r="AK237" s="13" t="s">
        <v>43</v>
      </c>
      <c r="AL237" s="13" t="s">
        <v>43</v>
      </c>
      <c r="AM237" s="13" t="s">
        <v>43</v>
      </c>
      <c r="AN237" s="13" t="s">
        <v>43</v>
      </c>
      <c r="AO237" s="13" t="s">
        <v>43</v>
      </c>
      <c r="AP237" s="13" t="s">
        <v>43</v>
      </c>
      <c r="AQ237" s="13" t="s">
        <v>43</v>
      </c>
      <c r="AR237" s="13" t="s">
        <v>43</v>
      </c>
      <c r="AS237" s="13" t="s">
        <v>43</v>
      </c>
      <c r="AT237" s="13" t="s">
        <v>43</v>
      </c>
      <c r="AU237" s="13" t="s">
        <v>43</v>
      </c>
      <c r="AV237" s="13" t="s">
        <v>43</v>
      </c>
      <c r="AW237" s="13" t="s">
        <v>43</v>
      </c>
      <c r="AX237" s="13" t="s">
        <v>43</v>
      </c>
      <c r="AY237" s="13" t="s">
        <v>43</v>
      </c>
      <c r="AZ237" s="13" t="s">
        <v>43</v>
      </c>
      <c r="BA237" s="13" t="s">
        <v>43</v>
      </c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DC237" s="17"/>
      <c r="DD237" s="20"/>
      <c r="DE237" s="20"/>
      <c r="DF237" s="20"/>
      <c r="DG237" s="20"/>
      <c r="DH237" s="20"/>
    </row>
    <row r="238" spans="1:112" x14ac:dyDescent="0.55000000000000004">
      <c r="H238" s="15" t="s">
        <v>30</v>
      </c>
      <c r="I238" s="15" t="s">
        <v>30</v>
      </c>
      <c r="J238" s="15" t="s">
        <v>30</v>
      </c>
      <c r="K238" s="15" t="s">
        <v>30</v>
      </c>
      <c r="L238" s="15" t="s">
        <v>30</v>
      </c>
      <c r="M238" s="15" t="s">
        <v>30</v>
      </c>
      <c r="N238" s="15" t="s">
        <v>30</v>
      </c>
      <c r="O238" s="15" t="s">
        <v>30</v>
      </c>
      <c r="P238" s="15" t="s">
        <v>30</v>
      </c>
      <c r="Q238" s="15" t="s">
        <v>30</v>
      </c>
      <c r="R238" s="15" t="s">
        <v>30</v>
      </c>
      <c r="S238" s="15" t="s">
        <v>30</v>
      </c>
      <c r="T238" s="15" t="s">
        <v>30</v>
      </c>
      <c r="U238" s="15" t="s">
        <v>30</v>
      </c>
      <c r="V238" s="15" t="s">
        <v>30</v>
      </c>
      <c r="W238" s="15" t="s">
        <v>30</v>
      </c>
      <c r="X238" s="15" t="s">
        <v>30</v>
      </c>
      <c r="Y238" s="15" t="s">
        <v>30</v>
      </c>
      <c r="Z238" s="15" t="s">
        <v>30</v>
      </c>
      <c r="AA238" s="15" t="s">
        <v>30</v>
      </c>
      <c r="AB238" s="15" t="s">
        <v>30</v>
      </c>
      <c r="AC238" s="15" t="s">
        <v>30</v>
      </c>
      <c r="AD238" s="15" t="s">
        <v>30</v>
      </c>
      <c r="AE238" s="15" t="s">
        <v>30</v>
      </c>
      <c r="AF238" s="15" t="s">
        <v>30</v>
      </c>
      <c r="AG238" s="15" t="s">
        <v>30</v>
      </c>
      <c r="AH238" s="15" t="s">
        <v>30</v>
      </c>
      <c r="AI238" s="15" t="s">
        <v>30</v>
      </c>
      <c r="AJ238" s="15" t="s">
        <v>30</v>
      </c>
      <c r="AK238" s="15" t="s">
        <v>30</v>
      </c>
      <c r="AL238" s="15" t="s">
        <v>30</v>
      </c>
      <c r="AM238" s="15" t="s">
        <v>30</v>
      </c>
      <c r="AN238" s="15" t="s">
        <v>30</v>
      </c>
      <c r="AO238" s="15" t="s">
        <v>30</v>
      </c>
      <c r="AP238" s="15" t="s">
        <v>30</v>
      </c>
      <c r="AQ238" s="15" t="s">
        <v>30</v>
      </c>
      <c r="AR238" s="15" t="s">
        <v>30</v>
      </c>
      <c r="AS238" s="15" t="s">
        <v>30</v>
      </c>
      <c r="AT238" s="15" t="s">
        <v>30</v>
      </c>
      <c r="AU238" s="15" t="s">
        <v>30</v>
      </c>
      <c r="DC238" s="17"/>
      <c r="DD238" s="20" t="s">
        <v>84</v>
      </c>
      <c r="DE238" s="20" t="s">
        <v>14</v>
      </c>
      <c r="DF238" s="20" t="s">
        <v>43</v>
      </c>
      <c r="DG238" s="20" t="s">
        <v>142</v>
      </c>
      <c r="DH238" s="20" t="s">
        <v>239</v>
      </c>
    </row>
    <row r="239" spans="1:112" x14ac:dyDescent="0.55000000000000004">
      <c r="H239" t="s">
        <v>43</v>
      </c>
      <c r="I239" s="18" t="s">
        <v>43</v>
      </c>
      <c r="J239" s="18" t="s">
        <v>43</v>
      </c>
      <c r="K239" s="18" t="s">
        <v>43</v>
      </c>
      <c r="L239" s="18" t="s">
        <v>43</v>
      </c>
      <c r="M239" s="18" t="s">
        <v>43</v>
      </c>
      <c r="N239" s="18" t="s">
        <v>43</v>
      </c>
      <c r="O239" s="18" t="s">
        <v>43</v>
      </c>
      <c r="P239" s="18" t="s">
        <v>43</v>
      </c>
      <c r="Q239" s="18" t="s">
        <v>43</v>
      </c>
      <c r="R239" s="18" t="s">
        <v>43</v>
      </c>
      <c r="S239" s="18" t="s">
        <v>43</v>
      </c>
      <c r="T239" s="18" t="s">
        <v>43</v>
      </c>
      <c r="U239" s="18" t="s">
        <v>43</v>
      </c>
      <c r="V239" s="18" t="s">
        <v>43</v>
      </c>
      <c r="W239" s="18" t="s">
        <v>43</v>
      </c>
      <c r="X239" s="18" t="s">
        <v>43</v>
      </c>
      <c r="Y239" s="18" t="s">
        <v>43</v>
      </c>
      <c r="Z239" s="18" t="s">
        <v>43</v>
      </c>
      <c r="AA239" s="18" t="s">
        <v>43</v>
      </c>
      <c r="AB239" s="18" t="s">
        <v>43</v>
      </c>
      <c r="AC239" s="18" t="s">
        <v>43</v>
      </c>
      <c r="AD239" s="18" t="s">
        <v>43</v>
      </c>
      <c r="AE239" s="18" t="s">
        <v>43</v>
      </c>
      <c r="AF239" s="18" t="s">
        <v>43</v>
      </c>
      <c r="AG239" s="18" t="s">
        <v>43</v>
      </c>
      <c r="AH239" s="18" t="s">
        <v>43</v>
      </c>
      <c r="AI239" s="18" t="s">
        <v>43</v>
      </c>
      <c r="AJ239" s="18" t="s">
        <v>43</v>
      </c>
      <c r="AK239" s="18" t="s">
        <v>43</v>
      </c>
      <c r="AL239" s="18" t="s">
        <v>43</v>
      </c>
      <c r="AM239" s="18" t="s">
        <v>43</v>
      </c>
      <c r="AN239" s="18" t="s">
        <v>43</v>
      </c>
      <c r="AO239" s="18" t="s">
        <v>43</v>
      </c>
      <c r="AP239" s="18" t="s">
        <v>43</v>
      </c>
      <c r="AQ239" s="18" t="s">
        <v>43</v>
      </c>
      <c r="AR239" s="18" t="s">
        <v>43</v>
      </c>
      <c r="AS239" s="18" t="s">
        <v>43</v>
      </c>
      <c r="AT239" s="18" t="s">
        <v>43</v>
      </c>
      <c r="AU239" s="18" t="s">
        <v>43</v>
      </c>
      <c r="AV239" s="18" t="s">
        <v>43</v>
      </c>
      <c r="AW239" s="18" t="s">
        <v>43</v>
      </c>
      <c r="AX239" s="18" t="s">
        <v>43</v>
      </c>
      <c r="AY239" s="18" t="s">
        <v>43</v>
      </c>
      <c r="AZ239" s="18" t="s">
        <v>43</v>
      </c>
      <c r="BA239" s="18" t="s">
        <v>43</v>
      </c>
      <c r="DC239" s="17"/>
      <c r="DD239" s="20">
        <f>COUNTIF(H239:DA239,"desorientado")</f>
        <v>0</v>
      </c>
      <c r="DE239" s="20">
        <f>COUNTIF(H239:DA239,"deambular")</f>
        <v>0</v>
      </c>
      <c r="DF239" s="20">
        <f>COUNTIF(H239:DA239,"deprimido")</f>
        <v>46</v>
      </c>
      <c r="DG239" s="20">
        <f>COUNTIF(H239:DA239,"aburrido")</f>
        <v>0</v>
      </c>
      <c r="DH239" s="20">
        <f>COUNTIF(H239:DA239,"nervioso")</f>
        <v>0</v>
      </c>
    </row>
    <row r="240" spans="1:112" x14ac:dyDescent="0.55000000000000004"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DC240" s="17"/>
    </row>
    <row r="241" spans="1:112" x14ac:dyDescent="0.55000000000000004">
      <c r="A241">
        <v>41</v>
      </c>
      <c r="B241" t="s">
        <v>226</v>
      </c>
      <c r="C241" s="14" t="s">
        <v>4</v>
      </c>
      <c r="D241" s="13" t="s">
        <v>7</v>
      </c>
      <c r="E241" s="13" t="s">
        <v>9</v>
      </c>
      <c r="F241" s="13" t="s">
        <v>11</v>
      </c>
      <c r="G241" s="13" t="s">
        <v>11</v>
      </c>
      <c r="H241" s="13" t="s">
        <v>12</v>
      </c>
      <c r="I241" s="13" t="s">
        <v>17</v>
      </c>
      <c r="J241" s="13" t="s">
        <v>18</v>
      </c>
      <c r="K241" s="13" t="s">
        <v>19</v>
      </c>
      <c r="L241" s="13" t="s">
        <v>20</v>
      </c>
      <c r="M241" s="13" t="s">
        <v>26</v>
      </c>
      <c r="N241" s="13" t="s">
        <v>27</v>
      </c>
      <c r="O241" s="13" t="s">
        <v>28</v>
      </c>
      <c r="P241" s="13" t="s">
        <v>29</v>
      </c>
      <c r="Q241" s="13" t="s">
        <v>31</v>
      </c>
      <c r="R241" s="13" t="s">
        <v>36</v>
      </c>
      <c r="S241" s="13" t="s">
        <v>38</v>
      </c>
      <c r="T241" s="13" t="s">
        <v>39</v>
      </c>
      <c r="U241" s="13" t="s">
        <v>40</v>
      </c>
      <c r="V241" s="13" t="s">
        <v>41</v>
      </c>
      <c r="W241" s="13" t="s">
        <v>42</v>
      </c>
      <c r="X241" s="13" t="s">
        <v>44</v>
      </c>
      <c r="Y241" s="13" t="s">
        <v>45</v>
      </c>
      <c r="Z241" s="13" t="s">
        <v>46</v>
      </c>
      <c r="AA241" s="13" t="s">
        <v>47</v>
      </c>
      <c r="AB241" s="13" t="s">
        <v>48</v>
      </c>
      <c r="AC241" s="13" t="s">
        <v>49</v>
      </c>
      <c r="AD241" s="13" t="s">
        <v>50</v>
      </c>
      <c r="AE241" s="13" t="s">
        <v>51</v>
      </c>
      <c r="AF241" s="13" t="s">
        <v>55</v>
      </c>
      <c r="AG241" s="13" t="s">
        <v>56</v>
      </c>
      <c r="AH241" s="13" t="s">
        <v>57</v>
      </c>
      <c r="AI241" s="13" t="s">
        <v>58</v>
      </c>
      <c r="AJ241" s="13" t="s">
        <v>59</v>
      </c>
      <c r="AK241" s="13" t="s">
        <v>60</v>
      </c>
      <c r="AL241" s="13" t="s">
        <v>61</v>
      </c>
      <c r="AM241" s="13" t="s">
        <v>3</v>
      </c>
      <c r="AN241" s="13" t="s">
        <v>62</v>
      </c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DC241" s="17"/>
    </row>
    <row r="242" spans="1:112" x14ac:dyDescent="0.55000000000000004">
      <c r="C242" s="14" t="s">
        <v>5</v>
      </c>
      <c r="D242" s="13" t="s">
        <v>30</v>
      </c>
      <c r="E242" s="13" t="s">
        <v>30</v>
      </c>
      <c r="F242" s="13" t="s">
        <v>30</v>
      </c>
      <c r="G242" s="13" t="s">
        <v>30</v>
      </c>
      <c r="H242" s="13" t="s">
        <v>30</v>
      </c>
      <c r="I242" s="13" t="s">
        <v>30</v>
      </c>
      <c r="J242" s="13" t="s">
        <v>30</v>
      </c>
      <c r="K242" s="13" t="s">
        <v>30</v>
      </c>
      <c r="L242" s="13" t="s">
        <v>30</v>
      </c>
      <c r="M242" s="13" t="s">
        <v>30</v>
      </c>
      <c r="N242" s="13" t="s">
        <v>8</v>
      </c>
      <c r="O242" s="13" t="s">
        <v>8</v>
      </c>
      <c r="P242" s="13" t="s">
        <v>8</v>
      </c>
      <c r="Q242" s="13" t="s">
        <v>30</v>
      </c>
      <c r="R242" s="13" t="s">
        <v>30</v>
      </c>
      <c r="S242" s="13" t="s">
        <v>30</v>
      </c>
      <c r="T242" s="13" t="s">
        <v>30</v>
      </c>
      <c r="U242" s="13" t="s">
        <v>30</v>
      </c>
      <c r="V242" s="13" t="s">
        <v>30</v>
      </c>
      <c r="W242" s="13" t="s">
        <v>30</v>
      </c>
      <c r="X242" s="13" t="s">
        <v>30</v>
      </c>
      <c r="Y242" s="13" t="s">
        <v>30</v>
      </c>
      <c r="Z242" s="13" t="s">
        <v>30</v>
      </c>
      <c r="AA242" s="13" t="s">
        <v>30</v>
      </c>
      <c r="AB242" s="13" t="s">
        <v>30</v>
      </c>
      <c r="AC242" s="13" t="s">
        <v>30</v>
      </c>
      <c r="AD242" s="13" t="s">
        <v>30</v>
      </c>
      <c r="AE242" s="13" t="s">
        <v>30</v>
      </c>
      <c r="AF242" s="13" t="s">
        <v>30</v>
      </c>
      <c r="AG242" s="13" t="s">
        <v>30</v>
      </c>
      <c r="AH242" s="13" t="s">
        <v>30</v>
      </c>
      <c r="AI242" s="13" t="s">
        <v>30</v>
      </c>
      <c r="AJ242" s="13" t="s">
        <v>30</v>
      </c>
      <c r="AK242" s="13" t="s">
        <v>30</v>
      </c>
      <c r="AL242" s="13" t="s">
        <v>30</v>
      </c>
      <c r="AM242" s="13" t="s">
        <v>30</v>
      </c>
      <c r="AN242" s="13" t="s">
        <v>30</v>
      </c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DC242" s="17"/>
    </row>
    <row r="243" spans="1:112" x14ac:dyDescent="0.55000000000000004">
      <c r="C243" s="14" t="s">
        <v>6</v>
      </c>
      <c r="D243" s="13"/>
      <c r="E243" s="13"/>
      <c r="F243" s="13"/>
      <c r="G243" s="13"/>
      <c r="H243" s="13" t="s">
        <v>43</v>
      </c>
      <c r="I243" s="13" t="s">
        <v>43</v>
      </c>
      <c r="J243" s="13" t="s">
        <v>43</v>
      </c>
      <c r="K243" s="13" t="s">
        <v>43</v>
      </c>
      <c r="L243" s="13" t="s">
        <v>43</v>
      </c>
      <c r="M243" s="13" t="s">
        <v>43</v>
      </c>
      <c r="N243" s="13" t="s">
        <v>43</v>
      </c>
      <c r="O243" s="13" t="s">
        <v>43</v>
      </c>
      <c r="P243" s="13" t="s">
        <v>142</v>
      </c>
      <c r="Q243" s="13" t="s">
        <v>142</v>
      </c>
      <c r="R243" s="13" t="s">
        <v>142</v>
      </c>
      <c r="S243" s="13" t="s">
        <v>43</v>
      </c>
      <c r="T243" s="13" t="s">
        <v>43</v>
      </c>
      <c r="U243" s="13" t="s">
        <v>43</v>
      </c>
      <c r="V243" s="13" t="s">
        <v>43</v>
      </c>
      <c r="W243" s="13" t="s">
        <v>43</v>
      </c>
      <c r="X243" s="13" t="s">
        <v>43</v>
      </c>
      <c r="Y243" s="13" t="s">
        <v>43</v>
      </c>
      <c r="Z243" s="13" t="s">
        <v>43</v>
      </c>
      <c r="AA243" s="13" t="s">
        <v>43</v>
      </c>
      <c r="AB243" s="13" t="s">
        <v>43</v>
      </c>
      <c r="AC243" s="13" t="s">
        <v>43</v>
      </c>
      <c r="AD243" s="13" t="s">
        <v>43</v>
      </c>
      <c r="AE243" s="13" t="s">
        <v>43</v>
      </c>
      <c r="AF243" s="13" t="s">
        <v>43</v>
      </c>
      <c r="AG243" s="13" t="s">
        <v>43</v>
      </c>
      <c r="AH243" s="13" t="s">
        <v>43</v>
      </c>
      <c r="AI243" s="13" t="s">
        <v>43</v>
      </c>
      <c r="AJ243" s="13" t="s">
        <v>43</v>
      </c>
      <c r="AK243" s="13" t="s">
        <v>43</v>
      </c>
      <c r="AL243" s="13" t="s">
        <v>43</v>
      </c>
      <c r="AM243" s="13" t="s">
        <v>43</v>
      </c>
      <c r="AN243" s="13" t="s">
        <v>43</v>
      </c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DC243" s="17"/>
    </row>
    <row r="244" spans="1:112" x14ac:dyDescent="0.55000000000000004">
      <c r="H244" t="s">
        <v>8</v>
      </c>
      <c r="I244" t="s">
        <v>10</v>
      </c>
      <c r="J244" t="s">
        <v>8</v>
      </c>
      <c r="K244" t="s">
        <v>8</v>
      </c>
      <c r="L244" t="s">
        <v>8</v>
      </c>
      <c r="M244" t="s">
        <v>10</v>
      </c>
      <c r="N244" t="s">
        <v>10</v>
      </c>
      <c r="O244" t="s">
        <v>10</v>
      </c>
      <c r="P244" t="s">
        <v>8</v>
      </c>
      <c r="Q244" t="s">
        <v>10</v>
      </c>
      <c r="R244" t="s">
        <v>8</v>
      </c>
      <c r="S244" t="s">
        <v>8</v>
      </c>
      <c r="T244" t="s">
        <v>8</v>
      </c>
      <c r="U244" t="s">
        <v>8</v>
      </c>
      <c r="V244" t="s">
        <v>8</v>
      </c>
      <c r="W244" t="s">
        <v>8</v>
      </c>
      <c r="X244" t="s">
        <v>8</v>
      </c>
      <c r="Y244" t="s">
        <v>8</v>
      </c>
      <c r="Z244" t="s">
        <v>8</v>
      </c>
      <c r="AA244" t="s">
        <v>8</v>
      </c>
      <c r="AB244" t="s">
        <v>8</v>
      </c>
      <c r="AC244" t="s">
        <v>8</v>
      </c>
      <c r="AD244" t="s">
        <v>8</v>
      </c>
      <c r="AE244" t="s">
        <v>8</v>
      </c>
      <c r="AF244" t="s">
        <v>8</v>
      </c>
      <c r="AG244" t="s">
        <v>8</v>
      </c>
      <c r="AH244" t="s">
        <v>8</v>
      </c>
      <c r="AI244" t="s">
        <v>8</v>
      </c>
      <c r="AJ244" t="s">
        <v>8</v>
      </c>
      <c r="AK244" t="s">
        <v>8</v>
      </c>
      <c r="AL244" t="s">
        <v>8</v>
      </c>
      <c r="AM244" t="s">
        <v>8</v>
      </c>
      <c r="AN244" t="s">
        <v>8</v>
      </c>
      <c r="DC244" s="17"/>
      <c r="DD244" s="20" t="s">
        <v>84</v>
      </c>
      <c r="DE244" s="20" t="s">
        <v>14</v>
      </c>
      <c r="DF244" s="20" t="s">
        <v>43</v>
      </c>
      <c r="DG244" s="20" t="s">
        <v>142</v>
      </c>
      <c r="DH244" s="20" t="s">
        <v>239</v>
      </c>
    </row>
    <row r="245" spans="1:112" x14ac:dyDescent="0.55000000000000004">
      <c r="H245" t="s">
        <v>84</v>
      </c>
      <c r="I245" t="s">
        <v>14</v>
      </c>
      <c r="J245" t="s">
        <v>84</v>
      </c>
      <c r="K245" s="18" t="s">
        <v>84</v>
      </c>
      <c r="L245" s="18" t="s">
        <v>84</v>
      </c>
      <c r="M245" t="s">
        <v>14</v>
      </c>
      <c r="N245" s="18" t="s">
        <v>14</v>
      </c>
      <c r="O245" s="18" t="s">
        <v>14</v>
      </c>
      <c r="P245" t="s">
        <v>84</v>
      </c>
      <c r="Q245" t="s">
        <v>14</v>
      </c>
      <c r="R245" t="s">
        <v>84</v>
      </c>
      <c r="S245" s="18" t="s">
        <v>84</v>
      </c>
      <c r="T245" s="18" t="s">
        <v>84</v>
      </c>
      <c r="U245" s="18" t="s">
        <v>84</v>
      </c>
      <c r="V245" s="18" t="s">
        <v>84</v>
      </c>
      <c r="W245" s="18" t="s">
        <v>84</v>
      </c>
      <c r="X245" s="18" t="s">
        <v>84</v>
      </c>
      <c r="Y245" s="18" t="s">
        <v>84</v>
      </c>
      <c r="Z245" s="18" t="s">
        <v>84</v>
      </c>
      <c r="AA245" s="18" t="s">
        <v>84</v>
      </c>
      <c r="AB245" s="18" t="s">
        <v>84</v>
      </c>
      <c r="AC245" s="18" t="s">
        <v>84</v>
      </c>
      <c r="AD245" s="18" t="s">
        <v>84</v>
      </c>
      <c r="AE245" s="18" t="s">
        <v>84</v>
      </c>
      <c r="AF245" s="18" t="s">
        <v>84</v>
      </c>
      <c r="AG245" s="18" t="s">
        <v>84</v>
      </c>
      <c r="AH245" s="18" t="s">
        <v>84</v>
      </c>
      <c r="AI245" s="18" t="s">
        <v>84</v>
      </c>
      <c r="AJ245" s="18" t="s">
        <v>84</v>
      </c>
      <c r="AK245" s="18" t="s">
        <v>84</v>
      </c>
      <c r="AL245" s="18" t="s">
        <v>84</v>
      </c>
      <c r="AM245" s="18" t="s">
        <v>84</v>
      </c>
      <c r="AN245" s="18" t="s">
        <v>84</v>
      </c>
      <c r="DC245" s="17"/>
      <c r="DD245" s="20">
        <f>COUNTIF(H245:DA245,"desorientado")</f>
        <v>28</v>
      </c>
      <c r="DE245" s="20">
        <f>COUNTIF(H245:DA245,"deambular")</f>
        <v>5</v>
      </c>
      <c r="DF245" s="20">
        <f>COUNTIF(H245:DA245,"deprimido")</f>
        <v>0</v>
      </c>
      <c r="DG245" s="20">
        <f>COUNTIF(H245:DA245,"aburrido")</f>
        <v>0</v>
      </c>
      <c r="DH245" s="20">
        <f>COUNTIF(H245:DA245,"nervioso")</f>
        <v>0</v>
      </c>
    </row>
    <row r="246" spans="1:112" x14ac:dyDescent="0.55000000000000004"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DC246" s="17"/>
      <c r="DD246" s="20"/>
      <c r="DE246" s="20"/>
      <c r="DF246" s="20"/>
      <c r="DG246" s="20"/>
      <c r="DH246" s="20"/>
    </row>
    <row r="247" spans="1:112" x14ac:dyDescent="0.55000000000000004">
      <c r="A247">
        <v>42</v>
      </c>
      <c r="B247" t="s">
        <v>229</v>
      </c>
      <c r="C247" s="14" t="s">
        <v>4</v>
      </c>
      <c r="D247" s="13" t="s">
        <v>7</v>
      </c>
      <c r="E247" s="13" t="s">
        <v>9</v>
      </c>
      <c r="F247" s="13" t="s">
        <v>11</v>
      </c>
      <c r="G247" s="13" t="s">
        <v>12</v>
      </c>
      <c r="H247" s="13" t="s">
        <v>13</v>
      </c>
      <c r="I247" s="13" t="s">
        <v>15</v>
      </c>
      <c r="J247" s="13" t="s">
        <v>16</v>
      </c>
      <c r="K247" s="13" t="s">
        <v>17</v>
      </c>
      <c r="L247" s="13" t="s">
        <v>18</v>
      </c>
      <c r="M247" s="13" t="s">
        <v>19</v>
      </c>
      <c r="N247" s="13" t="s">
        <v>20</v>
      </c>
      <c r="O247" s="13" t="s">
        <v>21</v>
      </c>
      <c r="P247" s="13" t="s">
        <v>22</v>
      </c>
      <c r="Q247" s="13" t="s">
        <v>23</v>
      </c>
      <c r="R247" s="13" t="s">
        <v>24</v>
      </c>
      <c r="S247" s="13" t="s">
        <v>25</v>
      </c>
      <c r="T247" s="13" t="s">
        <v>26</v>
      </c>
      <c r="U247" s="13" t="s">
        <v>27</v>
      </c>
      <c r="V247" s="13" t="s">
        <v>28</v>
      </c>
      <c r="W247" s="13" t="s">
        <v>29</v>
      </c>
      <c r="X247" s="13" t="s">
        <v>31</v>
      </c>
      <c r="Y247" s="13" t="s">
        <v>32</v>
      </c>
      <c r="Z247" s="13" t="s">
        <v>34</v>
      </c>
      <c r="AA247" s="13" t="s">
        <v>35</v>
      </c>
      <c r="AB247" s="13" t="s">
        <v>36</v>
      </c>
      <c r="AC247" s="13" t="s">
        <v>37</v>
      </c>
      <c r="AD247" s="13" t="s">
        <v>38</v>
      </c>
      <c r="AE247" s="13" t="s">
        <v>39</v>
      </c>
      <c r="AF247" s="13" t="s">
        <v>40</v>
      </c>
      <c r="AG247" s="13" t="s">
        <v>41</v>
      </c>
      <c r="AH247" s="13" t="s">
        <v>42</v>
      </c>
      <c r="AI247" s="13" t="s">
        <v>44</v>
      </c>
      <c r="AJ247" s="13" t="s">
        <v>45</v>
      </c>
      <c r="AK247" s="13" t="s">
        <v>46</v>
      </c>
      <c r="AL247" s="13" t="s">
        <v>47</v>
      </c>
      <c r="AM247" s="13" t="s">
        <v>48</v>
      </c>
      <c r="AN247" s="13" t="s">
        <v>49</v>
      </c>
      <c r="AO247" s="13" t="s">
        <v>50</v>
      </c>
      <c r="AP247" s="13" t="s">
        <v>51</v>
      </c>
      <c r="AQ247" s="13" t="s">
        <v>52</v>
      </c>
      <c r="AR247" s="13" t="s">
        <v>54</v>
      </c>
      <c r="AS247" s="13" t="s">
        <v>55</v>
      </c>
      <c r="AT247" s="13" t="s">
        <v>56</v>
      </c>
      <c r="AU247" s="13" t="s">
        <v>57</v>
      </c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DC247" s="17"/>
      <c r="DD247" s="20"/>
      <c r="DE247" s="20"/>
      <c r="DF247" s="20"/>
      <c r="DG247" s="20"/>
      <c r="DH247" s="20"/>
    </row>
    <row r="248" spans="1:112" x14ac:dyDescent="0.55000000000000004">
      <c r="C248" s="14" t="s">
        <v>5</v>
      </c>
      <c r="D248" s="13" t="s">
        <v>8</v>
      </c>
      <c r="E248" s="13" t="s">
        <v>10</v>
      </c>
      <c r="F248" s="13" t="s">
        <v>10</v>
      </c>
      <c r="G248" s="13" t="s">
        <v>10</v>
      </c>
      <c r="H248" s="13" t="s">
        <v>10</v>
      </c>
      <c r="I248" s="13" t="s">
        <v>10</v>
      </c>
      <c r="J248" s="13" t="s">
        <v>10</v>
      </c>
      <c r="K248" s="13" t="s">
        <v>10</v>
      </c>
      <c r="L248" s="13" t="s">
        <v>10</v>
      </c>
      <c r="M248" s="13" t="s">
        <v>10</v>
      </c>
      <c r="N248" s="13" t="s">
        <v>10</v>
      </c>
      <c r="O248" s="13" t="s">
        <v>10</v>
      </c>
      <c r="P248" s="13" t="s">
        <v>10</v>
      </c>
      <c r="Q248" s="13" t="s">
        <v>10</v>
      </c>
      <c r="R248" s="13" t="s">
        <v>10</v>
      </c>
      <c r="S248" s="13" t="s">
        <v>10</v>
      </c>
      <c r="T248" s="13" t="s">
        <v>10</v>
      </c>
      <c r="U248" s="13" t="s">
        <v>10</v>
      </c>
      <c r="V248" s="13" t="s">
        <v>10</v>
      </c>
      <c r="W248" s="13" t="s">
        <v>10</v>
      </c>
      <c r="X248" s="13" t="s">
        <v>10</v>
      </c>
      <c r="Y248" s="13" t="s">
        <v>10</v>
      </c>
      <c r="Z248" s="13" t="s">
        <v>10</v>
      </c>
      <c r="AA248" s="13" t="s">
        <v>10</v>
      </c>
      <c r="AB248" s="13" t="s">
        <v>10</v>
      </c>
      <c r="AC248" s="13" t="s">
        <v>10</v>
      </c>
      <c r="AD248" s="13" t="s">
        <v>10</v>
      </c>
      <c r="AE248" s="13" t="s">
        <v>10</v>
      </c>
      <c r="AF248" s="13" t="s">
        <v>10</v>
      </c>
      <c r="AG248" s="13" t="s">
        <v>10</v>
      </c>
      <c r="AH248" s="13" t="s">
        <v>10</v>
      </c>
      <c r="AI248" s="13" t="s">
        <v>30</v>
      </c>
      <c r="AJ248" s="13" t="s">
        <v>10</v>
      </c>
      <c r="AK248" s="13" t="s">
        <v>10</v>
      </c>
      <c r="AL248" s="13" t="s">
        <v>30</v>
      </c>
      <c r="AM248" s="13" t="s">
        <v>10</v>
      </c>
      <c r="AN248" s="13" t="s">
        <v>30</v>
      </c>
      <c r="AO248" s="13" t="s">
        <v>30</v>
      </c>
      <c r="AP248" s="13" t="s">
        <v>30</v>
      </c>
      <c r="AQ248" s="13" t="s">
        <v>30</v>
      </c>
      <c r="AR248" s="13" t="s">
        <v>30</v>
      </c>
      <c r="AS248" s="13" t="s">
        <v>10</v>
      </c>
      <c r="AT248" s="13" t="s">
        <v>10</v>
      </c>
      <c r="AU248" s="13" t="s">
        <v>10</v>
      </c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DC248" s="17"/>
      <c r="DD248" s="20"/>
      <c r="DE248" s="20"/>
      <c r="DF248" s="20"/>
      <c r="DG248" s="20"/>
      <c r="DH248" s="20"/>
    </row>
    <row r="249" spans="1:112" x14ac:dyDescent="0.55000000000000004">
      <c r="C249" s="14" t="s">
        <v>6</v>
      </c>
      <c r="D249" s="13"/>
      <c r="E249" s="13"/>
      <c r="F249" s="13"/>
      <c r="G249" s="13"/>
      <c r="H249" s="13" t="s">
        <v>14</v>
      </c>
      <c r="I249" s="13" t="s">
        <v>14</v>
      </c>
      <c r="J249" s="13" t="s">
        <v>14</v>
      </c>
      <c r="K249" s="13" t="s">
        <v>14</v>
      </c>
      <c r="L249" s="13" t="s">
        <v>14</v>
      </c>
      <c r="M249" s="13" t="s">
        <v>14</v>
      </c>
      <c r="N249" s="13" t="s">
        <v>14</v>
      </c>
      <c r="O249" s="13" t="s">
        <v>14</v>
      </c>
      <c r="P249" s="13" t="s">
        <v>14</v>
      </c>
      <c r="Q249" s="13" t="s">
        <v>14</v>
      </c>
      <c r="R249" s="13" t="s">
        <v>14</v>
      </c>
      <c r="S249" s="13" t="s">
        <v>14</v>
      </c>
      <c r="T249" s="13" t="s">
        <v>14</v>
      </c>
      <c r="U249" s="13" t="s">
        <v>14</v>
      </c>
      <c r="V249" s="13" t="s">
        <v>14</v>
      </c>
      <c r="W249" s="13" t="s">
        <v>14</v>
      </c>
      <c r="X249" s="13" t="s">
        <v>14</v>
      </c>
      <c r="Y249" s="13" t="s">
        <v>14</v>
      </c>
      <c r="Z249" s="13" t="s">
        <v>14</v>
      </c>
      <c r="AA249" s="13" t="s">
        <v>14</v>
      </c>
      <c r="AB249" s="13" t="s">
        <v>14</v>
      </c>
      <c r="AC249" s="13" t="s">
        <v>14</v>
      </c>
      <c r="AD249" s="13" t="s">
        <v>14</v>
      </c>
      <c r="AE249" s="13" t="s">
        <v>14</v>
      </c>
      <c r="AF249" s="13" t="s">
        <v>14</v>
      </c>
      <c r="AG249" s="13" t="s">
        <v>14</v>
      </c>
      <c r="AH249" s="13" t="s">
        <v>14</v>
      </c>
      <c r="AI249" s="13" t="s">
        <v>14</v>
      </c>
      <c r="AJ249" s="13" t="s">
        <v>14</v>
      </c>
      <c r="AK249" s="13" t="s">
        <v>14</v>
      </c>
      <c r="AL249" s="13" t="s">
        <v>33</v>
      </c>
      <c r="AM249" s="13" t="s">
        <v>33</v>
      </c>
      <c r="AN249" s="13" t="s">
        <v>33</v>
      </c>
      <c r="AO249" s="13" t="s">
        <v>33</v>
      </c>
      <c r="AP249" s="13" t="s">
        <v>33</v>
      </c>
      <c r="AQ249" s="13" t="s">
        <v>43</v>
      </c>
      <c r="AR249" s="13" t="s">
        <v>43</v>
      </c>
      <c r="AS249" s="13" t="s">
        <v>43</v>
      </c>
      <c r="AT249" s="13" t="s">
        <v>33</v>
      </c>
      <c r="AU249" s="13" t="s">
        <v>14</v>
      </c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DC249" s="17"/>
      <c r="DD249" s="20"/>
      <c r="DE249" s="20"/>
      <c r="DF249" s="20"/>
      <c r="DG249" s="20"/>
      <c r="DH249" s="20"/>
    </row>
    <row r="250" spans="1:112" x14ac:dyDescent="0.55000000000000004">
      <c r="H250" t="s">
        <v>10</v>
      </c>
      <c r="I250" s="15" t="s">
        <v>10</v>
      </c>
      <c r="J250" s="15" t="s">
        <v>10</v>
      </c>
      <c r="K250" s="15" t="s">
        <v>10</v>
      </c>
      <c r="L250" s="15" t="s">
        <v>10</v>
      </c>
      <c r="M250" s="15" t="s">
        <v>10</v>
      </c>
      <c r="N250" s="15" t="s">
        <v>10</v>
      </c>
      <c r="O250" s="15" t="s">
        <v>10</v>
      </c>
      <c r="P250" s="15" t="s">
        <v>10</v>
      </c>
      <c r="Q250" s="15" t="s">
        <v>10</v>
      </c>
      <c r="R250" s="15" t="s">
        <v>10</v>
      </c>
      <c r="S250" s="15" t="s">
        <v>10</v>
      </c>
      <c r="T250" s="15" t="s">
        <v>10</v>
      </c>
      <c r="U250" s="15" t="s">
        <v>10</v>
      </c>
      <c r="V250" s="15" t="s">
        <v>10</v>
      </c>
      <c r="W250" s="15" t="s">
        <v>10</v>
      </c>
      <c r="X250" s="15" t="s">
        <v>10</v>
      </c>
      <c r="Y250" s="15" t="s">
        <v>10</v>
      </c>
      <c r="Z250" s="15" t="s">
        <v>10</v>
      </c>
      <c r="AA250" s="15" t="s">
        <v>10</v>
      </c>
      <c r="AB250" s="15" t="s">
        <v>10</v>
      </c>
      <c r="AC250" s="15" t="s">
        <v>10</v>
      </c>
      <c r="AD250" s="15" t="s">
        <v>10</v>
      </c>
      <c r="AE250" s="15" t="s">
        <v>10</v>
      </c>
      <c r="AF250" s="15" t="s">
        <v>10</v>
      </c>
      <c r="AG250" s="15" t="s">
        <v>10</v>
      </c>
      <c r="AH250" s="15" t="s">
        <v>10</v>
      </c>
      <c r="AI250" s="15" t="s">
        <v>10</v>
      </c>
      <c r="AJ250" s="15" t="s">
        <v>10</v>
      </c>
      <c r="AK250" s="15" t="s">
        <v>10</v>
      </c>
      <c r="AL250" s="15" t="s">
        <v>10</v>
      </c>
      <c r="AM250" s="15" t="s">
        <v>10</v>
      </c>
      <c r="AN250" s="15" t="s">
        <v>10</v>
      </c>
      <c r="AO250" s="15" t="s">
        <v>10</v>
      </c>
      <c r="AP250" s="15" t="s">
        <v>10</v>
      </c>
      <c r="AQ250" s="15" t="s">
        <v>10</v>
      </c>
      <c r="AR250" s="15" t="s">
        <v>10</v>
      </c>
      <c r="AS250" s="15" t="s">
        <v>10</v>
      </c>
      <c r="AT250" s="15" t="s">
        <v>10</v>
      </c>
      <c r="AU250" s="15" t="s">
        <v>10</v>
      </c>
      <c r="DC250" s="17"/>
      <c r="DD250" s="20" t="s">
        <v>84</v>
      </c>
      <c r="DE250" s="20" t="s">
        <v>14</v>
      </c>
      <c r="DF250" s="20" t="s">
        <v>43</v>
      </c>
      <c r="DG250" s="20" t="s">
        <v>142</v>
      </c>
      <c r="DH250" s="20" t="s">
        <v>239</v>
      </c>
    </row>
    <row r="251" spans="1:112" x14ac:dyDescent="0.55000000000000004">
      <c r="H251" t="s">
        <v>14</v>
      </c>
      <c r="I251" s="18" t="s">
        <v>14</v>
      </c>
      <c r="J251" s="18" t="s">
        <v>14</v>
      </c>
      <c r="K251" s="18" t="s">
        <v>14</v>
      </c>
      <c r="L251" s="18" t="s">
        <v>14</v>
      </c>
      <c r="M251" s="18" t="s">
        <v>14</v>
      </c>
      <c r="N251" s="18" t="s">
        <v>14</v>
      </c>
      <c r="O251" s="18" t="s">
        <v>14</v>
      </c>
      <c r="P251" s="18" t="s">
        <v>14</v>
      </c>
      <c r="Q251" s="18" t="s">
        <v>14</v>
      </c>
      <c r="R251" s="18" t="s">
        <v>14</v>
      </c>
      <c r="S251" s="18" t="s">
        <v>14</v>
      </c>
      <c r="T251" s="18" t="s">
        <v>14</v>
      </c>
      <c r="U251" s="18" t="s">
        <v>14</v>
      </c>
      <c r="V251" s="18" t="s">
        <v>14</v>
      </c>
      <c r="W251" s="18" t="s">
        <v>14</v>
      </c>
      <c r="X251" s="18" t="s">
        <v>14</v>
      </c>
      <c r="Y251" s="18" t="s">
        <v>14</v>
      </c>
      <c r="Z251" s="18" t="s">
        <v>14</v>
      </c>
      <c r="AA251" s="18" t="s">
        <v>14</v>
      </c>
      <c r="AB251" s="18" t="s">
        <v>14</v>
      </c>
      <c r="AC251" s="18" t="s">
        <v>14</v>
      </c>
      <c r="AD251" s="18" t="s">
        <v>14</v>
      </c>
      <c r="AE251" s="18" t="s">
        <v>14</v>
      </c>
      <c r="AF251" s="18" t="s">
        <v>14</v>
      </c>
      <c r="AG251" s="18" t="s">
        <v>14</v>
      </c>
      <c r="AH251" s="18" t="s">
        <v>14</v>
      </c>
      <c r="AI251" s="18" t="s">
        <v>14</v>
      </c>
      <c r="AJ251" s="18" t="s">
        <v>14</v>
      </c>
      <c r="AK251" s="18" t="s">
        <v>14</v>
      </c>
      <c r="AL251" s="18" t="s">
        <v>14</v>
      </c>
      <c r="AM251" s="18" t="s">
        <v>14</v>
      </c>
      <c r="AN251" s="18" t="s">
        <v>14</v>
      </c>
      <c r="AO251" s="18" t="s">
        <v>14</v>
      </c>
      <c r="AP251" s="18" t="s">
        <v>14</v>
      </c>
      <c r="AQ251" s="18" t="s">
        <v>14</v>
      </c>
      <c r="AR251" s="18" t="s">
        <v>14</v>
      </c>
      <c r="AS251" s="18" t="s">
        <v>14</v>
      </c>
      <c r="AT251" s="18" t="s">
        <v>14</v>
      </c>
      <c r="AU251" s="18" t="s">
        <v>14</v>
      </c>
      <c r="DC251" s="17"/>
      <c r="DD251" s="20">
        <f>COUNTIF(H251:DA251,"desorientado")</f>
        <v>0</v>
      </c>
      <c r="DE251" s="20">
        <f>COUNTIF(H251:DA251,"deambular")</f>
        <v>40</v>
      </c>
      <c r="DF251" s="20">
        <f>COUNTIF(H251:DA251,"deprimido")</f>
        <v>0</v>
      </c>
      <c r="DG251" s="20">
        <f>COUNTIF(H251:DA251,"aburrido")</f>
        <v>0</v>
      </c>
      <c r="DH251" s="20">
        <f>COUNTIF(H251:DA251,"nervioso")</f>
        <v>0</v>
      </c>
    </row>
    <row r="252" spans="1:112" x14ac:dyDescent="0.55000000000000004"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DC252" s="17"/>
    </row>
    <row r="253" spans="1:112" x14ac:dyDescent="0.55000000000000004">
      <c r="A253">
        <v>43</v>
      </c>
      <c r="B253" t="s">
        <v>230</v>
      </c>
      <c r="C253" s="14" t="s">
        <v>4</v>
      </c>
      <c r="D253" s="13" t="s">
        <v>9</v>
      </c>
      <c r="E253" s="13" t="s">
        <v>11</v>
      </c>
      <c r="F253" s="13" t="s">
        <v>12</v>
      </c>
      <c r="G253" s="13" t="s">
        <v>13</v>
      </c>
      <c r="H253" s="13" t="s">
        <v>15</v>
      </c>
      <c r="I253" s="13" t="s">
        <v>16</v>
      </c>
      <c r="J253" s="13" t="s">
        <v>17</v>
      </c>
      <c r="K253" s="13" t="s">
        <v>18</v>
      </c>
      <c r="L253" s="13" t="s">
        <v>19</v>
      </c>
      <c r="M253" s="13" t="s">
        <v>20</v>
      </c>
      <c r="N253" s="13" t="s">
        <v>21</v>
      </c>
      <c r="O253" s="13" t="s">
        <v>22</v>
      </c>
      <c r="P253" s="13" t="s">
        <v>23</v>
      </c>
      <c r="Q253" s="13" t="s">
        <v>24</v>
      </c>
      <c r="R253" s="13" t="s">
        <v>25</v>
      </c>
      <c r="S253" s="13" t="s">
        <v>26</v>
      </c>
      <c r="T253" s="13" t="s">
        <v>27</v>
      </c>
      <c r="U253" s="13" t="s">
        <v>28</v>
      </c>
      <c r="V253" s="13" t="s">
        <v>29</v>
      </c>
      <c r="W253" s="13" t="s">
        <v>31</v>
      </c>
      <c r="X253" s="13" t="s">
        <v>32</v>
      </c>
      <c r="Y253" s="13" t="s">
        <v>34</v>
      </c>
      <c r="Z253" s="13" t="s">
        <v>35</v>
      </c>
      <c r="AA253" s="13" t="s">
        <v>36</v>
      </c>
      <c r="AB253" s="13" t="s">
        <v>37</v>
      </c>
      <c r="AC253" s="13" t="s">
        <v>38</v>
      </c>
      <c r="AD253" s="13" t="s">
        <v>39</v>
      </c>
      <c r="AE253" s="13" t="s">
        <v>40</v>
      </c>
      <c r="AF253" s="13" t="s">
        <v>41</v>
      </c>
      <c r="AG253" s="13" t="s">
        <v>42</v>
      </c>
      <c r="AH253" s="13" t="s">
        <v>44</v>
      </c>
      <c r="AI253" s="13" t="s">
        <v>45</v>
      </c>
      <c r="AJ253" s="13" t="s">
        <v>46</v>
      </c>
      <c r="AK253" s="13" t="s">
        <v>47</v>
      </c>
      <c r="AL253" s="13" t="s">
        <v>48</v>
      </c>
      <c r="AM253" s="13" t="s">
        <v>49</v>
      </c>
      <c r="AN253" s="13" t="s">
        <v>50</v>
      </c>
      <c r="AO253" s="13" t="s">
        <v>51</v>
      </c>
      <c r="AP253" s="13" t="s">
        <v>52</v>
      </c>
      <c r="AQ253" s="13" t="s">
        <v>54</v>
      </c>
      <c r="AR253" s="13" t="s">
        <v>55</v>
      </c>
      <c r="AS253" s="13" t="s">
        <v>56</v>
      </c>
      <c r="AT253" s="13" t="s">
        <v>57</v>
      </c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DC253" s="17"/>
    </row>
    <row r="254" spans="1:112" x14ac:dyDescent="0.55000000000000004">
      <c r="C254" s="14" t="s">
        <v>5</v>
      </c>
      <c r="D254" s="13" t="s">
        <v>8</v>
      </c>
      <c r="E254" s="13" t="s">
        <v>10</v>
      </c>
      <c r="F254" s="13" t="s">
        <v>10</v>
      </c>
      <c r="G254" s="13" t="s">
        <v>10</v>
      </c>
      <c r="H254" s="13" t="s">
        <v>10</v>
      </c>
      <c r="I254" s="13" t="s">
        <v>10</v>
      </c>
      <c r="J254" s="13" t="s">
        <v>10</v>
      </c>
      <c r="K254" s="13" t="s">
        <v>10</v>
      </c>
      <c r="L254" s="13" t="s">
        <v>10</v>
      </c>
      <c r="M254" s="13" t="s">
        <v>10</v>
      </c>
      <c r="N254" s="13" t="s">
        <v>10</v>
      </c>
      <c r="O254" s="13" t="s">
        <v>10</v>
      </c>
      <c r="P254" s="13" t="s">
        <v>10</v>
      </c>
      <c r="Q254" s="13" t="s">
        <v>10</v>
      </c>
      <c r="R254" s="13" t="s">
        <v>10</v>
      </c>
      <c r="S254" s="13" t="s">
        <v>10</v>
      </c>
      <c r="T254" s="13" t="s">
        <v>10</v>
      </c>
      <c r="U254" s="13" t="s">
        <v>10</v>
      </c>
      <c r="V254" s="13" t="s">
        <v>10</v>
      </c>
      <c r="W254" s="13" t="s">
        <v>10</v>
      </c>
      <c r="X254" s="13" t="s">
        <v>10</v>
      </c>
      <c r="Y254" s="13" t="s">
        <v>10</v>
      </c>
      <c r="Z254" s="13" t="s">
        <v>10</v>
      </c>
      <c r="AA254" s="13" t="s">
        <v>10</v>
      </c>
      <c r="AB254" s="13" t="s">
        <v>10</v>
      </c>
      <c r="AC254" s="13" t="s">
        <v>10</v>
      </c>
      <c r="AD254" s="13" t="s">
        <v>10</v>
      </c>
      <c r="AE254" s="13" t="s">
        <v>10</v>
      </c>
      <c r="AF254" s="13" t="s">
        <v>10</v>
      </c>
      <c r="AG254" s="13" t="s">
        <v>30</v>
      </c>
      <c r="AH254" s="13" t="s">
        <v>10</v>
      </c>
      <c r="AI254" s="13" t="s">
        <v>30</v>
      </c>
      <c r="AJ254" s="13" t="s">
        <v>10</v>
      </c>
      <c r="AK254" s="13" t="s">
        <v>10</v>
      </c>
      <c r="AL254" s="13" t="s">
        <v>30</v>
      </c>
      <c r="AM254" s="13" t="s">
        <v>10</v>
      </c>
      <c r="AN254" s="13" t="s">
        <v>30</v>
      </c>
      <c r="AO254" s="13" t="s">
        <v>30</v>
      </c>
      <c r="AP254" s="13" t="s">
        <v>30</v>
      </c>
      <c r="AQ254" s="13" t="s">
        <v>30</v>
      </c>
      <c r="AR254" s="13" t="s">
        <v>30</v>
      </c>
      <c r="AS254" s="13" t="s">
        <v>10</v>
      </c>
      <c r="AT254" s="13" t="s">
        <v>10</v>
      </c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DC254" s="17"/>
    </row>
    <row r="255" spans="1:112" x14ac:dyDescent="0.55000000000000004">
      <c r="C255" s="14" t="s">
        <v>6</v>
      </c>
      <c r="D255" s="13"/>
      <c r="E255" s="13"/>
      <c r="F255" s="13"/>
      <c r="G255" s="13"/>
      <c r="H255" s="13" t="s">
        <v>14</v>
      </c>
      <c r="I255" s="13" t="s">
        <v>14</v>
      </c>
      <c r="J255" s="13" t="s">
        <v>14</v>
      </c>
      <c r="K255" s="13" t="s">
        <v>14</v>
      </c>
      <c r="L255" s="13" t="s">
        <v>14</v>
      </c>
      <c r="M255" s="13" t="s">
        <v>14</v>
      </c>
      <c r="N255" s="13" t="s">
        <v>14</v>
      </c>
      <c r="O255" s="13" t="s">
        <v>14</v>
      </c>
      <c r="P255" s="13" t="s">
        <v>14</v>
      </c>
      <c r="Q255" s="13" t="s">
        <v>14</v>
      </c>
      <c r="R255" s="13" t="s">
        <v>14</v>
      </c>
      <c r="S255" s="13" t="s">
        <v>14</v>
      </c>
      <c r="T255" s="13" t="s">
        <v>14</v>
      </c>
      <c r="U255" s="13" t="s">
        <v>14</v>
      </c>
      <c r="V255" s="13" t="s">
        <v>14</v>
      </c>
      <c r="W255" s="13" t="s">
        <v>14</v>
      </c>
      <c r="X255" s="13" t="s">
        <v>14</v>
      </c>
      <c r="Y255" s="13" t="s">
        <v>14</v>
      </c>
      <c r="Z255" s="13" t="s">
        <v>14</v>
      </c>
      <c r="AA255" s="13" t="s">
        <v>14</v>
      </c>
      <c r="AB255" s="13" t="s">
        <v>14</v>
      </c>
      <c r="AC255" s="13" t="s">
        <v>14</v>
      </c>
      <c r="AD255" s="13" t="s">
        <v>14</v>
      </c>
      <c r="AE255" s="13" t="s">
        <v>14</v>
      </c>
      <c r="AF255" s="13" t="s">
        <v>14</v>
      </c>
      <c r="AG255" s="13" t="s">
        <v>14</v>
      </c>
      <c r="AH255" s="13" t="s">
        <v>14</v>
      </c>
      <c r="AI255" s="13" t="s">
        <v>33</v>
      </c>
      <c r="AJ255" s="13" t="s">
        <v>33</v>
      </c>
      <c r="AK255" s="13" t="s">
        <v>33</v>
      </c>
      <c r="AL255" s="13" t="s">
        <v>33</v>
      </c>
      <c r="AM255" s="13" t="s">
        <v>33</v>
      </c>
      <c r="AN255" s="13" t="s">
        <v>33</v>
      </c>
      <c r="AO255" s="13" t="s">
        <v>33</v>
      </c>
      <c r="AP255" s="13" t="s">
        <v>33</v>
      </c>
      <c r="AQ255" s="13" t="s">
        <v>43</v>
      </c>
      <c r="AR255" s="13" t="s">
        <v>43</v>
      </c>
      <c r="AS255" s="13" t="s">
        <v>43</v>
      </c>
      <c r="AT255" s="13" t="s">
        <v>33</v>
      </c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DC255" s="17"/>
    </row>
    <row r="256" spans="1:112" x14ac:dyDescent="0.55000000000000004">
      <c r="H256" t="s">
        <v>10</v>
      </c>
      <c r="I256" s="18" t="s">
        <v>10</v>
      </c>
      <c r="J256" s="18" t="s">
        <v>10</v>
      </c>
      <c r="K256" s="18" t="s">
        <v>10</v>
      </c>
      <c r="L256" s="18" t="s">
        <v>10</v>
      </c>
      <c r="M256" s="18" t="s">
        <v>10</v>
      </c>
      <c r="N256" s="18" t="s">
        <v>10</v>
      </c>
      <c r="O256" s="18" t="s">
        <v>10</v>
      </c>
      <c r="P256" s="18" t="s">
        <v>10</v>
      </c>
      <c r="Q256" s="18" t="s">
        <v>10</v>
      </c>
      <c r="R256" s="18" t="s">
        <v>10</v>
      </c>
      <c r="S256" s="18" t="s">
        <v>10</v>
      </c>
      <c r="T256" s="18" t="s">
        <v>10</v>
      </c>
      <c r="U256" s="18" t="s">
        <v>10</v>
      </c>
      <c r="V256" s="18" t="s">
        <v>10</v>
      </c>
      <c r="W256" s="18" t="s">
        <v>10</v>
      </c>
      <c r="X256" s="18" t="s">
        <v>10</v>
      </c>
      <c r="Y256" s="18" t="s">
        <v>10</v>
      </c>
      <c r="Z256" s="18" t="s">
        <v>10</v>
      </c>
      <c r="AA256" s="18" t="s">
        <v>10</v>
      </c>
      <c r="AB256" s="18" t="s">
        <v>10</v>
      </c>
      <c r="AC256" s="18" t="s">
        <v>10</v>
      </c>
      <c r="AD256" s="18" t="s">
        <v>10</v>
      </c>
      <c r="AE256" s="18" t="s">
        <v>10</v>
      </c>
      <c r="AF256" s="18" t="s">
        <v>10</v>
      </c>
      <c r="AG256" s="18" t="s">
        <v>10</v>
      </c>
      <c r="AH256" s="18" t="s">
        <v>10</v>
      </c>
      <c r="AI256" s="18" t="s">
        <v>10</v>
      </c>
      <c r="AJ256" s="18" t="s">
        <v>10</v>
      </c>
      <c r="AK256" s="18" t="s">
        <v>10</v>
      </c>
      <c r="AL256" s="18" t="s">
        <v>10</v>
      </c>
      <c r="AM256" s="18" t="s">
        <v>10</v>
      </c>
      <c r="AN256" s="18" t="s">
        <v>10</v>
      </c>
      <c r="AO256" s="18" t="s">
        <v>10</v>
      </c>
      <c r="AP256" s="18" t="s">
        <v>10</v>
      </c>
      <c r="AQ256" s="18" t="s">
        <v>10</v>
      </c>
      <c r="AR256" s="18" t="s">
        <v>10</v>
      </c>
      <c r="AS256" s="18" t="s">
        <v>10</v>
      </c>
      <c r="AT256" s="18" t="s">
        <v>10</v>
      </c>
      <c r="DC256" s="17"/>
      <c r="DD256" s="20" t="s">
        <v>84</v>
      </c>
      <c r="DE256" s="20" t="s">
        <v>14</v>
      </c>
      <c r="DF256" s="20" t="s">
        <v>43</v>
      </c>
      <c r="DG256" s="20" t="s">
        <v>142</v>
      </c>
      <c r="DH256" s="20" t="s">
        <v>239</v>
      </c>
    </row>
    <row r="257" spans="1:112" x14ac:dyDescent="0.55000000000000004">
      <c r="H257" t="s">
        <v>14</v>
      </c>
      <c r="I257" s="18" t="s">
        <v>14</v>
      </c>
      <c r="J257" s="18" t="s">
        <v>14</v>
      </c>
      <c r="K257" s="18" t="s">
        <v>14</v>
      </c>
      <c r="L257" s="18" t="s">
        <v>14</v>
      </c>
      <c r="M257" s="18" t="s">
        <v>14</v>
      </c>
      <c r="N257" s="18" t="s">
        <v>14</v>
      </c>
      <c r="O257" s="18" t="s">
        <v>14</v>
      </c>
      <c r="P257" s="18" t="s">
        <v>14</v>
      </c>
      <c r="Q257" s="18" t="s">
        <v>14</v>
      </c>
      <c r="R257" s="18" t="s">
        <v>14</v>
      </c>
      <c r="S257" s="18" t="s">
        <v>14</v>
      </c>
      <c r="T257" s="18" t="s">
        <v>14</v>
      </c>
      <c r="U257" s="18" t="s">
        <v>14</v>
      </c>
      <c r="V257" s="18" t="s">
        <v>14</v>
      </c>
      <c r="W257" s="18" t="s">
        <v>14</v>
      </c>
      <c r="X257" s="18" t="s">
        <v>14</v>
      </c>
      <c r="Y257" s="18" t="s">
        <v>14</v>
      </c>
      <c r="Z257" s="18" t="s">
        <v>14</v>
      </c>
      <c r="AA257" s="18" t="s">
        <v>14</v>
      </c>
      <c r="AB257" s="18" t="s">
        <v>14</v>
      </c>
      <c r="AC257" s="18" t="s">
        <v>14</v>
      </c>
      <c r="AD257" s="18" t="s">
        <v>14</v>
      </c>
      <c r="AE257" s="18" t="s">
        <v>14</v>
      </c>
      <c r="AF257" s="18" t="s">
        <v>14</v>
      </c>
      <c r="AG257" s="18" t="s">
        <v>14</v>
      </c>
      <c r="AH257" s="18" t="s">
        <v>14</v>
      </c>
      <c r="AI257" s="18" t="s">
        <v>14</v>
      </c>
      <c r="AJ257" s="18" t="s">
        <v>14</v>
      </c>
      <c r="AK257" s="18" t="s">
        <v>14</v>
      </c>
      <c r="AL257" s="18" t="s">
        <v>14</v>
      </c>
      <c r="AM257" s="18" t="s">
        <v>14</v>
      </c>
      <c r="AN257" s="18" t="s">
        <v>14</v>
      </c>
      <c r="AO257" s="18" t="s">
        <v>14</v>
      </c>
      <c r="AP257" s="18" t="s">
        <v>14</v>
      </c>
      <c r="AQ257" s="18" t="s">
        <v>14</v>
      </c>
      <c r="AR257" s="18" t="s">
        <v>14</v>
      </c>
      <c r="AS257" s="18" t="s">
        <v>14</v>
      </c>
      <c r="AT257" s="18" t="s">
        <v>14</v>
      </c>
      <c r="DC257" s="17"/>
      <c r="DD257" s="20">
        <f>COUNTIF(H257:DA257,"desorientado")</f>
        <v>0</v>
      </c>
      <c r="DE257" s="20">
        <f>COUNTIF(H257:DA257,"deambular")</f>
        <v>39</v>
      </c>
      <c r="DF257" s="20">
        <f>COUNTIF(H257:DA257,"deprimido")</f>
        <v>0</v>
      </c>
      <c r="DG257" s="20">
        <f>COUNTIF(H257:DA257,"aburrido")</f>
        <v>0</v>
      </c>
      <c r="DH257" s="20">
        <f>COUNTIF(H257:DA257,"nervioso")</f>
        <v>0</v>
      </c>
    </row>
    <row r="258" spans="1:112" x14ac:dyDescent="0.55000000000000004"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DC258" s="17"/>
    </row>
    <row r="259" spans="1:112" x14ac:dyDescent="0.55000000000000004">
      <c r="A259">
        <v>44</v>
      </c>
      <c r="B259" t="s">
        <v>232</v>
      </c>
      <c r="C259" s="14" t="s">
        <v>4</v>
      </c>
      <c r="D259" s="13" t="s">
        <v>7</v>
      </c>
      <c r="E259" s="13" t="s">
        <v>9</v>
      </c>
      <c r="F259" s="13" t="s">
        <v>11</v>
      </c>
      <c r="G259" s="13" t="s">
        <v>12</v>
      </c>
      <c r="H259" s="13" t="s">
        <v>13</v>
      </c>
      <c r="I259" s="13" t="s">
        <v>15</v>
      </c>
      <c r="J259" s="13" t="s">
        <v>16</v>
      </c>
      <c r="K259" s="13" t="s">
        <v>17</v>
      </c>
      <c r="L259" s="13" t="s">
        <v>18</v>
      </c>
      <c r="M259" s="13" t="s">
        <v>19</v>
      </c>
      <c r="N259" s="13" t="s">
        <v>20</v>
      </c>
      <c r="O259" s="13" t="s">
        <v>21</v>
      </c>
      <c r="P259" s="13" t="s">
        <v>22</v>
      </c>
      <c r="Q259" s="13" t="s">
        <v>23</v>
      </c>
      <c r="R259" s="13" t="s">
        <v>24</v>
      </c>
      <c r="S259" s="13" t="s">
        <v>25</v>
      </c>
      <c r="T259" s="13" t="s">
        <v>26</v>
      </c>
      <c r="U259" s="13" t="s">
        <v>27</v>
      </c>
      <c r="V259" s="13" t="s">
        <v>28</v>
      </c>
      <c r="W259" s="13" t="s">
        <v>29</v>
      </c>
      <c r="X259" s="13" t="s">
        <v>31</v>
      </c>
      <c r="Y259" s="13" t="s">
        <v>32</v>
      </c>
      <c r="Z259" s="13" t="s">
        <v>34</v>
      </c>
      <c r="AA259" s="13" t="s">
        <v>35</v>
      </c>
      <c r="AB259" s="13" t="s">
        <v>36</v>
      </c>
      <c r="AC259" s="13" t="s">
        <v>37</v>
      </c>
      <c r="AD259" s="13" t="s">
        <v>38</v>
      </c>
      <c r="AE259" s="13" t="s">
        <v>39</v>
      </c>
      <c r="AF259" s="13" t="s">
        <v>40</v>
      </c>
      <c r="AG259" s="13" t="s">
        <v>41</v>
      </c>
      <c r="AH259" s="13" t="s">
        <v>42</v>
      </c>
      <c r="AI259" s="13" t="s">
        <v>44</v>
      </c>
      <c r="AJ259" s="13" t="s">
        <v>45</v>
      </c>
      <c r="AK259" s="13" t="s">
        <v>46</v>
      </c>
      <c r="AL259" s="13" t="s">
        <v>47</v>
      </c>
      <c r="AM259" s="13" t="s">
        <v>48</v>
      </c>
      <c r="AN259" s="13" t="s">
        <v>49</v>
      </c>
      <c r="AO259" s="13" t="s">
        <v>50</v>
      </c>
      <c r="AP259" s="13" t="s">
        <v>51</v>
      </c>
      <c r="AQ259" s="13" t="s">
        <v>52</v>
      </c>
      <c r="AR259" s="13" t="s">
        <v>53</v>
      </c>
      <c r="AS259" s="13" t="s">
        <v>54</v>
      </c>
      <c r="AT259" s="13" t="s">
        <v>55</v>
      </c>
      <c r="AU259" s="13" t="s">
        <v>56</v>
      </c>
      <c r="AV259" s="13" t="s">
        <v>57</v>
      </c>
      <c r="AW259" s="13" t="s">
        <v>58</v>
      </c>
      <c r="AX259" s="13" t="s">
        <v>59</v>
      </c>
      <c r="AY259" s="13" t="s">
        <v>60</v>
      </c>
      <c r="AZ259" s="13" t="s">
        <v>61</v>
      </c>
      <c r="BA259" s="13" t="s">
        <v>3</v>
      </c>
      <c r="BB259" s="13" t="s">
        <v>62</v>
      </c>
      <c r="BC259" s="13" t="s">
        <v>72</v>
      </c>
      <c r="BD259" s="13" t="s">
        <v>73</v>
      </c>
      <c r="BE259" s="13" t="s">
        <v>74</v>
      </c>
      <c r="BF259" s="13" t="s">
        <v>75</v>
      </c>
      <c r="BG259" s="13" t="s">
        <v>76</v>
      </c>
      <c r="BH259" s="13" t="s">
        <v>77</v>
      </c>
      <c r="BI259" s="13" t="s">
        <v>78</v>
      </c>
      <c r="BJ259" s="13" t="s">
        <v>79</v>
      </c>
      <c r="BK259" s="13" t="s">
        <v>80</v>
      </c>
      <c r="BL259" s="13" t="s">
        <v>81</v>
      </c>
      <c r="BM259" s="13" t="s">
        <v>71</v>
      </c>
      <c r="BN259" s="13" t="s">
        <v>82</v>
      </c>
      <c r="BO259" s="13" t="s">
        <v>83</v>
      </c>
      <c r="BP259" s="13" t="s">
        <v>90</v>
      </c>
      <c r="BQ259" s="13" t="s">
        <v>91</v>
      </c>
      <c r="BR259" s="13" t="s">
        <v>92</v>
      </c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DC259" s="17"/>
    </row>
    <row r="260" spans="1:112" x14ac:dyDescent="0.55000000000000004">
      <c r="C260" s="14" t="s">
        <v>5</v>
      </c>
      <c r="D260" s="13" t="s">
        <v>8</v>
      </c>
      <c r="E260" s="13" t="s">
        <v>8</v>
      </c>
      <c r="F260" s="13" t="s">
        <v>30</v>
      </c>
      <c r="G260" s="13" t="s">
        <v>30</v>
      </c>
      <c r="H260" s="13" t="s">
        <v>10</v>
      </c>
      <c r="I260" s="13" t="s">
        <v>8</v>
      </c>
      <c r="J260" s="13" t="s">
        <v>8</v>
      </c>
      <c r="K260" s="13" t="s">
        <v>30</v>
      </c>
      <c r="L260" s="13" t="s">
        <v>8</v>
      </c>
      <c r="M260" s="13" t="s">
        <v>8</v>
      </c>
      <c r="N260" s="13" t="s">
        <v>8</v>
      </c>
      <c r="O260" s="13" t="s">
        <v>8</v>
      </c>
      <c r="P260" s="13" t="s">
        <v>8</v>
      </c>
      <c r="Q260" s="13" t="s">
        <v>8</v>
      </c>
      <c r="R260" s="13" t="s">
        <v>8</v>
      </c>
      <c r="S260" s="13" t="s">
        <v>10</v>
      </c>
      <c r="T260" s="13" t="s">
        <v>10</v>
      </c>
      <c r="U260" s="13" t="s">
        <v>10</v>
      </c>
      <c r="V260" s="13" t="s">
        <v>8</v>
      </c>
      <c r="W260" s="13" t="s">
        <v>30</v>
      </c>
      <c r="X260" s="13" t="s">
        <v>10</v>
      </c>
      <c r="Y260" s="13" t="s">
        <v>10</v>
      </c>
      <c r="Z260" s="13" t="s">
        <v>10</v>
      </c>
      <c r="AA260" s="13" t="s">
        <v>30</v>
      </c>
      <c r="AB260" s="13" t="s">
        <v>30</v>
      </c>
      <c r="AC260" s="13" t="s">
        <v>10</v>
      </c>
      <c r="AD260" s="13" t="s">
        <v>10</v>
      </c>
      <c r="AE260" s="13" t="s">
        <v>10</v>
      </c>
      <c r="AF260" s="13" t="s">
        <v>10</v>
      </c>
      <c r="AG260" s="13" t="s">
        <v>10</v>
      </c>
      <c r="AH260" s="13" t="s">
        <v>10</v>
      </c>
      <c r="AI260" s="13" t="s">
        <v>10</v>
      </c>
      <c r="AJ260" s="13" t="s">
        <v>30</v>
      </c>
      <c r="AK260" s="13" t="s">
        <v>10</v>
      </c>
      <c r="AL260" s="13" t="s">
        <v>10</v>
      </c>
      <c r="AM260" s="13" t="s">
        <v>8</v>
      </c>
      <c r="AN260" s="13" t="s">
        <v>8</v>
      </c>
      <c r="AO260" s="13" t="s">
        <v>10</v>
      </c>
      <c r="AP260" s="13" t="s">
        <v>10</v>
      </c>
      <c r="AQ260" s="13" t="s">
        <v>10</v>
      </c>
      <c r="AR260" s="13" t="s">
        <v>10</v>
      </c>
      <c r="AS260" s="13" t="s">
        <v>10</v>
      </c>
      <c r="AT260" s="13" t="s">
        <v>10</v>
      </c>
      <c r="AU260" s="13" t="s">
        <v>8</v>
      </c>
      <c r="AV260" s="13" t="s">
        <v>8</v>
      </c>
      <c r="AW260" s="13" t="s">
        <v>8</v>
      </c>
      <c r="AX260" s="13" t="s">
        <v>10</v>
      </c>
      <c r="AY260" s="13" t="s">
        <v>10</v>
      </c>
      <c r="AZ260" s="13" t="s">
        <v>10</v>
      </c>
      <c r="BA260" s="13" t="s">
        <v>10</v>
      </c>
      <c r="BB260" s="13" t="s">
        <v>10</v>
      </c>
      <c r="BC260" s="13" t="s">
        <v>10</v>
      </c>
      <c r="BD260" s="13" t="s">
        <v>10</v>
      </c>
      <c r="BE260" s="13" t="s">
        <v>10</v>
      </c>
      <c r="BF260" s="13" t="s">
        <v>10</v>
      </c>
      <c r="BG260" s="13" t="s">
        <v>10</v>
      </c>
      <c r="BH260" s="13" t="s">
        <v>10</v>
      </c>
      <c r="BI260" s="13" t="s">
        <v>10</v>
      </c>
      <c r="BJ260" s="13" t="s">
        <v>10</v>
      </c>
      <c r="BK260" s="13" t="s">
        <v>10</v>
      </c>
      <c r="BL260" s="13" t="s">
        <v>10</v>
      </c>
      <c r="BM260" s="13" t="s">
        <v>10</v>
      </c>
      <c r="BN260" s="13" t="s">
        <v>10</v>
      </c>
      <c r="BO260" s="13" t="s">
        <v>10</v>
      </c>
      <c r="BP260" s="13" t="s">
        <v>8</v>
      </c>
      <c r="BQ260" s="13" t="s">
        <v>8</v>
      </c>
      <c r="BR260" s="13" t="s">
        <v>8</v>
      </c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DC260" s="17"/>
    </row>
    <row r="261" spans="1:112" x14ac:dyDescent="0.55000000000000004">
      <c r="C261" s="14" t="s">
        <v>6</v>
      </c>
      <c r="D261" s="13"/>
      <c r="E261" s="13"/>
      <c r="F261" s="13"/>
      <c r="G261" s="13"/>
      <c r="H261" s="13" t="s">
        <v>142</v>
      </c>
      <c r="I261" s="13" t="s">
        <v>84</v>
      </c>
      <c r="J261" s="13" t="s">
        <v>33</v>
      </c>
      <c r="K261" s="13" t="s">
        <v>33</v>
      </c>
      <c r="L261" s="13" t="s">
        <v>84</v>
      </c>
      <c r="M261" s="13"/>
      <c r="N261" s="13" t="s">
        <v>142</v>
      </c>
      <c r="O261" s="13"/>
      <c r="P261" s="13"/>
      <c r="Q261" s="13"/>
      <c r="R261" s="13"/>
      <c r="S261" s="13"/>
      <c r="T261" s="13" t="s">
        <v>84</v>
      </c>
      <c r="U261" s="13" t="s">
        <v>14</v>
      </c>
      <c r="V261" s="13" t="s">
        <v>84</v>
      </c>
      <c r="W261" s="13" t="s">
        <v>14</v>
      </c>
      <c r="X261" s="13" t="s">
        <v>14</v>
      </c>
      <c r="Y261" s="13" t="s">
        <v>14</v>
      </c>
      <c r="Z261" s="13" t="s">
        <v>14</v>
      </c>
      <c r="AA261" s="13" t="s">
        <v>33</v>
      </c>
      <c r="AB261" s="13" t="s">
        <v>14</v>
      </c>
      <c r="AC261" s="13" t="s">
        <v>33</v>
      </c>
      <c r="AD261" s="13" t="s">
        <v>33</v>
      </c>
      <c r="AE261" s="13" t="s">
        <v>14</v>
      </c>
      <c r="AF261" s="13" t="s">
        <v>14</v>
      </c>
      <c r="AG261" s="13" t="s">
        <v>14</v>
      </c>
      <c r="AH261" s="13" t="s">
        <v>14</v>
      </c>
      <c r="AI261" s="13" t="s">
        <v>14</v>
      </c>
      <c r="AJ261" s="13" t="s">
        <v>14</v>
      </c>
      <c r="AK261" s="13" t="s">
        <v>14</v>
      </c>
      <c r="AL261" s="13" t="s">
        <v>14</v>
      </c>
      <c r="AM261" s="13" t="s">
        <v>14</v>
      </c>
      <c r="AN261" s="13" t="s">
        <v>84</v>
      </c>
      <c r="AO261" s="13" t="s">
        <v>84</v>
      </c>
      <c r="AP261" s="13" t="s">
        <v>84</v>
      </c>
      <c r="AQ261" s="13" t="s">
        <v>14</v>
      </c>
      <c r="AR261" s="13" t="s">
        <v>14</v>
      </c>
      <c r="AS261" s="13" t="s">
        <v>14</v>
      </c>
      <c r="AT261" s="13" t="s">
        <v>14</v>
      </c>
      <c r="AU261" s="13" t="s">
        <v>14</v>
      </c>
      <c r="AV261" s="13" t="s">
        <v>14</v>
      </c>
      <c r="AW261" s="13" t="s">
        <v>84</v>
      </c>
      <c r="AX261" s="13" t="s">
        <v>84</v>
      </c>
      <c r="AY261" s="13" t="s">
        <v>84</v>
      </c>
      <c r="AZ261" s="13" t="s">
        <v>14</v>
      </c>
      <c r="BA261" s="13" t="s">
        <v>14</v>
      </c>
      <c r="BB261" s="13" t="s">
        <v>14</v>
      </c>
      <c r="BC261" s="13" t="s">
        <v>14</v>
      </c>
      <c r="BD261" s="13" t="s">
        <v>14</v>
      </c>
      <c r="BE261" s="13" t="s">
        <v>14</v>
      </c>
      <c r="BF261" s="13" t="s">
        <v>14</v>
      </c>
      <c r="BG261" s="13" t="s">
        <v>14</v>
      </c>
      <c r="BH261" s="13" t="s">
        <v>14</v>
      </c>
      <c r="BI261" s="13" t="s">
        <v>14</v>
      </c>
      <c r="BJ261" s="13" t="s">
        <v>14</v>
      </c>
      <c r="BK261" s="13" t="s">
        <v>14</v>
      </c>
      <c r="BL261" s="13" t="s">
        <v>14</v>
      </c>
      <c r="BM261" s="13" t="s">
        <v>14</v>
      </c>
      <c r="BN261" s="13" t="s">
        <v>14</v>
      </c>
      <c r="BO261" s="13" t="s">
        <v>14</v>
      </c>
      <c r="BP261" s="13" t="s">
        <v>14</v>
      </c>
      <c r="BQ261" s="13" t="s">
        <v>14</v>
      </c>
      <c r="BR261" s="13" t="s">
        <v>84</v>
      </c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DC261" s="17"/>
    </row>
    <row r="262" spans="1:112" x14ac:dyDescent="0.55000000000000004">
      <c r="H262" t="s">
        <v>10</v>
      </c>
      <c r="I262" t="s">
        <v>8</v>
      </c>
      <c r="J262" t="s">
        <v>8</v>
      </c>
      <c r="K262" t="s">
        <v>8</v>
      </c>
      <c r="L262" t="s">
        <v>8</v>
      </c>
      <c r="M262" t="s">
        <v>10</v>
      </c>
      <c r="N262" t="s">
        <v>10</v>
      </c>
      <c r="O262" t="s">
        <v>8</v>
      </c>
      <c r="P262" t="s">
        <v>8</v>
      </c>
      <c r="Q262" t="s">
        <v>8</v>
      </c>
      <c r="R262" t="s">
        <v>8</v>
      </c>
      <c r="S262" t="s">
        <v>10</v>
      </c>
      <c r="T262" t="s">
        <v>10</v>
      </c>
      <c r="U262" t="s">
        <v>10</v>
      </c>
      <c r="V262" t="s">
        <v>8</v>
      </c>
      <c r="W262" t="s">
        <v>10</v>
      </c>
      <c r="X262" t="s">
        <v>10</v>
      </c>
      <c r="Y262" t="s">
        <v>10</v>
      </c>
      <c r="Z262" t="s">
        <v>10</v>
      </c>
      <c r="AA262" t="s">
        <v>10</v>
      </c>
      <c r="AB262" t="s">
        <v>10</v>
      </c>
      <c r="AC262" t="s">
        <v>8</v>
      </c>
      <c r="AD262" t="s">
        <v>10</v>
      </c>
      <c r="AE262" t="s">
        <v>10</v>
      </c>
      <c r="AF262" t="s">
        <v>10</v>
      </c>
      <c r="AG262" t="s">
        <v>10</v>
      </c>
      <c r="AH262" t="s">
        <v>10</v>
      </c>
      <c r="AI262" t="s">
        <v>10</v>
      </c>
      <c r="AJ262" t="s">
        <v>10</v>
      </c>
      <c r="AK262" t="s">
        <v>10</v>
      </c>
      <c r="AL262" t="s">
        <v>10</v>
      </c>
      <c r="AM262" t="s">
        <v>8</v>
      </c>
      <c r="AN262" t="s">
        <v>8</v>
      </c>
      <c r="AO262" t="s">
        <v>8</v>
      </c>
      <c r="AP262" t="s">
        <v>8</v>
      </c>
      <c r="AQ262" t="s">
        <v>8</v>
      </c>
      <c r="AR262" t="s">
        <v>8</v>
      </c>
      <c r="AS262" t="s">
        <v>8</v>
      </c>
      <c r="AT262" t="s">
        <v>8</v>
      </c>
      <c r="AU262" t="s">
        <v>8</v>
      </c>
      <c r="AV262" t="s">
        <v>8</v>
      </c>
      <c r="AW262" t="s">
        <v>8</v>
      </c>
      <c r="AX262" t="s">
        <v>8</v>
      </c>
      <c r="AY262" t="s">
        <v>10</v>
      </c>
      <c r="AZ262" t="s">
        <v>10</v>
      </c>
      <c r="BA262" t="s">
        <v>10</v>
      </c>
      <c r="BB262" t="s">
        <v>10</v>
      </c>
      <c r="BC262" t="s">
        <v>10</v>
      </c>
      <c r="BD262" t="s">
        <v>8</v>
      </c>
      <c r="BE262" t="s">
        <v>10</v>
      </c>
      <c r="BF262" t="s">
        <v>10</v>
      </c>
      <c r="BG262" t="s">
        <v>10</v>
      </c>
      <c r="BH262" t="s">
        <v>10</v>
      </c>
      <c r="BI262" t="s">
        <v>10</v>
      </c>
      <c r="BJ262" t="s">
        <v>10</v>
      </c>
      <c r="BK262" t="s">
        <v>10</v>
      </c>
      <c r="BL262" t="s">
        <v>10</v>
      </c>
      <c r="BM262" t="s">
        <v>10</v>
      </c>
      <c r="BN262" t="s">
        <v>10</v>
      </c>
      <c r="BO262" t="s">
        <v>10</v>
      </c>
      <c r="BP262" t="s">
        <v>10</v>
      </c>
      <c r="BQ262" t="s">
        <v>8</v>
      </c>
      <c r="BR262" t="s">
        <v>8</v>
      </c>
      <c r="DC262" s="17"/>
      <c r="DD262" s="20" t="s">
        <v>84</v>
      </c>
      <c r="DE262" s="20" t="s">
        <v>14</v>
      </c>
      <c r="DF262" s="20" t="s">
        <v>43</v>
      </c>
      <c r="DG262" s="20" t="s">
        <v>142</v>
      </c>
      <c r="DH262" s="20" t="s">
        <v>239</v>
      </c>
    </row>
    <row r="263" spans="1:112" x14ac:dyDescent="0.55000000000000004">
      <c r="H263" t="s">
        <v>14</v>
      </c>
      <c r="I263" t="s">
        <v>84</v>
      </c>
      <c r="J263" s="18" t="s">
        <v>84</v>
      </c>
      <c r="K263" s="18" t="s">
        <v>84</v>
      </c>
      <c r="L263" s="18" t="s">
        <v>84</v>
      </c>
      <c r="M263" t="s">
        <v>14</v>
      </c>
      <c r="N263" s="18" t="s">
        <v>14</v>
      </c>
      <c r="O263" t="s">
        <v>84</v>
      </c>
      <c r="P263" s="18" t="s">
        <v>84</v>
      </c>
      <c r="Q263" s="18" t="s">
        <v>84</v>
      </c>
      <c r="R263" s="18" t="s">
        <v>84</v>
      </c>
      <c r="S263" t="s">
        <v>14</v>
      </c>
      <c r="T263" s="18" t="s">
        <v>14</v>
      </c>
      <c r="U263" s="18" t="s">
        <v>14</v>
      </c>
      <c r="V263" t="s">
        <v>84</v>
      </c>
      <c r="W263" t="s">
        <v>14</v>
      </c>
      <c r="X263" s="18" t="s">
        <v>14</v>
      </c>
      <c r="Y263" s="18" t="s">
        <v>14</v>
      </c>
      <c r="Z263" s="18" t="s">
        <v>14</v>
      </c>
      <c r="AA263" s="18" t="s">
        <v>14</v>
      </c>
      <c r="AB263" s="18" t="s">
        <v>14</v>
      </c>
      <c r="AC263" t="s">
        <v>84</v>
      </c>
      <c r="AD263" t="s">
        <v>14</v>
      </c>
      <c r="AE263" s="18" t="s">
        <v>14</v>
      </c>
      <c r="AF263" s="18" t="s">
        <v>14</v>
      </c>
      <c r="AG263" s="18" t="s">
        <v>14</v>
      </c>
      <c r="AH263" s="18" t="s">
        <v>14</v>
      </c>
      <c r="AI263" s="18" t="s">
        <v>14</v>
      </c>
      <c r="AJ263" s="18" t="s">
        <v>14</v>
      </c>
      <c r="AK263" s="18" t="s">
        <v>14</v>
      </c>
      <c r="AL263" s="18" t="s">
        <v>14</v>
      </c>
      <c r="AM263" t="s">
        <v>238</v>
      </c>
      <c r="AN263" s="18" t="s">
        <v>238</v>
      </c>
      <c r="AO263" s="18" t="s">
        <v>238</v>
      </c>
      <c r="AP263" s="18" t="s">
        <v>238</v>
      </c>
      <c r="AQ263" s="18" t="s">
        <v>238</v>
      </c>
      <c r="AR263" s="18" t="s">
        <v>238</v>
      </c>
      <c r="AS263" s="18" t="s">
        <v>238</v>
      </c>
      <c r="AT263" s="18" t="s">
        <v>238</v>
      </c>
      <c r="AU263" s="18" t="s">
        <v>238</v>
      </c>
      <c r="AV263" s="18" t="s">
        <v>238</v>
      </c>
      <c r="AW263" s="18" t="s">
        <v>238</v>
      </c>
      <c r="AX263" s="18" t="s">
        <v>238</v>
      </c>
      <c r="AY263" t="s">
        <v>14</v>
      </c>
      <c r="AZ263" s="18" t="s">
        <v>14</v>
      </c>
      <c r="BA263" s="18" t="s">
        <v>14</v>
      </c>
      <c r="BB263" s="18" t="s">
        <v>14</v>
      </c>
      <c r="BC263" s="18" t="s">
        <v>14</v>
      </c>
      <c r="BD263" t="s">
        <v>84</v>
      </c>
      <c r="BE263" t="s">
        <v>14</v>
      </c>
      <c r="BF263" s="18" t="s">
        <v>14</v>
      </c>
      <c r="BG263" s="18" t="s">
        <v>14</v>
      </c>
      <c r="BH263" s="18" t="s">
        <v>14</v>
      </c>
      <c r="BI263" s="18" t="s">
        <v>14</v>
      </c>
      <c r="BJ263" s="18" t="s">
        <v>14</v>
      </c>
      <c r="BK263" s="18" t="s">
        <v>14</v>
      </c>
      <c r="BL263" s="18" t="s">
        <v>14</v>
      </c>
      <c r="BM263" s="18" t="s">
        <v>14</v>
      </c>
      <c r="BN263" s="18" t="s">
        <v>14</v>
      </c>
      <c r="BO263" s="18" t="s">
        <v>14</v>
      </c>
      <c r="BP263" s="18" t="s">
        <v>14</v>
      </c>
      <c r="BQ263" t="s">
        <v>84</v>
      </c>
      <c r="BR263" t="s">
        <v>84</v>
      </c>
      <c r="DC263" s="17"/>
      <c r="DD263" s="20">
        <f>COUNTIF(H263:DA263,"desorientado")</f>
        <v>13</v>
      </c>
      <c r="DE263" s="20">
        <f>COUNTIF(H263:DA263,"deambular")</f>
        <v>38</v>
      </c>
      <c r="DF263" s="20">
        <f>COUNTIF(H263:DA263,"deprimido")</f>
        <v>0</v>
      </c>
      <c r="DG263" s="20">
        <f>COUNTIF(H263:DA263,"aburrido")</f>
        <v>0</v>
      </c>
      <c r="DH263" s="20">
        <f>COUNTIF(H263:DA263,"nervioso")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ABE7-52F0-494F-BF4A-E158FDE61E41}">
  <dimension ref="F5:Q40"/>
  <sheetViews>
    <sheetView topLeftCell="G4" zoomScale="90" zoomScaleNormal="90" workbookViewId="0">
      <selection activeCell="K28" sqref="K28"/>
    </sheetView>
  </sheetViews>
  <sheetFormatPr baseColWidth="10" defaultRowHeight="14.4" x14ac:dyDescent="0.55000000000000004"/>
  <sheetData>
    <row r="5" spans="6:17" x14ac:dyDescent="0.55000000000000004">
      <c r="J5" s="6" t="s">
        <v>159</v>
      </c>
      <c r="K5" s="6" t="s">
        <v>160</v>
      </c>
    </row>
    <row r="6" spans="6:17" x14ac:dyDescent="0.55000000000000004">
      <c r="F6" s="7" t="s">
        <v>161</v>
      </c>
      <c r="G6">
        <v>3</v>
      </c>
      <c r="I6" s="6" t="s">
        <v>159</v>
      </c>
      <c r="J6" s="8">
        <f>G8</f>
        <v>13</v>
      </c>
      <c r="K6" s="9">
        <f>G9</f>
        <v>2</v>
      </c>
      <c r="L6">
        <f>J6+K6</f>
        <v>15</v>
      </c>
      <c r="N6" s="10" t="s">
        <v>159</v>
      </c>
      <c r="O6" s="10" t="s">
        <v>160</v>
      </c>
      <c r="Q6" t="s">
        <v>162</v>
      </c>
    </row>
    <row r="7" spans="6:17" x14ac:dyDescent="0.55000000000000004">
      <c r="F7" s="7" t="s">
        <v>163</v>
      </c>
      <c r="G7">
        <v>2</v>
      </c>
      <c r="I7" s="6" t="s">
        <v>164</v>
      </c>
      <c r="J7" s="9">
        <f>G7</f>
        <v>2</v>
      </c>
      <c r="K7" s="8">
        <f>G6</f>
        <v>3</v>
      </c>
      <c r="L7">
        <f>J7+K7</f>
        <v>5</v>
      </c>
      <c r="N7" s="10" t="s">
        <v>164</v>
      </c>
      <c r="O7" s="10" t="s">
        <v>165</v>
      </c>
      <c r="Q7" t="s">
        <v>166</v>
      </c>
    </row>
    <row r="8" spans="6:17" x14ac:dyDescent="0.55000000000000004">
      <c r="F8" s="7" t="s">
        <v>167</v>
      </c>
      <c r="G8">
        <v>13</v>
      </c>
      <c r="I8" t="s">
        <v>168</v>
      </c>
      <c r="J8" s="11">
        <f>SUM(J6:J7)</f>
        <v>15</v>
      </c>
      <c r="K8" s="11">
        <f>SUM(K6:K7)</f>
        <v>5</v>
      </c>
      <c r="L8">
        <f>SUM(L6:L7)</f>
        <v>20</v>
      </c>
      <c r="Q8" t="s">
        <v>169</v>
      </c>
    </row>
    <row r="9" spans="6:17" x14ac:dyDescent="0.55000000000000004">
      <c r="F9" s="7" t="s">
        <v>170</v>
      </c>
      <c r="G9">
        <v>2</v>
      </c>
      <c r="J9" s="6" t="s">
        <v>171</v>
      </c>
      <c r="K9" s="6" t="s">
        <v>172</v>
      </c>
      <c r="Q9" t="s">
        <v>173</v>
      </c>
    </row>
    <row r="10" spans="6:17" x14ac:dyDescent="0.55000000000000004">
      <c r="G10">
        <f>SUM(G6:G9)</f>
        <v>20</v>
      </c>
    </row>
    <row r="12" spans="6:17" x14ac:dyDescent="0.55000000000000004">
      <c r="J12" t="s">
        <v>174</v>
      </c>
    </row>
    <row r="13" spans="6:17" x14ac:dyDescent="0.55000000000000004">
      <c r="J13" t="s">
        <v>175</v>
      </c>
      <c r="M13">
        <f>J6/J8</f>
        <v>0.8666666666666667</v>
      </c>
      <c r="O13" t="s">
        <v>176</v>
      </c>
    </row>
    <row r="15" spans="6:17" x14ac:dyDescent="0.55000000000000004">
      <c r="J15" t="s">
        <v>177</v>
      </c>
    </row>
    <row r="16" spans="6:17" x14ac:dyDescent="0.55000000000000004">
      <c r="J16" t="s">
        <v>178</v>
      </c>
      <c r="M16">
        <f>K7/K8</f>
        <v>0.6</v>
      </c>
      <c r="O16" t="s">
        <v>179</v>
      </c>
    </row>
    <row r="18" spans="10:16" x14ac:dyDescent="0.55000000000000004">
      <c r="J18" t="s">
        <v>180</v>
      </c>
    </row>
    <row r="19" spans="10:16" x14ac:dyDescent="0.55000000000000004">
      <c r="J19" t="s">
        <v>181</v>
      </c>
      <c r="M19">
        <f>J6/(J6+K6)</f>
        <v>0.8666666666666667</v>
      </c>
    </row>
    <row r="21" spans="10:16" x14ac:dyDescent="0.55000000000000004">
      <c r="J21" t="s">
        <v>182</v>
      </c>
    </row>
    <row r="22" spans="10:16" x14ac:dyDescent="0.55000000000000004">
      <c r="J22" t="s">
        <v>183</v>
      </c>
      <c r="M22">
        <f>K7/(K7+K6)</f>
        <v>0.6</v>
      </c>
    </row>
    <row r="25" spans="10:16" x14ac:dyDescent="0.55000000000000004">
      <c r="O25" t="s">
        <v>184</v>
      </c>
    </row>
    <row r="26" spans="10:16" x14ac:dyDescent="0.55000000000000004">
      <c r="J26" t="s">
        <v>185</v>
      </c>
      <c r="K26">
        <f>J6/(J6+K6)</f>
        <v>0.8666666666666667</v>
      </c>
    </row>
    <row r="27" spans="10:16" x14ac:dyDescent="0.55000000000000004">
      <c r="P27" s="12"/>
    </row>
    <row r="28" spans="10:16" x14ac:dyDescent="0.55000000000000004">
      <c r="J28" t="s">
        <v>186</v>
      </c>
      <c r="K28">
        <f>J6/(J6+J7)</f>
        <v>0.8666666666666667</v>
      </c>
    </row>
    <row r="30" spans="10:16" x14ac:dyDescent="0.55000000000000004">
      <c r="J30" t="s">
        <v>187</v>
      </c>
      <c r="K30">
        <f>K26*K28</f>
        <v>0.75111111111111117</v>
      </c>
    </row>
    <row r="32" spans="10:16" x14ac:dyDescent="0.55000000000000004">
      <c r="J32" t="s">
        <v>188</v>
      </c>
      <c r="M32" t="s">
        <v>189</v>
      </c>
    </row>
    <row r="36" spans="6:7" x14ac:dyDescent="0.55000000000000004">
      <c r="F36" s="7" t="s">
        <v>161</v>
      </c>
      <c r="G36">
        <f>D36+D45+D54</f>
        <v>0</v>
      </c>
    </row>
    <row r="37" spans="6:7" x14ac:dyDescent="0.55000000000000004">
      <c r="F37" s="7" t="s">
        <v>163</v>
      </c>
      <c r="G37">
        <f>D38+D47+D56</f>
        <v>0</v>
      </c>
    </row>
    <row r="38" spans="6:7" x14ac:dyDescent="0.55000000000000004">
      <c r="F38" s="7" t="s">
        <v>167</v>
      </c>
      <c r="G38">
        <f>D40+D49+D58</f>
        <v>0</v>
      </c>
    </row>
    <row r="39" spans="6:7" x14ac:dyDescent="0.55000000000000004">
      <c r="F39" s="7" t="s">
        <v>170</v>
      </c>
      <c r="G39">
        <f>D42+D51+D60</f>
        <v>0</v>
      </c>
    </row>
    <row r="40" spans="6:7" x14ac:dyDescent="0.55000000000000004">
      <c r="G40">
        <f>SUM(G36:G39)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22ED0-EABA-41F1-9670-4EC1B8E73347}">
  <dimension ref="B1:R3"/>
  <sheetViews>
    <sheetView workbookViewId="0">
      <selection activeCell="N1" sqref="N1:R2"/>
    </sheetView>
  </sheetViews>
  <sheetFormatPr baseColWidth="10" defaultRowHeight="14.4" x14ac:dyDescent="0.55000000000000004"/>
  <cols>
    <col min="14" max="14" width="11.83984375" bestFit="1" customWidth="1"/>
  </cols>
  <sheetData>
    <row r="1" spans="2:18" s="20" customFormat="1" x14ac:dyDescent="0.55000000000000004">
      <c r="N1" s="20" t="s">
        <v>84</v>
      </c>
      <c r="O1" s="20" t="s">
        <v>14</v>
      </c>
      <c r="P1" s="20" t="s">
        <v>43</v>
      </c>
      <c r="Q1" s="20" t="s">
        <v>142</v>
      </c>
      <c r="R1" s="20" t="s">
        <v>239</v>
      </c>
    </row>
    <row r="2" spans="2:18" x14ac:dyDescent="0.55000000000000004">
      <c r="B2" s="22" t="s">
        <v>84</v>
      </c>
      <c r="C2" s="22" t="s">
        <v>14</v>
      </c>
      <c r="D2" s="22" t="s">
        <v>43</v>
      </c>
      <c r="E2" s="22" t="s">
        <v>14</v>
      </c>
      <c r="F2" s="22" t="s">
        <v>43</v>
      </c>
      <c r="G2" s="22" t="s">
        <v>84</v>
      </c>
      <c r="H2" s="22" t="s">
        <v>14</v>
      </c>
      <c r="I2" s="22" t="s">
        <v>142</v>
      </c>
      <c r="J2" s="22" t="s">
        <v>33</v>
      </c>
      <c r="K2" s="22" t="s">
        <v>84</v>
      </c>
      <c r="L2" s="22" t="s">
        <v>33</v>
      </c>
      <c r="M2" s="22" t="s">
        <v>142</v>
      </c>
      <c r="N2">
        <f>COUNTIF(B2:M2,"desorientado")</f>
        <v>3</v>
      </c>
      <c r="O2" s="20">
        <f>COUNTIF(B2:M2,"deambular")</f>
        <v>3</v>
      </c>
      <c r="P2" s="20">
        <f>COUNTIF(B2:M2,"deprimido")</f>
        <v>2</v>
      </c>
      <c r="Q2" s="20">
        <f>COUNTIF(B2:M2,"aburrido")</f>
        <v>2</v>
      </c>
      <c r="R2" s="20">
        <f>COUNTIF(B2:M2,"nervioso")</f>
        <v>2</v>
      </c>
    </row>
    <row r="3" spans="2:18" x14ac:dyDescent="0.55000000000000004">
      <c r="B3" s="22">
        <v>1</v>
      </c>
      <c r="C3" s="22">
        <v>2</v>
      </c>
      <c r="D3" s="22">
        <v>3</v>
      </c>
      <c r="E3" s="22">
        <v>2</v>
      </c>
      <c r="F3" s="22">
        <v>3</v>
      </c>
      <c r="G3" s="22">
        <v>1</v>
      </c>
      <c r="H3" s="22">
        <v>2</v>
      </c>
      <c r="I3" s="22">
        <v>4</v>
      </c>
      <c r="J3" s="22">
        <v>5</v>
      </c>
      <c r="K3" s="22">
        <v>1</v>
      </c>
      <c r="L3" s="22">
        <v>5</v>
      </c>
      <c r="M3" s="2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Todo Suma</vt:lpstr>
      <vt:lpstr>Todo</vt:lpstr>
      <vt:lpstr>MAP</vt:lpstr>
      <vt:lpstr>suma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2021-01-17T15:09:16Z</dcterms:created>
  <dcterms:modified xsi:type="dcterms:W3CDTF">2021-11-30T22:24:16Z</dcterms:modified>
</cp:coreProperties>
</file>