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an\OneDrive\Desktop\Work\Portfolio\portfolio-it\Informatik-Unterlagen_TBZ\Informatik-Module\Modul-162-Daten-analysieren-und-modellieren\Zusammenfassungen\"/>
    </mc:Choice>
  </mc:AlternateContent>
  <xr:revisionPtr revIDLastSave="0" documentId="8_{2654E7A4-82EB-43FC-80D3-294241E6D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 500 Futures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" i="1"/>
</calcChain>
</file>

<file path=xl/sharedStrings.xml><?xml version="1.0" encoding="utf-8"?>
<sst xmlns="http://schemas.openxmlformats.org/spreadsheetml/2006/main" count="199" uniqueCount="111">
  <si>
    <t>Date</t>
  </si>
  <si>
    <t>Price</t>
  </si>
  <si>
    <t>Open</t>
  </si>
  <si>
    <t>High</t>
  </si>
  <si>
    <t>Low</t>
  </si>
  <si>
    <t>Vol.</t>
  </si>
  <si>
    <t>Change %</t>
  </si>
  <si>
    <t>1.70M</t>
  </si>
  <si>
    <t>6.21M</t>
  </si>
  <si>
    <t>5.28M</t>
  </si>
  <si>
    <t>6.51M</t>
  </si>
  <si>
    <t>8.34M</t>
  </si>
  <si>
    <t>3.21M</t>
  </si>
  <si>
    <t>7.08M</t>
  </si>
  <si>
    <t>10.44M</t>
  </si>
  <si>
    <t>6.58M</t>
  </si>
  <si>
    <t>5.57M</t>
  </si>
  <si>
    <t>6.63M</t>
  </si>
  <si>
    <t>6.47M</t>
  </si>
  <si>
    <t>8.18M</t>
  </si>
  <si>
    <t>7.69M</t>
  </si>
  <si>
    <t>9.00M</t>
  </si>
  <si>
    <t>7.61M</t>
  </si>
  <si>
    <t>6.40M</t>
  </si>
  <si>
    <t>9.48M</t>
  </si>
  <si>
    <t>4.35M</t>
  </si>
  <si>
    <t>11.70M</t>
  </si>
  <si>
    <t>8.64M</t>
  </si>
  <si>
    <t>8.05M</t>
  </si>
  <si>
    <t>7.86M</t>
  </si>
  <si>
    <t>10.34M</t>
  </si>
  <si>
    <t>7.27M</t>
  </si>
  <si>
    <t>8.25M</t>
  </si>
  <si>
    <t>7.90M</t>
  </si>
  <si>
    <t>8.79M</t>
  </si>
  <si>
    <t>8.78M</t>
  </si>
  <si>
    <t>10.09M</t>
  </si>
  <si>
    <t>13.49M</t>
  </si>
  <si>
    <t>5.74M</t>
  </si>
  <si>
    <t>16.88M</t>
  </si>
  <si>
    <t>16.00M</t>
  </si>
  <si>
    <t>22.35M</t>
  </si>
  <si>
    <t>7.22M</t>
  </si>
  <si>
    <t>8.83M</t>
  </si>
  <si>
    <t>11.73M</t>
  </si>
  <si>
    <t>7.31M</t>
  </si>
  <si>
    <t>6.82M</t>
  </si>
  <si>
    <t>7.91M</t>
  </si>
  <si>
    <t>5.45M</t>
  </si>
  <si>
    <t>2.41M</t>
  </si>
  <si>
    <t>3.51M</t>
  </si>
  <si>
    <t>8.01M</t>
  </si>
  <si>
    <t>3.85M</t>
  </si>
  <si>
    <t>6.35M</t>
  </si>
  <si>
    <t>5.55M</t>
  </si>
  <si>
    <t>5.81M</t>
  </si>
  <si>
    <t>6.31M</t>
  </si>
  <si>
    <t>5.23M</t>
  </si>
  <si>
    <t>5.62M</t>
  </si>
  <si>
    <t>7.76M</t>
  </si>
  <si>
    <t>8.42M</t>
  </si>
  <si>
    <t>7.51M</t>
  </si>
  <si>
    <t>3.34M</t>
  </si>
  <si>
    <t>7.14M</t>
  </si>
  <si>
    <t>6.10M</t>
  </si>
  <si>
    <t>8.00M</t>
  </si>
  <si>
    <t>8.28M</t>
  </si>
  <si>
    <t>10.81M</t>
  </si>
  <si>
    <t>12.18M</t>
  </si>
  <si>
    <t>9.14M</t>
  </si>
  <si>
    <t>5.52M</t>
  </si>
  <si>
    <t>5.64M</t>
  </si>
  <si>
    <t>4.72M</t>
  </si>
  <si>
    <t>5.94M</t>
  </si>
  <si>
    <t>3.39M</t>
  </si>
  <si>
    <t>6.71M</t>
  </si>
  <si>
    <t>9.13M</t>
  </si>
  <si>
    <t>7.21M</t>
  </si>
  <si>
    <t>7.44M</t>
  </si>
  <si>
    <t>9.96M</t>
  </si>
  <si>
    <t>12.45M</t>
  </si>
  <si>
    <t>7.05M</t>
  </si>
  <si>
    <t>5.65M</t>
  </si>
  <si>
    <t>4.80M</t>
  </si>
  <si>
    <t>5.33M</t>
  </si>
  <si>
    <t>7.67M</t>
  </si>
  <si>
    <t>8.14M</t>
  </si>
  <si>
    <t>3.22M</t>
  </si>
  <si>
    <t>7.81M</t>
  </si>
  <si>
    <t>6.22M</t>
  </si>
  <si>
    <t>5.10M</t>
  </si>
  <si>
    <t>6.95M</t>
  </si>
  <si>
    <t>7.64M</t>
  </si>
  <si>
    <t>6.11M</t>
  </si>
  <si>
    <t>7.32M</t>
  </si>
  <si>
    <t>Year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</si>
  <si>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</si>
  <si>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</si>
  <si>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</si>
  <si>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</si>
  <si>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</si>
  <si>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</si>
  <si>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</si>
  <si>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</si>
  <si>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</si>
  <si>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</si>
  <si>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</si>
  <si>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</si>
  <si>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</si>
  <si>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Weeknumber</t>
  </si>
  <si>
    <t>Change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</si>
</sst>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7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Wöchentliche</a:t>
            </a:r>
            <a:r>
              <a:rPr lang="de-DE" baseline="0"/>
              <a:t> Preisveränderung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500 Futures Historical Data'!$A$2:$A$95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</c:numCache>
            </c:numRef>
          </c:cat>
          <c:val>
            <c:numRef>
              <c:f>'US 500 Futures Historical Data'!$F$2:$F$53</c:f>
              <c:numCache>
                <c:formatCode>General</c:formatCode>
                <c:ptCount val="52"/>
                <c:pt idx="0">
                  <c:v>2595</c:v>
                </c:pt>
                <c:pt idx="1">
                  <c:v>2671.5</c:v>
                </c:pt>
                <c:pt idx="2">
                  <c:v>2663.5</c:v>
                </c:pt>
                <c:pt idx="3">
                  <c:v>2704.25</c:v>
                </c:pt>
                <c:pt idx="4">
                  <c:v>2706.25</c:v>
                </c:pt>
                <c:pt idx="5">
                  <c:v>2777</c:v>
                </c:pt>
                <c:pt idx="6">
                  <c:v>2791.25</c:v>
                </c:pt>
                <c:pt idx="7">
                  <c:v>2805</c:v>
                </c:pt>
                <c:pt idx="8">
                  <c:v>2747</c:v>
                </c:pt>
                <c:pt idx="9">
                  <c:v>2811.89</c:v>
                </c:pt>
                <c:pt idx="10">
                  <c:v>2810.75</c:v>
                </c:pt>
                <c:pt idx="11">
                  <c:v>2837.75</c:v>
                </c:pt>
                <c:pt idx="12">
                  <c:v>2896</c:v>
                </c:pt>
                <c:pt idx="13">
                  <c:v>2912.5</c:v>
                </c:pt>
                <c:pt idx="14">
                  <c:v>2910</c:v>
                </c:pt>
                <c:pt idx="15">
                  <c:v>2941.5</c:v>
                </c:pt>
                <c:pt idx="16">
                  <c:v>2947.5</c:v>
                </c:pt>
                <c:pt idx="17">
                  <c:v>2887</c:v>
                </c:pt>
                <c:pt idx="18">
                  <c:v>2862</c:v>
                </c:pt>
                <c:pt idx="19">
                  <c:v>2831.75</c:v>
                </c:pt>
                <c:pt idx="20">
                  <c:v>2752.5</c:v>
                </c:pt>
                <c:pt idx="21">
                  <c:v>2875</c:v>
                </c:pt>
                <c:pt idx="22">
                  <c:v>2890.5</c:v>
                </c:pt>
                <c:pt idx="23">
                  <c:v>2953.9</c:v>
                </c:pt>
                <c:pt idx="24">
                  <c:v>2944.25</c:v>
                </c:pt>
                <c:pt idx="25">
                  <c:v>2990.5</c:v>
                </c:pt>
                <c:pt idx="26">
                  <c:v>3015.5</c:v>
                </c:pt>
                <c:pt idx="27">
                  <c:v>2977</c:v>
                </c:pt>
                <c:pt idx="28">
                  <c:v>3024.5</c:v>
                </c:pt>
                <c:pt idx="29">
                  <c:v>2932.5</c:v>
                </c:pt>
                <c:pt idx="30">
                  <c:v>2919.75</c:v>
                </c:pt>
                <c:pt idx="31">
                  <c:v>2891.5</c:v>
                </c:pt>
                <c:pt idx="32">
                  <c:v>2855.5</c:v>
                </c:pt>
                <c:pt idx="33">
                  <c:v>2924.75</c:v>
                </c:pt>
                <c:pt idx="34">
                  <c:v>2980.75</c:v>
                </c:pt>
                <c:pt idx="35">
                  <c:v>3006.5</c:v>
                </c:pt>
                <c:pt idx="36">
                  <c:v>3013.61</c:v>
                </c:pt>
                <c:pt idx="37">
                  <c:v>2963.75</c:v>
                </c:pt>
                <c:pt idx="38">
                  <c:v>2951</c:v>
                </c:pt>
                <c:pt idx="39">
                  <c:v>2970.75</c:v>
                </c:pt>
                <c:pt idx="40">
                  <c:v>2988.25</c:v>
                </c:pt>
                <c:pt idx="41">
                  <c:v>3020.25</c:v>
                </c:pt>
                <c:pt idx="42">
                  <c:v>3063.25</c:v>
                </c:pt>
                <c:pt idx="43">
                  <c:v>3090.5</c:v>
                </c:pt>
                <c:pt idx="44">
                  <c:v>3118.25</c:v>
                </c:pt>
                <c:pt idx="45">
                  <c:v>3111.5</c:v>
                </c:pt>
                <c:pt idx="46">
                  <c:v>3143.75</c:v>
                </c:pt>
                <c:pt idx="47">
                  <c:v>3146</c:v>
                </c:pt>
                <c:pt idx="48">
                  <c:v>3172</c:v>
                </c:pt>
                <c:pt idx="49">
                  <c:v>3231.02</c:v>
                </c:pt>
                <c:pt idx="50">
                  <c:v>3237.5</c:v>
                </c:pt>
                <c:pt idx="51">
                  <c:v>3235.5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DC3-AD2E-1C9F8F736B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500 Futures Historical Data'!$A$2:$A$95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</c:numCache>
            </c:numRef>
          </c:cat>
          <c:val>
            <c:numRef>
              <c:f>'US 500 Futures Historical Data'!$F$54:$F$95</c:f>
              <c:numCache>
                <c:formatCode>General</c:formatCode>
                <c:ptCount val="42"/>
                <c:pt idx="0">
                  <c:v>3264.75</c:v>
                </c:pt>
                <c:pt idx="1">
                  <c:v>3325</c:v>
                </c:pt>
                <c:pt idx="2">
                  <c:v>3293.5</c:v>
                </c:pt>
                <c:pt idx="3">
                  <c:v>3224</c:v>
                </c:pt>
                <c:pt idx="4">
                  <c:v>3325.5</c:v>
                </c:pt>
                <c:pt idx="5">
                  <c:v>3381</c:v>
                </c:pt>
                <c:pt idx="6">
                  <c:v>3339.25</c:v>
                </c:pt>
                <c:pt idx="7">
                  <c:v>2951</c:v>
                </c:pt>
                <c:pt idx="8">
                  <c:v>2964</c:v>
                </c:pt>
                <c:pt idx="9">
                  <c:v>2696</c:v>
                </c:pt>
                <c:pt idx="10">
                  <c:v>2437.98</c:v>
                </c:pt>
                <c:pt idx="11">
                  <c:v>2524</c:v>
                </c:pt>
                <c:pt idx="12">
                  <c:v>2482.75</c:v>
                </c:pt>
                <c:pt idx="13">
                  <c:v>2779.75</c:v>
                </c:pt>
                <c:pt idx="14">
                  <c:v>2870</c:v>
                </c:pt>
                <c:pt idx="15">
                  <c:v>2829.5</c:v>
                </c:pt>
                <c:pt idx="16">
                  <c:v>2821.75</c:v>
                </c:pt>
                <c:pt idx="17">
                  <c:v>2928.5</c:v>
                </c:pt>
                <c:pt idx="18">
                  <c:v>2846.5</c:v>
                </c:pt>
                <c:pt idx="19">
                  <c:v>2953</c:v>
                </c:pt>
                <c:pt idx="20">
                  <c:v>3042</c:v>
                </c:pt>
                <c:pt idx="21">
                  <c:v>3186.75</c:v>
                </c:pt>
                <c:pt idx="22">
                  <c:v>3034.75</c:v>
                </c:pt>
                <c:pt idx="23">
                  <c:v>3161.26</c:v>
                </c:pt>
                <c:pt idx="24">
                  <c:v>3007</c:v>
                </c:pt>
                <c:pt idx="25">
                  <c:v>3129</c:v>
                </c:pt>
                <c:pt idx="26">
                  <c:v>3178.5</c:v>
                </c:pt>
                <c:pt idx="27">
                  <c:v>3214</c:v>
                </c:pt>
                <c:pt idx="28">
                  <c:v>3204</c:v>
                </c:pt>
                <c:pt idx="29">
                  <c:v>3263.5</c:v>
                </c:pt>
                <c:pt idx="30">
                  <c:v>3344.75</c:v>
                </c:pt>
                <c:pt idx="31">
                  <c:v>3361.5</c:v>
                </c:pt>
                <c:pt idx="32">
                  <c:v>3392.5</c:v>
                </c:pt>
                <c:pt idx="33">
                  <c:v>3504.5</c:v>
                </c:pt>
                <c:pt idx="34">
                  <c:v>3417.5</c:v>
                </c:pt>
                <c:pt idx="35">
                  <c:v>3333.75</c:v>
                </c:pt>
                <c:pt idx="36">
                  <c:v>3361.5</c:v>
                </c:pt>
                <c:pt idx="37">
                  <c:v>3287.25</c:v>
                </c:pt>
                <c:pt idx="38">
                  <c:v>3339.25</c:v>
                </c:pt>
                <c:pt idx="39">
                  <c:v>3473.25</c:v>
                </c:pt>
                <c:pt idx="40">
                  <c:v>3462.25</c:v>
                </c:pt>
                <c:pt idx="41">
                  <c:v>3442.88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DC3-AD2E-1C9F8F73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578992"/>
        <c:axId val="1381579824"/>
      </c:lineChart>
      <c:catAx>
        <c:axId val="13815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579824"/>
        <c:crosses val="autoZero"/>
        <c:auto val="1"/>
        <c:lblAlgn val="ctr"/>
        <c:lblOffset val="100"/>
        <c:noMultiLvlLbl val="0"/>
      </c:catAx>
      <c:valAx>
        <c:axId val="1381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15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89370078740162E-2"/>
          <c:y val="5.4015012848381366E-2"/>
          <c:w val="0.87504855643044621"/>
          <c:h val="0.89196997430323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500 Futures Historical Data'!$A$2:$A$95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</c:numCache>
            </c:numRef>
          </c:cat>
          <c:val>
            <c:numRef>
              <c:f>'US 500 Futures Historical Data'!$L$2:$L$95</c:f>
              <c:numCache>
                <c:formatCode>General</c:formatCode>
                <c:ptCount val="94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60</c:v>
                </c:pt>
                <c:pt idx="6">
                  <c:v>20</c:v>
                </c:pt>
                <c:pt idx="7">
                  <c:v>0</c:v>
                </c:pt>
                <c:pt idx="8">
                  <c:v>-60</c:v>
                </c:pt>
                <c:pt idx="9">
                  <c:v>60</c:v>
                </c:pt>
                <c:pt idx="10">
                  <c:v>-20</c:v>
                </c:pt>
                <c:pt idx="11">
                  <c:v>20</c:v>
                </c:pt>
                <c:pt idx="12">
                  <c:v>60</c:v>
                </c:pt>
                <c:pt idx="13">
                  <c:v>20</c:v>
                </c:pt>
                <c:pt idx="14">
                  <c:v>0</c:v>
                </c:pt>
                <c:pt idx="15">
                  <c:v>40</c:v>
                </c:pt>
                <c:pt idx="16">
                  <c:v>0</c:v>
                </c:pt>
                <c:pt idx="17">
                  <c:v>-40</c:v>
                </c:pt>
                <c:pt idx="18">
                  <c:v>0</c:v>
                </c:pt>
                <c:pt idx="19">
                  <c:v>-20</c:v>
                </c:pt>
                <c:pt idx="20">
                  <c:v>-80</c:v>
                </c:pt>
                <c:pt idx="21">
                  <c:v>140</c:v>
                </c:pt>
                <c:pt idx="22">
                  <c:v>0</c:v>
                </c:pt>
                <c:pt idx="23">
                  <c:v>60</c:v>
                </c:pt>
                <c:pt idx="24">
                  <c:v>0</c:v>
                </c:pt>
                <c:pt idx="25">
                  <c:v>20</c:v>
                </c:pt>
                <c:pt idx="26">
                  <c:v>20</c:v>
                </c:pt>
                <c:pt idx="27">
                  <c:v>-40</c:v>
                </c:pt>
                <c:pt idx="28">
                  <c:v>60</c:v>
                </c:pt>
                <c:pt idx="29">
                  <c:v>-80</c:v>
                </c:pt>
                <c:pt idx="30">
                  <c:v>0</c:v>
                </c:pt>
                <c:pt idx="31">
                  <c:v>-20</c:v>
                </c:pt>
                <c:pt idx="32">
                  <c:v>-40</c:v>
                </c:pt>
                <c:pt idx="33">
                  <c:v>100</c:v>
                </c:pt>
                <c:pt idx="34">
                  <c:v>80</c:v>
                </c:pt>
                <c:pt idx="35">
                  <c:v>20</c:v>
                </c:pt>
                <c:pt idx="36">
                  <c:v>20</c:v>
                </c:pt>
                <c:pt idx="37">
                  <c:v>-40</c:v>
                </c:pt>
                <c:pt idx="38">
                  <c:v>-20</c:v>
                </c:pt>
                <c:pt idx="39">
                  <c:v>40</c:v>
                </c:pt>
                <c:pt idx="40">
                  <c:v>20</c:v>
                </c:pt>
                <c:pt idx="41">
                  <c:v>40</c:v>
                </c:pt>
                <c:pt idx="42">
                  <c:v>40</c:v>
                </c:pt>
                <c:pt idx="43">
                  <c:v>20</c:v>
                </c:pt>
                <c:pt idx="44">
                  <c:v>20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20</c:v>
                </c:pt>
                <c:pt idx="49">
                  <c:v>60</c:v>
                </c:pt>
                <c:pt idx="50">
                  <c:v>20</c:v>
                </c:pt>
                <c:pt idx="51">
                  <c:v>0</c:v>
                </c:pt>
                <c:pt idx="52">
                  <c:v>40</c:v>
                </c:pt>
                <c:pt idx="53">
                  <c:v>60</c:v>
                </c:pt>
                <c:pt idx="54">
                  <c:v>-40</c:v>
                </c:pt>
                <c:pt idx="55">
                  <c:v>-40</c:v>
                </c:pt>
                <c:pt idx="56">
                  <c:v>100</c:v>
                </c:pt>
                <c:pt idx="57">
                  <c:v>60</c:v>
                </c:pt>
                <c:pt idx="58">
                  <c:v>-40</c:v>
                </c:pt>
                <c:pt idx="59">
                  <c:v>-360</c:v>
                </c:pt>
                <c:pt idx="60">
                  <c:v>60</c:v>
                </c:pt>
                <c:pt idx="61">
                  <c:v>-220</c:v>
                </c:pt>
                <c:pt idx="62">
                  <c:v>-240</c:v>
                </c:pt>
                <c:pt idx="63">
                  <c:v>300</c:v>
                </c:pt>
                <c:pt idx="64">
                  <c:v>20</c:v>
                </c:pt>
                <c:pt idx="65">
                  <c:v>300</c:v>
                </c:pt>
                <c:pt idx="66">
                  <c:v>60</c:v>
                </c:pt>
                <c:pt idx="67">
                  <c:v>-40</c:v>
                </c:pt>
                <c:pt idx="68">
                  <c:v>0</c:v>
                </c:pt>
                <c:pt idx="69">
                  <c:v>140</c:v>
                </c:pt>
                <c:pt idx="70">
                  <c:v>-80</c:v>
                </c:pt>
                <c:pt idx="71">
                  <c:v>100</c:v>
                </c:pt>
                <c:pt idx="72">
                  <c:v>100</c:v>
                </c:pt>
                <c:pt idx="73">
                  <c:v>160</c:v>
                </c:pt>
                <c:pt idx="74">
                  <c:v>-160</c:v>
                </c:pt>
                <c:pt idx="75">
                  <c:v>160</c:v>
                </c:pt>
                <c:pt idx="76">
                  <c:v>-40</c:v>
                </c:pt>
                <c:pt idx="77">
                  <c:v>140</c:v>
                </c:pt>
                <c:pt idx="78">
                  <c:v>60</c:v>
                </c:pt>
                <c:pt idx="79">
                  <c:v>40</c:v>
                </c:pt>
                <c:pt idx="80">
                  <c:v>-20</c:v>
                </c:pt>
                <c:pt idx="81">
                  <c:v>60</c:v>
                </c:pt>
                <c:pt idx="82">
                  <c:v>80</c:v>
                </c:pt>
                <c:pt idx="83">
                  <c:v>20</c:v>
                </c:pt>
                <c:pt idx="84">
                  <c:v>20</c:v>
                </c:pt>
                <c:pt idx="85">
                  <c:v>100</c:v>
                </c:pt>
                <c:pt idx="86">
                  <c:v>-100</c:v>
                </c:pt>
                <c:pt idx="87">
                  <c:v>-80</c:v>
                </c:pt>
                <c:pt idx="88">
                  <c:v>20</c:v>
                </c:pt>
                <c:pt idx="89">
                  <c:v>-20</c:v>
                </c:pt>
                <c:pt idx="90">
                  <c:v>40</c:v>
                </c:pt>
                <c:pt idx="91">
                  <c:v>120</c:v>
                </c:pt>
                <c:pt idx="92">
                  <c:v>0</c:v>
                </c:pt>
                <c:pt idx="93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932-B386-0AF2CA1C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4368"/>
        <c:axId val="1173767696"/>
      </c:lineChart>
      <c:catAx>
        <c:axId val="11737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3767696"/>
        <c:crosses val="autoZero"/>
        <c:auto val="1"/>
        <c:lblAlgn val="ctr"/>
        <c:lblOffset val="100"/>
        <c:noMultiLvlLbl val="0"/>
      </c:catAx>
      <c:valAx>
        <c:axId val="117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37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97970</xdr:colOff>
      <xdr:row>63</xdr:row>
      <xdr:rowOff>19050</xdr:rowOff>
    </xdr:from>
    <xdr:to>
      <xdr:col>35</xdr:col>
      <xdr:colOff>457199</xdr:colOff>
      <xdr:row>85</xdr:row>
      <xdr:rowOff>146957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A0E48FE-F77D-4549-77FD-89FB7DE9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371474</xdr:colOff>
      <xdr:row>37</xdr:row>
      <xdr:rowOff>21851</xdr:rowOff>
    </xdr:from>
    <xdr:to>
      <xdr:col>19</xdr:col>
      <xdr:colOff>201145</xdr:colOff>
      <xdr:row>51</xdr:row>
      <xdr:rowOff>98051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EF3BA33-8ECE-27CF-29E8-1A48100A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25" zoomScale="85" zoomScaleNormal="85" workbookViewId="0">
      <selection activeCell="N30" sqref="N30"/>
    </sheetView>
  </sheetViews>
  <sheetFormatPr baseColWidth="10" defaultColWidth="8.88671875" defaultRowHeight="14.4" x14ac:dyDescent="0.3"/>
  <cols>
    <col min="1" max="1" width="12.21875" bestFit="1" customWidth="1"/>
    <col min="12" max="12" width="15" bestFit="1" customWidth="1"/>
    <col min="13" max="13" width="13" customWidth="1"/>
    <col min="17" max="17" width="11.77734375" bestFit="1" customWidth="1"/>
  </cols>
  <sheetData>
    <row r="1" spans="1:12" s="3" customFormat="1" x14ac:dyDescent="0.3">
      <c r="A1" s="3" t="s">
        <v>109</v>
      </c>
      <c r="B1" s="3" t="s">
        <v>96</v>
      </c>
      <c r="C1" s="3" t="s">
        <v>0</v>
      </c>
      <c r="D1" s="3" t="s">
        <v>95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110</v>
      </c>
    </row>
    <row r="2" spans="1:12" x14ac:dyDescent="0.3">
      <c r="A2">
        <v>1</v>
      </c>
      <c r="B2">
        <v>6</v>
      </c>
      <c r="C2" s="2" t="s">
        <v>97</v>
      </c>
      <c r="D2">
        <v>2019</v>
      </c>
      <c r="F2">
        <v>2595</v>
      </c>
      <c r="G2">
        <v>2537.25</v>
      </c>
      <c r="H2">
        <v>2599.5</v>
      </c>
      <c r="I2">
        <v>2523.25</v>
      </c>
      <c r="J2" t="s">
        <v>92</v>
      </c>
      <c r="K2" s="1">
        <v>2.52E-2</v>
      </c>
      <c r="L2">
        <f>IF(F2-G2 &lt; 0, MROUND(F2-G2,-20), MROUND(F2-G2,20))</f>
        <v>60</v>
      </c>
    </row>
    <row r="3" spans="1:12" x14ac:dyDescent="0.3">
      <c r="A3">
        <v>2</v>
      </c>
      <c r="B3">
        <v>13</v>
      </c>
      <c r="C3" s="2" t="s">
        <v>97</v>
      </c>
      <c r="D3">
        <v>2019</v>
      </c>
      <c r="F3">
        <v>2671.5</v>
      </c>
      <c r="G3">
        <v>2588.5</v>
      </c>
      <c r="H3">
        <v>2677.75</v>
      </c>
      <c r="I3">
        <v>2567.25</v>
      </c>
      <c r="J3" t="s">
        <v>94</v>
      </c>
      <c r="K3" s="1">
        <v>2.9499999999999998E-2</v>
      </c>
      <c r="L3">
        <f t="shared" ref="L3:L66" si="0">IF(F3-G3 &lt; 0, MROUND(F3-G3,-20), MROUND(F3-G3,20))</f>
        <v>80</v>
      </c>
    </row>
    <row r="4" spans="1:12" x14ac:dyDescent="0.3">
      <c r="A4">
        <v>3</v>
      </c>
      <c r="B4">
        <v>20</v>
      </c>
      <c r="C4" s="2" t="s">
        <v>97</v>
      </c>
      <c r="D4">
        <v>2019</v>
      </c>
      <c r="F4">
        <v>2663.5</v>
      </c>
      <c r="G4">
        <v>2669.25</v>
      </c>
      <c r="H4">
        <v>2673.5</v>
      </c>
      <c r="I4">
        <v>2612.5</v>
      </c>
      <c r="J4" t="s">
        <v>93</v>
      </c>
      <c r="K4" s="1">
        <v>-3.0000000000000001E-3</v>
      </c>
      <c r="L4">
        <f t="shared" si="0"/>
        <v>0</v>
      </c>
    </row>
    <row r="5" spans="1:12" x14ac:dyDescent="0.3">
      <c r="A5">
        <v>4</v>
      </c>
      <c r="B5">
        <v>27</v>
      </c>
      <c r="C5" s="2" t="s">
        <v>97</v>
      </c>
      <c r="D5">
        <v>2019</v>
      </c>
      <c r="F5">
        <v>2704.25</v>
      </c>
      <c r="G5">
        <v>2660</v>
      </c>
      <c r="H5">
        <v>2716</v>
      </c>
      <c r="I5">
        <v>2622.25</v>
      </c>
      <c r="J5" t="s">
        <v>92</v>
      </c>
      <c r="K5" s="1">
        <v>1.5299999999999999E-2</v>
      </c>
      <c r="L5">
        <f t="shared" si="0"/>
        <v>40</v>
      </c>
    </row>
    <row r="6" spans="1:12" x14ac:dyDescent="0.3">
      <c r="A6">
        <v>5</v>
      </c>
      <c r="B6">
        <v>3</v>
      </c>
      <c r="C6" s="2" t="s">
        <v>98</v>
      </c>
      <c r="D6">
        <v>2019</v>
      </c>
      <c r="F6">
        <v>2706.25</v>
      </c>
      <c r="G6">
        <v>2699.25</v>
      </c>
      <c r="H6">
        <v>2737.75</v>
      </c>
      <c r="I6">
        <v>2680.75</v>
      </c>
      <c r="J6" t="s">
        <v>91</v>
      </c>
      <c r="K6" s="1">
        <v>6.9999999999999999E-4</v>
      </c>
      <c r="L6">
        <f t="shared" si="0"/>
        <v>0</v>
      </c>
    </row>
    <row r="7" spans="1:12" x14ac:dyDescent="0.3">
      <c r="A7">
        <v>6</v>
      </c>
      <c r="B7">
        <v>10</v>
      </c>
      <c r="C7" s="2" t="s">
        <v>98</v>
      </c>
      <c r="D7">
        <v>2019</v>
      </c>
      <c r="F7">
        <v>2777</v>
      </c>
      <c r="G7">
        <v>2710.75</v>
      </c>
      <c r="H7">
        <v>2778.5</v>
      </c>
      <c r="I7">
        <v>2700.5</v>
      </c>
      <c r="J7" t="s">
        <v>46</v>
      </c>
      <c r="K7" s="1">
        <v>2.6100000000000002E-2</v>
      </c>
      <c r="L7">
        <f t="shared" si="0"/>
        <v>60</v>
      </c>
    </row>
    <row r="8" spans="1:12" x14ac:dyDescent="0.3">
      <c r="A8">
        <v>7</v>
      </c>
      <c r="B8">
        <v>17</v>
      </c>
      <c r="C8" s="2" t="s">
        <v>98</v>
      </c>
      <c r="D8">
        <v>2019</v>
      </c>
      <c r="F8">
        <v>2791.25</v>
      </c>
      <c r="G8">
        <v>2777</v>
      </c>
      <c r="H8">
        <v>2798</v>
      </c>
      <c r="I8">
        <v>2764.25</v>
      </c>
      <c r="J8" t="s">
        <v>90</v>
      </c>
      <c r="K8" s="1">
        <v>5.1000000000000004E-3</v>
      </c>
      <c r="L8">
        <f t="shared" si="0"/>
        <v>20</v>
      </c>
    </row>
    <row r="9" spans="1:12" x14ac:dyDescent="0.3">
      <c r="A9">
        <v>8</v>
      </c>
      <c r="B9">
        <v>24</v>
      </c>
      <c r="C9" s="2" t="s">
        <v>98</v>
      </c>
      <c r="D9">
        <v>2019</v>
      </c>
      <c r="F9">
        <v>2805</v>
      </c>
      <c r="G9">
        <v>2799.5</v>
      </c>
      <c r="H9">
        <v>2814</v>
      </c>
      <c r="I9">
        <v>2775</v>
      </c>
      <c r="J9" t="s">
        <v>89</v>
      </c>
      <c r="K9" s="1">
        <v>4.8999999999999998E-3</v>
      </c>
      <c r="L9">
        <f t="shared" si="0"/>
        <v>0</v>
      </c>
    </row>
    <row r="10" spans="1:12" x14ac:dyDescent="0.3">
      <c r="A10">
        <v>9</v>
      </c>
      <c r="B10">
        <v>3</v>
      </c>
      <c r="C10" t="s">
        <v>99</v>
      </c>
      <c r="D10">
        <v>2019</v>
      </c>
      <c r="F10">
        <v>2747</v>
      </c>
      <c r="G10">
        <v>2814</v>
      </c>
      <c r="H10">
        <v>2819.75</v>
      </c>
      <c r="I10">
        <v>2722</v>
      </c>
      <c r="J10" t="s">
        <v>88</v>
      </c>
      <c r="K10" s="1">
        <v>-2.07E-2</v>
      </c>
      <c r="L10">
        <f t="shared" si="0"/>
        <v>-60</v>
      </c>
    </row>
    <row r="11" spans="1:12" x14ac:dyDescent="0.3">
      <c r="A11">
        <v>10</v>
      </c>
      <c r="B11">
        <v>10</v>
      </c>
      <c r="C11" t="s">
        <v>99</v>
      </c>
      <c r="D11">
        <v>2019</v>
      </c>
      <c r="F11">
        <v>2811.89</v>
      </c>
      <c r="G11">
        <v>2745.5</v>
      </c>
      <c r="H11">
        <v>2821.5</v>
      </c>
      <c r="I11">
        <v>2736.75</v>
      </c>
      <c r="J11" t="s">
        <v>87</v>
      </c>
      <c r="K11" s="1">
        <v>2.3599999999999999E-2</v>
      </c>
      <c r="L11">
        <f t="shared" si="0"/>
        <v>60</v>
      </c>
    </row>
    <row r="12" spans="1:12" x14ac:dyDescent="0.3">
      <c r="A12">
        <v>11</v>
      </c>
      <c r="B12">
        <v>17</v>
      </c>
      <c r="C12" t="s">
        <v>99</v>
      </c>
      <c r="D12">
        <v>2019</v>
      </c>
      <c r="F12">
        <v>2810.75</v>
      </c>
      <c r="G12">
        <v>2827</v>
      </c>
      <c r="H12">
        <v>2866</v>
      </c>
      <c r="I12">
        <v>2805.25</v>
      </c>
      <c r="J12" t="s">
        <v>86</v>
      </c>
      <c r="K12" s="1">
        <v>-4.0000000000000002E-4</v>
      </c>
      <c r="L12">
        <f t="shared" si="0"/>
        <v>-20</v>
      </c>
    </row>
    <row r="13" spans="1:12" x14ac:dyDescent="0.3">
      <c r="A13">
        <v>12</v>
      </c>
      <c r="B13">
        <v>24</v>
      </c>
      <c r="C13" t="s">
        <v>99</v>
      </c>
      <c r="D13">
        <v>2019</v>
      </c>
      <c r="F13">
        <v>2837.75</v>
      </c>
      <c r="G13">
        <v>2813</v>
      </c>
      <c r="H13">
        <v>2840.75</v>
      </c>
      <c r="I13">
        <v>2789.5</v>
      </c>
      <c r="J13" t="s">
        <v>85</v>
      </c>
      <c r="K13" s="1">
        <v>9.5999999999999992E-3</v>
      </c>
      <c r="L13">
        <f t="shared" si="0"/>
        <v>20</v>
      </c>
    </row>
    <row r="14" spans="1:12" x14ac:dyDescent="0.3">
      <c r="A14">
        <v>13</v>
      </c>
      <c r="B14">
        <v>31</v>
      </c>
      <c r="C14" t="s">
        <v>99</v>
      </c>
      <c r="D14">
        <v>2019</v>
      </c>
      <c r="F14">
        <v>2896</v>
      </c>
      <c r="G14">
        <v>2844.5</v>
      </c>
      <c r="H14">
        <v>2898</v>
      </c>
      <c r="I14">
        <v>2844.5</v>
      </c>
      <c r="J14" t="s">
        <v>58</v>
      </c>
      <c r="K14" s="1">
        <v>2.0500000000000001E-2</v>
      </c>
      <c r="L14">
        <f t="shared" si="0"/>
        <v>60</v>
      </c>
    </row>
    <row r="15" spans="1:12" x14ac:dyDescent="0.3">
      <c r="A15">
        <v>14</v>
      </c>
      <c r="B15">
        <v>7</v>
      </c>
      <c r="C15" s="2" t="s">
        <v>100</v>
      </c>
      <c r="D15">
        <v>2019</v>
      </c>
      <c r="F15">
        <v>2912.5</v>
      </c>
      <c r="G15">
        <v>2896.25</v>
      </c>
      <c r="H15">
        <v>2914.75</v>
      </c>
      <c r="I15">
        <v>2877.25</v>
      </c>
      <c r="J15" t="s">
        <v>84</v>
      </c>
      <c r="K15" s="1">
        <v>5.7000000000000002E-3</v>
      </c>
      <c r="L15">
        <f t="shared" si="0"/>
        <v>20</v>
      </c>
    </row>
    <row r="16" spans="1:12" x14ac:dyDescent="0.3">
      <c r="A16">
        <v>15</v>
      </c>
      <c r="B16">
        <v>14</v>
      </c>
      <c r="C16" s="2" t="s">
        <v>100</v>
      </c>
      <c r="D16">
        <v>2019</v>
      </c>
      <c r="F16">
        <v>2910</v>
      </c>
      <c r="G16">
        <v>2912</v>
      </c>
      <c r="H16">
        <v>2923.5</v>
      </c>
      <c r="I16">
        <v>2889.5</v>
      </c>
      <c r="J16" t="s">
        <v>83</v>
      </c>
      <c r="K16" s="1">
        <v>-8.9999999999999998E-4</v>
      </c>
      <c r="L16">
        <f t="shared" si="0"/>
        <v>0</v>
      </c>
    </row>
    <row r="17" spans="1:12" x14ac:dyDescent="0.3">
      <c r="A17">
        <v>16</v>
      </c>
      <c r="B17">
        <v>21</v>
      </c>
      <c r="C17" s="2" t="s">
        <v>100</v>
      </c>
      <c r="D17">
        <v>2019</v>
      </c>
      <c r="F17">
        <v>2941.5</v>
      </c>
      <c r="G17">
        <v>2908.75</v>
      </c>
      <c r="H17">
        <v>2942.75</v>
      </c>
      <c r="I17">
        <v>2899</v>
      </c>
      <c r="J17" t="s">
        <v>82</v>
      </c>
      <c r="K17" s="1">
        <v>1.0800000000000001E-2</v>
      </c>
      <c r="L17">
        <f t="shared" si="0"/>
        <v>40</v>
      </c>
    </row>
    <row r="18" spans="1:12" x14ac:dyDescent="0.3">
      <c r="A18">
        <v>17</v>
      </c>
      <c r="B18">
        <v>28</v>
      </c>
      <c r="C18" s="2" t="s">
        <v>100</v>
      </c>
      <c r="D18">
        <v>2019</v>
      </c>
      <c r="F18">
        <v>2947.5</v>
      </c>
      <c r="G18">
        <v>2939.25</v>
      </c>
      <c r="H18">
        <v>2961.25</v>
      </c>
      <c r="I18">
        <v>2901</v>
      </c>
      <c r="J18" t="s">
        <v>81</v>
      </c>
      <c r="K18" s="1">
        <v>2E-3</v>
      </c>
      <c r="L18">
        <f t="shared" si="0"/>
        <v>0</v>
      </c>
    </row>
    <row r="19" spans="1:12" x14ac:dyDescent="0.3">
      <c r="A19">
        <v>18</v>
      </c>
      <c r="B19">
        <v>5</v>
      </c>
      <c r="C19" t="s">
        <v>101</v>
      </c>
      <c r="D19">
        <v>2019</v>
      </c>
      <c r="F19">
        <v>2887</v>
      </c>
      <c r="G19">
        <v>2917.75</v>
      </c>
      <c r="H19">
        <v>2938.25</v>
      </c>
      <c r="I19">
        <v>2826</v>
      </c>
      <c r="J19" t="s">
        <v>80</v>
      </c>
      <c r="K19" s="1">
        <v>-2.0500000000000001E-2</v>
      </c>
      <c r="L19">
        <f t="shared" si="0"/>
        <v>-40</v>
      </c>
    </row>
    <row r="20" spans="1:12" x14ac:dyDescent="0.3">
      <c r="A20">
        <v>19</v>
      </c>
      <c r="B20">
        <v>12</v>
      </c>
      <c r="C20" t="s">
        <v>101</v>
      </c>
      <c r="D20">
        <v>2019</v>
      </c>
      <c r="F20">
        <v>2862</v>
      </c>
      <c r="G20">
        <v>2858.5</v>
      </c>
      <c r="H20">
        <v>2894</v>
      </c>
      <c r="I20">
        <v>2799.75</v>
      </c>
      <c r="J20" t="s">
        <v>79</v>
      </c>
      <c r="K20" s="1">
        <v>-8.6999999999999994E-3</v>
      </c>
      <c r="L20">
        <f t="shared" si="0"/>
        <v>0</v>
      </c>
    </row>
    <row r="21" spans="1:12" x14ac:dyDescent="0.3">
      <c r="A21">
        <v>20</v>
      </c>
      <c r="B21">
        <v>19</v>
      </c>
      <c r="C21" t="s">
        <v>101</v>
      </c>
      <c r="D21">
        <v>2019</v>
      </c>
      <c r="F21">
        <v>2831.75</v>
      </c>
      <c r="G21">
        <v>2861.5</v>
      </c>
      <c r="H21">
        <v>2876.5</v>
      </c>
      <c r="I21">
        <v>2805.75</v>
      </c>
      <c r="J21" t="s">
        <v>78</v>
      </c>
      <c r="K21" s="1">
        <v>-1.06E-2</v>
      </c>
      <c r="L21">
        <f t="shared" si="0"/>
        <v>-20</v>
      </c>
    </row>
    <row r="22" spans="1:12" x14ac:dyDescent="0.3">
      <c r="A22">
        <v>21</v>
      </c>
      <c r="B22">
        <v>26</v>
      </c>
      <c r="C22" t="s">
        <v>101</v>
      </c>
      <c r="D22">
        <v>2019</v>
      </c>
      <c r="F22">
        <v>2752.5</v>
      </c>
      <c r="G22">
        <v>2831</v>
      </c>
      <c r="H22">
        <v>2841.25</v>
      </c>
      <c r="I22">
        <v>2750</v>
      </c>
      <c r="J22" t="s">
        <v>77</v>
      </c>
      <c r="K22" s="1">
        <v>-2.8000000000000001E-2</v>
      </c>
      <c r="L22">
        <f t="shared" si="0"/>
        <v>-80</v>
      </c>
    </row>
    <row r="23" spans="1:12" x14ac:dyDescent="0.3">
      <c r="A23">
        <v>22</v>
      </c>
      <c r="B23">
        <v>2</v>
      </c>
      <c r="C23" s="2" t="s">
        <v>102</v>
      </c>
      <c r="D23">
        <v>2019</v>
      </c>
      <c r="F23">
        <v>2875</v>
      </c>
      <c r="G23">
        <v>2741</v>
      </c>
      <c r="H23">
        <v>2886.25</v>
      </c>
      <c r="I23">
        <v>2728.75</v>
      </c>
      <c r="J23" t="s">
        <v>76</v>
      </c>
      <c r="K23" s="1">
        <v>4.4499999999999998E-2</v>
      </c>
      <c r="L23">
        <f t="shared" si="0"/>
        <v>140</v>
      </c>
    </row>
    <row r="24" spans="1:12" x14ac:dyDescent="0.3">
      <c r="A24">
        <v>23</v>
      </c>
      <c r="B24">
        <v>9</v>
      </c>
      <c r="C24" s="2" t="s">
        <v>102</v>
      </c>
      <c r="D24">
        <v>2019</v>
      </c>
      <c r="F24">
        <v>2890.5</v>
      </c>
      <c r="G24">
        <v>2893.25</v>
      </c>
      <c r="H24">
        <v>2911.5</v>
      </c>
      <c r="I24">
        <v>2867.25</v>
      </c>
      <c r="J24" t="s">
        <v>75</v>
      </c>
      <c r="K24" s="1">
        <v>5.4000000000000003E-3</v>
      </c>
      <c r="L24">
        <f t="shared" si="0"/>
        <v>0</v>
      </c>
    </row>
    <row r="25" spans="1:12" x14ac:dyDescent="0.3">
      <c r="A25">
        <v>24</v>
      </c>
      <c r="B25">
        <v>16</v>
      </c>
      <c r="C25" s="2" t="s">
        <v>102</v>
      </c>
      <c r="D25">
        <v>2019</v>
      </c>
      <c r="F25">
        <v>2953.9</v>
      </c>
      <c r="G25">
        <v>2890.75</v>
      </c>
      <c r="H25">
        <v>2960</v>
      </c>
      <c r="I25">
        <v>2884.5</v>
      </c>
      <c r="J25" t="s">
        <v>74</v>
      </c>
      <c r="K25" s="1">
        <v>2.1899999999999999E-2</v>
      </c>
      <c r="L25">
        <f t="shared" si="0"/>
        <v>60</v>
      </c>
    </row>
    <row r="26" spans="1:12" x14ac:dyDescent="0.3">
      <c r="A26">
        <v>25</v>
      </c>
      <c r="B26">
        <v>23</v>
      </c>
      <c r="C26" s="2" t="s">
        <v>102</v>
      </c>
      <c r="D26">
        <v>2019</v>
      </c>
      <c r="F26">
        <v>2944.25</v>
      </c>
      <c r="G26">
        <v>2948</v>
      </c>
      <c r="H26">
        <v>2961.75</v>
      </c>
      <c r="I26">
        <v>2914.5</v>
      </c>
      <c r="J26" t="s">
        <v>73</v>
      </c>
      <c r="K26" s="1">
        <v>-3.3E-3</v>
      </c>
      <c r="L26">
        <f t="shared" si="0"/>
        <v>0</v>
      </c>
    </row>
    <row r="27" spans="1:12" x14ac:dyDescent="0.3">
      <c r="A27">
        <v>26</v>
      </c>
      <c r="B27">
        <v>30</v>
      </c>
      <c r="C27" s="2" t="s">
        <v>102</v>
      </c>
      <c r="D27">
        <v>2019</v>
      </c>
      <c r="F27">
        <v>2990.5</v>
      </c>
      <c r="G27">
        <v>2970</v>
      </c>
      <c r="H27">
        <v>3006</v>
      </c>
      <c r="I27">
        <v>2955.5</v>
      </c>
      <c r="J27" t="s">
        <v>72</v>
      </c>
      <c r="K27" s="1">
        <v>1.5699999999999999E-2</v>
      </c>
      <c r="L27">
        <f t="shared" si="0"/>
        <v>20</v>
      </c>
    </row>
    <row r="28" spans="1:12" x14ac:dyDescent="0.3">
      <c r="A28">
        <v>27</v>
      </c>
      <c r="B28">
        <v>7</v>
      </c>
      <c r="C28" s="2" t="s">
        <v>103</v>
      </c>
      <c r="D28">
        <v>2019</v>
      </c>
      <c r="F28">
        <v>3015.5</v>
      </c>
      <c r="G28">
        <v>2990.75</v>
      </c>
      <c r="H28">
        <v>3018</v>
      </c>
      <c r="I28">
        <v>2963.5</v>
      </c>
      <c r="J28" t="s">
        <v>54</v>
      </c>
      <c r="K28" s="1">
        <v>8.3999999999999995E-3</v>
      </c>
      <c r="L28">
        <f t="shared" si="0"/>
        <v>20</v>
      </c>
    </row>
    <row r="29" spans="1:12" x14ac:dyDescent="0.3">
      <c r="A29">
        <v>28</v>
      </c>
      <c r="B29">
        <v>14</v>
      </c>
      <c r="C29" s="2" t="s">
        <v>103</v>
      </c>
      <c r="D29">
        <v>2019</v>
      </c>
      <c r="F29">
        <v>2977</v>
      </c>
      <c r="G29">
        <v>3015.25</v>
      </c>
      <c r="H29">
        <v>3023.5</v>
      </c>
      <c r="I29">
        <v>2969.5</v>
      </c>
      <c r="J29" t="s">
        <v>71</v>
      </c>
      <c r="K29" s="1">
        <v>-1.2800000000000001E-2</v>
      </c>
      <c r="L29">
        <f t="shared" si="0"/>
        <v>-40</v>
      </c>
    </row>
    <row r="30" spans="1:12" x14ac:dyDescent="0.3">
      <c r="A30">
        <v>29</v>
      </c>
      <c r="B30">
        <v>21</v>
      </c>
      <c r="C30" s="2" t="s">
        <v>103</v>
      </c>
      <c r="D30">
        <v>2019</v>
      </c>
      <c r="F30">
        <v>3024.5</v>
      </c>
      <c r="G30">
        <v>2974.5</v>
      </c>
      <c r="H30">
        <v>3029.5</v>
      </c>
      <c r="I30">
        <v>2972.5</v>
      </c>
      <c r="J30" t="s">
        <v>70</v>
      </c>
      <c r="K30" s="1">
        <v>1.6E-2</v>
      </c>
      <c r="L30">
        <f t="shared" si="0"/>
        <v>60</v>
      </c>
    </row>
    <row r="31" spans="1:12" x14ac:dyDescent="0.3">
      <c r="A31">
        <v>30</v>
      </c>
      <c r="B31">
        <v>28</v>
      </c>
      <c r="C31" s="2" t="s">
        <v>103</v>
      </c>
      <c r="D31">
        <v>2019</v>
      </c>
      <c r="F31">
        <v>2932.5</v>
      </c>
      <c r="G31">
        <v>3022</v>
      </c>
      <c r="H31">
        <v>3027.5</v>
      </c>
      <c r="I31">
        <v>2913.5</v>
      </c>
      <c r="J31" t="s">
        <v>69</v>
      </c>
      <c r="K31" s="1">
        <v>-3.04E-2</v>
      </c>
      <c r="L31">
        <f t="shared" si="0"/>
        <v>-80</v>
      </c>
    </row>
    <row r="32" spans="1:12" x14ac:dyDescent="0.3">
      <c r="A32">
        <v>31</v>
      </c>
      <c r="B32">
        <v>4</v>
      </c>
      <c r="C32" s="2" t="s">
        <v>104</v>
      </c>
      <c r="D32">
        <v>2019</v>
      </c>
      <c r="F32">
        <v>2919.75</v>
      </c>
      <c r="G32">
        <v>2929.25</v>
      </c>
      <c r="H32">
        <v>2940.75</v>
      </c>
      <c r="I32">
        <v>2775.75</v>
      </c>
      <c r="J32" t="s">
        <v>68</v>
      </c>
      <c r="K32" s="1">
        <v>-4.3E-3</v>
      </c>
      <c r="L32">
        <f t="shared" si="0"/>
        <v>0</v>
      </c>
    </row>
    <row r="33" spans="1:12" x14ac:dyDescent="0.3">
      <c r="A33">
        <v>32</v>
      </c>
      <c r="B33">
        <v>11</v>
      </c>
      <c r="C33" s="2" t="s">
        <v>104</v>
      </c>
      <c r="D33">
        <v>2019</v>
      </c>
      <c r="F33">
        <v>2891.5</v>
      </c>
      <c r="G33">
        <v>2918.75</v>
      </c>
      <c r="H33">
        <v>2944.25</v>
      </c>
      <c r="I33">
        <v>2817.75</v>
      </c>
      <c r="J33" t="s">
        <v>67</v>
      </c>
      <c r="K33" s="1">
        <v>-9.7000000000000003E-3</v>
      </c>
      <c r="L33">
        <f t="shared" si="0"/>
        <v>-20</v>
      </c>
    </row>
    <row r="34" spans="1:12" x14ac:dyDescent="0.3">
      <c r="A34">
        <v>33</v>
      </c>
      <c r="B34">
        <v>18</v>
      </c>
      <c r="C34" s="2" t="s">
        <v>104</v>
      </c>
      <c r="D34">
        <v>2019</v>
      </c>
      <c r="F34">
        <v>2855.5</v>
      </c>
      <c r="G34">
        <v>2893</v>
      </c>
      <c r="H34">
        <v>2939.75</v>
      </c>
      <c r="I34">
        <v>2834</v>
      </c>
      <c r="J34" t="s">
        <v>66</v>
      </c>
      <c r="K34" s="1">
        <v>-1.2500000000000001E-2</v>
      </c>
      <c r="L34">
        <f t="shared" si="0"/>
        <v>-40</v>
      </c>
    </row>
    <row r="35" spans="1:12" x14ac:dyDescent="0.3">
      <c r="A35">
        <v>34</v>
      </c>
      <c r="B35">
        <v>25</v>
      </c>
      <c r="C35" s="2" t="s">
        <v>104</v>
      </c>
      <c r="D35">
        <v>2019</v>
      </c>
      <c r="F35">
        <v>2924.75</v>
      </c>
      <c r="G35">
        <v>2831</v>
      </c>
      <c r="H35">
        <v>2946.5</v>
      </c>
      <c r="I35">
        <v>2810.25</v>
      </c>
      <c r="J35" t="s">
        <v>65</v>
      </c>
      <c r="K35" s="1">
        <v>2.4299999999999999E-2</v>
      </c>
      <c r="L35">
        <f t="shared" si="0"/>
        <v>100</v>
      </c>
    </row>
    <row r="36" spans="1:12" x14ac:dyDescent="0.3">
      <c r="A36">
        <v>35</v>
      </c>
      <c r="B36">
        <v>1</v>
      </c>
      <c r="C36" s="2" t="s">
        <v>105</v>
      </c>
      <c r="D36">
        <v>2019</v>
      </c>
      <c r="F36">
        <v>2980.75</v>
      </c>
      <c r="G36">
        <v>2901</v>
      </c>
      <c r="H36">
        <v>2988.25</v>
      </c>
      <c r="I36">
        <v>2889</v>
      </c>
      <c r="J36" t="s">
        <v>64</v>
      </c>
      <c r="K36" s="1">
        <v>1.9099999999999999E-2</v>
      </c>
      <c r="L36">
        <f t="shared" si="0"/>
        <v>80</v>
      </c>
    </row>
    <row r="37" spans="1:12" x14ac:dyDescent="0.3">
      <c r="A37">
        <v>36</v>
      </c>
      <c r="B37">
        <v>8</v>
      </c>
      <c r="C37" s="2" t="s">
        <v>105</v>
      </c>
      <c r="D37">
        <v>2019</v>
      </c>
      <c r="F37">
        <v>3006.5</v>
      </c>
      <c r="G37">
        <v>2980.25</v>
      </c>
      <c r="H37">
        <v>3023.75</v>
      </c>
      <c r="I37">
        <v>2957.25</v>
      </c>
      <c r="J37" t="s">
        <v>63</v>
      </c>
      <c r="K37" s="1">
        <v>8.6E-3</v>
      </c>
      <c r="L37">
        <f t="shared" si="0"/>
        <v>20</v>
      </c>
    </row>
    <row r="38" spans="1:12" x14ac:dyDescent="0.3">
      <c r="A38">
        <v>37</v>
      </c>
      <c r="B38">
        <v>15</v>
      </c>
      <c r="C38" s="2" t="s">
        <v>105</v>
      </c>
      <c r="D38">
        <v>2019</v>
      </c>
      <c r="F38">
        <v>3013.61</v>
      </c>
      <c r="G38">
        <v>2993.5</v>
      </c>
      <c r="H38">
        <v>3022.25</v>
      </c>
      <c r="I38">
        <v>2978.5</v>
      </c>
      <c r="J38" t="s">
        <v>62</v>
      </c>
      <c r="K38" s="1">
        <v>2.3999999999999998E-3</v>
      </c>
      <c r="L38">
        <f t="shared" si="0"/>
        <v>20</v>
      </c>
    </row>
    <row r="39" spans="1:12" x14ac:dyDescent="0.3">
      <c r="A39">
        <v>38</v>
      </c>
      <c r="B39">
        <v>22</v>
      </c>
      <c r="C39" s="2" t="s">
        <v>105</v>
      </c>
      <c r="D39">
        <v>2019</v>
      </c>
      <c r="F39">
        <v>2963.75</v>
      </c>
      <c r="G39">
        <v>2995.75</v>
      </c>
      <c r="H39">
        <v>3012.25</v>
      </c>
      <c r="I39">
        <v>2946.25</v>
      </c>
      <c r="J39" t="s">
        <v>61</v>
      </c>
      <c r="K39" s="1">
        <v>-1.6500000000000001E-2</v>
      </c>
      <c r="L39">
        <f t="shared" si="0"/>
        <v>-40</v>
      </c>
    </row>
    <row r="40" spans="1:12" x14ac:dyDescent="0.3">
      <c r="A40">
        <v>39</v>
      </c>
      <c r="B40">
        <v>29</v>
      </c>
      <c r="C40" s="2" t="s">
        <v>105</v>
      </c>
      <c r="D40">
        <v>2019</v>
      </c>
      <c r="F40">
        <v>2951</v>
      </c>
      <c r="G40">
        <v>2976</v>
      </c>
      <c r="H40">
        <v>2994.5</v>
      </c>
      <c r="I40">
        <v>2855</v>
      </c>
      <c r="J40" t="s">
        <v>60</v>
      </c>
      <c r="K40" s="1">
        <v>-4.3E-3</v>
      </c>
      <c r="L40">
        <f t="shared" si="0"/>
        <v>-20</v>
      </c>
    </row>
    <row r="41" spans="1:12" x14ac:dyDescent="0.3">
      <c r="A41">
        <v>40</v>
      </c>
      <c r="B41">
        <v>6</v>
      </c>
      <c r="C41" t="s">
        <v>106</v>
      </c>
      <c r="D41">
        <v>2019</v>
      </c>
      <c r="F41">
        <v>2970.75</v>
      </c>
      <c r="G41">
        <v>2929.75</v>
      </c>
      <c r="H41">
        <v>2994</v>
      </c>
      <c r="I41">
        <v>2881.75</v>
      </c>
      <c r="J41" t="s">
        <v>59</v>
      </c>
      <c r="K41" s="1">
        <v>6.7000000000000002E-3</v>
      </c>
      <c r="L41">
        <f t="shared" si="0"/>
        <v>40</v>
      </c>
    </row>
    <row r="42" spans="1:12" x14ac:dyDescent="0.3">
      <c r="A42">
        <v>41</v>
      </c>
      <c r="B42">
        <v>13</v>
      </c>
      <c r="C42" t="s">
        <v>106</v>
      </c>
      <c r="D42">
        <v>2019</v>
      </c>
      <c r="F42">
        <v>2988.25</v>
      </c>
      <c r="G42">
        <v>2968</v>
      </c>
      <c r="H42">
        <v>3008</v>
      </c>
      <c r="I42">
        <v>2953.75</v>
      </c>
      <c r="J42" t="s">
        <v>58</v>
      </c>
      <c r="K42" s="1">
        <v>5.8999999999999999E-3</v>
      </c>
      <c r="L42">
        <f t="shared" si="0"/>
        <v>20</v>
      </c>
    </row>
    <row r="43" spans="1:12" x14ac:dyDescent="0.3">
      <c r="A43">
        <v>42</v>
      </c>
      <c r="B43">
        <v>20</v>
      </c>
      <c r="C43" t="s">
        <v>106</v>
      </c>
      <c r="D43">
        <v>2019</v>
      </c>
      <c r="F43">
        <v>3020.25</v>
      </c>
      <c r="G43">
        <v>2984.75</v>
      </c>
      <c r="H43">
        <v>3026.5</v>
      </c>
      <c r="I43">
        <v>2982</v>
      </c>
      <c r="J43" t="s">
        <v>57</v>
      </c>
      <c r="K43" s="1">
        <v>1.0699999999999999E-2</v>
      </c>
      <c r="L43">
        <f t="shared" si="0"/>
        <v>40</v>
      </c>
    </row>
    <row r="44" spans="1:12" x14ac:dyDescent="0.3">
      <c r="A44">
        <v>43</v>
      </c>
      <c r="B44">
        <v>27</v>
      </c>
      <c r="C44" t="s">
        <v>106</v>
      </c>
      <c r="D44">
        <v>2019</v>
      </c>
      <c r="F44">
        <v>3063.25</v>
      </c>
      <c r="G44">
        <v>3023</v>
      </c>
      <c r="H44">
        <v>3065</v>
      </c>
      <c r="I44">
        <v>3020.25</v>
      </c>
      <c r="J44" t="s">
        <v>56</v>
      </c>
      <c r="K44" s="1">
        <v>1.4200000000000001E-2</v>
      </c>
      <c r="L44">
        <f t="shared" si="0"/>
        <v>40</v>
      </c>
    </row>
    <row r="45" spans="1:12" x14ac:dyDescent="0.3">
      <c r="A45">
        <v>44</v>
      </c>
      <c r="B45">
        <v>3</v>
      </c>
      <c r="C45" s="2" t="s">
        <v>107</v>
      </c>
      <c r="D45">
        <v>2019</v>
      </c>
      <c r="F45">
        <v>3090.5</v>
      </c>
      <c r="G45">
        <v>3064.75</v>
      </c>
      <c r="H45">
        <v>3097</v>
      </c>
      <c r="I45">
        <v>3063</v>
      </c>
      <c r="J45" t="s">
        <v>55</v>
      </c>
      <c r="K45" s="1">
        <v>8.8999999999999999E-3</v>
      </c>
      <c r="L45">
        <f t="shared" si="0"/>
        <v>20</v>
      </c>
    </row>
    <row r="46" spans="1:12" x14ac:dyDescent="0.3">
      <c r="A46">
        <v>45</v>
      </c>
      <c r="B46">
        <v>10</v>
      </c>
      <c r="C46" s="2" t="s">
        <v>107</v>
      </c>
      <c r="D46">
        <v>2019</v>
      </c>
      <c r="F46">
        <v>3118.25</v>
      </c>
      <c r="G46">
        <v>3090.5</v>
      </c>
      <c r="H46">
        <v>3119.5</v>
      </c>
      <c r="I46">
        <v>3074.5</v>
      </c>
      <c r="J46" t="s">
        <v>54</v>
      </c>
      <c r="K46" s="1">
        <v>8.9999999999999993E-3</v>
      </c>
      <c r="L46">
        <f t="shared" si="0"/>
        <v>20</v>
      </c>
    </row>
    <row r="47" spans="1:12" x14ac:dyDescent="0.3">
      <c r="A47">
        <v>46</v>
      </c>
      <c r="B47">
        <v>17</v>
      </c>
      <c r="C47" s="2" t="s">
        <v>107</v>
      </c>
      <c r="D47">
        <v>2019</v>
      </c>
      <c r="F47">
        <v>3111.5</v>
      </c>
      <c r="G47">
        <v>3119</v>
      </c>
      <c r="H47">
        <v>3132.5</v>
      </c>
      <c r="I47">
        <v>3090.75</v>
      </c>
      <c r="J47" t="s">
        <v>53</v>
      </c>
      <c r="K47" s="1">
        <v>-2.2000000000000001E-3</v>
      </c>
      <c r="L47">
        <f t="shared" si="0"/>
        <v>0</v>
      </c>
    </row>
    <row r="48" spans="1:12" x14ac:dyDescent="0.3">
      <c r="A48">
        <v>47</v>
      </c>
      <c r="B48">
        <v>24</v>
      </c>
      <c r="C48" s="2" t="s">
        <v>107</v>
      </c>
      <c r="D48">
        <v>2019</v>
      </c>
      <c r="F48">
        <v>3143.75</v>
      </c>
      <c r="G48">
        <v>3119</v>
      </c>
      <c r="H48">
        <v>3155</v>
      </c>
      <c r="I48">
        <v>3116.5</v>
      </c>
      <c r="J48" t="s">
        <v>52</v>
      </c>
      <c r="K48" s="1">
        <v>1.04E-2</v>
      </c>
      <c r="L48">
        <f t="shared" si="0"/>
        <v>20</v>
      </c>
    </row>
    <row r="49" spans="1:12" x14ac:dyDescent="0.3">
      <c r="A49">
        <v>48</v>
      </c>
      <c r="B49">
        <v>1</v>
      </c>
      <c r="C49" t="s">
        <v>108</v>
      </c>
      <c r="D49">
        <v>2019</v>
      </c>
      <c r="F49">
        <v>3146</v>
      </c>
      <c r="G49">
        <v>3146.25</v>
      </c>
      <c r="H49">
        <v>3158</v>
      </c>
      <c r="I49">
        <v>3069.5</v>
      </c>
      <c r="J49" t="s">
        <v>19</v>
      </c>
      <c r="K49" s="1">
        <v>6.9999999999999999E-4</v>
      </c>
      <c r="L49">
        <f t="shared" si="0"/>
        <v>0</v>
      </c>
    </row>
    <row r="50" spans="1:12" x14ac:dyDescent="0.3">
      <c r="A50">
        <v>49</v>
      </c>
      <c r="B50">
        <v>8</v>
      </c>
      <c r="C50" t="s">
        <v>108</v>
      </c>
      <c r="D50">
        <v>2019</v>
      </c>
      <c r="F50">
        <v>3172</v>
      </c>
      <c r="G50">
        <v>3146.5</v>
      </c>
      <c r="H50">
        <v>3185</v>
      </c>
      <c r="I50">
        <v>3116.25</v>
      </c>
      <c r="J50" t="s">
        <v>51</v>
      </c>
      <c r="K50" s="1">
        <v>8.3000000000000001E-3</v>
      </c>
      <c r="L50">
        <f t="shared" si="0"/>
        <v>20</v>
      </c>
    </row>
    <row r="51" spans="1:12" x14ac:dyDescent="0.3">
      <c r="A51">
        <v>50</v>
      </c>
      <c r="B51">
        <v>15</v>
      </c>
      <c r="C51" t="s">
        <v>108</v>
      </c>
      <c r="D51">
        <v>2019</v>
      </c>
      <c r="F51">
        <v>3231.02</v>
      </c>
      <c r="G51">
        <v>3176.5</v>
      </c>
      <c r="H51">
        <v>3220.25</v>
      </c>
      <c r="I51">
        <v>3173.75</v>
      </c>
      <c r="J51" t="s">
        <v>50</v>
      </c>
      <c r="K51" s="1">
        <v>1.8599999999999998E-2</v>
      </c>
      <c r="L51">
        <f t="shared" si="0"/>
        <v>60</v>
      </c>
    </row>
    <row r="52" spans="1:12" x14ac:dyDescent="0.3">
      <c r="A52">
        <v>51</v>
      </c>
      <c r="B52">
        <v>22</v>
      </c>
      <c r="C52" t="s">
        <v>108</v>
      </c>
      <c r="D52">
        <v>2019</v>
      </c>
      <c r="F52">
        <v>3237.5</v>
      </c>
      <c r="G52">
        <v>3227</v>
      </c>
      <c r="H52">
        <v>3254</v>
      </c>
      <c r="I52">
        <v>3222.5</v>
      </c>
      <c r="J52" t="s">
        <v>49</v>
      </c>
      <c r="K52" s="1">
        <v>2E-3</v>
      </c>
      <c r="L52">
        <f t="shared" si="0"/>
        <v>20</v>
      </c>
    </row>
    <row r="53" spans="1:12" x14ac:dyDescent="0.3">
      <c r="A53">
        <v>52</v>
      </c>
      <c r="B53">
        <v>29</v>
      </c>
      <c r="C53" t="s">
        <v>108</v>
      </c>
      <c r="D53">
        <v>2019</v>
      </c>
      <c r="F53">
        <v>3235.5</v>
      </c>
      <c r="G53">
        <v>3238.25</v>
      </c>
      <c r="H53">
        <v>3263.5</v>
      </c>
      <c r="I53">
        <v>3206.75</v>
      </c>
      <c r="J53" t="s">
        <v>48</v>
      </c>
      <c r="K53" s="1">
        <v>-5.9999999999999995E-4</v>
      </c>
      <c r="L53">
        <f t="shared" si="0"/>
        <v>0</v>
      </c>
    </row>
    <row r="54" spans="1:12" x14ac:dyDescent="0.3">
      <c r="A54">
        <v>1</v>
      </c>
      <c r="B54">
        <v>5</v>
      </c>
      <c r="C54" s="2" t="s">
        <v>97</v>
      </c>
      <c r="D54">
        <v>2020</v>
      </c>
      <c r="F54">
        <v>3264.75</v>
      </c>
      <c r="G54">
        <v>3220.25</v>
      </c>
      <c r="H54">
        <v>3287</v>
      </c>
      <c r="I54">
        <v>3181</v>
      </c>
      <c r="J54" t="s">
        <v>47</v>
      </c>
      <c r="K54" s="1">
        <v>8.9999999999999993E-3</v>
      </c>
      <c r="L54">
        <f t="shared" si="0"/>
        <v>40</v>
      </c>
    </row>
    <row r="55" spans="1:12" x14ac:dyDescent="0.3">
      <c r="A55">
        <v>2</v>
      </c>
      <c r="B55">
        <v>12</v>
      </c>
      <c r="C55" s="2" t="s">
        <v>97</v>
      </c>
      <c r="D55">
        <v>2020</v>
      </c>
      <c r="F55">
        <v>3325</v>
      </c>
      <c r="G55">
        <v>3265.75</v>
      </c>
      <c r="H55">
        <v>3330.25</v>
      </c>
      <c r="I55">
        <v>3265.5</v>
      </c>
      <c r="J55" t="s">
        <v>46</v>
      </c>
      <c r="K55" s="1">
        <v>1.8499999999999999E-2</v>
      </c>
      <c r="L55">
        <f t="shared" si="0"/>
        <v>60</v>
      </c>
    </row>
    <row r="56" spans="1:12" x14ac:dyDescent="0.3">
      <c r="A56">
        <v>3</v>
      </c>
      <c r="B56">
        <v>19</v>
      </c>
      <c r="C56" s="2" t="s">
        <v>97</v>
      </c>
      <c r="D56">
        <v>2020</v>
      </c>
      <c r="F56">
        <v>3293.5</v>
      </c>
      <c r="G56">
        <v>3325</v>
      </c>
      <c r="H56">
        <v>3337.5</v>
      </c>
      <c r="I56">
        <v>3280.5</v>
      </c>
      <c r="J56" t="s">
        <v>45</v>
      </c>
      <c r="K56" s="1">
        <v>-9.4999999999999998E-3</v>
      </c>
      <c r="L56">
        <f t="shared" si="0"/>
        <v>-40</v>
      </c>
    </row>
    <row r="57" spans="1:12" x14ac:dyDescent="0.3">
      <c r="A57">
        <v>4</v>
      </c>
      <c r="B57">
        <v>26</v>
      </c>
      <c r="C57" s="2" t="s">
        <v>97</v>
      </c>
      <c r="D57">
        <v>2020</v>
      </c>
      <c r="F57">
        <v>3224</v>
      </c>
      <c r="G57">
        <v>3269.75</v>
      </c>
      <c r="H57">
        <v>3297.5</v>
      </c>
      <c r="I57">
        <v>3212.75</v>
      </c>
      <c r="J57" t="s">
        <v>44</v>
      </c>
      <c r="K57" s="1">
        <v>-2.1100000000000001E-2</v>
      </c>
      <c r="L57">
        <f t="shared" si="0"/>
        <v>-40</v>
      </c>
    </row>
    <row r="58" spans="1:12" x14ac:dyDescent="0.3">
      <c r="A58">
        <v>5</v>
      </c>
      <c r="B58">
        <v>2</v>
      </c>
      <c r="C58" s="2" t="s">
        <v>98</v>
      </c>
      <c r="D58">
        <v>2020</v>
      </c>
      <c r="F58">
        <v>3325.5</v>
      </c>
      <c r="G58">
        <v>3222.75</v>
      </c>
      <c r="H58">
        <v>3357.75</v>
      </c>
      <c r="I58">
        <v>3222</v>
      </c>
      <c r="J58" t="s">
        <v>43</v>
      </c>
      <c r="K58" s="1">
        <v>3.15E-2</v>
      </c>
      <c r="L58">
        <f t="shared" si="0"/>
        <v>100</v>
      </c>
    </row>
    <row r="59" spans="1:12" x14ac:dyDescent="0.3">
      <c r="A59">
        <v>6</v>
      </c>
      <c r="B59">
        <v>9</v>
      </c>
      <c r="C59" s="2" t="s">
        <v>98</v>
      </c>
      <c r="D59">
        <v>2020</v>
      </c>
      <c r="F59">
        <v>3381</v>
      </c>
      <c r="G59">
        <v>3322.25</v>
      </c>
      <c r="H59">
        <v>3388.5</v>
      </c>
      <c r="I59">
        <v>3303.5</v>
      </c>
      <c r="J59" t="s">
        <v>42</v>
      </c>
      <c r="K59" s="1">
        <v>1.67E-2</v>
      </c>
      <c r="L59">
        <f t="shared" si="0"/>
        <v>60</v>
      </c>
    </row>
    <row r="60" spans="1:12" x14ac:dyDescent="0.3">
      <c r="A60">
        <v>7</v>
      </c>
      <c r="B60">
        <v>16</v>
      </c>
      <c r="C60" s="2" t="s">
        <v>98</v>
      </c>
      <c r="D60">
        <v>2020</v>
      </c>
      <c r="F60">
        <v>3339.25</v>
      </c>
      <c r="G60">
        <v>3382.25</v>
      </c>
      <c r="H60">
        <v>3397.5</v>
      </c>
      <c r="I60">
        <v>3328</v>
      </c>
      <c r="J60" t="s">
        <v>31</v>
      </c>
      <c r="K60" s="1">
        <v>-1.23E-2</v>
      </c>
      <c r="L60">
        <f t="shared" si="0"/>
        <v>-40</v>
      </c>
    </row>
    <row r="61" spans="1:12" x14ac:dyDescent="0.3">
      <c r="A61">
        <v>8</v>
      </c>
      <c r="B61">
        <v>23</v>
      </c>
      <c r="C61" s="2" t="s">
        <v>98</v>
      </c>
      <c r="D61">
        <v>2020</v>
      </c>
      <c r="F61">
        <v>2951</v>
      </c>
      <c r="G61">
        <v>3309</v>
      </c>
      <c r="H61">
        <v>3312</v>
      </c>
      <c r="I61">
        <v>2853.25</v>
      </c>
      <c r="J61" t="s">
        <v>41</v>
      </c>
      <c r="K61" s="1">
        <v>-0.1163</v>
      </c>
      <c r="L61">
        <f t="shared" si="0"/>
        <v>-360</v>
      </c>
    </row>
    <row r="62" spans="1:12" x14ac:dyDescent="0.3">
      <c r="A62">
        <v>9</v>
      </c>
      <c r="B62">
        <v>1</v>
      </c>
      <c r="C62" t="s">
        <v>99</v>
      </c>
      <c r="D62">
        <v>2020</v>
      </c>
      <c r="F62">
        <v>2964</v>
      </c>
      <c r="G62">
        <v>2900</v>
      </c>
      <c r="H62">
        <v>3137</v>
      </c>
      <c r="I62">
        <v>2889.25</v>
      </c>
      <c r="J62" t="s">
        <v>40</v>
      </c>
      <c r="K62" s="1">
        <v>4.4000000000000003E-3</v>
      </c>
      <c r="L62">
        <f t="shared" si="0"/>
        <v>60</v>
      </c>
    </row>
    <row r="63" spans="1:12" x14ac:dyDescent="0.3">
      <c r="A63">
        <v>10</v>
      </c>
      <c r="B63">
        <v>8</v>
      </c>
      <c r="C63" t="s">
        <v>99</v>
      </c>
      <c r="D63">
        <v>2020</v>
      </c>
      <c r="F63">
        <v>2696</v>
      </c>
      <c r="G63">
        <v>2916</v>
      </c>
      <c r="H63">
        <v>2916</v>
      </c>
      <c r="I63">
        <v>2393.5</v>
      </c>
      <c r="J63" t="s">
        <v>39</v>
      </c>
      <c r="K63" s="1">
        <v>-9.0399999999999994E-2</v>
      </c>
      <c r="L63">
        <f t="shared" si="0"/>
        <v>-220</v>
      </c>
    </row>
    <row r="64" spans="1:12" x14ac:dyDescent="0.3">
      <c r="A64">
        <v>11</v>
      </c>
      <c r="B64">
        <v>15</v>
      </c>
      <c r="C64" t="s">
        <v>99</v>
      </c>
      <c r="D64">
        <v>2020</v>
      </c>
      <c r="F64">
        <v>2437.98</v>
      </c>
      <c r="G64">
        <v>2673.75</v>
      </c>
      <c r="H64">
        <v>2675</v>
      </c>
      <c r="I64">
        <v>2274.75</v>
      </c>
      <c r="J64" t="s">
        <v>38</v>
      </c>
      <c r="K64" s="1">
        <v>-9.5699999999999993E-2</v>
      </c>
      <c r="L64">
        <f t="shared" si="0"/>
        <v>-240</v>
      </c>
    </row>
    <row r="65" spans="1:12" x14ac:dyDescent="0.3">
      <c r="A65">
        <v>12</v>
      </c>
      <c r="B65">
        <v>22</v>
      </c>
      <c r="C65" t="s">
        <v>99</v>
      </c>
      <c r="D65">
        <v>2020</v>
      </c>
      <c r="F65">
        <v>2524</v>
      </c>
      <c r="G65">
        <v>2220.25</v>
      </c>
      <c r="H65">
        <v>2634.5</v>
      </c>
      <c r="I65">
        <v>2174</v>
      </c>
      <c r="J65" t="s">
        <v>37</v>
      </c>
      <c r="K65" s="1">
        <v>3.5299999999999998E-2</v>
      </c>
      <c r="L65">
        <f t="shared" si="0"/>
        <v>300</v>
      </c>
    </row>
    <row r="66" spans="1:12" x14ac:dyDescent="0.3">
      <c r="A66">
        <v>13</v>
      </c>
      <c r="B66">
        <v>29</v>
      </c>
      <c r="C66" t="s">
        <v>99</v>
      </c>
      <c r="D66">
        <v>2020</v>
      </c>
      <c r="F66">
        <v>2482.75</v>
      </c>
      <c r="G66">
        <v>2459</v>
      </c>
      <c r="H66">
        <v>2635.75</v>
      </c>
      <c r="I66">
        <v>2424.75</v>
      </c>
      <c r="J66" t="s">
        <v>36</v>
      </c>
      <c r="K66" s="1">
        <v>-1.6299999999999999E-2</v>
      </c>
      <c r="L66">
        <f t="shared" si="0"/>
        <v>20</v>
      </c>
    </row>
    <row r="67" spans="1:12" x14ac:dyDescent="0.3">
      <c r="A67">
        <v>14</v>
      </c>
      <c r="B67">
        <v>5</v>
      </c>
      <c r="C67" s="2" t="s">
        <v>100</v>
      </c>
      <c r="D67">
        <v>2020</v>
      </c>
      <c r="F67">
        <v>2779.75</v>
      </c>
      <c r="G67">
        <v>2485</v>
      </c>
      <c r="H67">
        <v>2809.5</v>
      </c>
      <c r="I67">
        <v>2484.75</v>
      </c>
      <c r="J67" t="s">
        <v>35</v>
      </c>
      <c r="K67" s="1">
        <v>0.1196</v>
      </c>
      <c r="L67">
        <f t="shared" ref="L67:L95" si="1">IF(F67-G67 &lt; 0, MROUND(F67-G67,-20), MROUND(F67-G67,20))</f>
        <v>300</v>
      </c>
    </row>
    <row r="68" spans="1:12" x14ac:dyDescent="0.3">
      <c r="A68">
        <v>15</v>
      </c>
      <c r="B68">
        <v>12</v>
      </c>
      <c r="C68" s="2" t="s">
        <v>100</v>
      </c>
      <c r="D68">
        <v>2020</v>
      </c>
      <c r="F68">
        <v>2870</v>
      </c>
      <c r="G68">
        <v>2811</v>
      </c>
      <c r="H68">
        <v>2885</v>
      </c>
      <c r="I68">
        <v>2711</v>
      </c>
      <c r="J68" t="s">
        <v>34</v>
      </c>
      <c r="K68" s="1">
        <v>3.2500000000000001E-2</v>
      </c>
      <c r="L68">
        <f t="shared" si="1"/>
        <v>60</v>
      </c>
    </row>
    <row r="69" spans="1:12" x14ac:dyDescent="0.3">
      <c r="A69">
        <v>16</v>
      </c>
      <c r="B69">
        <v>19</v>
      </c>
      <c r="C69" s="2" t="s">
        <v>100</v>
      </c>
      <c r="D69">
        <v>2020</v>
      </c>
      <c r="F69">
        <v>2829.5</v>
      </c>
      <c r="G69">
        <v>2861.5</v>
      </c>
      <c r="H69">
        <v>2875.5</v>
      </c>
      <c r="I69">
        <v>2717.25</v>
      </c>
      <c r="J69" t="s">
        <v>33</v>
      </c>
      <c r="K69" s="1">
        <v>-1.41E-2</v>
      </c>
      <c r="L69">
        <f t="shared" si="1"/>
        <v>-40</v>
      </c>
    </row>
    <row r="70" spans="1:12" x14ac:dyDescent="0.3">
      <c r="A70">
        <v>17</v>
      </c>
      <c r="B70">
        <v>26</v>
      </c>
      <c r="C70" s="2" t="s">
        <v>100</v>
      </c>
      <c r="D70">
        <v>2020</v>
      </c>
      <c r="F70">
        <v>2821.75</v>
      </c>
      <c r="G70">
        <v>2829</v>
      </c>
      <c r="H70">
        <v>2965</v>
      </c>
      <c r="I70">
        <v>2811.75</v>
      </c>
      <c r="J70" t="s">
        <v>32</v>
      </c>
      <c r="K70" s="1">
        <v>-2.7000000000000001E-3</v>
      </c>
      <c r="L70">
        <f t="shared" si="1"/>
        <v>0</v>
      </c>
    </row>
    <row r="71" spans="1:12" x14ac:dyDescent="0.3">
      <c r="A71">
        <v>18</v>
      </c>
      <c r="B71">
        <v>3</v>
      </c>
      <c r="C71" t="s">
        <v>101</v>
      </c>
      <c r="D71">
        <v>2020</v>
      </c>
      <c r="F71">
        <v>2928.5</v>
      </c>
      <c r="G71">
        <v>2789</v>
      </c>
      <c r="H71">
        <v>2933</v>
      </c>
      <c r="I71">
        <v>2771</v>
      </c>
      <c r="J71" t="s">
        <v>31</v>
      </c>
      <c r="K71" s="1">
        <v>3.78E-2</v>
      </c>
      <c r="L71">
        <f t="shared" si="1"/>
        <v>140</v>
      </c>
    </row>
    <row r="72" spans="1:12" x14ac:dyDescent="0.3">
      <c r="A72">
        <v>19</v>
      </c>
      <c r="B72">
        <v>10</v>
      </c>
      <c r="C72" t="s">
        <v>101</v>
      </c>
      <c r="D72">
        <v>2020</v>
      </c>
      <c r="F72">
        <v>2846.5</v>
      </c>
      <c r="G72">
        <v>2920.75</v>
      </c>
      <c r="H72">
        <v>2947</v>
      </c>
      <c r="I72">
        <v>2760.25</v>
      </c>
      <c r="J72" t="s">
        <v>30</v>
      </c>
      <c r="K72" s="1">
        <v>-2.8000000000000001E-2</v>
      </c>
      <c r="L72">
        <f t="shared" si="1"/>
        <v>-80</v>
      </c>
    </row>
    <row r="73" spans="1:12" x14ac:dyDescent="0.3">
      <c r="A73">
        <v>20</v>
      </c>
      <c r="B73">
        <v>17</v>
      </c>
      <c r="C73" t="s">
        <v>101</v>
      </c>
      <c r="D73">
        <v>2020</v>
      </c>
      <c r="F73">
        <v>2953</v>
      </c>
      <c r="G73">
        <v>2859.75</v>
      </c>
      <c r="H73">
        <v>2976.25</v>
      </c>
      <c r="I73">
        <v>2850</v>
      </c>
      <c r="J73" t="s">
        <v>29</v>
      </c>
      <c r="K73" s="1">
        <v>3.7400000000000003E-2</v>
      </c>
      <c r="L73">
        <f t="shared" si="1"/>
        <v>100</v>
      </c>
    </row>
    <row r="74" spans="1:12" x14ac:dyDescent="0.3">
      <c r="A74">
        <v>21</v>
      </c>
      <c r="B74">
        <v>24</v>
      </c>
      <c r="C74" t="s">
        <v>101</v>
      </c>
      <c r="D74">
        <v>2020</v>
      </c>
      <c r="F74">
        <v>3042</v>
      </c>
      <c r="G74">
        <v>2948.5</v>
      </c>
      <c r="H74">
        <v>3065.5</v>
      </c>
      <c r="I74">
        <v>2947.5</v>
      </c>
      <c r="J74" t="s">
        <v>28</v>
      </c>
      <c r="K74" s="1">
        <v>3.0099999999999998E-2</v>
      </c>
      <c r="L74">
        <f t="shared" si="1"/>
        <v>100</v>
      </c>
    </row>
    <row r="75" spans="1:12" x14ac:dyDescent="0.3">
      <c r="A75">
        <v>22</v>
      </c>
      <c r="B75">
        <v>31</v>
      </c>
      <c r="C75" t="s">
        <v>101</v>
      </c>
      <c r="D75">
        <v>2020</v>
      </c>
      <c r="F75">
        <v>3186.75</v>
      </c>
      <c r="G75">
        <v>3029.75</v>
      </c>
      <c r="H75">
        <v>3210.5</v>
      </c>
      <c r="I75">
        <v>3008</v>
      </c>
      <c r="J75" t="s">
        <v>27</v>
      </c>
      <c r="K75" s="1">
        <v>4.7600000000000003E-2</v>
      </c>
      <c r="L75">
        <f t="shared" si="1"/>
        <v>160</v>
      </c>
    </row>
    <row r="76" spans="1:12" x14ac:dyDescent="0.3">
      <c r="A76">
        <v>23</v>
      </c>
      <c r="B76">
        <v>7</v>
      </c>
      <c r="C76" s="2" t="s">
        <v>102</v>
      </c>
      <c r="D76">
        <v>2020</v>
      </c>
      <c r="F76">
        <v>3034.75</v>
      </c>
      <c r="G76">
        <v>3192.5</v>
      </c>
      <c r="H76">
        <v>3231.25</v>
      </c>
      <c r="I76">
        <v>2982</v>
      </c>
      <c r="J76" t="s">
        <v>26</v>
      </c>
      <c r="K76" s="1">
        <v>-4.7699999999999999E-2</v>
      </c>
      <c r="L76">
        <f t="shared" si="1"/>
        <v>-160</v>
      </c>
    </row>
    <row r="77" spans="1:12" x14ac:dyDescent="0.3">
      <c r="A77">
        <v>24</v>
      </c>
      <c r="B77">
        <v>14</v>
      </c>
      <c r="C77" s="2" t="s">
        <v>102</v>
      </c>
      <c r="D77">
        <v>2020</v>
      </c>
      <c r="F77">
        <v>3161.26</v>
      </c>
      <c r="G77">
        <v>2992.75</v>
      </c>
      <c r="H77">
        <v>3196</v>
      </c>
      <c r="I77">
        <v>2935</v>
      </c>
      <c r="J77" t="s">
        <v>25</v>
      </c>
      <c r="K77" s="1">
        <v>4.1700000000000001E-2</v>
      </c>
      <c r="L77">
        <f t="shared" si="1"/>
        <v>160</v>
      </c>
    </row>
    <row r="78" spans="1:12" x14ac:dyDescent="0.3">
      <c r="A78">
        <v>25</v>
      </c>
      <c r="B78">
        <v>21</v>
      </c>
      <c r="C78" s="2" t="s">
        <v>102</v>
      </c>
      <c r="D78">
        <v>2020</v>
      </c>
      <c r="F78">
        <v>3007</v>
      </c>
      <c r="G78">
        <v>3040.25</v>
      </c>
      <c r="H78">
        <v>3145.75</v>
      </c>
      <c r="I78">
        <v>2992.5</v>
      </c>
      <c r="J78" t="s">
        <v>24</v>
      </c>
      <c r="K78" s="1">
        <v>-4.8800000000000003E-2</v>
      </c>
      <c r="L78">
        <f t="shared" si="1"/>
        <v>-40</v>
      </c>
    </row>
    <row r="79" spans="1:12" x14ac:dyDescent="0.3">
      <c r="A79">
        <v>26</v>
      </c>
      <c r="B79">
        <v>28</v>
      </c>
      <c r="C79" s="2" t="s">
        <v>102</v>
      </c>
      <c r="D79">
        <v>2020</v>
      </c>
      <c r="F79">
        <v>3129</v>
      </c>
      <c r="G79">
        <v>2986.25</v>
      </c>
      <c r="H79">
        <v>3156.5</v>
      </c>
      <c r="I79">
        <v>2983.5</v>
      </c>
      <c r="J79" t="s">
        <v>23</v>
      </c>
      <c r="K79" s="1">
        <v>4.0599999999999997E-2</v>
      </c>
      <c r="L79">
        <f t="shared" si="1"/>
        <v>140</v>
      </c>
    </row>
    <row r="80" spans="1:12" x14ac:dyDescent="0.3">
      <c r="A80">
        <v>27</v>
      </c>
      <c r="B80">
        <v>5</v>
      </c>
      <c r="C80" s="2" t="s">
        <v>103</v>
      </c>
      <c r="D80">
        <v>2020</v>
      </c>
      <c r="F80">
        <v>3178.5</v>
      </c>
      <c r="G80">
        <v>3121.25</v>
      </c>
      <c r="H80">
        <v>3184</v>
      </c>
      <c r="I80">
        <v>3105.25</v>
      </c>
      <c r="J80" t="s">
        <v>22</v>
      </c>
      <c r="K80" s="1">
        <v>1.5800000000000002E-2</v>
      </c>
      <c r="L80">
        <f t="shared" si="1"/>
        <v>60</v>
      </c>
    </row>
    <row r="81" spans="1:12" x14ac:dyDescent="0.3">
      <c r="A81">
        <v>28</v>
      </c>
      <c r="B81">
        <v>12</v>
      </c>
      <c r="C81" s="2" t="s">
        <v>103</v>
      </c>
      <c r="D81">
        <v>2020</v>
      </c>
      <c r="F81">
        <v>3214</v>
      </c>
      <c r="G81">
        <v>3183.5</v>
      </c>
      <c r="H81">
        <v>3233.25</v>
      </c>
      <c r="I81">
        <v>3119</v>
      </c>
      <c r="J81" t="s">
        <v>21</v>
      </c>
      <c r="K81" s="1">
        <v>1.12E-2</v>
      </c>
      <c r="L81">
        <f t="shared" si="1"/>
        <v>40</v>
      </c>
    </row>
    <row r="82" spans="1:12" x14ac:dyDescent="0.3">
      <c r="A82">
        <v>29</v>
      </c>
      <c r="B82">
        <v>19</v>
      </c>
      <c r="C82" s="2" t="s">
        <v>103</v>
      </c>
      <c r="D82">
        <v>2020</v>
      </c>
      <c r="F82">
        <v>3204</v>
      </c>
      <c r="G82">
        <v>3214.5</v>
      </c>
      <c r="H82">
        <v>3284.5</v>
      </c>
      <c r="I82">
        <v>3190.25</v>
      </c>
      <c r="J82" t="s">
        <v>20</v>
      </c>
      <c r="K82" s="1">
        <v>-3.0999999999999999E-3</v>
      </c>
      <c r="L82">
        <f t="shared" si="1"/>
        <v>-20</v>
      </c>
    </row>
    <row r="83" spans="1:12" x14ac:dyDescent="0.3">
      <c r="A83">
        <v>30</v>
      </c>
      <c r="B83">
        <v>26</v>
      </c>
      <c r="C83" s="2" t="s">
        <v>103</v>
      </c>
      <c r="D83">
        <v>2020</v>
      </c>
      <c r="F83">
        <v>3263.5</v>
      </c>
      <c r="G83">
        <v>3210.75</v>
      </c>
      <c r="H83">
        <v>3273.75</v>
      </c>
      <c r="I83">
        <v>3192</v>
      </c>
      <c r="J83" t="s">
        <v>19</v>
      </c>
      <c r="K83" s="1">
        <v>1.8599999999999998E-2</v>
      </c>
      <c r="L83">
        <f t="shared" si="1"/>
        <v>60</v>
      </c>
    </row>
    <row r="84" spans="1:12" x14ac:dyDescent="0.3">
      <c r="A84">
        <v>31</v>
      </c>
      <c r="B84">
        <v>2</v>
      </c>
      <c r="C84" s="2" t="s">
        <v>104</v>
      </c>
      <c r="D84">
        <v>2020</v>
      </c>
      <c r="F84">
        <v>3344.75</v>
      </c>
      <c r="G84">
        <v>3272</v>
      </c>
      <c r="H84">
        <v>3347.75</v>
      </c>
      <c r="I84">
        <v>3254.75</v>
      </c>
      <c r="J84" t="s">
        <v>18</v>
      </c>
      <c r="K84" s="1">
        <v>2.4899999999999999E-2</v>
      </c>
      <c r="L84">
        <f t="shared" si="1"/>
        <v>80</v>
      </c>
    </row>
    <row r="85" spans="1:12" x14ac:dyDescent="0.3">
      <c r="A85">
        <v>32</v>
      </c>
      <c r="B85">
        <v>9</v>
      </c>
      <c r="C85" s="2" t="s">
        <v>104</v>
      </c>
      <c r="D85">
        <v>2020</v>
      </c>
      <c r="F85">
        <v>3361.5</v>
      </c>
      <c r="G85">
        <v>3347</v>
      </c>
      <c r="H85">
        <v>3382.5</v>
      </c>
      <c r="I85">
        <v>3319.5</v>
      </c>
      <c r="J85" t="s">
        <v>17</v>
      </c>
      <c r="K85" s="1">
        <v>5.0000000000000001E-3</v>
      </c>
      <c r="L85">
        <f t="shared" si="1"/>
        <v>20</v>
      </c>
    </row>
    <row r="86" spans="1:12" x14ac:dyDescent="0.3">
      <c r="A86">
        <v>33</v>
      </c>
      <c r="B86">
        <v>16</v>
      </c>
      <c r="C86" s="2" t="s">
        <v>104</v>
      </c>
      <c r="D86">
        <v>2020</v>
      </c>
      <c r="F86">
        <v>3392.5</v>
      </c>
      <c r="G86">
        <v>3366</v>
      </c>
      <c r="H86">
        <v>3396.25</v>
      </c>
      <c r="I86">
        <v>3344.75</v>
      </c>
      <c r="J86" t="s">
        <v>16</v>
      </c>
      <c r="K86" s="1">
        <v>9.1999999999999998E-3</v>
      </c>
      <c r="L86">
        <f t="shared" si="1"/>
        <v>20</v>
      </c>
    </row>
    <row r="87" spans="1:12" x14ac:dyDescent="0.3">
      <c r="A87">
        <v>34</v>
      </c>
      <c r="B87">
        <v>23</v>
      </c>
      <c r="C87" s="2" t="s">
        <v>104</v>
      </c>
      <c r="D87">
        <v>2020</v>
      </c>
      <c r="F87">
        <v>3504.5</v>
      </c>
      <c r="G87">
        <v>3398.75</v>
      </c>
      <c r="H87">
        <v>3509.5</v>
      </c>
      <c r="I87">
        <v>3393.5</v>
      </c>
      <c r="J87" t="s">
        <v>15</v>
      </c>
      <c r="K87" s="1">
        <v>3.3000000000000002E-2</v>
      </c>
      <c r="L87">
        <f t="shared" si="1"/>
        <v>100</v>
      </c>
    </row>
    <row r="88" spans="1:12" x14ac:dyDescent="0.3">
      <c r="A88">
        <v>35</v>
      </c>
      <c r="B88">
        <v>30</v>
      </c>
      <c r="C88" s="2" t="s">
        <v>104</v>
      </c>
      <c r="D88">
        <v>2020</v>
      </c>
      <c r="F88">
        <v>3417.5</v>
      </c>
      <c r="G88">
        <v>3508.5</v>
      </c>
      <c r="H88">
        <v>3587</v>
      </c>
      <c r="I88">
        <v>3347.75</v>
      </c>
      <c r="J88" t="s">
        <v>14</v>
      </c>
      <c r="K88" s="1">
        <v>-2.4799999999999999E-2</v>
      </c>
      <c r="L88">
        <f t="shared" si="1"/>
        <v>-100</v>
      </c>
    </row>
    <row r="89" spans="1:12" x14ac:dyDescent="0.3">
      <c r="A89">
        <v>36</v>
      </c>
      <c r="B89">
        <v>6</v>
      </c>
      <c r="C89" s="2" t="s">
        <v>105</v>
      </c>
      <c r="D89">
        <v>2020</v>
      </c>
      <c r="F89">
        <v>3333.75</v>
      </c>
      <c r="G89">
        <v>3420.5</v>
      </c>
      <c r="H89">
        <v>3447</v>
      </c>
      <c r="I89">
        <v>3295.5</v>
      </c>
      <c r="J89" t="s">
        <v>13</v>
      </c>
      <c r="K89" s="1">
        <v>-2.4500000000000001E-2</v>
      </c>
      <c r="L89">
        <f t="shared" si="1"/>
        <v>-80</v>
      </c>
    </row>
    <row r="90" spans="1:12" x14ac:dyDescent="0.3">
      <c r="A90">
        <v>37</v>
      </c>
      <c r="B90">
        <v>13</v>
      </c>
      <c r="C90" s="2" t="s">
        <v>105</v>
      </c>
      <c r="D90">
        <v>2020</v>
      </c>
      <c r="F90">
        <v>3361.5</v>
      </c>
      <c r="G90">
        <v>3350</v>
      </c>
      <c r="H90">
        <v>3429.75</v>
      </c>
      <c r="I90">
        <v>3320.5</v>
      </c>
      <c r="J90" t="s">
        <v>12</v>
      </c>
      <c r="K90" s="1">
        <v>8.3000000000000001E-3</v>
      </c>
      <c r="L90">
        <f t="shared" si="1"/>
        <v>20</v>
      </c>
    </row>
    <row r="91" spans="1:12" x14ac:dyDescent="0.3">
      <c r="A91">
        <v>38</v>
      </c>
      <c r="B91">
        <v>20</v>
      </c>
      <c r="C91" s="2" t="s">
        <v>105</v>
      </c>
      <c r="D91">
        <v>2020</v>
      </c>
      <c r="F91">
        <v>3287.25</v>
      </c>
      <c r="G91">
        <v>3314.5</v>
      </c>
      <c r="H91">
        <v>3326.25</v>
      </c>
      <c r="I91">
        <v>3198</v>
      </c>
      <c r="J91" t="s">
        <v>11</v>
      </c>
      <c r="K91" s="1">
        <v>-2.2100000000000002E-2</v>
      </c>
      <c r="L91">
        <f t="shared" si="1"/>
        <v>-20</v>
      </c>
    </row>
    <row r="92" spans="1:12" x14ac:dyDescent="0.3">
      <c r="A92">
        <v>39</v>
      </c>
      <c r="B92">
        <v>27</v>
      </c>
      <c r="C92" s="2" t="s">
        <v>105</v>
      </c>
      <c r="D92">
        <v>2020</v>
      </c>
      <c r="F92">
        <v>3339.25</v>
      </c>
      <c r="G92">
        <v>3291</v>
      </c>
      <c r="H92">
        <v>3388</v>
      </c>
      <c r="I92">
        <v>3287.5</v>
      </c>
      <c r="J92" t="s">
        <v>10</v>
      </c>
      <c r="K92" s="1">
        <v>1.5800000000000002E-2</v>
      </c>
      <c r="L92">
        <f t="shared" si="1"/>
        <v>40</v>
      </c>
    </row>
    <row r="93" spans="1:12" x14ac:dyDescent="0.3">
      <c r="A93">
        <v>40</v>
      </c>
      <c r="B93">
        <v>4</v>
      </c>
      <c r="C93" t="s">
        <v>106</v>
      </c>
      <c r="D93">
        <v>2020</v>
      </c>
      <c r="F93">
        <v>3473.25</v>
      </c>
      <c r="G93">
        <v>3360</v>
      </c>
      <c r="H93">
        <v>3480</v>
      </c>
      <c r="I93">
        <v>3330.5</v>
      </c>
      <c r="J93" t="s">
        <v>9</v>
      </c>
      <c r="K93" s="1">
        <v>4.0099999999999997E-2</v>
      </c>
      <c r="L93">
        <f t="shared" si="1"/>
        <v>120</v>
      </c>
    </row>
    <row r="94" spans="1:12" x14ac:dyDescent="0.3">
      <c r="A94">
        <v>41</v>
      </c>
      <c r="B94">
        <v>11</v>
      </c>
      <c r="C94" t="s">
        <v>106</v>
      </c>
      <c r="D94">
        <v>2020</v>
      </c>
      <c r="F94">
        <v>3462.25</v>
      </c>
      <c r="G94">
        <v>3467.5</v>
      </c>
      <c r="H94">
        <v>3541</v>
      </c>
      <c r="I94">
        <v>3431.5</v>
      </c>
      <c r="J94" t="s">
        <v>8</v>
      </c>
      <c r="K94" s="1">
        <v>-3.2000000000000002E-3</v>
      </c>
      <c r="L94">
        <f t="shared" si="1"/>
        <v>0</v>
      </c>
    </row>
    <row r="95" spans="1:12" x14ac:dyDescent="0.3">
      <c r="A95">
        <v>42</v>
      </c>
      <c r="B95">
        <v>18</v>
      </c>
      <c r="C95" t="s">
        <v>106</v>
      </c>
      <c r="D95">
        <v>2020</v>
      </c>
      <c r="F95">
        <v>3442.88</v>
      </c>
      <c r="G95">
        <v>3464.62</v>
      </c>
      <c r="H95">
        <v>3496.38</v>
      </c>
      <c r="I95">
        <v>3411.12</v>
      </c>
      <c r="J95" t="s">
        <v>7</v>
      </c>
      <c r="K95" s="1">
        <v>-5.5999999999999999E-3</v>
      </c>
      <c r="L95">
        <f t="shared" si="1"/>
        <v>-20</v>
      </c>
    </row>
  </sheetData>
  <sortState xmlns:xlrd2="http://schemas.microsoft.com/office/spreadsheetml/2017/richdata2" ref="A2:L95">
    <sortCondition descending="1" ref="A1:A95"/>
  </sortState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9019F6734284E80A82D86BBAA0DF6" ma:contentTypeVersion="4" ma:contentTypeDescription="Create a new document." ma:contentTypeScope="" ma:versionID="1cbbb802e4062c5fd242d2d8fb568c5f">
  <xsd:schema xmlns:xsd="http://www.w3.org/2001/XMLSchema" xmlns:xs="http://www.w3.org/2001/XMLSchema" xmlns:p="http://schemas.microsoft.com/office/2006/metadata/properties" xmlns:ns2="507d7c82-74c1-4b8c-a4e2-7edf82249458" targetNamespace="http://schemas.microsoft.com/office/2006/metadata/properties" ma:root="true" ma:fieldsID="f9a17306a98378ac24a30068b3ed4b72" ns2:_="">
    <xsd:import namespace="507d7c82-74c1-4b8c-a4e2-7edf8224945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d7c82-74c1-4b8c-a4e2-7edf8224945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3B6EDB-9A79-4D88-9BB6-4BB5CF0B9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d7c82-74c1-4b8c-a4e2-7edf82249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C2ACFC-1F14-43A9-A3CF-B4A6356C36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 500 Futures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Nussle</dc:creator>
  <cp:lastModifiedBy>Rayan Bopp</cp:lastModifiedBy>
  <dcterms:created xsi:type="dcterms:W3CDTF">2020-10-21T07:26:57Z</dcterms:created>
  <dcterms:modified xsi:type="dcterms:W3CDTF">2022-12-20T08:34:07Z</dcterms:modified>
</cp:coreProperties>
</file>