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F:\Master_Thesis\VS_Project\N_Body\Output\"/>
    </mc:Choice>
  </mc:AlternateContent>
  <xr:revisionPtr revIDLastSave="0" documentId="13_ncr:1_{6A84C3B8-3E58-4D55-A9C8-CBFE777665F7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Overview_extinction" sheetId="6" r:id="rId1"/>
    <sheet name="PlotData" sheetId="8" r:id="rId2"/>
    <sheet name="extinction" sheetId="5" r:id="rId3"/>
    <sheet name="parameter_optimization" sheetId="7" r:id="rId4"/>
    <sheet name="no_extinction" sheetId="3" r:id="rId5"/>
    <sheet name="Overview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2" i="5" l="1"/>
  <c r="BO2" i="5"/>
  <c r="BV3" i="5"/>
  <c r="BW3" i="5"/>
  <c r="BV4" i="5"/>
  <c r="BW4" i="5"/>
  <c r="BV5" i="5"/>
  <c r="BW5" i="5"/>
  <c r="BV6" i="5"/>
  <c r="BW6" i="5"/>
  <c r="BV7" i="5"/>
  <c r="BW7" i="5"/>
  <c r="BV8" i="5"/>
  <c r="BW8" i="5"/>
  <c r="BV9" i="5"/>
  <c r="BW9" i="5"/>
  <c r="BV10" i="5"/>
  <c r="BW10" i="5"/>
  <c r="BV11" i="5"/>
  <c r="BW11" i="5"/>
  <c r="BV12" i="5"/>
  <c r="BW12" i="5"/>
  <c r="BV13" i="5"/>
  <c r="BW13" i="5"/>
  <c r="BV14" i="5"/>
  <c r="BW14" i="5"/>
  <c r="BV15" i="5"/>
  <c r="BW15" i="5"/>
  <c r="BV16" i="5"/>
  <c r="BW16" i="5"/>
  <c r="BV17" i="5"/>
  <c r="BW17" i="5"/>
  <c r="BV18" i="5"/>
  <c r="BW18" i="5"/>
  <c r="BV19" i="5"/>
  <c r="BW19" i="5"/>
  <c r="BV20" i="5"/>
  <c r="BW20" i="5"/>
  <c r="BV21" i="5"/>
  <c r="BW21" i="5"/>
  <c r="BV22" i="5"/>
  <c r="BW22" i="5"/>
  <c r="BV23" i="5"/>
  <c r="BW23" i="5"/>
  <c r="BV24" i="5"/>
  <c r="BW24" i="5"/>
  <c r="BV25" i="5"/>
  <c r="BW25" i="5"/>
  <c r="BV26" i="5"/>
  <c r="BW26" i="5"/>
  <c r="BV27" i="5"/>
  <c r="BW27" i="5"/>
  <c r="BV28" i="5"/>
  <c r="BW28" i="5"/>
  <c r="BV29" i="5"/>
  <c r="BW29" i="5"/>
  <c r="BV30" i="5"/>
  <c r="BW30" i="5"/>
  <c r="BV31" i="5"/>
  <c r="BW31" i="5"/>
  <c r="BV32" i="5"/>
  <c r="BW32" i="5"/>
  <c r="BV33" i="5"/>
  <c r="BW33" i="5"/>
  <c r="BV34" i="5"/>
  <c r="BW34" i="5"/>
  <c r="BV35" i="5"/>
  <c r="BW35" i="5"/>
  <c r="BV36" i="5"/>
  <c r="BW36" i="5"/>
  <c r="BV37" i="5"/>
  <c r="BW37" i="5"/>
  <c r="BV38" i="5"/>
  <c r="BW38" i="5"/>
  <c r="BV39" i="5"/>
  <c r="BW39" i="5"/>
  <c r="BV40" i="5"/>
  <c r="BW40" i="5"/>
  <c r="BV41" i="5"/>
  <c r="BW41" i="5"/>
  <c r="BV42" i="5"/>
  <c r="BW42" i="5"/>
  <c r="BV43" i="5"/>
  <c r="BW43" i="5"/>
  <c r="BV44" i="5"/>
  <c r="BW44" i="5"/>
  <c r="BV45" i="5"/>
  <c r="BW45" i="5"/>
  <c r="BV46" i="5"/>
  <c r="BW46" i="5"/>
  <c r="BV47" i="5"/>
  <c r="BW47" i="5"/>
  <c r="BV48" i="5"/>
  <c r="BW48" i="5"/>
  <c r="BV49" i="5"/>
  <c r="BW49" i="5"/>
  <c r="BV50" i="5"/>
  <c r="BW50" i="5"/>
  <c r="BV51" i="5"/>
  <c r="BW51" i="5"/>
  <c r="BV52" i="5"/>
  <c r="BW52" i="5"/>
  <c r="BV53" i="5"/>
  <c r="BW53" i="5"/>
  <c r="BV54" i="5"/>
  <c r="BW54" i="5"/>
  <c r="BV55" i="5"/>
  <c r="BW55" i="5"/>
  <c r="BV56" i="5"/>
  <c r="BW56" i="5"/>
  <c r="BV57" i="5"/>
  <c r="BW57" i="5"/>
  <c r="BV58" i="5"/>
  <c r="BW58" i="5"/>
  <c r="BV59" i="5"/>
  <c r="BW59" i="5"/>
  <c r="BV60" i="5"/>
  <c r="BW60" i="5"/>
  <c r="BV61" i="5"/>
  <c r="BW61" i="5"/>
  <c r="BV62" i="5"/>
  <c r="BW62" i="5"/>
  <c r="BV63" i="5"/>
  <c r="BW63" i="5"/>
  <c r="BV64" i="5"/>
  <c r="BW64" i="5"/>
  <c r="BV65" i="5"/>
  <c r="BW65" i="5"/>
  <c r="BV66" i="5"/>
  <c r="BW66" i="5"/>
  <c r="BV67" i="5"/>
  <c r="BW67" i="5"/>
  <c r="BV68" i="5"/>
  <c r="BW68" i="5"/>
  <c r="BV69" i="5"/>
  <c r="BW69" i="5"/>
  <c r="BV70" i="5"/>
  <c r="BW70" i="5"/>
  <c r="BV71" i="5"/>
  <c r="BW71" i="5"/>
  <c r="BV72" i="5"/>
  <c r="BW72" i="5"/>
  <c r="BV73" i="5"/>
  <c r="BW73" i="5"/>
  <c r="BV74" i="5"/>
  <c r="BW74" i="5"/>
  <c r="BV75" i="5"/>
  <c r="BW75" i="5"/>
  <c r="BV76" i="5"/>
  <c r="BW76" i="5"/>
  <c r="BV77" i="5"/>
  <c r="BW77" i="5"/>
  <c r="BV78" i="5"/>
  <c r="BW78" i="5"/>
  <c r="BV79" i="5"/>
  <c r="BW79" i="5"/>
  <c r="BV80" i="5"/>
  <c r="BW80" i="5"/>
  <c r="BV81" i="5"/>
  <c r="BW81" i="5"/>
  <c r="BV82" i="5"/>
  <c r="BW82" i="5"/>
  <c r="BV83" i="5"/>
  <c r="BW83" i="5"/>
  <c r="BV84" i="5"/>
  <c r="BW84" i="5"/>
  <c r="BV85" i="5"/>
  <c r="BW85" i="5"/>
  <c r="BV86" i="5"/>
  <c r="BW86" i="5"/>
  <c r="BV87" i="5"/>
  <c r="BW87" i="5"/>
  <c r="BV88" i="5"/>
  <c r="BW88" i="5"/>
  <c r="BV89" i="5"/>
  <c r="BW89" i="5"/>
  <c r="BV90" i="5"/>
  <c r="BW90" i="5"/>
  <c r="BV91" i="5"/>
  <c r="BW91" i="5"/>
  <c r="BV92" i="5"/>
  <c r="BW92" i="5"/>
  <c r="BV93" i="5"/>
  <c r="BW93" i="5"/>
  <c r="BV94" i="5"/>
  <c r="BW94" i="5"/>
  <c r="BV95" i="5"/>
  <c r="BW95" i="5"/>
  <c r="BV96" i="5"/>
  <c r="BW96" i="5"/>
  <c r="BV97" i="5"/>
  <c r="BW97" i="5"/>
  <c r="BV98" i="5"/>
  <c r="BW98" i="5"/>
  <c r="BV99" i="5"/>
  <c r="BW99" i="5"/>
  <c r="BV100" i="5"/>
  <c r="BW100" i="5"/>
  <c r="BV101" i="5"/>
  <c r="BW101" i="5"/>
  <c r="BV102" i="5"/>
  <c r="BW102" i="5"/>
  <c r="BV103" i="5"/>
  <c r="BW103" i="5"/>
  <c r="BV104" i="5"/>
  <c r="BW104" i="5"/>
  <c r="BV105" i="5"/>
  <c r="BW105" i="5"/>
  <c r="BV106" i="5"/>
  <c r="BW106" i="5"/>
  <c r="BV107" i="5"/>
  <c r="BW107" i="5"/>
  <c r="BV108" i="5"/>
  <c r="BW108" i="5"/>
  <c r="BV109" i="5"/>
  <c r="BW109" i="5"/>
  <c r="BV110" i="5"/>
  <c r="BW110" i="5"/>
  <c r="BV111" i="5"/>
  <c r="BW111" i="5"/>
  <c r="BV112" i="5"/>
  <c r="BW112" i="5"/>
  <c r="BV113" i="5"/>
  <c r="BW113" i="5"/>
  <c r="BV114" i="5"/>
  <c r="BW114" i="5"/>
  <c r="BV115" i="5"/>
  <c r="BW115" i="5"/>
  <c r="BV116" i="5"/>
  <c r="BW116" i="5"/>
  <c r="BV117" i="5"/>
  <c r="BW117" i="5"/>
  <c r="BV118" i="5"/>
  <c r="BW118" i="5"/>
  <c r="BV119" i="5"/>
  <c r="BW119" i="5"/>
  <c r="BV120" i="5"/>
  <c r="BW120" i="5"/>
  <c r="BV121" i="5"/>
  <c r="BW121" i="5"/>
  <c r="BV122" i="5"/>
  <c r="BW122" i="5"/>
  <c r="BV123" i="5"/>
  <c r="BW123" i="5"/>
  <c r="BV124" i="5"/>
  <c r="BW124" i="5"/>
  <c r="BV125" i="5"/>
  <c r="BW125" i="5"/>
  <c r="BV126" i="5"/>
  <c r="BW126" i="5"/>
  <c r="BV127" i="5"/>
  <c r="BW127" i="5"/>
  <c r="BV128" i="5"/>
  <c r="BW128" i="5"/>
  <c r="BV129" i="5"/>
  <c r="BW129" i="5"/>
  <c r="BV130" i="5"/>
  <c r="BW130" i="5"/>
  <c r="BV131" i="5"/>
  <c r="BW131" i="5"/>
  <c r="BV132" i="5"/>
  <c r="BW132" i="5"/>
  <c r="BV133" i="5"/>
  <c r="BW133" i="5"/>
  <c r="BV134" i="5"/>
  <c r="BW134" i="5"/>
  <c r="BV135" i="5"/>
  <c r="BW135" i="5"/>
  <c r="BV136" i="5"/>
  <c r="BW136" i="5"/>
  <c r="BV137" i="5"/>
  <c r="BW137" i="5"/>
  <c r="BV138" i="5"/>
  <c r="BW138" i="5"/>
  <c r="BV139" i="5"/>
  <c r="BW139" i="5"/>
  <c r="BV140" i="5"/>
  <c r="BW140" i="5"/>
  <c r="BV141" i="5"/>
  <c r="BW141" i="5"/>
  <c r="BV142" i="5"/>
  <c r="BW142" i="5"/>
  <c r="BV143" i="5"/>
  <c r="BW143" i="5"/>
  <c r="BV144" i="5"/>
  <c r="BW144" i="5"/>
  <c r="BV145" i="5"/>
  <c r="BW145" i="5"/>
  <c r="BV146" i="5"/>
  <c r="BW146" i="5"/>
  <c r="BV147" i="5"/>
  <c r="BW147" i="5"/>
  <c r="BV148" i="5"/>
  <c r="BW148" i="5"/>
  <c r="BV149" i="5"/>
  <c r="BW149" i="5"/>
  <c r="BV150" i="5"/>
  <c r="BW150" i="5"/>
  <c r="BV151" i="5"/>
  <c r="BW151" i="5"/>
  <c r="BV152" i="5"/>
  <c r="BW152" i="5"/>
  <c r="BV153" i="5"/>
  <c r="BW153" i="5"/>
  <c r="BV154" i="5"/>
  <c r="BW154" i="5"/>
  <c r="BV155" i="5"/>
  <c r="BW155" i="5"/>
  <c r="BV156" i="5"/>
  <c r="BW156" i="5"/>
  <c r="BV157" i="5"/>
  <c r="BW157" i="5"/>
  <c r="BV158" i="5"/>
  <c r="BW158" i="5"/>
  <c r="BV159" i="5"/>
  <c r="BW159" i="5"/>
  <c r="BV160" i="5"/>
  <c r="BW160" i="5"/>
  <c r="BV161" i="5"/>
  <c r="BW161" i="5"/>
  <c r="BV162" i="5"/>
  <c r="BW162" i="5"/>
  <c r="BV163" i="5"/>
  <c r="BW163" i="5"/>
  <c r="BV164" i="5"/>
  <c r="BW164" i="5"/>
  <c r="BV165" i="5"/>
  <c r="BW165" i="5"/>
  <c r="BV166" i="5"/>
  <c r="BW166" i="5"/>
  <c r="BV167" i="5"/>
  <c r="BW167" i="5"/>
  <c r="BV168" i="5"/>
  <c r="BW168" i="5"/>
  <c r="BV169" i="5"/>
  <c r="BW169" i="5"/>
  <c r="BV170" i="5"/>
  <c r="BW170" i="5"/>
  <c r="BV171" i="5"/>
  <c r="BW171" i="5"/>
  <c r="BV172" i="5"/>
  <c r="BW172" i="5"/>
  <c r="BV173" i="5"/>
  <c r="BW173" i="5"/>
  <c r="BV174" i="5"/>
  <c r="BW174" i="5"/>
  <c r="BV175" i="5"/>
  <c r="BW175" i="5"/>
  <c r="BV176" i="5"/>
  <c r="BW176" i="5"/>
  <c r="BV177" i="5"/>
  <c r="BW177" i="5"/>
  <c r="BV178" i="5"/>
  <c r="BW178" i="5"/>
  <c r="BV179" i="5"/>
  <c r="BW179" i="5"/>
  <c r="BV180" i="5"/>
  <c r="BW180" i="5"/>
  <c r="BV181" i="5"/>
  <c r="BW181" i="5"/>
  <c r="BV182" i="5"/>
  <c r="BW182" i="5"/>
  <c r="BV183" i="5"/>
  <c r="BW183" i="5"/>
  <c r="BV184" i="5"/>
  <c r="BW184" i="5"/>
  <c r="BV185" i="5"/>
  <c r="BW185" i="5"/>
  <c r="BV186" i="5"/>
  <c r="BW186" i="5"/>
  <c r="BV187" i="5"/>
  <c r="BW187" i="5"/>
  <c r="BV188" i="5"/>
  <c r="BW188" i="5"/>
  <c r="BV189" i="5"/>
  <c r="BW189" i="5"/>
  <c r="BV190" i="5"/>
  <c r="BW190" i="5"/>
  <c r="BV191" i="5"/>
  <c r="BW191" i="5"/>
  <c r="BV192" i="5"/>
  <c r="BW192" i="5"/>
  <c r="BV193" i="5"/>
  <c r="BW193" i="5"/>
  <c r="BV194" i="5"/>
  <c r="BW194" i="5"/>
  <c r="BV195" i="5"/>
  <c r="BW195" i="5"/>
  <c r="BV196" i="5"/>
  <c r="BW196" i="5"/>
  <c r="BV197" i="5"/>
  <c r="BW197" i="5"/>
  <c r="BV198" i="5"/>
  <c r="BW198" i="5"/>
  <c r="BV199" i="5"/>
  <c r="BW199" i="5"/>
  <c r="BV200" i="5"/>
  <c r="BW200" i="5"/>
  <c r="BV201" i="5"/>
  <c r="BW201" i="5"/>
  <c r="BV202" i="5"/>
  <c r="BW202" i="5"/>
  <c r="BV203" i="5"/>
  <c r="BW203" i="5"/>
  <c r="BV204" i="5"/>
  <c r="BW204" i="5"/>
  <c r="BV205" i="5"/>
  <c r="BW205" i="5"/>
  <c r="BV206" i="5"/>
  <c r="BW206" i="5"/>
  <c r="BV207" i="5"/>
  <c r="BW207" i="5"/>
  <c r="BV208" i="5"/>
  <c r="BW208" i="5"/>
  <c r="BV209" i="5"/>
  <c r="BW209" i="5"/>
  <c r="BV210" i="5"/>
  <c r="BW210" i="5"/>
  <c r="BV211" i="5"/>
  <c r="BW211" i="5"/>
  <c r="BV212" i="5"/>
  <c r="BW212" i="5"/>
  <c r="BV213" i="5"/>
  <c r="BW213" i="5"/>
  <c r="BV214" i="5"/>
  <c r="BW214" i="5"/>
  <c r="BV215" i="5"/>
  <c r="BW215" i="5"/>
  <c r="BV216" i="5"/>
  <c r="BW216" i="5"/>
  <c r="BV217" i="5"/>
  <c r="BW217" i="5"/>
  <c r="BV218" i="5"/>
  <c r="BW218" i="5"/>
  <c r="BV219" i="5"/>
  <c r="BW219" i="5"/>
  <c r="BV220" i="5"/>
  <c r="BW220" i="5"/>
  <c r="BV221" i="5"/>
  <c r="BW221" i="5"/>
  <c r="BV222" i="5"/>
  <c r="BW222" i="5"/>
  <c r="BV223" i="5"/>
  <c r="BW223" i="5"/>
  <c r="BV224" i="5"/>
  <c r="BW224" i="5"/>
  <c r="BV225" i="5"/>
  <c r="BW225" i="5"/>
  <c r="BV226" i="5"/>
  <c r="BW226" i="5"/>
  <c r="BV227" i="5"/>
  <c r="BW227" i="5"/>
  <c r="BV228" i="5"/>
  <c r="BW228" i="5"/>
  <c r="BV229" i="5"/>
  <c r="BW229" i="5"/>
  <c r="BV230" i="5"/>
  <c r="BW230" i="5"/>
  <c r="BV231" i="5"/>
  <c r="BW231" i="5"/>
  <c r="BV232" i="5"/>
  <c r="BW232" i="5"/>
  <c r="BV233" i="5"/>
  <c r="BW233" i="5"/>
  <c r="BV234" i="5"/>
  <c r="BW234" i="5"/>
  <c r="BV235" i="5"/>
  <c r="BW235" i="5"/>
  <c r="BV236" i="5"/>
  <c r="BW236" i="5"/>
  <c r="BV237" i="5"/>
  <c r="BW237" i="5"/>
  <c r="BV238" i="5"/>
  <c r="BW238" i="5"/>
  <c r="BV239" i="5"/>
  <c r="BW239" i="5"/>
  <c r="BV240" i="5"/>
  <c r="BW240" i="5"/>
  <c r="BV241" i="5"/>
  <c r="BW241" i="5"/>
  <c r="BV242" i="5"/>
  <c r="BW242" i="5"/>
  <c r="BV243" i="5"/>
  <c r="BW243" i="5"/>
  <c r="BV244" i="5"/>
  <c r="BW244" i="5"/>
  <c r="BV245" i="5"/>
  <c r="BW245" i="5"/>
  <c r="BV246" i="5"/>
  <c r="BW246" i="5"/>
  <c r="BV247" i="5"/>
  <c r="BW247" i="5"/>
  <c r="BV248" i="5"/>
  <c r="BW248" i="5"/>
  <c r="BV249" i="5"/>
  <c r="BW249" i="5"/>
  <c r="BV250" i="5"/>
  <c r="BW250" i="5"/>
  <c r="BV251" i="5"/>
  <c r="BW251" i="5"/>
  <c r="BV2" i="5"/>
  <c r="BW2" i="5"/>
  <c r="BU3" i="5"/>
  <c r="BU4" i="5"/>
  <c r="BU5" i="5"/>
  <c r="BU6" i="5"/>
  <c r="BU7" i="5"/>
  <c r="BU8" i="5"/>
  <c r="BU9" i="5"/>
  <c r="BU10" i="5"/>
  <c r="BU11" i="5"/>
  <c r="BU12" i="5"/>
  <c r="BU13" i="5"/>
  <c r="BU14" i="5"/>
  <c r="BU15" i="5"/>
  <c r="BU16" i="5"/>
  <c r="BU17" i="5"/>
  <c r="BU18" i="5"/>
  <c r="BU19" i="5"/>
  <c r="BU20" i="5"/>
  <c r="BU21" i="5"/>
  <c r="BU22" i="5"/>
  <c r="BU23" i="5"/>
  <c r="BU24" i="5"/>
  <c r="BU25" i="5"/>
  <c r="BU26" i="5"/>
  <c r="BU27" i="5"/>
  <c r="BU28" i="5"/>
  <c r="BU29" i="5"/>
  <c r="BU30" i="5"/>
  <c r="BU31" i="5"/>
  <c r="BU32" i="5"/>
  <c r="BU33" i="5"/>
  <c r="BU34" i="5"/>
  <c r="BU35" i="5"/>
  <c r="BU36" i="5"/>
  <c r="BU37" i="5"/>
  <c r="BU38" i="5"/>
  <c r="BU39" i="5"/>
  <c r="BU40" i="5"/>
  <c r="BU41" i="5"/>
  <c r="BU42" i="5"/>
  <c r="BU43" i="5"/>
  <c r="BU44" i="5"/>
  <c r="BU45" i="5"/>
  <c r="BU46" i="5"/>
  <c r="BU47" i="5"/>
  <c r="BU48" i="5"/>
  <c r="BU49" i="5"/>
  <c r="BU50" i="5"/>
  <c r="BU51" i="5"/>
  <c r="BU52" i="5"/>
  <c r="BU53" i="5"/>
  <c r="BU54" i="5"/>
  <c r="BU55" i="5"/>
  <c r="BU56" i="5"/>
  <c r="BU57" i="5"/>
  <c r="BU58" i="5"/>
  <c r="BU59" i="5"/>
  <c r="BU60" i="5"/>
  <c r="BU61" i="5"/>
  <c r="BU62" i="5"/>
  <c r="BU63" i="5"/>
  <c r="BU64" i="5"/>
  <c r="BU65" i="5"/>
  <c r="BU66" i="5"/>
  <c r="BU67" i="5"/>
  <c r="BU68" i="5"/>
  <c r="BU69" i="5"/>
  <c r="BU70" i="5"/>
  <c r="BU71" i="5"/>
  <c r="BU72" i="5"/>
  <c r="BU73" i="5"/>
  <c r="BU74" i="5"/>
  <c r="BU75" i="5"/>
  <c r="BU76" i="5"/>
  <c r="BU77" i="5"/>
  <c r="BU78" i="5"/>
  <c r="BU79" i="5"/>
  <c r="BU80" i="5"/>
  <c r="BU81" i="5"/>
  <c r="BU82" i="5"/>
  <c r="BU83" i="5"/>
  <c r="BU84" i="5"/>
  <c r="BU85" i="5"/>
  <c r="BU86" i="5"/>
  <c r="BU87" i="5"/>
  <c r="BU88" i="5"/>
  <c r="BU89" i="5"/>
  <c r="BU90" i="5"/>
  <c r="BU91" i="5"/>
  <c r="BU92" i="5"/>
  <c r="BU93" i="5"/>
  <c r="BU94" i="5"/>
  <c r="BU95" i="5"/>
  <c r="BU96" i="5"/>
  <c r="BU97" i="5"/>
  <c r="BU98" i="5"/>
  <c r="BU99" i="5"/>
  <c r="BU100" i="5"/>
  <c r="BU101" i="5"/>
  <c r="BU102" i="5"/>
  <c r="BU103" i="5"/>
  <c r="BU104" i="5"/>
  <c r="BU105" i="5"/>
  <c r="BU106" i="5"/>
  <c r="BU107" i="5"/>
  <c r="BU108" i="5"/>
  <c r="BU109" i="5"/>
  <c r="BU110" i="5"/>
  <c r="BU111" i="5"/>
  <c r="BU112" i="5"/>
  <c r="BU113" i="5"/>
  <c r="BU114" i="5"/>
  <c r="BU115" i="5"/>
  <c r="BU116" i="5"/>
  <c r="BU117" i="5"/>
  <c r="BU118" i="5"/>
  <c r="BU119" i="5"/>
  <c r="BU120" i="5"/>
  <c r="BU121" i="5"/>
  <c r="BU122" i="5"/>
  <c r="BU123" i="5"/>
  <c r="BU124" i="5"/>
  <c r="BU125" i="5"/>
  <c r="BU126" i="5"/>
  <c r="BU127" i="5"/>
  <c r="BU128" i="5"/>
  <c r="BU129" i="5"/>
  <c r="BU130" i="5"/>
  <c r="BU131" i="5"/>
  <c r="BU132" i="5"/>
  <c r="BU133" i="5"/>
  <c r="BU134" i="5"/>
  <c r="BU135" i="5"/>
  <c r="BU136" i="5"/>
  <c r="BU137" i="5"/>
  <c r="BU138" i="5"/>
  <c r="BU139" i="5"/>
  <c r="BU140" i="5"/>
  <c r="BU141" i="5"/>
  <c r="BU142" i="5"/>
  <c r="BU143" i="5"/>
  <c r="BU144" i="5"/>
  <c r="BU145" i="5"/>
  <c r="BU146" i="5"/>
  <c r="BU147" i="5"/>
  <c r="BU148" i="5"/>
  <c r="BU149" i="5"/>
  <c r="BU150" i="5"/>
  <c r="BU151" i="5"/>
  <c r="BU152" i="5"/>
  <c r="BU153" i="5"/>
  <c r="BU154" i="5"/>
  <c r="BU155" i="5"/>
  <c r="BU156" i="5"/>
  <c r="BU157" i="5"/>
  <c r="BU158" i="5"/>
  <c r="BU159" i="5"/>
  <c r="BU160" i="5"/>
  <c r="BU161" i="5"/>
  <c r="BU162" i="5"/>
  <c r="BU163" i="5"/>
  <c r="BU164" i="5"/>
  <c r="BU165" i="5"/>
  <c r="BU166" i="5"/>
  <c r="BU167" i="5"/>
  <c r="BU168" i="5"/>
  <c r="BU169" i="5"/>
  <c r="BU170" i="5"/>
  <c r="BU171" i="5"/>
  <c r="BU172" i="5"/>
  <c r="BU173" i="5"/>
  <c r="BU174" i="5"/>
  <c r="BU175" i="5"/>
  <c r="BU176" i="5"/>
  <c r="BU177" i="5"/>
  <c r="BU178" i="5"/>
  <c r="BU179" i="5"/>
  <c r="BU180" i="5"/>
  <c r="BU181" i="5"/>
  <c r="BU182" i="5"/>
  <c r="BU183" i="5"/>
  <c r="BU184" i="5"/>
  <c r="BU185" i="5"/>
  <c r="BU186" i="5"/>
  <c r="BU187" i="5"/>
  <c r="BU188" i="5"/>
  <c r="BU189" i="5"/>
  <c r="BU190" i="5"/>
  <c r="BU191" i="5"/>
  <c r="BU192" i="5"/>
  <c r="BU193" i="5"/>
  <c r="BU194" i="5"/>
  <c r="BU195" i="5"/>
  <c r="BU196" i="5"/>
  <c r="BU197" i="5"/>
  <c r="BU198" i="5"/>
  <c r="BU199" i="5"/>
  <c r="BU200" i="5"/>
  <c r="BU201" i="5"/>
  <c r="BU202" i="5"/>
  <c r="BU203" i="5"/>
  <c r="BU204" i="5"/>
  <c r="BU205" i="5"/>
  <c r="BU206" i="5"/>
  <c r="BU207" i="5"/>
  <c r="BU208" i="5"/>
  <c r="BU209" i="5"/>
  <c r="BU210" i="5"/>
  <c r="BU211" i="5"/>
  <c r="BU212" i="5"/>
  <c r="BU213" i="5"/>
  <c r="BU214" i="5"/>
  <c r="BU215" i="5"/>
  <c r="BU216" i="5"/>
  <c r="BU217" i="5"/>
  <c r="BU218" i="5"/>
  <c r="BU219" i="5"/>
  <c r="BU220" i="5"/>
  <c r="BU221" i="5"/>
  <c r="BU222" i="5"/>
  <c r="BU223" i="5"/>
  <c r="BU224" i="5"/>
  <c r="BU225" i="5"/>
  <c r="BU226" i="5"/>
  <c r="BU227" i="5"/>
  <c r="BU228" i="5"/>
  <c r="BU229" i="5"/>
  <c r="BU230" i="5"/>
  <c r="BU231" i="5"/>
  <c r="BU232" i="5"/>
  <c r="BU233" i="5"/>
  <c r="BU234" i="5"/>
  <c r="BU235" i="5"/>
  <c r="BU236" i="5"/>
  <c r="BU237" i="5"/>
  <c r="BU238" i="5"/>
  <c r="BU239" i="5"/>
  <c r="BU240" i="5"/>
  <c r="BU241" i="5"/>
  <c r="BU242" i="5"/>
  <c r="BU243" i="5"/>
  <c r="BU244" i="5"/>
  <c r="BU245" i="5"/>
  <c r="BU246" i="5"/>
  <c r="BU247" i="5"/>
  <c r="BU248" i="5"/>
  <c r="BU249" i="5"/>
  <c r="BU250" i="5"/>
  <c r="BU251" i="5"/>
  <c r="BT3" i="5"/>
  <c r="BT4" i="5"/>
  <c r="BT5" i="5"/>
  <c r="BT6" i="5"/>
  <c r="BT7" i="5"/>
  <c r="BT8" i="5"/>
  <c r="BT9" i="5"/>
  <c r="BT10" i="5"/>
  <c r="BT11" i="5"/>
  <c r="BT12" i="5"/>
  <c r="BT13" i="5"/>
  <c r="BT14" i="5"/>
  <c r="BT15" i="5"/>
  <c r="BT16" i="5"/>
  <c r="BT17" i="5"/>
  <c r="BT18" i="5"/>
  <c r="BT19" i="5"/>
  <c r="BT20" i="5"/>
  <c r="BT21" i="5"/>
  <c r="BT22" i="5"/>
  <c r="BT23" i="5"/>
  <c r="BT24" i="5"/>
  <c r="BT25" i="5"/>
  <c r="BT26" i="5"/>
  <c r="BT27" i="5"/>
  <c r="BT28" i="5"/>
  <c r="BT29" i="5"/>
  <c r="BT30" i="5"/>
  <c r="BT31" i="5"/>
  <c r="BT32" i="5"/>
  <c r="BT33" i="5"/>
  <c r="BT34" i="5"/>
  <c r="BT35" i="5"/>
  <c r="BT36" i="5"/>
  <c r="BT37" i="5"/>
  <c r="BT38" i="5"/>
  <c r="BT39" i="5"/>
  <c r="BT40" i="5"/>
  <c r="BT41" i="5"/>
  <c r="BT42" i="5"/>
  <c r="BT43" i="5"/>
  <c r="BT44" i="5"/>
  <c r="BT45" i="5"/>
  <c r="BT46" i="5"/>
  <c r="BT47" i="5"/>
  <c r="BT48" i="5"/>
  <c r="BT49" i="5"/>
  <c r="BT50" i="5"/>
  <c r="BT51" i="5"/>
  <c r="BT52" i="5"/>
  <c r="BT53" i="5"/>
  <c r="BT54" i="5"/>
  <c r="BT55" i="5"/>
  <c r="BT56" i="5"/>
  <c r="BT57" i="5"/>
  <c r="BT58" i="5"/>
  <c r="BT59" i="5"/>
  <c r="BT60" i="5"/>
  <c r="BT61" i="5"/>
  <c r="BT62" i="5"/>
  <c r="BT63" i="5"/>
  <c r="BT64" i="5"/>
  <c r="BT65" i="5"/>
  <c r="BT66" i="5"/>
  <c r="BT67" i="5"/>
  <c r="BT68" i="5"/>
  <c r="BT69" i="5"/>
  <c r="BT70" i="5"/>
  <c r="BT71" i="5"/>
  <c r="BT72" i="5"/>
  <c r="BT73" i="5"/>
  <c r="BT74" i="5"/>
  <c r="BT75" i="5"/>
  <c r="BT76" i="5"/>
  <c r="BT77" i="5"/>
  <c r="BT78" i="5"/>
  <c r="BT79" i="5"/>
  <c r="BT80" i="5"/>
  <c r="BT81" i="5"/>
  <c r="BT82" i="5"/>
  <c r="BT83" i="5"/>
  <c r="BT84" i="5"/>
  <c r="BT85" i="5"/>
  <c r="BT86" i="5"/>
  <c r="BT87" i="5"/>
  <c r="BT88" i="5"/>
  <c r="BT89" i="5"/>
  <c r="BT90" i="5"/>
  <c r="BT91" i="5"/>
  <c r="BT92" i="5"/>
  <c r="BT93" i="5"/>
  <c r="BT94" i="5"/>
  <c r="BT95" i="5"/>
  <c r="BT96" i="5"/>
  <c r="BT97" i="5"/>
  <c r="BT98" i="5"/>
  <c r="BT99" i="5"/>
  <c r="BT100" i="5"/>
  <c r="BT101" i="5"/>
  <c r="BT102" i="5"/>
  <c r="BT103" i="5"/>
  <c r="BT104" i="5"/>
  <c r="BT105" i="5"/>
  <c r="BT106" i="5"/>
  <c r="BT107" i="5"/>
  <c r="BT108" i="5"/>
  <c r="BT109" i="5"/>
  <c r="BT110" i="5"/>
  <c r="BT111" i="5"/>
  <c r="BT112" i="5"/>
  <c r="BT113" i="5"/>
  <c r="BT114" i="5"/>
  <c r="BT115" i="5"/>
  <c r="BT116" i="5"/>
  <c r="BT117" i="5"/>
  <c r="BT118" i="5"/>
  <c r="BT119" i="5"/>
  <c r="BT120" i="5"/>
  <c r="BT121" i="5"/>
  <c r="BT122" i="5"/>
  <c r="BT123" i="5"/>
  <c r="BT124" i="5"/>
  <c r="BT125" i="5"/>
  <c r="BT126" i="5"/>
  <c r="BT127" i="5"/>
  <c r="BT128" i="5"/>
  <c r="BT129" i="5"/>
  <c r="BT130" i="5"/>
  <c r="BT131" i="5"/>
  <c r="BT132" i="5"/>
  <c r="BT133" i="5"/>
  <c r="BT134" i="5"/>
  <c r="BT135" i="5"/>
  <c r="BT136" i="5"/>
  <c r="BT137" i="5"/>
  <c r="BT138" i="5"/>
  <c r="BT139" i="5"/>
  <c r="BT140" i="5"/>
  <c r="BT141" i="5"/>
  <c r="BT142" i="5"/>
  <c r="BT143" i="5"/>
  <c r="BT144" i="5"/>
  <c r="BT145" i="5"/>
  <c r="BT146" i="5"/>
  <c r="BT147" i="5"/>
  <c r="BT148" i="5"/>
  <c r="BT149" i="5"/>
  <c r="BT150" i="5"/>
  <c r="BT151" i="5"/>
  <c r="BT152" i="5"/>
  <c r="BT153" i="5"/>
  <c r="BT154" i="5"/>
  <c r="BT155" i="5"/>
  <c r="BT156" i="5"/>
  <c r="BT157" i="5"/>
  <c r="BT158" i="5"/>
  <c r="BT159" i="5"/>
  <c r="BT160" i="5"/>
  <c r="BT161" i="5"/>
  <c r="BT162" i="5"/>
  <c r="BT163" i="5"/>
  <c r="BT164" i="5"/>
  <c r="BT165" i="5"/>
  <c r="BT166" i="5"/>
  <c r="BT167" i="5"/>
  <c r="BT168" i="5"/>
  <c r="BT169" i="5"/>
  <c r="BT170" i="5"/>
  <c r="BT171" i="5"/>
  <c r="BT172" i="5"/>
  <c r="BT173" i="5"/>
  <c r="BT174" i="5"/>
  <c r="BT175" i="5"/>
  <c r="BT176" i="5"/>
  <c r="BT177" i="5"/>
  <c r="BT178" i="5"/>
  <c r="BT179" i="5"/>
  <c r="BT180" i="5"/>
  <c r="BT181" i="5"/>
  <c r="BT182" i="5"/>
  <c r="BT183" i="5"/>
  <c r="BT184" i="5"/>
  <c r="BT185" i="5"/>
  <c r="BT186" i="5"/>
  <c r="BT187" i="5"/>
  <c r="BT188" i="5"/>
  <c r="BT189" i="5"/>
  <c r="BT190" i="5"/>
  <c r="BT191" i="5"/>
  <c r="BT192" i="5"/>
  <c r="BT193" i="5"/>
  <c r="BT194" i="5"/>
  <c r="BT195" i="5"/>
  <c r="BT196" i="5"/>
  <c r="BT197" i="5"/>
  <c r="BT198" i="5"/>
  <c r="BT199" i="5"/>
  <c r="BT200" i="5"/>
  <c r="BT201" i="5"/>
  <c r="BT202" i="5"/>
  <c r="BT203" i="5"/>
  <c r="BT204" i="5"/>
  <c r="BT205" i="5"/>
  <c r="BT206" i="5"/>
  <c r="BT207" i="5"/>
  <c r="BT208" i="5"/>
  <c r="BT209" i="5"/>
  <c r="BT210" i="5"/>
  <c r="BT211" i="5"/>
  <c r="BT212" i="5"/>
  <c r="BT213" i="5"/>
  <c r="BT214" i="5"/>
  <c r="BT215" i="5"/>
  <c r="BT216" i="5"/>
  <c r="BT217" i="5"/>
  <c r="BT218" i="5"/>
  <c r="BT219" i="5"/>
  <c r="BT220" i="5"/>
  <c r="BT221" i="5"/>
  <c r="BT222" i="5"/>
  <c r="BT223" i="5"/>
  <c r="BT224" i="5"/>
  <c r="BT225" i="5"/>
  <c r="BT226" i="5"/>
  <c r="BT227" i="5"/>
  <c r="BT228" i="5"/>
  <c r="BT229" i="5"/>
  <c r="BT230" i="5"/>
  <c r="BT231" i="5"/>
  <c r="BT232" i="5"/>
  <c r="BT233" i="5"/>
  <c r="BT234" i="5"/>
  <c r="BT235" i="5"/>
  <c r="BT236" i="5"/>
  <c r="BT237" i="5"/>
  <c r="BT238" i="5"/>
  <c r="BT239" i="5"/>
  <c r="BT240" i="5"/>
  <c r="BT241" i="5"/>
  <c r="BT242" i="5"/>
  <c r="BT243" i="5"/>
  <c r="BT244" i="5"/>
  <c r="BT245" i="5"/>
  <c r="BT246" i="5"/>
  <c r="BT247" i="5"/>
  <c r="BT248" i="5"/>
  <c r="BT249" i="5"/>
  <c r="BT250" i="5"/>
  <c r="BT251" i="5"/>
  <c r="BT2" i="5"/>
  <c r="F477" i="7"/>
  <c r="F476" i="7" s="1"/>
  <c r="F475" i="7" s="1"/>
  <c r="F474" i="7" s="1"/>
  <c r="F473" i="7" s="1"/>
  <c r="F472" i="7" s="1"/>
  <c r="F471" i="7" s="1"/>
  <c r="F470" i="7" s="1"/>
  <c r="F469" i="7" s="1"/>
  <c r="F468" i="7" s="1"/>
  <c r="F467" i="7" s="1"/>
  <c r="F466" i="7" s="1"/>
  <c r="F465" i="7" s="1"/>
  <c r="F464" i="7" s="1"/>
  <c r="F463" i="7" s="1"/>
  <c r="F462" i="7" s="1"/>
  <c r="F461" i="7" s="1"/>
  <c r="F460" i="7" s="1"/>
  <c r="F459" i="7" s="1"/>
  <c r="F458" i="7" s="1"/>
  <c r="F457" i="7" s="1"/>
  <c r="F456" i="7" s="1"/>
  <c r="F455" i="7" s="1"/>
  <c r="F454" i="7" s="1"/>
  <c r="F453" i="7" s="1"/>
  <c r="F452" i="7" s="1"/>
  <c r="F451" i="7" s="1"/>
  <c r="F450" i="7" s="1"/>
  <c r="F449" i="7" s="1"/>
  <c r="F448" i="7" s="1"/>
  <c r="F447" i="7" s="1"/>
  <c r="F446" i="7" s="1"/>
  <c r="F445" i="7" s="1"/>
  <c r="F444" i="7" s="1"/>
  <c r="F443" i="7" s="1"/>
  <c r="F442" i="7" s="1"/>
  <c r="F441" i="7" s="1"/>
  <c r="F440" i="7" s="1"/>
  <c r="F439" i="7" s="1"/>
  <c r="F438" i="7" s="1"/>
  <c r="F437" i="7" s="1"/>
  <c r="F436" i="7" s="1"/>
  <c r="F435" i="7" s="1"/>
  <c r="F434" i="7" s="1"/>
  <c r="F433" i="7" s="1"/>
  <c r="F432" i="7" s="1"/>
  <c r="F431" i="7" s="1"/>
  <c r="F430" i="7" s="1"/>
  <c r="F429" i="7" s="1"/>
  <c r="F428" i="7" s="1"/>
  <c r="F427" i="7" s="1"/>
  <c r="F426" i="7" s="1"/>
  <c r="F425" i="7" s="1"/>
  <c r="F424" i="7" s="1"/>
  <c r="F423" i="7" s="1"/>
  <c r="F422" i="7" s="1"/>
  <c r="F421" i="7" s="1"/>
  <c r="F420" i="7" s="1"/>
  <c r="F419" i="7" s="1"/>
  <c r="F418" i="7" s="1"/>
  <c r="F417" i="7" s="1"/>
  <c r="F416" i="7" s="1"/>
  <c r="F415" i="7" s="1"/>
  <c r="F414" i="7" s="1"/>
  <c r="F413" i="7" s="1"/>
  <c r="F412" i="7" s="1"/>
  <c r="F411" i="7" s="1"/>
  <c r="F410" i="7" s="1"/>
  <c r="F409" i="7" s="1"/>
  <c r="F408" i="7" s="1"/>
  <c r="F407" i="7" s="1"/>
  <c r="F406" i="7" s="1"/>
  <c r="F405" i="7" s="1"/>
  <c r="F404" i="7" s="1"/>
  <c r="F403" i="7" s="1"/>
  <c r="F402" i="7" s="1"/>
  <c r="F401" i="7" s="1"/>
  <c r="F400" i="7" s="1"/>
  <c r="F399" i="7" s="1"/>
  <c r="F398" i="7" s="1"/>
  <c r="F397" i="7" s="1"/>
  <c r="F396" i="7" s="1"/>
  <c r="F395" i="7" s="1"/>
  <c r="F394" i="7" s="1"/>
  <c r="F393" i="7" s="1"/>
  <c r="F392" i="7" s="1"/>
  <c r="F391" i="7" s="1"/>
  <c r="F390" i="7" s="1"/>
  <c r="F389" i="7" s="1"/>
  <c r="F388" i="7" s="1"/>
  <c r="F387" i="7" s="1"/>
  <c r="F386" i="7" s="1"/>
  <c r="F385" i="7" s="1"/>
  <c r="F384" i="7" s="1"/>
  <c r="F383" i="7" s="1"/>
  <c r="F382" i="7" s="1"/>
  <c r="F381" i="7" s="1"/>
  <c r="F380" i="7" s="1"/>
  <c r="F379" i="7" s="1"/>
  <c r="F378" i="7" s="1"/>
  <c r="F377" i="7" s="1"/>
  <c r="F376" i="7" s="1"/>
  <c r="F375" i="7" s="1"/>
  <c r="F374" i="7" s="1"/>
  <c r="F373" i="7" s="1"/>
  <c r="F372" i="7" s="1"/>
  <c r="F371" i="7" s="1"/>
  <c r="F370" i="7" s="1"/>
  <c r="F369" i="7" s="1"/>
  <c r="F368" i="7" s="1"/>
  <c r="F367" i="7" s="1"/>
  <c r="F366" i="7" s="1"/>
  <c r="F365" i="7" s="1"/>
  <c r="F364" i="7" s="1"/>
  <c r="F363" i="7" s="1"/>
  <c r="F362" i="7" s="1"/>
  <c r="F361" i="7" s="1"/>
  <c r="F360" i="7" s="1"/>
  <c r="F359" i="7" s="1"/>
  <c r="F358" i="7" s="1"/>
  <c r="F357" i="7" s="1"/>
  <c r="F356" i="7" s="1"/>
  <c r="F355" i="7" s="1"/>
  <c r="F354" i="7" s="1"/>
  <c r="F353" i="7" s="1"/>
  <c r="F352" i="7" s="1"/>
  <c r="F351" i="7" s="1"/>
  <c r="F350" i="7" s="1"/>
  <c r="F349" i="7" s="1"/>
  <c r="F348" i="7" s="1"/>
  <c r="F347" i="7" s="1"/>
  <c r="F346" i="7" s="1"/>
  <c r="F345" i="7" s="1"/>
  <c r="F344" i="7" s="1"/>
  <c r="F343" i="7" s="1"/>
  <c r="F342" i="7" s="1"/>
  <c r="F341" i="7" s="1"/>
  <c r="F340" i="7" s="1"/>
  <c r="F339" i="7" s="1"/>
  <c r="F338" i="7" s="1"/>
  <c r="F337" i="7" s="1"/>
  <c r="F336" i="7" s="1"/>
  <c r="F335" i="7" s="1"/>
  <c r="F334" i="7" s="1"/>
  <c r="F333" i="7" s="1"/>
  <c r="F332" i="7" s="1"/>
  <c r="F331" i="7" s="1"/>
  <c r="F330" i="7" s="1"/>
  <c r="F329" i="7" s="1"/>
  <c r="F328" i="7" s="1"/>
  <c r="F327" i="7" s="1"/>
  <c r="F326" i="7" s="1"/>
  <c r="F325" i="7" s="1"/>
  <c r="F324" i="7" s="1"/>
  <c r="F323" i="7" s="1"/>
  <c r="F322" i="7" s="1"/>
  <c r="F321" i="7" s="1"/>
  <c r="F320" i="7" s="1"/>
  <c r="F319" i="7" s="1"/>
  <c r="F318" i="7" s="1"/>
  <c r="F317" i="7" s="1"/>
  <c r="F316" i="7" s="1"/>
  <c r="F315" i="7" s="1"/>
  <c r="F314" i="7" s="1"/>
  <c r="F313" i="7" s="1"/>
  <c r="F312" i="7" s="1"/>
  <c r="F311" i="7" s="1"/>
  <c r="F310" i="7" s="1"/>
  <c r="F309" i="7" s="1"/>
  <c r="F308" i="7" s="1"/>
  <c r="F307" i="7" s="1"/>
  <c r="F306" i="7" s="1"/>
  <c r="F305" i="7" s="1"/>
  <c r="F304" i="7" s="1"/>
  <c r="F303" i="7" s="1"/>
  <c r="F302" i="7" s="1"/>
  <c r="F301" i="7" s="1"/>
  <c r="F300" i="7" s="1"/>
  <c r="F299" i="7" s="1"/>
  <c r="F298" i="7" s="1"/>
  <c r="F297" i="7" s="1"/>
  <c r="F296" i="7" s="1"/>
  <c r="F295" i="7" s="1"/>
  <c r="F294" i="7" s="1"/>
  <c r="F293" i="7" s="1"/>
  <c r="F292" i="7" s="1"/>
  <c r="F291" i="7" s="1"/>
  <c r="F290" i="7" s="1"/>
  <c r="F289" i="7" s="1"/>
  <c r="F288" i="7" s="1"/>
  <c r="F287" i="7" s="1"/>
  <c r="F286" i="7" s="1"/>
  <c r="F285" i="7" s="1"/>
  <c r="F284" i="7" s="1"/>
  <c r="F283" i="7" s="1"/>
  <c r="F282" i="7" s="1"/>
  <c r="F281" i="7" s="1"/>
  <c r="F280" i="7" s="1"/>
  <c r="F279" i="7" s="1"/>
  <c r="F278" i="7" s="1"/>
  <c r="F277" i="7" s="1"/>
  <c r="F276" i="7" s="1"/>
  <c r="F275" i="7" s="1"/>
  <c r="F274" i="7" s="1"/>
  <c r="F273" i="7" s="1"/>
  <c r="F272" i="7" s="1"/>
  <c r="F271" i="7" s="1"/>
  <c r="F270" i="7" s="1"/>
  <c r="F269" i="7" s="1"/>
  <c r="F268" i="7" s="1"/>
  <c r="F267" i="7" s="1"/>
  <c r="F266" i="7" s="1"/>
  <c r="F265" i="7" s="1"/>
  <c r="F264" i="7" s="1"/>
  <c r="F263" i="7" s="1"/>
  <c r="F262" i="7" s="1"/>
  <c r="F261" i="7" s="1"/>
  <c r="F260" i="7" s="1"/>
  <c r="F259" i="7" s="1"/>
  <c r="F258" i="7" s="1"/>
  <c r="F257" i="7" s="1"/>
  <c r="F256" i="7" s="1"/>
  <c r="F255" i="7" s="1"/>
  <c r="F254" i="7" s="1"/>
  <c r="F253" i="7" s="1"/>
  <c r="F252" i="7" s="1"/>
  <c r="F251" i="7" s="1"/>
  <c r="F250" i="7" s="1"/>
  <c r="F249" i="7" s="1"/>
  <c r="F248" i="7" s="1"/>
  <c r="F247" i="7" s="1"/>
  <c r="F246" i="7" s="1"/>
  <c r="F245" i="7" s="1"/>
  <c r="F244" i="7" s="1"/>
  <c r="F243" i="7" s="1"/>
  <c r="F242" i="7" s="1"/>
  <c r="F241" i="7" s="1"/>
  <c r="F240" i="7" s="1"/>
  <c r="F239" i="7" s="1"/>
  <c r="F238" i="7" s="1"/>
  <c r="F237" i="7" s="1"/>
  <c r="F236" i="7" s="1"/>
  <c r="F235" i="7" s="1"/>
  <c r="F234" i="7" s="1"/>
  <c r="F233" i="7" s="1"/>
  <c r="F232" i="7" s="1"/>
  <c r="F231" i="7" s="1"/>
  <c r="F230" i="7" s="1"/>
  <c r="F229" i="7" s="1"/>
  <c r="F228" i="7" s="1"/>
  <c r="F227" i="7" s="1"/>
  <c r="F226" i="7" s="1"/>
  <c r="F225" i="7" s="1"/>
  <c r="F224" i="7" s="1"/>
  <c r="F223" i="7" s="1"/>
  <c r="F222" i="7" s="1"/>
  <c r="F221" i="7" s="1"/>
  <c r="F220" i="7" s="1"/>
  <c r="F219" i="7" s="1"/>
  <c r="F218" i="7" s="1"/>
  <c r="F217" i="7" s="1"/>
  <c r="F216" i="7" s="1"/>
  <c r="F215" i="7" s="1"/>
  <c r="F214" i="7" s="1"/>
  <c r="F213" i="7" s="1"/>
  <c r="F212" i="7" s="1"/>
  <c r="F211" i="7" s="1"/>
  <c r="F210" i="7" s="1"/>
  <c r="F209" i="7" s="1"/>
  <c r="F208" i="7" s="1"/>
  <c r="F207" i="7" s="1"/>
  <c r="F206" i="7" s="1"/>
  <c r="F205" i="7" s="1"/>
  <c r="F204" i="7" s="1"/>
  <c r="F203" i="7" s="1"/>
  <c r="F202" i="7" s="1"/>
  <c r="F201" i="7" s="1"/>
  <c r="F200" i="7" s="1"/>
  <c r="F199" i="7" s="1"/>
  <c r="F198" i="7" s="1"/>
  <c r="F197" i="7" s="1"/>
  <c r="F196" i="7" s="1"/>
  <c r="F195" i="7" s="1"/>
  <c r="F194" i="7" s="1"/>
  <c r="F193" i="7" s="1"/>
  <c r="F192" i="7" s="1"/>
  <c r="F191" i="7" s="1"/>
  <c r="F190" i="7" s="1"/>
  <c r="F189" i="7" s="1"/>
  <c r="F188" i="7" s="1"/>
  <c r="F187" i="7" s="1"/>
  <c r="F186" i="7" s="1"/>
  <c r="F185" i="7" s="1"/>
  <c r="F184" i="7" s="1"/>
  <c r="F183" i="7" s="1"/>
  <c r="F182" i="7" s="1"/>
  <c r="F181" i="7" s="1"/>
  <c r="F180" i="7" s="1"/>
  <c r="F179" i="7" s="1"/>
  <c r="F178" i="7" s="1"/>
  <c r="F177" i="7" s="1"/>
  <c r="F176" i="7" s="1"/>
  <c r="F175" i="7" s="1"/>
  <c r="F174" i="7" s="1"/>
  <c r="F173" i="7" s="1"/>
  <c r="F172" i="7" s="1"/>
  <c r="F171" i="7" s="1"/>
  <c r="F170" i="7" s="1"/>
  <c r="F169" i="7" s="1"/>
  <c r="F168" i="7" s="1"/>
  <c r="F167" i="7" s="1"/>
  <c r="F166" i="7" s="1"/>
  <c r="F165" i="7" s="1"/>
  <c r="F164" i="7" s="1"/>
  <c r="F163" i="7" s="1"/>
  <c r="F162" i="7" s="1"/>
  <c r="F161" i="7" s="1"/>
  <c r="F160" i="7" s="1"/>
  <c r="F159" i="7" s="1"/>
  <c r="F158" i="7" s="1"/>
  <c r="F157" i="7" s="1"/>
  <c r="F156" i="7" s="1"/>
  <c r="F155" i="7" s="1"/>
  <c r="F154" i="7" s="1"/>
  <c r="F153" i="7" s="1"/>
  <c r="F152" i="7" s="1"/>
  <c r="F151" i="7" s="1"/>
  <c r="F150" i="7" s="1"/>
  <c r="F149" i="7" s="1"/>
  <c r="F148" i="7" s="1"/>
  <c r="F147" i="7" s="1"/>
  <c r="F146" i="7" s="1"/>
  <c r="F145" i="7" s="1"/>
  <c r="F144" i="7" s="1"/>
  <c r="F143" i="7" s="1"/>
  <c r="F142" i="7" s="1"/>
  <c r="F141" i="7" s="1"/>
  <c r="F140" i="7" s="1"/>
  <c r="F139" i="7" s="1"/>
  <c r="F138" i="7" s="1"/>
  <c r="F137" i="7" s="1"/>
  <c r="F136" i="7" s="1"/>
  <c r="F135" i="7" s="1"/>
  <c r="F134" i="7" s="1"/>
  <c r="F133" i="7" s="1"/>
  <c r="F132" i="7" s="1"/>
  <c r="F131" i="7" s="1"/>
  <c r="F130" i="7" s="1"/>
  <c r="F129" i="7" s="1"/>
  <c r="F128" i="7" s="1"/>
  <c r="F127" i="7" s="1"/>
  <c r="F126" i="7" s="1"/>
  <c r="F125" i="7" s="1"/>
  <c r="F124" i="7" s="1"/>
  <c r="F123" i="7" s="1"/>
  <c r="F122" i="7" s="1"/>
  <c r="F121" i="7" s="1"/>
  <c r="F120" i="7" s="1"/>
  <c r="F119" i="7" s="1"/>
  <c r="F118" i="7" s="1"/>
  <c r="F117" i="7" s="1"/>
  <c r="F116" i="7" s="1"/>
  <c r="F115" i="7" s="1"/>
  <c r="F114" i="7" s="1"/>
  <c r="F113" i="7" s="1"/>
  <c r="F112" i="7" s="1"/>
  <c r="F111" i="7" s="1"/>
  <c r="F110" i="7" s="1"/>
  <c r="F109" i="7" s="1"/>
  <c r="F108" i="7" s="1"/>
  <c r="F107" i="7" s="1"/>
  <c r="F106" i="7" s="1"/>
  <c r="F105" i="7" s="1"/>
  <c r="F104" i="7" s="1"/>
  <c r="F103" i="7" s="1"/>
  <c r="F102" i="7" s="1"/>
  <c r="F101" i="7" s="1"/>
  <c r="F100" i="7" s="1"/>
  <c r="F99" i="7" s="1"/>
  <c r="F98" i="7" s="1"/>
  <c r="F97" i="7" s="1"/>
  <c r="F96" i="7" s="1"/>
  <c r="F95" i="7" s="1"/>
  <c r="F94" i="7" s="1"/>
  <c r="F93" i="7" s="1"/>
  <c r="F92" i="7" s="1"/>
  <c r="F91" i="7" s="1"/>
  <c r="F90" i="7" s="1"/>
  <c r="F89" i="7" s="1"/>
  <c r="F88" i="7" s="1"/>
  <c r="F87" i="7" s="1"/>
  <c r="F86" i="7" s="1"/>
  <c r="F85" i="7" s="1"/>
  <c r="F84" i="7" s="1"/>
  <c r="F83" i="7" s="1"/>
  <c r="F82" i="7" s="1"/>
  <c r="F81" i="7" s="1"/>
  <c r="F80" i="7" s="1"/>
  <c r="F79" i="7" s="1"/>
  <c r="F78" i="7" s="1"/>
  <c r="F77" i="7" s="1"/>
  <c r="F76" i="7" s="1"/>
  <c r="F75" i="7" s="1"/>
  <c r="F74" i="7" s="1"/>
  <c r="F73" i="7" s="1"/>
  <c r="F72" i="7" s="1"/>
  <c r="F71" i="7" s="1"/>
  <c r="F70" i="7" s="1"/>
  <c r="F69" i="7" s="1"/>
  <c r="F68" i="7" s="1"/>
  <c r="F67" i="7" s="1"/>
  <c r="F66" i="7" s="1"/>
  <c r="F65" i="7" s="1"/>
  <c r="F64" i="7" s="1"/>
  <c r="F63" i="7" s="1"/>
  <c r="F62" i="7" s="1"/>
  <c r="F61" i="7" s="1"/>
  <c r="F60" i="7" s="1"/>
  <c r="F59" i="7" s="1"/>
  <c r="F58" i="7" s="1"/>
  <c r="F57" i="7" s="1"/>
  <c r="F56" i="7" s="1"/>
  <c r="F55" i="7" s="1"/>
  <c r="F54" i="7" s="1"/>
  <c r="F53" i="7" s="1"/>
  <c r="F52" i="7" s="1"/>
  <c r="F51" i="7" s="1"/>
  <c r="F50" i="7" s="1"/>
  <c r="F49" i="7" s="1"/>
  <c r="F48" i="7" s="1"/>
  <c r="F47" i="7" s="1"/>
  <c r="F46" i="7" s="1"/>
  <c r="F45" i="7" s="1"/>
  <c r="F44" i="7" s="1"/>
  <c r="F43" i="7" s="1"/>
  <c r="F42" i="7" s="1"/>
  <c r="F41" i="7" s="1"/>
  <c r="F40" i="7" s="1"/>
  <c r="F39" i="7" s="1"/>
  <c r="F38" i="7" s="1"/>
  <c r="F37" i="7" s="1"/>
  <c r="F36" i="7" s="1"/>
  <c r="F35" i="7" s="1"/>
  <c r="F34" i="7" s="1"/>
  <c r="F33" i="7" s="1"/>
  <c r="F32" i="7" s="1"/>
  <c r="F31" i="7" s="1"/>
  <c r="F30" i="7" s="1"/>
  <c r="F29" i="7" s="1"/>
  <c r="F28" i="7" s="1"/>
  <c r="F27" i="7" s="1"/>
  <c r="F26" i="7" s="1"/>
  <c r="F25" i="7" s="1"/>
  <c r="F24" i="7" s="1"/>
  <c r="F23" i="7" s="1"/>
  <c r="F22" i="7" s="1"/>
  <c r="F21" i="7" s="1"/>
  <c r="F20" i="7" s="1"/>
  <c r="F19" i="7" s="1"/>
  <c r="F18" i="7" s="1"/>
  <c r="F17" i="7" s="1"/>
  <c r="F16" i="7" s="1"/>
  <c r="F15" i="7" s="1"/>
  <c r="F14" i="7" s="1"/>
  <c r="F13" i="7" s="1"/>
  <c r="F12" i="7" s="1"/>
  <c r="F11" i="7" s="1"/>
  <c r="F10" i="7" s="1"/>
  <c r="F9" i="7" s="1"/>
  <c r="F8" i="7" s="1"/>
  <c r="F7" i="7" s="1"/>
  <c r="F6" i="7" s="1"/>
  <c r="F5" i="7" s="1"/>
  <c r="F4" i="7" s="1"/>
  <c r="F3" i="7" s="1"/>
  <c r="F2" i="7" s="1"/>
  <c r="F1" i="7" s="1"/>
  <c r="F478" i="7"/>
  <c r="F479" i="7"/>
  <c r="F480" i="7"/>
  <c r="BO3" i="5"/>
  <c r="AG2" i="6"/>
  <c r="BP3" i="5"/>
  <c r="BQ3" i="5"/>
  <c r="BR3" i="5"/>
  <c r="BO4" i="5"/>
  <c r="BP4" i="5"/>
  <c r="BQ4" i="5"/>
  <c r="BR4" i="5"/>
  <c r="BO5" i="5"/>
  <c r="BP5" i="5"/>
  <c r="BQ5" i="5"/>
  <c r="BR5" i="5"/>
  <c r="BO6" i="5"/>
  <c r="BP6" i="5"/>
  <c r="BQ6" i="5"/>
  <c r="BR6" i="5"/>
  <c r="BO7" i="5"/>
  <c r="BP7" i="5"/>
  <c r="BQ7" i="5"/>
  <c r="BR7" i="5"/>
  <c r="BO8" i="5"/>
  <c r="BP8" i="5"/>
  <c r="BQ8" i="5"/>
  <c r="BR8" i="5"/>
  <c r="BO9" i="5"/>
  <c r="BP9" i="5"/>
  <c r="BQ9" i="5"/>
  <c r="BR9" i="5"/>
  <c r="BO10" i="5"/>
  <c r="BP10" i="5"/>
  <c r="BQ10" i="5"/>
  <c r="BR10" i="5"/>
  <c r="BO11" i="5"/>
  <c r="BP11" i="5"/>
  <c r="BQ11" i="5"/>
  <c r="BR11" i="5"/>
  <c r="BO12" i="5"/>
  <c r="BP12" i="5"/>
  <c r="BQ12" i="5"/>
  <c r="BR12" i="5"/>
  <c r="BO13" i="5"/>
  <c r="BP13" i="5"/>
  <c r="BQ13" i="5"/>
  <c r="BR13" i="5"/>
  <c r="BO14" i="5"/>
  <c r="BP14" i="5"/>
  <c r="BQ14" i="5"/>
  <c r="BR14" i="5"/>
  <c r="BO15" i="5"/>
  <c r="BP15" i="5"/>
  <c r="BQ15" i="5"/>
  <c r="BR15" i="5"/>
  <c r="BO16" i="5"/>
  <c r="BP16" i="5"/>
  <c r="BQ16" i="5"/>
  <c r="BR16" i="5"/>
  <c r="BO17" i="5"/>
  <c r="BP17" i="5"/>
  <c r="BQ17" i="5"/>
  <c r="BR17" i="5"/>
  <c r="BO18" i="5"/>
  <c r="BP18" i="5"/>
  <c r="BQ18" i="5"/>
  <c r="BR18" i="5"/>
  <c r="BO19" i="5"/>
  <c r="BP19" i="5"/>
  <c r="BQ19" i="5"/>
  <c r="BR19" i="5"/>
  <c r="BO20" i="5"/>
  <c r="BP20" i="5"/>
  <c r="BQ20" i="5"/>
  <c r="BR20" i="5"/>
  <c r="BO21" i="5"/>
  <c r="BP21" i="5"/>
  <c r="BQ21" i="5"/>
  <c r="BR21" i="5"/>
  <c r="BO22" i="5"/>
  <c r="BP22" i="5"/>
  <c r="BQ22" i="5"/>
  <c r="BR22" i="5"/>
  <c r="BO23" i="5"/>
  <c r="BP23" i="5"/>
  <c r="BQ23" i="5"/>
  <c r="BR23" i="5"/>
  <c r="BO24" i="5"/>
  <c r="BP24" i="5"/>
  <c r="BQ24" i="5"/>
  <c r="BR24" i="5"/>
  <c r="BO25" i="5"/>
  <c r="BP25" i="5"/>
  <c r="BQ25" i="5"/>
  <c r="BR25" i="5"/>
  <c r="BO26" i="5"/>
  <c r="BP26" i="5"/>
  <c r="BQ26" i="5"/>
  <c r="BR26" i="5"/>
  <c r="BO27" i="5"/>
  <c r="BP27" i="5"/>
  <c r="BQ27" i="5"/>
  <c r="BR27" i="5"/>
  <c r="BO28" i="5"/>
  <c r="BP28" i="5"/>
  <c r="BQ28" i="5"/>
  <c r="BR28" i="5"/>
  <c r="BO29" i="5"/>
  <c r="BP29" i="5"/>
  <c r="BQ29" i="5"/>
  <c r="BR29" i="5"/>
  <c r="BO30" i="5"/>
  <c r="BP30" i="5"/>
  <c r="BQ30" i="5"/>
  <c r="BR30" i="5"/>
  <c r="BO31" i="5"/>
  <c r="BP31" i="5"/>
  <c r="BQ31" i="5"/>
  <c r="BR31" i="5"/>
  <c r="BO32" i="5"/>
  <c r="BP32" i="5"/>
  <c r="BQ32" i="5"/>
  <c r="BR32" i="5"/>
  <c r="BO33" i="5"/>
  <c r="BP33" i="5"/>
  <c r="BQ33" i="5"/>
  <c r="BR33" i="5"/>
  <c r="BO34" i="5"/>
  <c r="BP34" i="5"/>
  <c r="BQ34" i="5"/>
  <c r="BR34" i="5"/>
  <c r="BO35" i="5"/>
  <c r="BP35" i="5"/>
  <c r="BQ35" i="5"/>
  <c r="BR35" i="5"/>
  <c r="BO36" i="5"/>
  <c r="BP36" i="5"/>
  <c r="BQ36" i="5"/>
  <c r="BR36" i="5"/>
  <c r="BO37" i="5"/>
  <c r="BP37" i="5"/>
  <c r="BQ37" i="5"/>
  <c r="BR37" i="5"/>
  <c r="BO38" i="5"/>
  <c r="BP38" i="5"/>
  <c r="BQ38" i="5"/>
  <c r="BR38" i="5"/>
  <c r="BO39" i="5"/>
  <c r="BP39" i="5"/>
  <c r="BQ39" i="5"/>
  <c r="BR39" i="5"/>
  <c r="BO40" i="5"/>
  <c r="BP40" i="5"/>
  <c r="BQ40" i="5"/>
  <c r="BR40" i="5"/>
  <c r="BO41" i="5"/>
  <c r="BP41" i="5"/>
  <c r="BQ41" i="5"/>
  <c r="BR41" i="5"/>
  <c r="BO42" i="5"/>
  <c r="BP42" i="5"/>
  <c r="BQ42" i="5"/>
  <c r="BR42" i="5"/>
  <c r="BO43" i="5"/>
  <c r="BP43" i="5"/>
  <c r="BQ43" i="5"/>
  <c r="BR43" i="5"/>
  <c r="BO44" i="5"/>
  <c r="BP44" i="5"/>
  <c r="BQ44" i="5"/>
  <c r="BR44" i="5"/>
  <c r="BO45" i="5"/>
  <c r="BP45" i="5"/>
  <c r="BQ45" i="5"/>
  <c r="BR45" i="5"/>
  <c r="BO46" i="5"/>
  <c r="BP46" i="5"/>
  <c r="BQ46" i="5"/>
  <c r="BR46" i="5"/>
  <c r="BO47" i="5"/>
  <c r="BP47" i="5"/>
  <c r="BQ47" i="5"/>
  <c r="BR47" i="5"/>
  <c r="BO48" i="5"/>
  <c r="BP48" i="5"/>
  <c r="BQ48" i="5"/>
  <c r="BR48" i="5"/>
  <c r="BO49" i="5"/>
  <c r="BP49" i="5"/>
  <c r="BQ49" i="5"/>
  <c r="BR49" i="5"/>
  <c r="BO50" i="5"/>
  <c r="BP50" i="5"/>
  <c r="BQ50" i="5"/>
  <c r="BR50" i="5"/>
  <c r="BO51" i="5"/>
  <c r="BP51" i="5"/>
  <c r="BQ51" i="5"/>
  <c r="BR51" i="5"/>
  <c r="BO52" i="5"/>
  <c r="BP52" i="5"/>
  <c r="BQ52" i="5"/>
  <c r="BR52" i="5"/>
  <c r="BO53" i="5"/>
  <c r="BP53" i="5"/>
  <c r="BQ53" i="5"/>
  <c r="BR53" i="5"/>
  <c r="BO54" i="5"/>
  <c r="BP54" i="5"/>
  <c r="BQ54" i="5"/>
  <c r="BR54" i="5"/>
  <c r="BO55" i="5"/>
  <c r="BP55" i="5"/>
  <c r="BQ55" i="5"/>
  <c r="BR55" i="5"/>
  <c r="BO56" i="5"/>
  <c r="BP56" i="5"/>
  <c r="BQ56" i="5"/>
  <c r="BR56" i="5"/>
  <c r="BO57" i="5"/>
  <c r="BP57" i="5"/>
  <c r="BQ57" i="5"/>
  <c r="BR57" i="5"/>
  <c r="BO58" i="5"/>
  <c r="BP58" i="5"/>
  <c r="BQ58" i="5"/>
  <c r="BR58" i="5"/>
  <c r="BO59" i="5"/>
  <c r="BP59" i="5"/>
  <c r="BQ59" i="5"/>
  <c r="BR59" i="5"/>
  <c r="BO60" i="5"/>
  <c r="BP60" i="5"/>
  <c r="BQ60" i="5"/>
  <c r="BR60" i="5"/>
  <c r="BO61" i="5"/>
  <c r="BP61" i="5"/>
  <c r="BQ61" i="5"/>
  <c r="BR61" i="5"/>
  <c r="BO62" i="5"/>
  <c r="BP62" i="5"/>
  <c r="BQ62" i="5"/>
  <c r="BR62" i="5"/>
  <c r="BO63" i="5"/>
  <c r="BP63" i="5"/>
  <c r="BQ63" i="5"/>
  <c r="BR63" i="5"/>
  <c r="BO64" i="5"/>
  <c r="BP64" i="5"/>
  <c r="BQ64" i="5"/>
  <c r="BR64" i="5"/>
  <c r="BO65" i="5"/>
  <c r="BP65" i="5"/>
  <c r="BQ65" i="5"/>
  <c r="BR65" i="5"/>
  <c r="BO66" i="5"/>
  <c r="BP66" i="5"/>
  <c r="BQ66" i="5"/>
  <c r="BR66" i="5"/>
  <c r="BO67" i="5"/>
  <c r="BP67" i="5"/>
  <c r="BQ67" i="5"/>
  <c r="BR67" i="5"/>
  <c r="BO68" i="5"/>
  <c r="BP68" i="5"/>
  <c r="BQ68" i="5"/>
  <c r="BR68" i="5"/>
  <c r="BO69" i="5"/>
  <c r="BP69" i="5"/>
  <c r="BQ69" i="5"/>
  <c r="BR69" i="5"/>
  <c r="BO70" i="5"/>
  <c r="BP70" i="5"/>
  <c r="BQ70" i="5"/>
  <c r="BR70" i="5"/>
  <c r="BO71" i="5"/>
  <c r="BP71" i="5"/>
  <c r="BQ71" i="5"/>
  <c r="BR71" i="5"/>
  <c r="BO72" i="5"/>
  <c r="BP72" i="5"/>
  <c r="BQ72" i="5"/>
  <c r="BR72" i="5"/>
  <c r="BO73" i="5"/>
  <c r="BP73" i="5"/>
  <c r="BQ73" i="5"/>
  <c r="BR73" i="5"/>
  <c r="BO74" i="5"/>
  <c r="BP74" i="5"/>
  <c r="BQ74" i="5"/>
  <c r="BR74" i="5"/>
  <c r="BO75" i="5"/>
  <c r="BP75" i="5"/>
  <c r="BQ75" i="5"/>
  <c r="BR75" i="5"/>
  <c r="BO76" i="5"/>
  <c r="BP76" i="5"/>
  <c r="BQ76" i="5"/>
  <c r="BR76" i="5"/>
  <c r="BO77" i="5"/>
  <c r="BP77" i="5"/>
  <c r="BQ77" i="5"/>
  <c r="BR77" i="5"/>
  <c r="BO78" i="5"/>
  <c r="BP78" i="5"/>
  <c r="BQ78" i="5"/>
  <c r="BR78" i="5"/>
  <c r="BO79" i="5"/>
  <c r="BP79" i="5"/>
  <c r="BQ79" i="5"/>
  <c r="BR79" i="5"/>
  <c r="BO80" i="5"/>
  <c r="BP80" i="5"/>
  <c r="BQ80" i="5"/>
  <c r="BR80" i="5"/>
  <c r="BO81" i="5"/>
  <c r="BP81" i="5"/>
  <c r="BQ81" i="5"/>
  <c r="BR81" i="5"/>
  <c r="BO82" i="5"/>
  <c r="BP82" i="5"/>
  <c r="BQ82" i="5"/>
  <c r="BR82" i="5"/>
  <c r="BO83" i="5"/>
  <c r="BP83" i="5"/>
  <c r="BQ83" i="5"/>
  <c r="BR83" i="5"/>
  <c r="BO84" i="5"/>
  <c r="BP84" i="5"/>
  <c r="BQ84" i="5"/>
  <c r="BR84" i="5"/>
  <c r="BO85" i="5"/>
  <c r="BP85" i="5"/>
  <c r="BQ85" i="5"/>
  <c r="BR85" i="5"/>
  <c r="BO86" i="5"/>
  <c r="BP86" i="5"/>
  <c r="BQ86" i="5"/>
  <c r="BR86" i="5"/>
  <c r="BO87" i="5"/>
  <c r="BP87" i="5"/>
  <c r="BQ87" i="5"/>
  <c r="BR87" i="5"/>
  <c r="BO88" i="5"/>
  <c r="BP88" i="5"/>
  <c r="BQ88" i="5"/>
  <c r="BR88" i="5"/>
  <c r="BO89" i="5"/>
  <c r="BP89" i="5"/>
  <c r="BQ89" i="5"/>
  <c r="BR89" i="5"/>
  <c r="BO90" i="5"/>
  <c r="BP90" i="5"/>
  <c r="BQ90" i="5"/>
  <c r="BR90" i="5"/>
  <c r="BO91" i="5"/>
  <c r="BP91" i="5"/>
  <c r="BQ91" i="5"/>
  <c r="BR91" i="5"/>
  <c r="BO92" i="5"/>
  <c r="BP92" i="5"/>
  <c r="BQ92" i="5"/>
  <c r="BR92" i="5"/>
  <c r="BO93" i="5"/>
  <c r="BP93" i="5"/>
  <c r="BQ93" i="5"/>
  <c r="BR93" i="5"/>
  <c r="BO94" i="5"/>
  <c r="BP94" i="5"/>
  <c r="BQ94" i="5"/>
  <c r="BR94" i="5"/>
  <c r="BO95" i="5"/>
  <c r="BP95" i="5"/>
  <c r="BQ95" i="5"/>
  <c r="BR95" i="5"/>
  <c r="BO96" i="5"/>
  <c r="BP96" i="5"/>
  <c r="BQ96" i="5"/>
  <c r="BR96" i="5"/>
  <c r="BO97" i="5"/>
  <c r="BP97" i="5"/>
  <c r="BQ97" i="5"/>
  <c r="BR97" i="5"/>
  <c r="BO98" i="5"/>
  <c r="BP98" i="5"/>
  <c r="BQ98" i="5"/>
  <c r="BR98" i="5"/>
  <c r="BO99" i="5"/>
  <c r="BP99" i="5"/>
  <c r="BQ99" i="5"/>
  <c r="BR99" i="5"/>
  <c r="BO100" i="5"/>
  <c r="BP100" i="5"/>
  <c r="BQ100" i="5"/>
  <c r="BR100" i="5"/>
  <c r="BO101" i="5"/>
  <c r="BP101" i="5"/>
  <c r="BQ101" i="5"/>
  <c r="BR101" i="5"/>
  <c r="BO102" i="5"/>
  <c r="BP102" i="5"/>
  <c r="BQ102" i="5"/>
  <c r="BR102" i="5"/>
  <c r="BO103" i="5"/>
  <c r="BP103" i="5"/>
  <c r="BQ103" i="5"/>
  <c r="BR103" i="5"/>
  <c r="BO104" i="5"/>
  <c r="BP104" i="5"/>
  <c r="BQ104" i="5"/>
  <c r="BR104" i="5"/>
  <c r="BO105" i="5"/>
  <c r="BP105" i="5"/>
  <c r="BQ105" i="5"/>
  <c r="BR105" i="5"/>
  <c r="BO106" i="5"/>
  <c r="BP106" i="5"/>
  <c r="BQ106" i="5"/>
  <c r="BR106" i="5"/>
  <c r="BO107" i="5"/>
  <c r="BP107" i="5"/>
  <c r="BQ107" i="5"/>
  <c r="BR107" i="5"/>
  <c r="BO108" i="5"/>
  <c r="BP108" i="5"/>
  <c r="BQ108" i="5"/>
  <c r="BR108" i="5"/>
  <c r="BO109" i="5"/>
  <c r="BP109" i="5"/>
  <c r="BQ109" i="5"/>
  <c r="BR109" i="5"/>
  <c r="BO110" i="5"/>
  <c r="BP110" i="5"/>
  <c r="BQ110" i="5"/>
  <c r="BR110" i="5"/>
  <c r="BO111" i="5"/>
  <c r="BP111" i="5"/>
  <c r="BQ111" i="5"/>
  <c r="BR111" i="5"/>
  <c r="BO112" i="5"/>
  <c r="BP112" i="5"/>
  <c r="BQ112" i="5"/>
  <c r="BR112" i="5"/>
  <c r="BO113" i="5"/>
  <c r="BP113" i="5"/>
  <c r="BQ113" i="5"/>
  <c r="BR113" i="5"/>
  <c r="BO114" i="5"/>
  <c r="BP114" i="5"/>
  <c r="BQ114" i="5"/>
  <c r="BR114" i="5"/>
  <c r="BO115" i="5"/>
  <c r="BP115" i="5"/>
  <c r="BQ115" i="5"/>
  <c r="BR115" i="5"/>
  <c r="BO116" i="5"/>
  <c r="BP116" i="5"/>
  <c r="BQ116" i="5"/>
  <c r="BR116" i="5"/>
  <c r="BO117" i="5"/>
  <c r="BP117" i="5"/>
  <c r="BQ117" i="5"/>
  <c r="BR117" i="5"/>
  <c r="BO118" i="5"/>
  <c r="BP118" i="5"/>
  <c r="BQ118" i="5"/>
  <c r="BR118" i="5"/>
  <c r="BO119" i="5"/>
  <c r="BP119" i="5"/>
  <c r="BQ119" i="5"/>
  <c r="BR119" i="5"/>
  <c r="BO120" i="5"/>
  <c r="BP120" i="5"/>
  <c r="BQ120" i="5"/>
  <c r="BR120" i="5"/>
  <c r="BO121" i="5"/>
  <c r="BP121" i="5"/>
  <c r="BQ121" i="5"/>
  <c r="BR121" i="5"/>
  <c r="BO122" i="5"/>
  <c r="BP122" i="5"/>
  <c r="BQ122" i="5"/>
  <c r="BR122" i="5"/>
  <c r="BO123" i="5"/>
  <c r="BP123" i="5"/>
  <c r="BQ123" i="5"/>
  <c r="BR123" i="5"/>
  <c r="BO124" i="5"/>
  <c r="BP124" i="5"/>
  <c r="BQ124" i="5"/>
  <c r="BR124" i="5"/>
  <c r="BO125" i="5"/>
  <c r="BP125" i="5"/>
  <c r="BQ125" i="5"/>
  <c r="BR125" i="5"/>
  <c r="BO126" i="5"/>
  <c r="BP126" i="5"/>
  <c r="BQ126" i="5"/>
  <c r="BR126" i="5"/>
  <c r="BO127" i="5"/>
  <c r="BP127" i="5"/>
  <c r="BQ127" i="5"/>
  <c r="BR127" i="5"/>
  <c r="BO128" i="5"/>
  <c r="BP128" i="5"/>
  <c r="BQ128" i="5"/>
  <c r="BR128" i="5"/>
  <c r="BO129" i="5"/>
  <c r="BP129" i="5"/>
  <c r="BQ129" i="5"/>
  <c r="BR129" i="5"/>
  <c r="BO130" i="5"/>
  <c r="BP130" i="5"/>
  <c r="BQ130" i="5"/>
  <c r="BR130" i="5"/>
  <c r="BO131" i="5"/>
  <c r="BP131" i="5"/>
  <c r="BQ131" i="5"/>
  <c r="BR131" i="5"/>
  <c r="BO132" i="5"/>
  <c r="BP132" i="5"/>
  <c r="BQ132" i="5"/>
  <c r="BR132" i="5"/>
  <c r="BO133" i="5"/>
  <c r="BP133" i="5"/>
  <c r="BQ133" i="5"/>
  <c r="BR133" i="5"/>
  <c r="BO134" i="5"/>
  <c r="BP134" i="5"/>
  <c r="BQ134" i="5"/>
  <c r="BR134" i="5"/>
  <c r="BO135" i="5"/>
  <c r="BP135" i="5"/>
  <c r="BQ135" i="5"/>
  <c r="BR135" i="5"/>
  <c r="BO136" i="5"/>
  <c r="BP136" i="5"/>
  <c r="BQ136" i="5"/>
  <c r="BR136" i="5"/>
  <c r="BO137" i="5"/>
  <c r="BP137" i="5"/>
  <c r="BQ137" i="5"/>
  <c r="BR137" i="5"/>
  <c r="BO138" i="5"/>
  <c r="BP138" i="5"/>
  <c r="BQ138" i="5"/>
  <c r="BR138" i="5"/>
  <c r="BO139" i="5"/>
  <c r="BP139" i="5"/>
  <c r="BQ139" i="5"/>
  <c r="BR139" i="5"/>
  <c r="BO140" i="5"/>
  <c r="BP140" i="5"/>
  <c r="BQ140" i="5"/>
  <c r="BR140" i="5"/>
  <c r="BO141" i="5"/>
  <c r="BP141" i="5"/>
  <c r="BQ141" i="5"/>
  <c r="BR141" i="5"/>
  <c r="BO142" i="5"/>
  <c r="BP142" i="5"/>
  <c r="BQ142" i="5"/>
  <c r="BR142" i="5"/>
  <c r="BO143" i="5"/>
  <c r="BP143" i="5"/>
  <c r="BQ143" i="5"/>
  <c r="BR143" i="5"/>
  <c r="BO144" i="5"/>
  <c r="BP144" i="5"/>
  <c r="BQ144" i="5"/>
  <c r="BR144" i="5"/>
  <c r="BO145" i="5"/>
  <c r="BP145" i="5"/>
  <c r="BQ145" i="5"/>
  <c r="BR145" i="5"/>
  <c r="BO146" i="5"/>
  <c r="BP146" i="5"/>
  <c r="BQ146" i="5"/>
  <c r="BR146" i="5"/>
  <c r="BO147" i="5"/>
  <c r="BP147" i="5"/>
  <c r="BQ147" i="5"/>
  <c r="BR147" i="5"/>
  <c r="BO148" i="5"/>
  <c r="BP148" i="5"/>
  <c r="BQ148" i="5"/>
  <c r="BR148" i="5"/>
  <c r="BO149" i="5"/>
  <c r="BP149" i="5"/>
  <c r="BQ149" i="5"/>
  <c r="BR149" i="5"/>
  <c r="BO150" i="5"/>
  <c r="BP150" i="5"/>
  <c r="BQ150" i="5"/>
  <c r="BR150" i="5"/>
  <c r="BO151" i="5"/>
  <c r="BP151" i="5"/>
  <c r="BQ151" i="5"/>
  <c r="BR151" i="5"/>
  <c r="BO152" i="5"/>
  <c r="BP152" i="5"/>
  <c r="BQ152" i="5"/>
  <c r="BR152" i="5"/>
  <c r="BO153" i="5"/>
  <c r="BP153" i="5"/>
  <c r="BQ153" i="5"/>
  <c r="BR153" i="5"/>
  <c r="BO154" i="5"/>
  <c r="BP154" i="5"/>
  <c r="BQ154" i="5"/>
  <c r="BR154" i="5"/>
  <c r="BO155" i="5"/>
  <c r="BP155" i="5"/>
  <c r="BQ155" i="5"/>
  <c r="BR155" i="5"/>
  <c r="BO156" i="5"/>
  <c r="BP156" i="5"/>
  <c r="BQ156" i="5"/>
  <c r="BR156" i="5"/>
  <c r="BO157" i="5"/>
  <c r="BP157" i="5"/>
  <c r="BQ157" i="5"/>
  <c r="BR157" i="5"/>
  <c r="BO158" i="5"/>
  <c r="BP158" i="5"/>
  <c r="BQ158" i="5"/>
  <c r="BR158" i="5"/>
  <c r="BO159" i="5"/>
  <c r="BP159" i="5"/>
  <c r="BQ159" i="5"/>
  <c r="BR159" i="5"/>
  <c r="BO160" i="5"/>
  <c r="BP160" i="5"/>
  <c r="BQ160" i="5"/>
  <c r="BR160" i="5"/>
  <c r="BO161" i="5"/>
  <c r="BP161" i="5"/>
  <c r="BQ161" i="5"/>
  <c r="BR161" i="5"/>
  <c r="BO162" i="5"/>
  <c r="BP162" i="5"/>
  <c r="BQ162" i="5"/>
  <c r="BR162" i="5"/>
  <c r="BO163" i="5"/>
  <c r="BP163" i="5"/>
  <c r="BQ163" i="5"/>
  <c r="BR163" i="5"/>
  <c r="BO164" i="5"/>
  <c r="BP164" i="5"/>
  <c r="BQ164" i="5"/>
  <c r="BR164" i="5"/>
  <c r="BO165" i="5"/>
  <c r="BP165" i="5"/>
  <c r="BQ165" i="5"/>
  <c r="BR165" i="5"/>
  <c r="BO166" i="5"/>
  <c r="BP166" i="5"/>
  <c r="BQ166" i="5"/>
  <c r="BR166" i="5"/>
  <c r="BO167" i="5"/>
  <c r="BP167" i="5"/>
  <c r="BQ167" i="5"/>
  <c r="BR167" i="5"/>
  <c r="BO168" i="5"/>
  <c r="BP168" i="5"/>
  <c r="BQ168" i="5"/>
  <c r="BR168" i="5"/>
  <c r="BO169" i="5"/>
  <c r="BP169" i="5"/>
  <c r="BQ169" i="5"/>
  <c r="BR169" i="5"/>
  <c r="BO170" i="5"/>
  <c r="BP170" i="5"/>
  <c r="BQ170" i="5"/>
  <c r="BR170" i="5"/>
  <c r="BO171" i="5"/>
  <c r="BP171" i="5"/>
  <c r="BQ171" i="5"/>
  <c r="BR171" i="5"/>
  <c r="BO172" i="5"/>
  <c r="BP172" i="5"/>
  <c r="BQ172" i="5"/>
  <c r="BR172" i="5"/>
  <c r="BO173" i="5"/>
  <c r="BP173" i="5"/>
  <c r="BQ173" i="5"/>
  <c r="BR173" i="5"/>
  <c r="BO174" i="5"/>
  <c r="BP174" i="5"/>
  <c r="BQ174" i="5"/>
  <c r="BR174" i="5"/>
  <c r="BO175" i="5"/>
  <c r="BP175" i="5"/>
  <c r="BQ175" i="5"/>
  <c r="BR175" i="5"/>
  <c r="BO176" i="5"/>
  <c r="BP176" i="5"/>
  <c r="BQ176" i="5"/>
  <c r="BR176" i="5"/>
  <c r="BO177" i="5"/>
  <c r="BP177" i="5"/>
  <c r="BQ177" i="5"/>
  <c r="BR177" i="5"/>
  <c r="BO178" i="5"/>
  <c r="BP178" i="5"/>
  <c r="BQ178" i="5"/>
  <c r="BR178" i="5"/>
  <c r="BO179" i="5"/>
  <c r="BP179" i="5"/>
  <c r="BQ179" i="5"/>
  <c r="BR179" i="5"/>
  <c r="BO180" i="5"/>
  <c r="BP180" i="5"/>
  <c r="BQ180" i="5"/>
  <c r="BR180" i="5"/>
  <c r="BO181" i="5"/>
  <c r="BP181" i="5"/>
  <c r="BQ181" i="5"/>
  <c r="BR181" i="5"/>
  <c r="BO182" i="5"/>
  <c r="BP182" i="5"/>
  <c r="BQ182" i="5"/>
  <c r="BR182" i="5"/>
  <c r="BO183" i="5"/>
  <c r="BP183" i="5"/>
  <c r="BQ183" i="5"/>
  <c r="BR183" i="5"/>
  <c r="BO184" i="5"/>
  <c r="BP184" i="5"/>
  <c r="BQ184" i="5"/>
  <c r="BR184" i="5"/>
  <c r="BO185" i="5"/>
  <c r="BP185" i="5"/>
  <c r="BQ185" i="5"/>
  <c r="BR185" i="5"/>
  <c r="BO186" i="5"/>
  <c r="BP186" i="5"/>
  <c r="BQ186" i="5"/>
  <c r="BR186" i="5"/>
  <c r="BO187" i="5"/>
  <c r="BP187" i="5"/>
  <c r="BQ187" i="5"/>
  <c r="BR187" i="5"/>
  <c r="BO188" i="5"/>
  <c r="BP188" i="5"/>
  <c r="BQ188" i="5"/>
  <c r="BR188" i="5"/>
  <c r="BO189" i="5"/>
  <c r="BP189" i="5"/>
  <c r="BQ189" i="5"/>
  <c r="BR189" i="5"/>
  <c r="BO190" i="5"/>
  <c r="BP190" i="5"/>
  <c r="BQ190" i="5"/>
  <c r="BR190" i="5"/>
  <c r="BO191" i="5"/>
  <c r="BP191" i="5"/>
  <c r="BQ191" i="5"/>
  <c r="BR191" i="5"/>
  <c r="BO192" i="5"/>
  <c r="BP192" i="5"/>
  <c r="BQ192" i="5"/>
  <c r="BR192" i="5"/>
  <c r="BO193" i="5"/>
  <c r="BP193" i="5"/>
  <c r="BQ193" i="5"/>
  <c r="BR193" i="5"/>
  <c r="BO194" i="5"/>
  <c r="BP194" i="5"/>
  <c r="BQ194" i="5"/>
  <c r="BR194" i="5"/>
  <c r="BO195" i="5"/>
  <c r="BP195" i="5"/>
  <c r="BQ195" i="5"/>
  <c r="BR195" i="5"/>
  <c r="BO196" i="5"/>
  <c r="BP196" i="5"/>
  <c r="BQ196" i="5"/>
  <c r="BR196" i="5"/>
  <c r="BO197" i="5"/>
  <c r="BP197" i="5"/>
  <c r="BQ197" i="5"/>
  <c r="BR197" i="5"/>
  <c r="BO198" i="5"/>
  <c r="BP198" i="5"/>
  <c r="BQ198" i="5"/>
  <c r="BR198" i="5"/>
  <c r="BO199" i="5"/>
  <c r="BP199" i="5"/>
  <c r="BQ199" i="5"/>
  <c r="BR199" i="5"/>
  <c r="BO200" i="5"/>
  <c r="BP200" i="5"/>
  <c r="BQ200" i="5"/>
  <c r="BR200" i="5"/>
  <c r="BO201" i="5"/>
  <c r="BP201" i="5"/>
  <c r="BQ201" i="5"/>
  <c r="BR201" i="5"/>
  <c r="BO202" i="5"/>
  <c r="BP202" i="5"/>
  <c r="BQ202" i="5"/>
  <c r="BR202" i="5"/>
  <c r="BO203" i="5"/>
  <c r="BP203" i="5"/>
  <c r="BQ203" i="5"/>
  <c r="BR203" i="5"/>
  <c r="BO204" i="5"/>
  <c r="BP204" i="5"/>
  <c r="BQ204" i="5"/>
  <c r="BR204" i="5"/>
  <c r="BO205" i="5"/>
  <c r="BP205" i="5"/>
  <c r="BQ205" i="5"/>
  <c r="BR205" i="5"/>
  <c r="BO206" i="5"/>
  <c r="BP206" i="5"/>
  <c r="BQ206" i="5"/>
  <c r="BR206" i="5"/>
  <c r="BO207" i="5"/>
  <c r="BP207" i="5"/>
  <c r="BQ207" i="5"/>
  <c r="BR207" i="5"/>
  <c r="BO208" i="5"/>
  <c r="BP208" i="5"/>
  <c r="BQ208" i="5"/>
  <c r="BR208" i="5"/>
  <c r="BO209" i="5"/>
  <c r="BP209" i="5"/>
  <c r="BQ209" i="5"/>
  <c r="BR209" i="5"/>
  <c r="BO210" i="5"/>
  <c r="BP210" i="5"/>
  <c r="BQ210" i="5"/>
  <c r="BR210" i="5"/>
  <c r="BO211" i="5"/>
  <c r="BP211" i="5"/>
  <c r="BQ211" i="5"/>
  <c r="BR211" i="5"/>
  <c r="BO212" i="5"/>
  <c r="BP212" i="5"/>
  <c r="BQ212" i="5"/>
  <c r="BR212" i="5"/>
  <c r="BO213" i="5"/>
  <c r="BP213" i="5"/>
  <c r="BQ213" i="5"/>
  <c r="BR213" i="5"/>
  <c r="BO214" i="5"/>
  <c r="BP214" i="5"/>
  <c r="BQ214" i="5"/>
  <c r="BR214" i="5"/>
  <c r="BO215" i="5"/>
  <c r="BP215" i="5"/>
  <c r="BQ215" i="5"/>
  <c r="BR215" i="5"/>
  <c r="BO216" i="5"/>
  <c r="BP216" i="5"/>
  <c r="BQ216" i="5"/>
  <c r="BR216" i="5"/>
  <c r="BO217" i="5"/>
  <c r="BP217" i="5"/>
  <c r="BQ217" i="5"/>
  <c r="BR217" i="5"/>
  <c r="BO218" i="5"/>
  <c r="BP218" i="5"/>
  <c r="BQ218" i="5"/>
  <c r="BR218" i="5"/>
  <c r="BO219" i="5"/>
  <c r="BP219" i="5"/>
  <c r="BQ219" i="5"/>
  <c r="BR219" i="5"/>
  <c r="BO220" i="5"/>
  <c r="BP220" i="5"/>
  <c r="BQ220" i="5"/>
  <c r="BR220" i="5"/>
  <c r="BO221" i="5"/>
  <c r="BP221" i="5"/>
  <c r="BQ221" i="5"/>
  <c r="BR221" i="5"/>
  <c r="BO222" i="5"/>
  <c r="BP222" i="5"/>
  <c r="BQ222" i="5"/>
  <c r="BR222" i="5"/>
  <c r="BO223" i="5"/>
  <c r="BP223" i="5"/>
  <c r="BQ223" i="5"/>
  <c r="BR223" i="5"/>
  <c r="BO224" i="5"/>
  <c r="BP224" i="5"/>
  <c r="BQ224" i="5"/>
  <c r="BR224" i="5"/>
  <c r="BO225" i="5"/>
  <c r="BP225" i="5"/>
  <c r="BQ225" i="5"/>
  <c r="BR225" i="5"/>
  <c r="BO226" i="5"/>
  <c r="BP226" i="5"/>
  <c r="BQ226" i="5"/>
  <c r="BR226" i="5"/>
  <c r="BO227" i="5"/>
  <c r="BP227" i="5"/>
  <c r="BQ227" i="5"/>
  <c r="BR227" i="5"/>
  <c r="BO228" i="5"/>
  <c r="BP228" i="5"/>
  <c r="BQ228" i="5"/>
  <c r="BR228" i="5"/>
  <c r="BO229" i="5"/>
  <c r="BP229" i="5"/>
  <c r="BQ229" i="5"/>
  <c r="BR229" i="5"/>
  <c r="BO230" i="5"/>
  <c r="BP230" i="5"/>
  <c r="BQ230" i="5"/>
  <c r="BR230" i="5"/>
  <c r="BO231" i="5"/>
  <c r="BP231" i="5"/>
  <c r="BQ231" i="5"/>
  <c r="BR231" i="5"/>
  <c r="BO232" i="5"/>
  <c r="BP232" i="5"/>
  <c r="BQ232" i="5"/>
  <c r="BR232" i="5"/>
  <c r="BO233" i="5"/>
  <c r="BP233" i="5"/>
  <c r="BQ233" i="5"/>
  <c r="BR233" i="5"/>
  <c r="BO234" i="5"/>
  <c r="BP234" i="5"/>
  <c r="BQ234" i="5"/>
  <c r="BR234" i="5"/>
  <c r="BO235" i="5"/>
  <c r="BP235" i="5"/>
  <c r="BQ235" i="5"/>
  <c r="BR235" i="5"/>
  <c r="BO236" i="5"/>
  <c r="BP236" i="5"/>
  <c r="BQ236" i="5"/>
  <c r="BR236" i="5"/>
  <c r="BO237" i="5"/>
  <c r="BP237" i="5"/>
  <c r="BQ237" i="5"/>
  <c r="BR237" i="5"/>
  <c r="BO238" i="5"/>
  <c r="BP238" i="5"/>
  <c r="BQ238" i="5"/>
  <c r="BR238" i="5"/>
  <c r="BO239" i="5"/>
  <c r="BP239" i="5"/>
  <c r="BQ239" i="5"/>
  <c r="BR239" i="5"/>
  <c r="BO240" i="5"/>
  <c r="BP240" i="5"/>
  <c r="BQ240" i="5"/>
  <c r="BR240" i="5"/>
  <c r="BO241" i="5"/>
  <c r="BP241" i="5"/>
  <c r="BQ241" i="5"/>
  <c r="BR241" i="5"/>
  <c r="BO242" i="5"/>
  <c r="BP242" i="5"/>
  <c r="BQ242" i="5"/>
  <c r="BR242" i="5"/>
  <c r="BO243" i="5"/>
  <c r="BP243" i="5"/>
  <c r="BQ243" i="5"/>
  <c r="BR243" i="5"/>
  <c r="BO244" i="5"/>
  <c r="BP244" i="5"/>
  <c r="BQ244" i="5"/>
  <c r="BR244" i="5"/>
  <c r="BO245" i="5"/>
  <c r="BP245" i="5"/>
  <c r="BQ245" i="5"/>
  <c r="BR245" i="5"/>
  <c r="BO246" i="5"/>
  <c r="BP246" i="5"/>
  <c r="BQ246" i="5"/>
  <c r="BR246" i="5"/>
  <c r="BO247" i="5"/>
  <c r="BP247" i="5"/>
  <c r="BQ247" i="5"/>
  <c r="BR247" i="5"/>
  <c r="BO248" i="5"/>
  <c r="BP248" i="5"/>
  <c r="BQ248" i="5"/>
  <c r="BR248" i="5"/>
  <c r="BO249" i="5"/>
  <c r="BP249" i="5"/>
  <c r="BQ249" i="5"/>
  <c r="BR249" i="5"/>
  <c r="BO250" i="5"/>
  <c r="BP250" i="5"/>
  <c r="BQ250" i="5"/>
  <c r="BR250" i="5"/>
  <c r="BO251" i="5"/>
  <c r="BP251" i="5"/>
  <c r="BQ251" i="5"/>
  <c r="BR251" i="5"/>
  <c r="BP2" i="5"/>
  <c r="BQ2" i="5"/>
  <c r="BR2" i="5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3" i="6"/>
  <c r="A2" i="6"/>
  <c r="B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D2" i="6"/>
  <c r="C2" i="6"/>
  <c r="K2" i="2"/>
  <c r="K3" i="2"/>
  <c r="K4" i="2"/>
  <c r="K5" i="2"/>
  <c r="K6" i="2"/>
  <c r="K8" i="2"/>
  <c r="K9" i="2"/>
  <c r="K10" i="2"/>
  <c r="K11" i="2"/>
  <c r="K12" i="2"/>
  <c r="K14" i="2"/>
  <c r="K15" i="2"/>
  <c r="K16" i="2"/>
  <c r="K17" i="2"/>
  <c r="K18" i="2"/>
  <c r="K20" i="2"/>
  <c r="K21" i="2"/>
  <c r="K22" i="2"/>
  <c r="K23" i="2"/>
  <c r="K24" i="2"/>
  <c r="K27" i="2"/>
  <c r="K28" i="2"/>
  <c r="K29" i="2"/>
  <c r="K30" i="2"/>
  <c r="K26" i="2"/>
  <c r="P2" i="3"/>
  <c r="Q30" i="2"/>
  <c r="Q29" i="2"/>
  <c r="Q28" i="2"/>
  <c r="Q27" i="2"/>
  <c r="Q26" i="2"/>
  <c r="Q24" i="2"/>
  <c r="Q23" i="2"/>
  <c r="Q22" i="2"/>
  <c r="Q21" i="2"/>
  <c r="Q20" i="2"/>
  <c r="Q18" i="2"/>
  <c r="Q17" i="2"/>
  <c r="Q16" i="2"/>
  <c r="Q15" i="2"/>
  <c r="Q14" i="2"/>
  <c r="Q12" i="2"/>
  <c r="Q11" i="2"/>
  <c r="Q10" i="2"/>
  <c r="Q9" i="2"/>
  <c r="Q8" i="2"/>
  <c r="Q6" i="2"/>
  <c r="Q5" i="2"/>
  <c r="Q4" i="2"/>
  <c r="Q3" i="2"/>
  <c r="Q2" i="2"/>
  <c r="AJ28" i="6" l="1"/>
  <c r="AP3" i="6"/>
  <c r="AI2" i="6"/>
  <c r="AP2" i="6"/>
  <c r="AP7" i="6"/>
  <c r="AP5" i="6"/>
  <c r="AK2" i="6"/>
  <c r="AO24" i="6"/>
  <c r="AO20" i="6"/>
  <c r="AO16" i="6"/>
  <c r="AO12" i="6"/>
  <c r="AO8" i="6"/>
  <c r="AO30" i="6"/>
  <c r="AQ26" i="6"/>
  <c r="AQ24" i="6"/>
  <c r="AQ22" i="6"/>
  <c r="AQ20" i="6"/>
  <c r="AQ18" i="6"/>
  <c r="AQ16" i="6"/>
  <c r="AQ14" i="6"/>
  <c r="AQ12" i="6"/>
  <c r="AQ10" i="6"/>
  <c r="AQ8" i="6"/>
  <c r="AQ32" i="6"/>
  <c r="AQ30" i="6"/>
  <c r="AN2" i="6"/>
  <c r="AN49" i="6"/>
  <c r="AN45" i="6"/>
  <c r="AN41" i="6"/>
  <c r="AN37" i="6"/>
  <c r="AP52" i="6"/>
  <c r="AP50" i="6"/>
  <c r="AP48" i="6"/>
  <c r="AP46" i="6"/>
  <c r="AP44" i="6"/>
  <c r="AP42" i="6"/>
  <c r="AP40" i="6"/>
  <c r="AP38" i="6"/>
  <c r="AP36" i="6"/>
  <c r="AP34" i="6"/>
  <c r="AP6" i="6"/>
  <c r="AP4" i="6"/>
  <c r="AO33" i="6"/>
  <c r="AO29" i="6"/>
  <c r="AN26" i="6"/>
  <c r="AN22" i="6"/>
  <c r="AN18" i="6"/>
  <c r="AN14" i="6"/>
  <c r="AN10" i="6"/>
  <c r="AN6" i="6"/>
  <c r="AO2" i="6"/>
  <c r="AP28" i="6"/>
  <c r="AL52" i="6"/>
  <c r="AL51" i="6"/>
  <c r="AL50" i="6"/>
  <c r="AL49" i="6"/>
  <c r="AL48" i="6"/>
  <c r="AL47" i="6"/>
  <c r="AL46" i="6"/>
  <c r="AL45" i="6"/>
  <c r="AL44" i="6"/>
  <c r="AL43" i="6"/>
  <c r="AL42" i="6"/>
  <c r="AL41" i="6"/>
  <c r="AL40" i="6"/>
  <c r="AL39" i="6"/>
  <c r="AL38" i="6"/>
  <c r="AL37" i="6"/>
  <c r="AL36" i="6"/>
  <c r="AL35" i="6"/>
  <c r="AL34" i="6"/>
  <c r="AL33" i="6"/>
  <c r="AL32" i="6"/>
  <c r="AL31" i="6"/>
  <c r="AL30" i="6"/>
  <c r="AL29" i="6"/>
  <c r="AL2" i="6"/>
  <c r="AN7" i="6"/>
  <c r="AN31" i="6"/>
  <c r="AN3" i="6"/>
  <c r="AO26" i="6"/>
  <c r="AO25" i="6"/>
  <c r="AO23" i="6"/>
  <c r="AO22" i="6"/>
  <c r="AO21" i="6"/>
  <c r="AO19" i="6"/>
  <c r="AO18" i="6"/>
  <c r="AO17" i="6"/>
  <c r="AO15" i="6"/>
  <c r="AO14" i="6"/>
  <c r="AO13" i="6"/>
  <c r="AO11" i="6"/>
  <c r="AO10" i="6"/>
  <c r="AO9" i="6"/>
  <c r="AO32" i="6"/>
  <c r="AQ28" i="6"/>
  <c r="AQ51" i="6"/>
  <c r="AQ49" i="6"/>
  <c r="AQ47" i="6"/>
  <c r="AQ45" i="6"/>
  <c r="AQ43" i="6"/>
  <c r="AQ41" i="6"/>
  <c r="AQ39" i="6"/>
  <c r="AQ37" i="6"/>
  <c r="AQ35" i="6"/>
  <c r="AQ33" i="6"/>
  <c r="AQ5" i="6"/>
  <c r="AQ3" i="6"/>
  <c r="AP30" i="6"/>
  <c r="AL28" i="6"/>
  <c r="AK52" i="6"/>
  <c r="AK51" i="6"/>
  <c r="AK50" i="6"/>
  <c r="AK49" i="6"/>
  <c r="AK48" i="6"/>
  <c r="AK47" i="6"/>
  <c r="AK46" i="6"/>
  <c r="AK45" i="6"/>
  <c r="AK44" i="6"/>
  <c r="AK43" i="6"/>
  <c r="AK42" i="6"/>
  <c r="AK41" i="6"/>
  <c r="AK40" i="6"/>
  <c r="AK39" i="6"/>
  <c r="AK38" i="6"/>
  <c r="AK37" i="6"/>
  <c r="AK36" i="6"/>
  <c r="AK35" i="6"/>
  <c r="AK34" i="6"/>
  <c r="AK33" i="6"/>
  <c r="AK32" i="6"/>
  <c r="AK31" i="6"/>
  <c r="AK30" i="6"/>
  <c r="AK29" i="6"/>
  <c r="AN51" i="6"/>
  <c r="AN47" i="6"/>
  <c r="AN43" i="6"/>
  <c r="AN39" i="6"/>
  <c r="AN35" i="6"/>
  <c r="AP51" i="6"/>
  <c r="AP49" i="6"/>
  <c r="AP47" i="6"/>
  <c r="AP45" i="6"/>
  <c r="AP43" i="6"/>
  <c r="AP41" i="6"/>
  <c r="AP39" i="6"/>
  <c r="AP37" i="6"/>
  <c r="AP35" i="6"/>
  <c r="AP33" i="6"/>
  <c r="AP31" i="6"/>
  <c r="AP29" i="6"/>
  <c r="AP32" i="6"/>
  <c r="AJ52" i="6"/>
  <c r="AJ51" i="6"/>
  <c r="AJ50" i="6"/>
  <c r="AJ49" i="6"/>
  <c r="AJ48" i="6"/>
  <c r="AJ47" i="6"/>
  <c r="AJ46" i="6"/>
  <c r="AJ45" i="6"/>
  <c r="AJ44" i="6"/>
  <c r="AJ43" i="6"/>
  <c r="AJ42" i="6"/>
  <c r="AJ41" i="6"/>
  <c r="AJ40" i="6"/>
  <c r="AJ39" i="6"/>
  <c r="AJ38" i="6"/>
  <c r="AJ37" i="6"/>
  <c r="AJ36" i="6"/>
  <c r="AJ35" i="6"/>
  <c r="AJ34" i="6"/>
  <c r="AJ33" i="6"/>
  <c r="AJ32" i="6"/>
  <c r="AJ31" i="6"/>
  <c r="AJ30" i="6"/>
  <c r="AJ29" i="6"/>
  <c r="AJ2" i="6"/>
  <c r="AN33" i="6"/>
  <c r="AN29" i="6"/>
  <c r="AO51" i="6"/>
  <c r="AO49" i="6"/>
  <c r="AO47" i="6"/>
  <c r="AO45" i="6"/>
  <c r="AO43" i="6"/>
  <c r="AO41" i="6"/>
  <c r="AO39" i="6"/>
  <c r="AO37" i="6"/>
  <c r="AO35" i="6"/>
  <c r="AO31" i="6"/>
  <c r="AQ52" i="6"/>
  <c r="AQ50" i="6"/>
  <c r="AQ48" i="6"/>
  <c r="AQ46" i="6"/>
  <c r="AQ44" i="6"/>
  <c r="AQ42" i="6"/>
  <c r="AQ40" i="6"/>
  <c r="AQ38" i="6"/>
  <c r="AQ36" i="6"/>
  <c r="AQ34" i="6"/>
  <c r="AQ4" i="6"/>
  <c r="AI52" i="6"/>
  <c r="AI51" i="6"/>
  <c r="AI50" i="6"/>
  <c r="AI49" i="6"/>
  <c r="AI48" i="6"/>
  <c r="AI47" i="6"/>
  <c r="AI46" i="6"/>
  <c r="AI45" i="6"/>
  <c r="AI44" i="6"/>
  <c r="AI43" i="6"/>
  <c r="AI42" i="6"/>
  <c r="AI41" i="6"/>
  <c r="AI40" i="6"/>
  <c r="AI39" i="6"/>
  <c r="AI38" i="6"/>
  <c r="AI37" i="6"/>
  <c r="AI36" i="6"/>
  <c r="AI35" i="6"/>
  <c r="AI34" i="6"/>
  <c r="AI33" i="6"/>
  <c r="AI32" i="6"/>
  <c r="AI31" i="6"/>
  <c r="AI30" i="6"/>
  <c r="AI29" i="6"/>
  <c r="AN24" i="6"/>
  <c r="AN20" i="6"/>
  <c r="AN16" i="6"/>
  <c r="AN12" i="6"/>
  <c r="AN8" i="6"/>
  <c r="AN4" i="6"/>
  <c r="AK26" i="6"/>
  <c r="AK24" i="6"/>
  <c r="AK22" i="6"/>
  <c r="AK20" i="6"/>
  <c r="AK18" i="6"/>
  <c r="AK16" i="6"/>
  <c r="AK14" i="6"/>
  <c r="AK12" i="6"/>
  <c r="AK10" i="6"/>
  <c r="AK8" i="6"/>
  <c r="AK6" i="6"/>
  <c r="AK4" i="6"/>
  <c r="AK28" i="6"/>
  <c r="AO4" i="6"/>
  <c r="AO6" i="6"/>
  <c r="AP8" i="6"/>
  <c r="AP10" i="6"/>
  <c r="AP12" i="6"/>
  <c r="AP14" i="6"/>
  <c r="AP16" i="6"/>
  <c r="AP18" i="6"/>
  <c r="AP20" i="6"/>
  <c r="AP22" i="6"/>
  <c r="AP24" i="6"/>
  <c r="AP26" i="6"/>
  <c r="AQ29" i="6"/>
  <c r="AQ31" i="6"/>
  <c r="AN34" i="6"/>
  <c r="AN36" i="6"/>
  <c r="AN38" i="6"/>
  <c r="AN40" i="6"/>
  <c r="AN42" i="6"/>
  <c r="AN44" i="6"/>
  <c r="AN46" i="6"/>
  <c r="AN48" i="6"/>
  <c r="AN50" i="6"/>
  <c r="AN52" i="6"/>
  <c r="AJ26" i="6"/>
  <c r="AJ24" i="6"/>
  <c r="AJ22" i="6"/>
  <c r="AJ20" i="6"/>
  <c r="AJ18" i="6"/>
  <c r="AJ16" i="6"/>
  <c r="AJ14" i="6"/>
  <c r="AJ12" i="6"/>
  <c r="AJ10" i="6"/>
  <c r="AJ8" i="6"/>
  <c r="AJ6" i="6"/>
  <c r="AJ4" i="6"/>
  <c r="AN30" i="6"/>
  <c r="AN32" i="6"/>
  <c r="AO34" i="6"/>
  <c r="AO36" i="6"/>
  <c r="AO38" i="6"/>
  <c r="AO40" i="6"/>
  <c r="AO42" i="6"/>
  <c r="AO44" i="6"/>
  <c r="AO46" i="6"/>
  <c r="AO48" i="6"/>
  <c r="AO50" i="6"/>
  <c r="AO52" i="6"/>
  <c r="AI26" i="6"/>
  <c r="AI24" i="6"/>
  <c r="AI22" i="6"/>
  <c r="AI20" i="6"/>
  <c r="AI18" i="6"/>
  <c r="AI16" i="6"/>
  <c r="AI14" i="6"/>
  <c r="AI12" i="6"/>
  <c r="AI10" i="6"/>
  <c r="AI8" i="6"/>
  <c r="AI6" i="6"/>
  <c r="AI4" i="6"/>
  <c r="AI28" i="6"/>
  <c r="AQ2" i="6"/>
  <c r="AQ6" i="6"/>
  <c r="AN9" i="6"/>
  <c r="AN11" i="6"/>
  <c r="AN13" i="6"/>
  <c r="AN15" i="6"/>
  <c r="AN17" i="6"/>
  <c r="AN19" i="6"/>
  <c r="AN21" i="6"/>
  <c r="AN23" i="6"/>
  <c r="AN25" i="6"/>
  <c r="AN28" i="6"/>
  <c r="AL25" i="6"/>
  <c r="AL23" i="6"/>
  <c r="AL21" i="6"/>
  <c r="AL19" i="6"/>
  <c r="AL17" i="6"/>
  <c r="AL15" i="6"/>
  <c r="AL13" i="6"/>
  <c r="AL11" i="6"/>
  <c r="AL9" i="6"/>
  <c r="AL7" i="6"/>
  <c r="AL5" i="6"/>
  <c r="AL3" i="6"/>
  <c r="AN5" i="6"/>
  <c r="AK25" i="6"/>
  <c r="AK23" i="6"/>
  <c r="AK21" i="6"/>
  <c r="AK19" i="6"/>
  <c r="AK17" i="6"/>
  <c r="AK15" i="6"/>
  <c r="AK13" i="6"/>
  <c r="AK11" i="6"/>
  <c r="AK9" i="6"/>
  <c r="AK7" i="6"/>
  <c r="AK5" i="6"/>
  <c r="AK3" i="6"/>
  <c r="AO3" i="6"/>
  <c r="AO5" i="6"/>
  <c r="AO7" i="6"/>
  <c r="AP9" i="6"/>
  <c r="AP11" i="6"/>
  <c r="AP13" i="6"/>
  <c r="AP15" i="6"/>
  <c r="AP17" i="6"/>
  <c r="AP19" i="6"/>
  <c r="AP21" i="6"/>
  <c r="AP23" i="6"/>
  <c r="AP25" i="6"/>
  <c r="AJ25" i="6"/>
  <c r="AJ23" i="6"/>
  <c r="AJ21" i="6"/>
  <c r="AJ19" i="6"/>
  <c r="AJ17" i="6"/>
  <c r="AJ15" i="6"/>
  <c r="AJ13" i="6"/>
  <c r="AJ11" i="6"/>
  <c r="AJ9" i="6"/>
  <c r="AJ7" i="6"/>
  <c r="AJ5" i="6"/>
  <c r="AJ3" i="6"/>
  <c r="AQ9" i="6"/>
  <c r="AQ11" i="6"/>
  <c r="AQ13" i="6"/>
  <c r="AQ15" i="6"/>
  <c r="AQ17" i="6"/>
  <c r="AQ19" i="6"/>
  <c r="AQ21" i="6"/>
  <c r="AQ23" i="6"/>
  <c r="AQ25" i="6"/>
  <c r="AO28" i="6"/>
  <c r="AI25" i="6"/>
  <c r="AI23" i="6"/>
  <c r="AI21" i="6"/>
  <c r="AI19" i="6"/>
  <c r="AI17" i="6"/>
  <c r="AI15" i="6"/>
  <c r="AI13" i="6"/>
  <c r="AI11" i="6"/>
  <c r="AI9" i="6"/>
  <c r="AI7" i="6"/>
  <c r="AI5" i="6"/>
  <c r="AI3" i="6"/>
  <c r="AQ7" i="6"/>
  <c r="AL26" i="6"/>
  <c r="AL24" i="6"/>
  <c r="AL22" i="6"/>
  <c r="AL20" i="6"/>
  <c r="AL18" i="6"/>
  <c r="AL16" i="6"/>
  <c r="AL14" i="6"/>
  <c r="AL12" i="6"/>
  <c r="AL10" i="6"/>
  <c r="AL8" i="6"/>
  <c r="AL6" i="6"/>
  <c r="AL4" i="6"/>
</calcChain>
</file>

<file path=xl/sharedStrings.xml><?xml version="1.0" encoding="utf-8"?>
<sst xmlns="http://schemas.openxmlformats.org/spreadsheetml/2006/main" count="219" uniqueCount="139">
  <si>
    <t>Mass</t>
  </si>
  <si>
    <t>Angle</t>
  </si>
  <si>
    <t>nFalsePositive</t>
  </si>
  <si>
    <t>nFalseNegative</t>
  </si>
  <si>
    <t>nTruePositive</t>
  </si>
  <si>
    <t>nTrueNegative</t>
  </si>
  <si>
    <t>Simulated stars</t>
  </si>
  <si>
    <t>Unconfirmed Positive</t>
  </si>
  <si>
    <t>Unconfirmed Negative</t>
  </si>
  <si>
    <t>Confirmed False positive</t>
  </si>
  <si>
    <t>Confirmed True positive</t>
  </si>
  <si>
    <t>Confirmed False Negative</t>
  </si>
  <si>
    <t>Confirmed True Negative</t>
  </si>
  <si>
    <t>Observed stars</t>
  </si>
  <si>
    <t>Mapped Stars</t>
  </si>
  <si>
    <t>CFP &gt; 2</t>
  </si>
  <si>
    <t>CFP 2 - 0.5</t>
  </si>
  <si>
    <t>CFP Tot</t>
  </si>
  <si>
    <t>CTP Tot</t>
  </si>
  <si>
    <t>CTP &gt; 2</t>
  </si>
  <si>
    <t>CTP 2 - 0.5</t>
  </si>
  <si>
    <t>CFN Tot</t>
  </si>
  <si>
    <t>CFN &gt; 2</t>
  </si>
  <si>
    <t>CFN 2 - 0.5</t>
  </si>
  <si>
    <t>CTN Tot</t>
  </si>
  <si>
    <t>CTN &gt; 2</t>
  </si>
  <si>
    <t>CTN 2 - 0.5</t>
  </si>
  <si>
    <t>CFP 0.5 - 0.08</t>
  </si>
  <si>
    <t>UP Tot</t>
  </si>
  <si>
    <t>UP &gt; 2</t>
  </si>
  <si>
    <t>UP 2 - 0.5</t>
  </si>
  <si>
    <t>UP 0.5 - 0.08</t>
  </si>
  <si>
    <t>UN Tot</t>
  </si>
  <si>
    <t>UN &gt; 2</t>
  </si>
  <si>
    <t>UN 2 - 0.5</t>
  </si>
  <si>
    <t>UN 0.5 - 0.08</t>
  </si>
  <si>
    <t>CTP 0.5 - 0.08</t>
  </si>
  <si>
    <t>CFN 0.5 - 0.08</t>
  </si>
  <si>
    <t>CTN 0.5 - 0.08</t>
  </si>
  <si>
    <t>C P Tot</t>
  </si>
  <si>
    <t>C P &gt; 2</t>
  </si>
  <si>
    <t>C P 2 - 0.5</t>
  </si>
  <si>
    <t>C P 0.5 - 0.08</t>
  </si>
  <si>
    <t>Abs error</t>
  </si>
  <si>
    <t>Sign Stellen</t>
  </si>
  <si>
    <t>F1 Tot</t>
  </si>
  <si>
    <t>F1 &gt; 2</t>
  </si>
  <si>
    <t>F1 2 - 0.5</t>
  </si>
  <si>
    <t>F1 0.5 - 0.08</t>
  </si>
  <si>
    <t>F1 Tot error</t>
  </si>
  <si>
    <t>F1 &gt; 2 error</t>
  </si>
  <si>
    <t>F1 2 - 0.5 error</t>
  </si>
  <si>
    <t>F1 0.5 - 0.08 error</t>
  </si>
  <si>
    <t>avgVel2DCluster</t>
  </si>
  <si>
    <t>avgVel2DFS</t>
  </si>
  <si>
    <t>disp2DCluster</t>
  </si>
  <si>
    <t>disp2DFS</t>
  </si>
  <si>
    <t>FP Tot</t>
  </si>
  <si>
    <t>FP &gt; 2</t>
  </si>
  <si>
    <t>FP 2 - 0.5</t>
  </si>
  <si>
    <t>FP 0.5 - 0.08</t>
  </si>
  <si>
    <t>FN &gt; 2</t>
  </si>
  <si>
    <t>FN 2 - 0.5</t>
  </si>
  <si>
    <t>FN 0.5 - 0.08</t>
  </si>
  <si>
    <t>FN Tot</t>
  </si>
  <si>
    <t>TP Tot</t>
  </si>
  <si>
    <t>TP &gt; 2</t>
  </si>
  <si>
    <t>TP 2 - 0.5</t>
  </si>
  <si>
    <t>TP 0.5 - 0.08</t>
  </si>
  <si>
    <t>TN Tot</t>
  </si>
  <si>
    <t>TN &gt; 2</t>
  </si>
  <si>
    <t>TN 2 - 0.5</t>
  </si>
  <si>
    <t>TN 0.5 - 0.08</t>
  </si>
  <si>
    <t>SP Tot</t>
  </si>
  <si>
    <t>SP &gt; 2</t>
  </si>
  <si>
    <t>SP 2 - 0.5</t>
  </si>
  <si>
    <t>SP 0.5 - 0.08</t>
  </si>
  <si>
    <t>SP &gt; 2 Err</t>
  </si>
  <si>
    <t>SP 2 - 0.5 Err</t>
  </si>
  <si>
    <t>SP 0.5 - 0.08 Err</t>
  </si>
  <si>
    <t>SP Tot Err</t>
  </si>
  <si>
    <t>SP</t>
  </si>
  <si>
    <t>Simulated Precision</t>
  </si>
  <si>
    <t>OP Tot</t>
  </si>
  <si>
    <t>OP Tot Err</t>
  </si>
  <si>
    <t>OP &gt; 2</t>
  </si>
  <si>
    <t>OP &gt; 2 Err</t>
  </si>
  <si>
    <t>OP 2 - 0.5</t>
  </si>
  <si>
    <t>OP 2 - 0.5 Err</t>
  </si>
  <si>
    <t>OP 0.5 - 0.08</t>
  </si>
  <si>
    <t>OP 0.5 - 0.08 Err</t>
  </si>
  <si>
    <t>OP</t>
  </si>
  <si>
    <t>OF1 Tot</t>
  </si>
  <si>
    <t>OF1 &gt; 2</t>
  </si>
  <si>
    <t>OF1 2 - 0.5</t>
  </si>
  <si>
    <t>OF1 0.5 - 0.08</t>
  </si>
  <si>
    <t>OF1 Tot  Err</t>
  </si>
  <si>
    <t>OF1 &gt; 2 Err</t>
  </si>
  <si>
    <t>OF1 2 - 0.5  Err</t>
  </si>
  <si>
    <t>OF1 0.5 - 0.08  Err</t>
  </si>
  <si>
    <t>OCV</t>
  </si>
  <si>
    <t>Observed Cluster Velocity</t>
  </si>
  <si>
    <t>Observed Precision</t>
  </si>
  <si>
    <t>OCV Err</t>
  </si>
  <si>
    <t>OFV</t>
  </si>
  <si>
    <t>OFV Err</t>
  </si>
  <si>
    <t>Observed Field Star Velocity</t>
  </si>
  <si>
    <t>SNCS Tot</t>
  </si>
  <si>
    <t>SNCS &gt; 2</t>
  </si>
  <si>
    <t>SNCS 2 - 0.5</t>
  </si>
  <si>
    <t>SNCS 0.5 - 0.08</t>
  </si>
  <si>
    <t>SNFS Tot</t>
  </si>
  <si>
    <t>SNFS &gt; 2</t>
  </si>
  <si>
    <t>SNFS 2 - 0.5</t>
  </si>
  <si>
    <t>SNFS 0.5 - 0.08</t>
  </si>
  <si>
    <t>MNCS Tot</t>
  </si>
  <si>
    <t>MNCS &gt; 2</t>
  </si>
  <si>
    <t>MNCS 2 - 0.5</t>
  </si>
  <si>
    <t>MNCS 0.5 - 0.08</t>
  </si>
  <si>
    <t>MNFS Tot</t>
  </si>
  <si>
    <t>MNFS &gt; 2</t>
  </si>
  <si>
    <t>MNFS 2 - 0.5</t>
  </si>
  <si>
    <t>MNFS 0.5 - 0.08</t>
  </si>
  <si>
    <t>SNCS Tot Err</t>
  </si>
  <si>
    <t>SNCS &gt; 2 Err</t>
  </si>
  <si>
    <t>SNCS 2 - 0.5 Err</t>
  </si>
  <si>
    <t>SNCS 0.5 - 0.08 Err</t>
  </si>
  <si>
    <t>SNFS Tot Err</t>
  </si>
  <si>
    <t>SNFS &gt; 2 Err</t>
  </si>
  <si>
    <t>SNFS 2 - 0.5 Err</t>
  </si>
  <si>
    <t>SNFS 0.5 - 0.08 Err</t>
  </si>
  <si>
    <t>MNCS Tot Err</t>
  </si>
  <si>
    <t>MNCS &gt; 2 Err</t>
  </si>
  <si>
    <t>MNCS 2 - 0.5 Err</t>
  </si>
  <si>
    <t>MNCS 0.5 - 0.08 Err</t>
  </si>
  <si>
    <t>MNFS Tot Err</t>
  </si>
  <si>
    <t>MNFS &gt; 2 Err</t>
  </si>
  <si>
    <t>MNFS 2 - 0.5 Err</t>
  </si>
  <si>
    <t>MNFS 0.5 - 0.08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</si>
</sst>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11" fontId="0" fillId="0" borderId="0" xfId="0" applyNumberFormat="1"/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7D530-1791-4814-8A4A-F65FDE59479A}">
  <dimension ref="A1:AU54"/>
  <sheetViews>
    <sheetView workbookViewId="0">
      <selection activeCell="A26" sqref="A1:B26"/>
    </sheetView>
  </sheetViews>
  <sheetFormatPr baseColWidth="10" defaultRowHeight="14.4" x14ac:dyDescent="0.3"/>
  <cols>
    <col min="35" max="35" width="12" bestFit="1" customWidth="1"/>
  </cols>
  <sheetData>
    <row r="1" spans="1:47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17</v>
      </c>
      <c r="Q1" t="s">
        <v>15</v>
      </c>
      <c r="R1" t="s">
        <v>16</v>
      </c>
      <c r="S1" t="s">
        <v>27</v>
      </c>
      <c r="T1" t="s">
        <v>18</v>
      </c>
      <c r="U1" t="s">
        <v>19</v>
      </c>
      <c r="V1" t="s">
        <v>20</v>
      </c>
      <c r="W1" t="s">
        <v>36</v>
      </c>
      <c r="X1" t="s">
        <v>21</v>
      </c>
      <c r="Y1" t="s">
        <v>22</v>
      </c>
      <c r="Z1" t="s">
        <v>23</v>
      </c>
      <c r="AA1" t="s">
        <v>37</v>
      </c>
      <c r="AB1" t="s">
        <v>24</v>
      </c>
      <c r="AC1" t="s">
        <v>25</v>
      </c>
      <c r="AD1" t="s">
        <v>26</v>
      </c>
      <c r="AE1" t="s">
        <v>38</v>
      </c>
      <c r="AF1" t="s">
        <v>13</v>
      </c>
      <c r="AG1" t="s">
        <v>14</v>
      </c>
      <c r="AI1" t="s">
        <v>39</v>
      </c>
      <c r="AJ1" t="s">
        <v>40</v>
      </c>
      <c r="AK1" t="s">
        <v>41</v>
      </c>
      <c r="AL1" t="s">
        <v>42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</row>
    <row r="2" spans="1:47" x14ac:dyDescent="0.3">
      <c r="A2">
        <f>AVERAGE(extinction!A2:A11)</f>
        <v>180</v>
      </c>
      <c r="B2">
        <f>AVERAGE(extinction!B2:B11)</f>
        <v>640</v>
      </c>
      <c r="C2">
        <f>AVERAGE(extinction!C2:C11)</f>
        <v>0</v>
      </c>
      <c r="D2">
        <f>AVERAGE(extinction!G2:G11)</f>
        <v>8.1</v>
      </c>
      <c r="E2">
        <f>AVERAGE(extinction!K2:K11)</f>
        <v>1317.9</v>
      </c>
      <c r="F2">
        <f>AVERAGE(extinction!O2:O11)</f>
        <v>686.7</v>
      </c>
      <c r="G2">
        <f>AVERAGE(extinction!S2:S11)</f>
        <v>1326</v>
      </c>
      <c r="H2">
        <f>AVERAGE(extinction!AA2:AA11)</f>
        <v>0.1</v>
      </c>
      <c r="I2">
        <f>AVERAGE(extinction!AB2:AB11)</f>
        <v>0</v>
      </c>
      <c r="J2">
        <f>AVERAGE(extinction!AC2:AC11)</f>
        <v>0</v>
      </c>
      <c r="K2">
        <f>AVERAGE(extinction!AD2:AD11)</f>
        <v>0.1</v>
      </c>
      <c r="L2">
        <f>AVERAGE(extinction!AE2:AE11)</f>
        <v>258.3</v>
      </c>
      <c r="M2">
        <f>AVERAGE(extinction!AF2:AF11)</f>
        <v>0</v>
      </c>
      <c r="N2">
        <f>AVERAGE(extinction!AG2:AG11)</f>
        <v>0</v>
      </c>
      <c r="O2">
        <f>AVERAGE(extinction!AH2:AH11)</f>
        <v>258.3</v>
      </c>
      <c r="P2">
        <f>AVERAGE(extinction!AI2:AI11)</f>
        <v>0</v>
      </c>
      <c r="Q2">
        <f>AVERAGE(extinction!AJ2:AJ11)</f>
        <v>0</v>
      </c>
      <c r="R2">
        <f>AVERAGE(extinction!AK2:AK11)</f>
        <v>0</v>
      </c>
      <c r="S2">
        <f>AVERAGE(extinction!AL2:AL11)</f>
        <v>0</v>
      </c>
      <c r="T2">
        <f>AVERAGE(extinction!AM2:AM11)</f>
        <v>472.1</v>
      </c>
      <c r="U2">
        <f>AVERAGE(extinction!AN2:AN11)</f>
        <v>20.399999999999999</v>
      </c>
      <c r="V2">
        <f>AVERAGE(extinction!AO2:AO11)</f>
        <v>119.3</v>
      </c>
      <c r="W2">
        <f>AVERAGE(extinction!AP2:AP11)</f>
        <v>332.4</v>
      </c>
      <c r="X2">
        <f>AVERAGE(extinction!AQ2:AQ11)</f>
        <v>485.4</v>
      </c>
      <c r="Y2">
        <f>AVERAGE(extinction!AR2:AR11)</f>
        <v>16.5</v>
      </c>
      <c r="Z2">
        <f>AVERAGE(extinction!AS2:AS11)</f>
        <v>87.2</v>
      </c>
      <c r="AA2">
        <f>AVERAGE(extinction!AT2:AT11)</f>
        <v>381.7</v>
      </c>
      <c r="AB2">
        <f>AVERAGE(extinction!AU2:AU11)</f>
        <v>655.4</v>
      </c>
      <c r="AC2">
        <f>AVERAGE(extinction!AV2:AV11)</f>
        <v>1.2</v>
      </c>
      <c r="AD2">
        <f>AVERAGE(extinction!AW2:AW11)</f>
        <v>120.5</v>
      </c>
      <c r="AE2">
        <f>AVERAGE(extinction!AX2:AX11)</f>
        <v>533.70000000000005</v>
      </c>
      <c r="AF2">
        <f>AVERAGE(extinction!AY2:AY11)</f>
        <v>1871.3</v>
      </c>
      <c r="AG2">
        <f>AVERAGE(extinction!AZ2:AZ11)</f>
        <v>1612.9</v>
      </c>
      <c r="AI2">
        <f>AVERAGE(extinction!BO2:BO11)</f>
        <v>0.99983136593591904</v>
      </c>
      <c r="AJ2">
        <f>AVERAGE(extinction!BP2:BP11)</f>
        <v>1</v>
      </c>
      <c r="AK2">
        <f>AVERAGE(extinction!BQ2:BQ11)</f>
        <v>1</v>
      </c>
      <c r="AL2">
        <f>AVERAGE(extinction!BR2:BR11)</f>
        <v>0.9997555012224939</v>
      </c>
      <c r="AN2">
        <f>AVERAGE(extinction!BT2:BT11)</f>
        <v>0.65833922465609307</v>
      </c>
      <c r="AO2">
        <f>AVERAGE(extinction!BU2:BU11)</f>
        <v>0.70465183521348274</v>
      </c>
      <c r="AP2">
        <f>AVERAGE(extinction!BV2:BV11)</f>
        <v>0.72882910669121359</v>
      </c>
      <c r="AQ2">
        <f>AVERAGE(extinction!BW2:BW11)</f>
        <v>0.63365603185178987</v>
      </c>
      <c r="AR2">
        <v>3.9951083286377899E-2</v>
      </c>
      <c r="AS2">
        <v>7.3361809856467494E-2</v>
      </c>
      <c r="AT2" s="1">
        <v>4.9986889924292698E-2</v>
      </c>
      <c r="AU2">
        <v>0.63500000000000001</v>
      </c>
    </row>
    <row r="3" spans="1:47" x14ac:dyDescent="0.3">
      <c r="A3">
        <f>AVERAGE(extinction!A12:A21)</f>
        <v>180</v>
      </c>
      <c r="B3">
        <f>AVERAGE(extinction!B12:B21)</f>
        <v>1600</v>
      </c>
      <c r="C3">
        <f>AVERAGE(extinction!C12:C21)</f>
        <v>0</v>
      </c>
      <c r="D3">
        <f>AVERAGE(extinction!G12:G21)</f>
        <v>17.100000000000001</v>
      </c>
      <c r="E3">
        <f>AVERAGE(extinction!K12:K21)</f>
        <v>2759.9</v>
      </c>
      <c r="F3">
        <f>AVERAGE(extinction!O12:O21)</f>
        <v>697</v>
      </c>
      <c r="G3">
        <f>AVERAGE(extinction!S12:S21)</f>
        <v>2777</v>
      </c>
      <c r="H3">
        <f>AVERAGE(extinction!AA12:AA21)</f>
        <v>0.5</v>
      </c>
      <c r="I3">
        <f>AVERAGE(extinction!AB12:AB21)</f>
        <v>0</v>
      </c>
      <c r="J3">
        <f>AVERAGE(extinction!AC12:AC21)</f>
        <v>0</v>
      </c>
      <c r="K3">
        <f>AVERAGE(extinction!AD12:AD21)</f>
        <v>0.5</v>
      </c>
      <c r="L3">
        <f>AVERAGE(extinction!AE12:AE21)</f>
        <v>275.89999999999998</v>
      </c>
      <c r="M3">
        <f>AVERAGE(extinction!AF12:AF21)</f>
        <v>0</v>
      </c>
      <c r="N3">
        <f>AVERAGE(extinction!AG12:AG21)</f>
        <v>0</v>
      </c>
      <c r="O3">
        <f>AVERAGE(extinction!AH12:AH21)</f>
        <v>275.89999999999998</v>
      </c>
      <c r="P3">
        <f>AVERAGE(extinction!AI12:AI21)</f>
        <v>0.1</v>
      </c>
      <c r="Q3">
        <f>AVERAGE(extinction!AJ12:AJ21)</f>
        <v>0</v>
      </c>
      <c r="R3">
        <f>AVERAGE(extinction!AK12:AK21)</f>
        <v>0</v>
      </c>
      <c r="S3">
        <f>AVERAGE(extinction!AL12:AL21)</f>
        <v>0.1</v>
      </c>
      <c r="T3">
        <f>AVERAGE(extinction!AM12:AM21)</f>
        <v>1127.5999999999999</v>
      </c>
      <c r="U3">
        <f>AVERAGE(extinction!AN12:AN21)</f>
        <v>74.5</v>
      </c>
      <c r="V3">
        <f>AVERAGE(extinction!AO12:AO21)</f>
        <v>253</v>
      </c>
      <c r="W3">
        <f>AVERAGE(extinction!AP12:AP21)</f>
        <v>800.1</v>
      </c>
      <c r="X3">
        <f>AVERAGE(extinction!AQ12:AQ21)</f>
        <v>429.5</v>
      </c>
      <c r="Y3">
        <f>AVERAGE(extinction!AR12:AR21)</f>
        <v>8.9</v>
      </c>
      <c r="Z3">
        <f>AVERAGE(extinction!AS12:AS21)</f>
        <v>52</v>
      </c>
      <c r="AA3">
        <f>AVERAGE(extinction!AT12:AT21)</f>
        <v>368.6</v>
      </c>
      <c r="AB3">
        <f>AVERAGE(extinction!AU12:AU21)</f>
        <v>643.6</v>
      </c>
      <c r="AC3">
        <f>AVERAGE(extinction!AV12:AV21)</f>
        <v>1.2</v>
      </c>
      <c r="AD3">
        <f>AVERAGE(extinction!AW12:AW21)</f>
        <v>113.4</v>
      </c>
      <c r="AE3">
        <f>AVERAGE(extinction!AX12:AX21)</f>
        <v>529</v>
      </c>
      <c r="AF3">
        <f>AVERAGE(extinction!AY12:AY21)</f>
        <v>2477.1999999999998</v>
      </c>
      <c r="AG3">
        <f>AVERAGE(extinction!AZ12:AZ21)</f>
        <v>2200.8000000000002</v>
      </c>
      <c r="AI3">
        <f>AVERAGE(extinction!BO12:BO21)</f>
        <v>0.99947000206385606</v>
      </c>
      <c r="AJ3">
        <f>AVERAGE(extinction!BP12:BP21)</f>
        <v>1</v>
      </c>
      <c r="AK3">
        <f>AVERAGE(extinction!BQ12:BQ21)</f>
        <v>1</v>
      </c>
      <c r="AL3">
        <f>AVERAGE(extinction!BR12:BR21)</f>
        <v>0.99925348516627643</v>
      </c>
      <c r="AN3">
        <f>AVERAGE(extinction!BT12:BT21)</f>
        <v>0.83978587214172806</v>
      </c>
      <c r="AO3">
        <f>AVERAGE(extinction!BU12:BU21)</f>
        <v>0.94346912033904862</v>
      </c>
      <c r="AP3">
        <f>AVERAGE(extinction!BV12:BV21)</f>
        <v>0.90679844940995247</v>
      </c>
      <c r="AQ3">
        <f>AVERAGE(extinction!BW12:BW21)</f>
        <v>0.81246807372613683</v>
      </c>
      <c r="AR3">
        <v>4.3230413991745098E-2</v>
      </c>
      <c r="AS3">
        <v>2.2231937495137501E-2</v>
      </c>
      <c r="AT3" s="1">
        <v>5.5756353622809902E-2</v>
      </c>
      <c r="AU3">
        <v>0.8125</v>
      </c>
    </row>
    <row r="4" spans="1:47" x14ac:dyDescent="0.3">
      <c r="A4">
        <f>AVERAGE(extinction!A22:A31)</f>
        <v>180</v>
      </c>
      <c r="B4">
        <f>AVERAGE(extinction!B22:B31)</f>
        <v>4000</v>
      </c>
      <c r="C4">
        <f>AVERAGE(extinction!C22:C31)</f>
        <v>0</v>
      </c>
      <c r="D4">
        <f>AVERAGE(extinction!G22:G31)</f>
        <v>49.2</v>
      </c>
      <c r="E4">
        <f>AVERAGE(extinction!K22:K31)</f>
        <v>6471.8</v>
      </c>
      <c r="F4">
        <f>AVERAGE(extinction!O22:O31)</f>
        <v>683.9</v>
      </c>
      <c r="G4">
        <f>AVERAGE(extinction!S22:S31)</f>
        <v>6521</v>
      </c>
      <c r="H4">
        <f>AVERAGE(extinction!AA22:AA31)</f>
        <v>1.9</v>
      </c>
      <c r="I4">
        <f>AVERAGE(extinction!AB22:AB31)</f>
        <v>0</v>
      </c>
      <c r="J4">
        <f>AVERAGE(extinction!AC22:AC31)</f>
        <v>0</v>
      </c>
      <c r="K4">
        <f>AVERAGE(extinction!AD22:AD31)</f>
        <v>1.9</v>
      </c>
      <c r="L4">
        <f>AVERAGE(extinction!AE22:AE31)</f>
        <v>224.6</v>
      </c>
      <c r="M4">
        <f>AVERAGE(extinction!AF22:AF31)</f>
        <v>0</v>
      </c>
      <c r="N4">
        <f>AVERAGE(extinction!AG22:AG31)</f>
        <v>0</v>
      </c>
      <c r="O4">
        <f>AVERAGE(extinction!AH22:AH31)</f>
        <v>224.6</v>
      </c>
      <c r="P4">
        <f>AVERAGE(extinction!AI22:AI31)</f>
        <v>0</v>
      </c>
      <c r="Q4">
        <f>AVERAGE(extinction!AJ22:AJ31)</f>
        <v>0</v>
      </c>
      <c r="R4">
        <f>AVERAGE(extinction!AK22:AK31)</f>
        <v>0</v>
      </c>
      <c r="S4">
        <f>AVERAGE(extinction!AL22:AL31)</f>
        <v>0</v>
      </c>
      <c r="T4">
        <f>AVERAGE(extinction!AM22:AM31)</f>
        <v>2001.2</v>
      </c>
      <c r="U4">
        <f>AVERAGE(extinction!AN22:AN31)</f>
        <v>158.9</v>
      </c>
      <c r="V4">
        <f>AVERAGE(extinction!AO22:AO31)</f>
        <v>448.4</v>
      </c>
      <c r="W4">
        <f>AVERAGE(extinction!AP22:AP31)</f>
        <v>1393.9</v>
      </c>
      <c r="X4">
        <f>AVERAGE(extinction!AQ22:AQ31)</f>
        <v>605.6</v>
      </c>
      <c r="Y4">
        <f>AVERAGE(extinction!AR22:AR31)</f>
        <v>32.4</v>
      </c>
      <c r="Z4">
        <f>AVERAGE(extinction!AS22:AS31)</f>
        <v>73.900000000000006</v>
      </c>
      <c r="AA4">
        <f>AVERAGE(extinction!AT22:AT31)</f>
        <v>499.3</v>
      </c>
      <c r="AB4">
        <f>AVERAGE(extinction!AU22:AU31)</f>
        <v>606.70000000000005</v>
      </c>
      <c r="AC4">
        <f>AVERAGE(extinction!AV22:AV31)</f>
        <v>0.9</v>
      </c>
      <c r="AD4">
        <f>AVERAGE(extinction!AW22:AW31)</f>
        <v>114.4</v>
      </c>
      <c r="AE4">
        <f>AVERAGE(extinction!AX22:AX31)</f>
        <v>491.4</v>
      </c>
      <c r="AF4">
        <f>AVERAGE(extinction!AY22:AY31)</f>
        <v>3440</v>
      </c>
      <c r="AG4">
        <f>AVERAGE(extinction!AZ22:AZ31)</f>
        <v>3213.5</v>
      </c>
      <c r="AI4">
        <f>AVERAGE(extinction!BO22:BO31)</f>
        <v>0.99905341375221168</v>
      </c>
      <c r="AJ4">
        <f>AVERAGE(extinction!BP22:BP31)</f>
        <v>1</v>
      </c>
      <c r="AK4">
        <f>AVERAGE(extinction!BQ22:BQ31)</f>
        <v>1</v>
      </c>
      <c r="AL4">
        <f>AVERAGE(extinction!BR22:BR31)</f>
        <v>0.99864067350446706</v>
      </c>
      <c r="AN4">
        <f>AVERAGE(extinction!BT22:BT31)</f>
        <v>0.86817913698074034</v>
      </c>
      <c r="AO4">
        <f>AVERAGE(extinction!BU22:BU31)</f>
        <v>0.9074248649775184</v>
      </c>
      <c r="AP4">
        <f>AVERAGE(extinction!BV22:BV31)</f>
        <v>0.92378759343855243</v>
      </c>
      <c r="AQ4">
        <f>AVERAGE(extinction!BW22:BW31)</f>
        <v>0.84756983652747486</v>
      </c>
      <c r="AR4">
        <v>1.46044612844518E-2</v>
      </c>
      <c r="AS4">
        <v>3.3169016773888699E-2</v>
      </c>
      <c r="AT4" s="1">
        <v>1.9178738608814899E-2</v>
      </c>
      <c r="AU4">
        <v>0.84760000000000002</v>
      </c>
    </row>
    <row r="5" spans="1:47" x14ac:dyDescent="0.3">
      <c r="A5">
        <f>AVERAGE(extinction!A32:A41)</f>
        <v>180</v>
      </c>
      <c r="B5">
        <f>AVERAGE(extinction!B32:B41)</f>
        <v>10000</v>
      </c>
      <c r="C5">
        <f>AVERAGE(extinction!C32:C41)</f>
        <v>0</v>
      </c>
      <c r="D5">
        <f>AVERAGE(extinction!G32:G41)</f>
        <v>84.9</v>
      </c>
      <c r="E5">
        <f>AVERAGE(extinction!K32:K41)</f>
        <v>16864.099999999999</v>
      </c>
      <c r="F5">
        <f>AVERAGE(extinction!O32:O41)</f>
        <v>688.7</v>
      </c>
      <c r="G5">
        <f>AVERAGE(extinction!S32:S41)</f>
        <v>16949</v>
      </c>
      <c r="H5">
        <f>AVERAGE(extinction!AA32:AA41)</f>
        <v>7.3</v>
      </c>
      <c r="I5">
        <f>AVERAGE(extinction!AB32:AB41)</f>
        <v>0</v>
      </c>
      <c r="J5">
        <f>AVERAGE(extinction!AC32:AC41)</f>
        <v>0</v>
      </c>
      <c r="K5">
        <f>AVERAGE(extinction!AD32:AD41)</f>
        <v>7.3</v>
      </c>
      <c r="L5">
        <f>AVERAGE(extinction!AE32:AE41)</f>
        <v>160.19999999999999</v>
      </c>
      <c r="M5">
        <f>AVERAGE(extinction!AF32:AF41)</f>
        <v>0</v>
      </c>
      <c r="N5">
        <f>AVERAGE(extinction!AG32:AG41)</f>
        <v>0</v>
      </c>
      <c r="O5">
        <f>AVERAGE(extinction!AH32:AH41)</f>
        <v>160.19999999999999</v>
      </c>
      <c r="P5">
        <f>AVERAGE(extinction!AI32:AI41)</f>
        <v>0.1</v>
      </c>
      <c r="Q5">
        <f>AVERAGE(extinction!AJ32:AJ41)</f>
        <v>0</v>
      </c>
      <c r="R5">
        <f>AVERAGE(extinction!AK32:AK41)</f>
        <v>0</v>
      </c>
      <c r="S5">
        <f>AVERAGE(extinction!AL32:AL41)</f>
        <v>0.1</v>
      </c>
      <c r="T5">
        <f>AVERAGE(extinction!AM32:AM41)</f>
        <v>5388.9</v>
      </c>
      <c r="U5">
        <f>AVERAGE(extinction!AN32:AN41)</f>
        <v>321.39999999999998</v>
      </c>
      <c r="V5">
        <f>AVERAGE(extinction!AO32:AO41)</f>
        <v>1161.7</v>
      </c>
      <c r="W5">
        <f>AVERAGE(extinction!AP32:AP41)</f>
        <v>3905.8</v>
      </c>
      <c r="X5">
        <f>AVERAGE(extinction!AQ32:AQ41)</f>
        <v>785.7</v>
      </c>
      <c r="Y5">
        <f>AVERAGE(extinction!AR32:AR41)</f>
        <v>45.4</v>
      </c>
      <c r="Z5">
        <f>AVERAGE(extinction!AS32:AS41)</f>
        <v>114.4</v>
      </c>
      <c r="AA5">
        <f>AVERAGE(extinction!AT32:AT41)</f>
        <v>625.9</v>
      </c>
      <c r="AB5">
        <f>AVERAGE(extinction!AU32:AU41)</f>
        <v>578.70000000000005</v>
      </c>
      <c r="AC5">
        <f>AVERAGE(extinction!AV32:AV41)</f>
        <v>1</v>
      </c>
      <c r="AD5">
        <f>AVERAGE(extinction!AW32:AW41)</f>
        <v>106.6</v>
      </c>
      <c r="AE5">
        <f>AVERAGE(extinction!AX32:AX41)</f>
        <v>471.1</v>
      </c>
      <c r="AF5">
        <f>AVERAGE(extinction!AY32:AY41)</f>
        <v>6920.9</v>
      </c>
      <c r="AG5">
        <f>AVERAGE(extinction!AZ32:AZ41)</f>
        <v>6753.4</v>
      </c>
      <c r="AI5">
        <f>AVERAGE(extinction!BO32:BO41)</f>
        <v>0.99863088039083059</v>
      </c>
      <c r="AJ5">
        <f>AVERAGE(extinction!BP32:BP41)</f>
        <v>1</v>
      </c>
      <c r="AK5">
        <f>AVERAGE(extinction!BQ32:BQ41)</f>
        <v>1</v>
      </c>
      <c r="AL5">
        <f>AVERAGE(extinction!BR32:BR41)</f>
        <v>0.99811142379856432</v>
      </c>
      <c r="AN5">
        <f>AVERAGE(extinction!BT32:BT41)</f>
        <v>0.93145301461026053</v>
      </c>
      <c r="AO5">
        <f>AVERAGE(extinction!BU32:BU41)</f>
        <v>0.93401206370587297</v>
      </c>
      <c r="AP5">
        <f>AVERAGE(extinction!BV32:BV41)</f>
        <v>0.95305757143297609</v>
      </c>
      <c r="AQ5">
        <f>AVERAGE(extinction!BW32:BW41)</f>
        <v>0.92500526259560589</v>
      </c>
      <c r="AR5">
        <v>1.52137984370817E-2</v>
      </c>
      <c r="AS5">
        <v>1.37908342222548E-2</v>
      </c>
      <c r="AT5">
        <v>1.8412637667537399E-2</v>
      </c>
      <c r="AU5">
        <v>0.92500000000000004</v>
      </c>
    </row>
    <row r="6" spans="1:47" x14ac:dyDescent="0.3">
      <c r="A6">
        <f>AVERAGE(extinction!A42:A51)</f>
        <v>180</v>
      </c>
      <c r="B6">
        <f>AVERAGE(extinction!B42:B51)</f>
        <v>25000</v>
      </c>
      <c r="C6">
        <f>AVERAGE(extinction!C42:C51)</f>
        <v>73</v>
      </c>
      <c r="D6">
        <f>AVERAGE(extinction!G42:G51)</f>
        <v>609.1</v>
      </c>
      <c r="E6">
        <f>AVERAGE(extinction!K42:K51)</f>
        <v>39807.9</v>
      </c>
      <c r="F6">
        <f>AVERAGE(extinction!O42:O51)</f>
        <v>604.70000000000005</v>
      </c>
      <c r="G6">
        <f>AVERAGE(extinction!S42:S51)</f>
        <v>40417</v>
      </c>
      <c r="H6">
        <f>AVERAGE(extinction!AA42:AA51)</f>
        <v>47.5</v>
      </c>
      <c r="I6">
        <f>AVERAGE(extinction!AB42:AB51)</f>
        <v>0</v>
      </c>
      <c r="J6">
        <f>AVERAGE(extinction!AC42:AC51)</f>
        <v>1.4</v>
      </c>
      <c r="K6">
        <f>AVERAGE(extinction!AD42:AD51)</f>
        <v>46.1</v>
      </c>
      <c r="L6">
        <f>AVERAGE(extinction!AE42:AE51)</f>
        <v>181.3</v>
      </c>
      <c r="M6">
        <f>AVERAGE(extinction!AF42:AF51)</f>
        <v>0</v>
      </c>
      <c r="N6">
        <f>AVERAGE(extinction!AG42:AG51)</f>
        <v>0.4</v>
      </c>
      <c r="O6">
        <f>AVERAGE(extinction!AH42:AH51)</f>
        <v>180.9</v>
      </c>
      <c r="P6">
        <f>AVERAGE(extinction!AI42:AI51)</f>
        <v>42.4</v>
      </c>
      <c r="Q6">
        <f>AVERAGE(extinction!AJ42:AJ51)</f>
        <v>0.3</v>
      </c>
      <c r="R6">
        <f>AVERAGE(extinction!AK42:AK51)</f>
        <v>9.4</v>
      </c>
      <c r="S6">
        <f>AVERAGE(extinction!AL42:AL51)</f>
        <v>32.700000000000003</v>
      </c>
      <c r="T6">
        <f>AVERAGE(extinction!AM42:AM51)</f>
        <v>14019.8</v>
      </c>
      <c r="U6">
        <f>AVERAGE(extinction!AN42:AN51)</f>
        <v>759</v>
      </c>
      <c r="V6">
        <f>AVERAGE(extinction!AO42:AO51)</f>
        <v>3259.7</v>
      </c>
      <c r="W6">
        <f>AVERAGE(extinction!AP42:AP51)</f>
        <v>10001.1</v>
      </c>
      <c r="X6">
        <f>AVERAGE(extinction!AQ42:AQ51)</f>
        <v>1545.4</v>
      </c>
      <c r="Y6">
        <f>AVERAGE(extinction!AR42:AR51)</f>
        <v>81</v>
      </c>
      <c r="Z6">
        <f>AVERAGE(extinction!AS42:AS51)</f>
        <v>273.39999999999998</v>
      </c>
      <c r="AA6">
        <f>AVERAGE(extinction!AT42:AT51)</f>
        <v>1191</v>
      </c>
      <c r="AB6">
        <f>AVERAGE(extinction!AU42:AU51)</f>
        <v>492.9</v>
      </c>
      <c r="AC6">
        <f>AVERAGE(extinction!AV42:AV51)</f>
        <v>0.8</v>
      </c>
      <c r="AD6">
        <f>AVERAGE(extinction!AW42:AW51)</f>
        <v>97</v>
      </c>
      <c r="AE6">
        <f>AVERAGE(extinction!AX42:AX51)</f>
        <v>395.1</v>
      </c>
      <c r="AF6">
        <f>AVERAGE(extinction!AY42:AY51)</f>
        <v>16329.3</v>
      </c>
      <c r="AG6">
        <f>AVERAGE(extinction!AZ42:AZ51)</f>
        <v>16100.5</v>
      </c>
      <c r="AI6">
        <f>AVERAGE(extinction!BO42:BO51)</f>
        <v>0.99363233203671153</v>
      </c>
      <c r="AJ6">
        <f>AVERAGE(extinction!BP42:BP51)</f>
        <v>0.99960629785472865</v>
      </c>
      <c r="AK6">
        <f>AVERAGE(extinction!BQ42:BQ51)</f>
        <v>0.99670071997232745</v>
      </c>
      <c r="AL6">
        <f>AVERAGE(extinction!BR42:BR51)</f>
        <v>0.99218717686402047</v>
      </c>
      <c r="AN6">
        <f>AVERAGE(extinction!BT42:BT51)</f>
        <v>0.94489239739933484</v>
      </c>
      <c r="AO6">
        <f>AVERAGE(extinction!BU42:BU51)</f>
        <v>0.9491674597771127</v>
      </c>
      <c r="AP6">
        <f>AVERAGE(extinction!BV42:BV51)</f>
        <v>0.95822620085270205</v>
      </c>
      <c r="AQ6">
        <f>AVERAGE(extinction!BW42:BW51)</f>
        <v>0.94030618828428802</v>
      </c>
      <c r="AR6">
        <v>1.6346874011671401E-2</v>
      </c>
      <c r="AS6">
        <v>1.7695475621398699E-2</v>
      </c>
      <c r="AT6">
        <v>1.9506106190069601E-2</v>
      </c>
      <c r="AU6">
        <v>0.94030000000000002</v>
      </c>
    </row>
    <row r="7" spans="1:47" x14ac:dyDescent="0.3">
      <c r="A7">
        <f>AVERAGE(extinction!A52:A61)</f>
        <v>25</v>
      </c>
      <c r="B7">
        <f>AVERAGE(extinction!B52:B61)</f>
        <v>640</v>
      </c>
      <c r="C7">
        <f>AVERAGE(extinction!C52:C61)</f>
        <v>7.2</v>
      </c>
      <c r="D7">
        <f>AVERAGE(extinction!G52:G61)</f>
        <v>7.7</v>
      </c>
      <c r="E7">
        <f>AVERAGE(extinction!K52:K61)</f>
        <v>1314.3</v>
      </c>
      <c r="F7">
        <f>AVERAGE(extinction!O52:O61)</f>
        <v>19723</v>
      </c>
      <c r="G7">
        <f>AVERAGE(extinction!S52:S61)</f>
        <v>1322</v>
      </c>
      <c r="H7">
        <f>AVERAGE(extinction!AA52:AA61)</f>
        <v>0.4</v>
      </c>
      <c r="I7">
        <f>AVERAGE(extinction!AB52:AB61)</f>
        <v>0</v>
      </c>
      <c r="J7">
        <f>AVERAGE(extinction!AC52:AC61)</f>
        <v>0</v>
      </c>
      <c r="K7">
        <f>AVERAGE(extinction!AD52:AD61)</f>
        <v>0.4</v>
      </c>
      <c r="L7">
        <f>AVERAGE(extinction!AE52:AE61)</f>
        <v>830.9</v>
      </c>
      <c r="M7">
        <f>AVERAGE(extinction!AF52:AF61)</f>
        <v>0</v>
      </c>
      <c r="N7">
        <f>AVERAGE(extinction!AG52:AG61)</f>
        <v>0.2</v>
      </c>
      <c r="O7">
        <f>AVERAGE(extinction!AH52:AH61)</f>
        <v>830.7</v>
      </c>
      <c r="P7">
        <f>AVERAGE(extinction!AI52:AI61)</f>
        <v>22</v>
      </c>
      <c r="Q7">
        <f>AVERAGE(extinction!AJ52:AJ61)</f>
        <v>0</v>
      </c>
      <c r="R7">
        <f>AVERAGE(extinction!AK52:AK61)</f>
        <v>5.3</v>
      </c>
      <c r="S7">
        <f>AVERAGE(extinction!AL52:AL61)</f>
        <v>16.7</v>
      </c>
      <c r="T7">
        <f>AVERAGE(extinction!AM52:AM61)</f>
        <v>544.70000000000005</v>
      </c>
      <c r="U7">
        <f>AVERAGE(extinction!AN52:AN61)</f>
        <v>31.9</v>
      </c>
      <c r="V7">
        <f>AVERAGE(extinction!AO52:AO61)</f>
        <v>173.8</v>
      </c>
      <c r="W7">
        <f>AVERAGE(extinction!AP52:AP61)</f>
        <v>339</v>
      </c>
      <c r="X7">
        <f>AVERAGE(extinction!AQ52:AQ61)</f>
        <v>470.6</v>
      </c>
      <c r="Y7">
        <f>AVERAGE(extinction!AR52:AR61)</f>
        <v>7.3</v>
      </c>
      <c r="Z7">
        <f>AVERAGE(extinction!AS52:AS61)</f>
        <v>75.599999999999994</v>
      </c>
      <c r="AA7">
        <f>AVERAGE(extinction!AT52:AT61)</f>
        <v>387.7</v>
      </c>
      <c r="AB7">
        <f>AVERAGE(extinction!AU52:AU61)</f>
        <v>17453.7</v>
      </c>
      <c r="AC7">
        <f>AVERAGE(extinction!AV52:AV61)</f>
        <v>33.1</v>
      </c>
      <c r="AD7">
        <f>AVERAGE(extinction!AW52:AW61)</f>
        <v>3349.1</v>
      </c>
      <c r="AE7">
        <f>AVERAGE(extinction!AX52:AX61)</f>
        <v>14071.5</v>
      </c>
      <c r="AF7">
        <f>AVERAGE(extinction!AY52:AY61)</f>
        <v>19322.3</v>
      </c>
      <c r="AG7">
        <f>AVERAGE(extinction!AZ52:AZ61)</f>
        <v>18491</v>
      </c>
      <c r="AI7">
        <f>AVERAGE(extinction!BO52:BO61)</f>
        <v>0.96119121336050262</v>
      </c>
      <c r="AJ7">
        <f>AVERAGE(extinction!BP52:BP61)</f>
        <v>1</v>
      </c>
      <c r="AK7">
        <f>AVERAGE(extinction!BQ52:BQ61)</f>
        <v>0.96969901083520449</v>
      </c>
      <c r="AL7">
        <f>AVERAGE(extinction!BR52:BR61)</f>
        <v>0.95340527226277949</v>
      </c>
      <c r="AN7">
        <f>AVERAGE(extinction!BT52:BT61)</f>
        <v>0.6853466012591658</v>
      </c>
      <c r="AO7">
        <f>AVERAGE(extinction!BU52:BU61)</f>
        <v>0.89665993702429714</v>
      </c>
      <c r="AP7">
        <f>AVERAGE(extinction!BV52:BV61)</f>
        <v>0.80587562112934263</v>
      </c>
      <c r="AQ7">
        <f>AVERAGE(extinction!BW52:BW61)</f>
        <v>0.62351293016754783</v>
      </c>
      <c r="AR7">
        <v>5.9537488441291997E-3</v>
      </c>
      <c r="AS7">
        <v>1.2199842671205E-2</v>
      </c>
      <c r="AT7">
        <v>4.4129864820127299E-3</v>
      </c>
      <c r="AU7">
        <v>0.626</v>
      </c>
    </row>
    <row r="8" spans="1:47" x14ac:dyDescent="0.3">
      <c r="A8">
        <f>AVERAGE(extinction!A62:A71)</f>
        <v>25</v>
      </c>
      <c r="B8">
        <f>AVERAGE(extinction!B62:B71)</f>
        <v>1600</v>
      </c>
      <c r="C8">
        <f>AVERAGE(extinction!C62:C71)</f>
        <v>18.5</v>
      </c>
      <c r="D8">
        <f>AVERAGE(extinction!G62:G71)</f>
        <v>9.6999999999999993</v>
      </c>
      <c r="E8">
        <f>AVERAGE(extinction!K62:K71)</f>
        <v>2767.3</v>
      </c>
      <c r="F8">
        <f>AVERAGE(extinction!O62:O71)</f>
        <v>19790.599999999999</v>
      </c>
      <c r="G8">
        <f>AVERAGE(extinction!S62:S71)</f>
        <v>2777</v>
      </c>
      <c r="H8">
        <f>AVERAGE(extinction!AA62:AA71)</f>
        <v>1.5</v>
      </c>
      <c r="I8">
        <f>AVERAGE(extinction!AB62:AB71)</f>
        <v>0</v>
      </c>
      <c r="J8">
        <f>AVERAGE(extinction!AC62:AC71)</f>
        <v>0</v>
      </c>
      <c r="K8">
        <f>AVERAGE(extinction!AD62:AD71)</f>
        <v>1.5</v>
      </c>
      <c r="L8">
        <f>AVERAGE(extinction!AE62:AE71)</f>
        <v>745.5</v>
      </c>
      <c r="M8">
        <f>AVERAGE(extinction!AF62:AF71)</f>
        <v>0</v>
      </c>
      <c r="N8">
        <f>AVERAGE(extinction!AG62:AG71)</f>
        <v>0</v>
      </c>
      <c r="O8">
        <f>AVERAGE(extinction!AH62:AH71)</f>
        <v>745.5</v>
      </c>
      <c r="P8">
        <f>AVERAGE(extinction!AI62:AI71)</f>
        <v>41.2</v>
      </c>
      <c r="Q8">
        <f>AVERAGE(extinction!AJ62:AJ71)</f>
        <v>0</v>
      </c>
      <c r="R8">
        <f>AVERAGE(extinction!AK62:AK71)</f>
        <v>8.1</v>
      </c>
      <c r="S8">
        <f>AVERAGE(extinction!AL62:AL71)</f>
        <v>33.1</v>
      </c>
      <c r="T8">
        <f>AVERAGE(extinction!AM62:AM71)</f>
        <v>1193.0999999999999</v>
      </c>
      <c r="U8">
        <f>AVERAGE(extinction!AN62:AN71)</f>
        <v>76.3</v>
      </c>
      <c r="V8">
        <f>AVERAGE(extinction!AO62:AO71)</f>
        <v>294.89999999999998</v>
      </c>
      <c r="W8">
        <f>AVERAGE(extinction!AP62:AP71)</f>
        <v>821.9</v>
      </c>
      <c r="X8">
        <f>AVERAGE(extinction!AQ62:AQ71)</f>
        <v>597.1</v>
      </c>
      <c r="Y8">
        <f>AVERAGE(extinction!AR62:AR71)</f>
        <v>12.6</v>
      </c>
      <c r="Z8">
        <f>AVERAGE(extinction!AS62:AS71)</f>
        <v>62.9</v>
      </c>
      <c r="AA8">
        <f>AVERAGE(extinction!AT62:AT71)</f>
        <v>521.6</v>
      </c>
      <c r="AB8">
        <f>AVERAGE(extinction!AU62:AU71)</f>
        <v>17184.3</v>
      </c>
      <c r="AC8">
        <f>AVERAGE(extinction!AV62:AV71)</f>
        <v>31.9</v>
      </c>
      <c r="AD8">
        <f>AVERAGE(extinction!AW62:AW71)</f>
        <v>3267.6</v>
      </c>
      <c r="AE8">
        <f>AVERAGE(extinction!AX62:AX71)</f>
        <v>13884.8</v>
      </c>
      <c r="AF8">
        <f>AVERAGE(extinction!AY62:AY71)</f>
        <v>19762.7</v>
      </c>
      <c r="AG8">
        <f>AVERAGE(extinction!AZ62:AZ71)</f>
        <v>19015.7</v>
      </c>
      <c r="AI8">
        <f>AVERAGE(extinction!BO62:BO71)</f>
        <v>0.96580671349567848</v>
      </c>
      <c r="AJ8">
        <f>AVERAGE(extinction!BP62:BP71)</f>
        <v>1</v>
      </c>
      <c r="AK8">
        <f>AVERAGE(extinction!BQ62:BQ71)</f>
        <v>0.97329526617859075</v>
      </c>
      <c r="AL8">
        <f>AVERAGE(extinction!BR62:BR71)</f>
        <v>0.96011339265421147</v>
      </c>
      <c r="AN8">
        <f>AVERAGE(extinction!BT62:BT71)</f>
        <v>0.78799370273157143</v>
      </c>
      <c r="AO8">
        <f>AVERAGE(extinction!BU62:BU71)</f>
        <v>0.92292884141064868</v>
      </c>
      <c r="AP8">
        <f>AVERAGE(extinction!BV62:BV71)</f>
        <v>0.8918618972353235</v>
      </c>
      <c r="AQ8">
        <f>AVERAGE(extinction!BW62:BW71)</f>
        <v>0.74664505691877192</v>
      </c>
      <c r="AR8">
        <v>1.9024140557652301E-2</v>
      </c>
      <c r="AS8">
        <v>2.82580301218497E-2</v>
      </c>
      <c r="AT8">
        <v>2.37254890197382E-2</v>
      </c>
      <c r="AU8">
        <v>0.747</v>
      </c>
    </row>
    <row r="9" spans="1:47" x14ac:dyDescent="0.3">
      <c r="A9">
        <f>AVERAGE(extinction!A72:A81)</f>
        <v>25</v>
      </c>
      <c r="B9">
        <f>AVERAGE(extinction!B72:B81)</f>
        <v>4000</v>
      </c>
      <c r="C9">
        <f>AVERAGE(extinction!C72:C81)</f>
        <v>32.799999999999997</v>
      </c>
      <c r="D9">
        <f>AVERAGE(extinction!G72:G81)</f>
        <v>46.8</v>
      </c>
      <c r="E9">
        <f>AVERAGE(extinction!K72:K81)</f>
        <v>6481.2</v>
      </c>
      <c r="F9">
        <f>AVERAGE(extinction!O72:O81)</f>
        <v>19776.3</v>
      </c>
      <c r="G9">
        <f>AVERAGE(extinction!S72:S81)</f>
        <v>6528</v>
      </c>
      <c r="H9">
        <f>AVERAGE(extinction!AA72:AA81)</f>
        <v>3</v>
      </c>
      <c r="I9">
        <f>AVERAGE(extinction!AB72:AB81)</f>
        <v>0</v>
      </c>
      <c r="J9">
        <f>AVERAGE(extinction!AC72:AC81)</f>
        <v>0</v>
      </c>
      <c r="K9">
        <f>AVERAGE(extinction!AD72:AD81)</f>
        <v>3</v>
      </c>
      <c r="L9">
        <f>AVERAGE(extinction!AE72:AE81)</f>
        <v>631.4</v>
      </c>
      <c r="M9">
        <f>AVERAGE(extinction!AF72:AF81)</f>
        <v>0</v>
      </c>
      <c r="N9">
        <f>AVERAGE(extinction!AG72:AG81)</f>
        <v>0.3</v>
      </c>
      <c r="O9">
        <f>AVERAGE(extinction!AH72:AH81)</f>
        <v>631.1</v>
      </c>
      <c r="P9">
        <f>AVERAGE(extinction!AI72:AI81)</f>
        <v>56.4</v>
      </c>
      <c r="Q9">
        <f>AVERAGE(extinction!AJ72:AJ81)</f>
        <v>0.1</v>
      </c>
      <c r="R9">
        <f>AVERAGE(extinction!AK72:AK81)</f>
        <v>11.6</v>
      </c>
      <c r="S9">
        <f>AVERAGE(extinction!AL72:AL81)</f>
        <v>44.7</v>
      </c>
      <c r="T9">
        <f>AVERAGE(extinction!AM72:AM81)</f>
        <v>2413</v>
      </c>
      <c r="U9">
        <f>AVERAGE(extinction!AN72:AN81)</f>
        <v>160.1</v>
      </c>
      <c r="V9">
        <f>AVERAGE(extinction!AO72:AO81)</f>
        <v>621.5</v>
      </c>
      <c r="W9">
        <f>AVERAGE(extinction!AP72:AP81)</f>
        <v>1631.4</v>
      </c>
      <c r="X9">
        <f>AVERAGE(extinction!AQ72:AQ81)</f>
        <v>817.6</v>
      </c>
      <c r="Y9">
        <f>AVERAGE(extinction!AR72:AR81)</f>
        <v>24.8</v>
      </c>
      <c r="Z9">
        <f>AVERAGE(extinction!AS72:AS81)</f>
        <v>74.099999999999994</v>
      </c>
      <c r="AA9">
        <f>AVERAGE(extinction!AT72:AT81)</f>
        <v>718.7</v>
      </c>
      <c r="AB9">
        <f>AVERAGE(extinction!AU72:AU81)</f>
        <v>16622.8</v>
      </c>
      <c r="AC9">
        <f>AVERAGE(extinction!AV72:AV81)</f>
        <v>31.7</v>
      </c>
      <c r="AD9">
        <f>AVERAGE(extinction!AW72:AW81)</f>
        <v>3173.5</v>
      </c>
      <c r="AE9">
        <f>AVERAGE(extinction!AX72:AX81)</f>
        <v>13417.6</v>
      </c>
      <c r="AF9">
        <f>AVERAGE(extinction!AY72:AY81)</f>
        <v>20544.2</v>
      </c>
      <c r="AG9">
        <f>AVERAGE(extinction!AZ72:AZ81)</f>
        <v>19909.8</v>
      </c>
      <c r="AI9">
        <f>AVERAGE(extinction!BO72:BO81)</f>
        <v>0.97598989436218164</v>
      </c>
      <c r="AJ9">
        <f>AVERAGE(extinction!BP72:BP81)</f>
        <v>0.99938271604938278</v>
      </c>
      <c r="AK9">
        <f>AVERAGE(extinction!BQ72:BQ81)</f>
        <v>0.98168751502803975</v>
      </c>
      <c r="AL9">
        <f>AVERAGE(extinction!BR72:BR81)</f>
        <v>0.97160640400551446</v>
      </c>
      <c r="AN9">
        <f>AVERAGE(extinction!BT72:BT81)</f>
        <v>0.84620182091638141</v>
      </c>
      <c r="AO9">
        <f>AVERAGE(extinction!BU72:BU81)</f>
        <v>0.92781903784520758</v>
      </c>
      <c r="AP9">
        <f>AVERAGE(extinction!BV72:BV81)</f>
        <v>0.93547056181528387</v>
      </c>
      <c r="AQ9">
        <f>AVERAGE(extinction!BW72:BW81)</f>
        <v>0.80975813612562852</v>
      </c>
      <c r="AR9">
        <v>1.1290032681018001E-2</v>
      </c>
      <c r="AS9">
        <v>9.7073980527773007E-3</v>
      </c>
      <c r="AT9">
        <v>1.21785622722572E-2</v>
      </c>
      <c r="AU9">
        <v>0.80979999999999996</v>
      </c>
    </row>
    <row r="10" spans="1:47" x14ac:dyDescent="0.3">
      <c r="A10">
        <f>AVERAGE(extinction!A82:A91)</f>
        <v>25</v>
      </c>
      <c r="B10">
        <f>AVERAGE(extinction!B82:B91)</f>
        <v>10000</v>
      </c>
      <c r="C10">
        <f>AVERAGE(extinction!C82:C91)</f>
        <v>72.8</v>
      </c>
      <c r="D10">
        <f>AVERAGE(extinction!G82:G91)</f>
        <v>118.1</v>
      </c>
      <c r="E10">
        <f>AVERAGE(extinction!K82:K91)</f>
        <v>16811.900000000001</v>
      </c>
      <c r="F10">
        <f>AVERAGE(extinction!O82:O91)</f>
        <v>19617</v>
      </c>
      <c r="G10">
        <f>AVERAGE(extinction!S82:S91)</f>
        <v>16930</v>
      </c>
      <c r="H10">
        <f>AVERAGE(extinction!AA82:AA91)</f>
        <v>11.8</v>
      </c>
      <c r="I10">
        <f>AVERAGE(extinction!AB82:AB91)</f>
        <v>0</v>
      </c>
      <c r="J10">
        <f>AVERAGE(extinction!AC82:AC91)</f>
        <v>0.5</v>
      </c>
      <c r="K10">
        <f>AVERAGE(extinction!AD82:AD91)</f>
        <v>11.3</v>
      </c>
      <c r="L10">
        <f>AVERAGE(extinction!AE82:AE91)</f>
        <v>449.6</v>
      </c>
      <c r="M10">
        <f>AVERAGE(extinction!AF82:AF91)</f>
        <v>0</v>
      </c>
      <c r="N10">
        <f>AVERAGE(extinction!AG82:AG91)</f>
        <v>0.9</v>
      </c>
      <c r="O10">
        <f>AVERAGE(extinction!AH82:AH91)</f>
        <v>448.7</v>
      </c>
      <c r="P10">
        <f>AVERAGE(extinction!AI82:AI91)</f>
        <v>109.2</v>
      </c>
      <c r="Q10">
        <f>AVERAGE(extinction!AJ82:AJ91)</f>
        <v>0.1</v>
      </c>
      <c r="R10">
        <f>AVERAGE(extinction!AK82:AK91)</f>
        <v>18.8</v>
      </c>
      <c r="S10">
        <f>AVERAGE(extinction!AL82:AL91)</f>
        <v>90.3</v>
      </c>
      <c r="T10">
        <f>AVERAGE(extinction!AM82:AM91)</f>
        <v>6173.7</v>
      </c>
      <c r="U10">
        <f>AVERAGE(extinction!AN82:AN91)</f>
        <v>369.5</v>
      </c>
      <c r="V10">
        <f>AVERAGE(extinction!AO82:AO91)</f>
        <v>1499.4</v>
      </c>
      <c r="W10">
        <f>AVERAGE(extinction!AP82:AP91)</f>
        <v>4304.8</v>
      </c>
      <c r="X10">
        <f>AVERAGE(extinction!AQ82:AQ91)</f>
        <v>1348</v>
      </c>
      <c r="Y10">
        <f>AVERAGE(extinction!AR82:AR91)</f>
        <v>37.9</v>
      </c>
      <c r="Z10">
        <f>AVERAGE(extinction!AS82:AS91)</f>
        <v>146.4</v>
      </c>
      <c r="AA10">
        <f>AVERAGE(extinction!AT82:AT91)</f>
        <v>1163.7</v>
      </c>
      <c r="AB10">
        <f>AVERAGE(extinction!AU82:AU91)</f>
        <v>15834.4</v>
      </c>
      <c r="AC10">
        <f>AVERAGE(extinction!AV82:AV91)</f>
        <v>30.2</v>
      </c>
      <c r="AD10">
        <f>AVERAGE(extinction!AW82:AW91)</f>
        <v>3140.6</v>
      </c>
      <c r="AE10">
        <f>AVERAGE(extinction!AX82:AX91)</f>
        <v>12663.6</v>
      </c>
      <c r="AF10">
        <f>AVERAGE(extinction!AY82:AY91)</f>
        <v>23926.7</v>
      </c>
      <c r="AG10">
        <f>AVERAGE(extinction!AZ82:AZ91)</f>
        <v>23465.3</v>
      </c>
      <c r="AI10">
        <f>AVERAGE(extinction!BO82:BO91)</f>
        <v>0.98077545891332285</v>
      </c>
      <c r="AJ10">
        <f>AVERAGE(extinction!BP82:BP91)</f>
        <v>0.99973118279569895</v>
      </c>
      <c r="AK10">
        <f>AVERAGE(extinction!BQ82:BQ91)</f>
        <v>0.98731469828186513</v>
      </c>
      <c r="AL10">
        <f>AVERAGE(extinction!BR82:BR91)</f>
        <v>0.97693511043876335</v>
      </c>
      <c r="AN10">
        <f>AVERAGE(extinction!BT82:BT91)</f>
        <v>0.89365333915029765</v>
      </c>
      <c r="AO10">
        <f>AVERAGE(extinction!BU82:BU91)</f>
        <v>0.95108773079868736</v>
      </c>
      <c r="AP10">
        <f>AVERAGE(extinction!BV82:BV91)</f>
        <v>0.94765219799429679</v>
      </c>
      <c r="AQ10">
        <f>AVERAGE(extinction!BW82:BW91)</f>
        <v>0.87183178616698709</v>
      </c>
      <c r="AR10">
        <v>1.3958731943431901E-2</v>
      </c>
      <c r="AS10">
        <v>1.4202089866885601E-2</v>
      </c>
      <c r="AT10">
        <v>1.4436746890225401E-2</v>
      </c>
      <c r="AU10">
        <v>0.87190000000000001</v>
      </c>
    </row>
    <row r="11" spans="1:47" x14ac:dyDescent="0.3">
      <c r="A11">
        <f>AVERAGE(extinction!A92:A101)</f>
        <v>25</v>
      </c>
      <c r="B11">
        <f>AVERAGE(extinction!B92:B101)</f>
        <v>25000</v>
      </c>
      <c r="C11">
        <f>AVERAGE(extinction!C92:C101)</f>
        <v>153.30000000000001</v>
      </c>
      <c r="D11">
        <f>AVERAGE(extinction!G92:G101)</f>
        <v>281.89999999999998</v>
      </c>
      <c r="E11">
        <f>AVERAGE(extinction!K92:K101)</f>
        <v>40171.1</v>
      </c>
      <c r="F11">
        <f>AVERAGE(extinction!O92:O101)</f>
        <v>19691.7</v>
      </c>
      <c r="G11">
        <f>AVERAGE(extinction!S92:S101)</f>
        <v>40453</v>
      </c>
      <c r="H11">
        <f>AVERAGE(extinction!AA92:AA101)</f>
        <v>42.1</v>
      </c>
      <c r="I11">
        <f>AVERAGE(extinction!AB92:AB101)</f>
        <v>0</v>
      </c>
      <c r="J11">
        <f>AVERAGE(extinction!AC92:AC101)</f>
        <v>3.7</v>
      </c>
      <c r="K11">
        <f>AVERAGE(extinction!AD92:AD101)</f>
        <v>38.4</v>
      </c>
      <c r="L11">
        <f>AVERAGE(extinction!AE92:AE101)</f>
        <v>361.7</v>
      </c>
      <c r="M11">
        <f>AVERAGE(extinction!AF92:AF101)</f>
        <v>0</v>
      </c>
      <c r="N11">
        <f>AVERAGE(extinction!AG92:AG101)</f>
        <v>3.5</v>
      </c>
      <c r="O11">
        <f>AVERAGE(extinction!AH92:AH101)</f>
        <v>358.2</v>
      </c>
      <c r="P11">
        <f>AVERAGE(extinction!AI92:AI101)</f>
        <v>168.6</v>
      </c>
      <c r="Q11">
        <f>AVERAGE(extinction!AJ92:AJ101)</f>
        <v>0.1</v>
      </c>
      <c r="R11">
        <f>AVERAGE(extinction!AK92:AK101)</f>
        <v>33.1</v>
      </c>
      <c r="S11">
        <f>AVERAGE(extinction!AL92:AL101)</f>
        <v>135.4</v>
      </c>
      <c r="T11">
        <f>AVERAGE(extinction!AM92:AM101)</f>
        <v>14277.4</v>
      </c>
      <c r="U11">
        <f>AVERAGE(extinction!AN92:AN101)</f>
        <v>833.2</v>
      </c>
      <c r="V11">
        <f>AVERAGE(extinction!AO92:AO101)</f>
        <v>3507.5</v>
      </c>
      <c r="W11">
        <f>AVERAGE(extinction!AP92:AP101)</f>
        <v>9936.7000000000007</v>
      </c>
      <c r="X11">
        <f>AVERAGE(extinction!AQ92:AQ101)</f>
        <v>2013.9</v>
      </c>
      <c r="Y11">
        <f>AVERAGE(extinction!AR92:AR101)</f>
        <v>77.400000000000006</v>
      </c>
      <c r="Z11">
        <f>AVERAGE(extinction!AS92:AS101)</f>
        <v>296</v>
      </c>
      <c r="AA11">
        <f>AVERAGE(extinction!AT92:AT101)</f>
        <v>1640.5</v>
      </c>
      <c r="AB11">
        <f>AVERAGE(extinction!AU92:AU101)</f>
        <v>14686.5</v>
      </c>
      <c r="AC11">
        <f>AVERAGE(extinction!AV92:AV101)</f>
        <v>28.3</v>
      </c>
      <c r="AD11">
        <f>AVERAGE(extinction!AW92:AW101)</f>
        <v>2991.8</v>
      </c>
      <c r="AE11">
        <f>AVERAGE(extinction!AX92:AX101)</f>
        <v>11666.4</v>
      </c>
      <c r="AF11">
        <f>AVERAGE(extinction!AY92:AY101)</f>
        <v>31550.2</v>
      </c>
      <c r="AG11">
        <f>AVERAGE(extinction!AZ92:AZ101)</f>
        <v>31146.400000000001</v>
      </c>
      <c r="AI11">
        <f>AVERAGE(extinction!BO92:BO101)</f>
        <v>0.98545722434852734</v>
      </c>
      <c r="AJ11">
        <f>AVERAGE(extinction!BP92:BP101)</f>
        <v>0.99988095238095231</v>
      </c>
      <c r="AK11">
        <f>AVERAGE(extinction!BQ92:BQ101)</f>
        <v>0.989615418449735</v>
      </c>
      <c r="AL11">
        <f>AVERAGE(extinction!BR92:BR101)</f>
        <v>0.98281082492591465</v>
      </c>
      <c r="AN11">
        <f>AVERAGE(extinction!BT92:BT101)</f>
        <v>0.92772281702255466</v>
      </c>
      <c r="AO11">
        <f>AVERAGE(extinction!BU92:BU101)</f>
        <v>0.9555481774614174</v>
      </c>
      <c r="AP11">
        <f>AVERAGE(extinction!BV92:BV101)</f>
        <v>0.95470194840588274</v>
      </c>
      <c r="AQ11">
        <f>AVERAGE(extinction!BW92:BW101)</f>
        <v>0.91634299613783998</v>
      </c>
      <c r="AR11">
        <v>1.3845970249867201E-2</v>
      </c>
      <c r="AS11">
        <v>9.9691447760632095E-3</v>
      </c>
      <c r="AT11">
        <v>1.7681319266106301E-2</v>
      </c>
      <c r="AU11">
        <v>0.9163</v>
      </c>
    </row>
    <row r="12" spans="1:47" x14ac:dyDescent="0.3">
      <c r="A12">
        <f>AVERAGE(extinction!A102:A111)</f>
        <v>10</v>
      </c>
      <c r="B12">
        <f>AVERAGE(extinction!B102:B111)</f>
        <v>640</v>
      </c>
      <c r="C12">
        <f>AVERAGE(extinction!C102:C111)</f>
        <v>38.1</v>
      </c>
      <c r="D12">
        <f>AVERAGE(extinction!G102:G111)</f>
        <v>6.1</v>
      </c>
      <c r="E12">
        <f>AVERAGE(extinction!K102:K111)</f>
        <v>1319.9</v>
      </c>
      <c r="F12">
        <f>AVERAGE(extinction!O102:O111)</f>
        <v>47621.7</v>
      </c>
      <c r="G12">
        <f>AVERAGE(extinction!S102:S111)</f>
        <v>1326</v>
      </c>
      <c r="H12">
        <f>AVERAGE(extinction!AA102:AA111)</f>
        <v>0.6</v>
      </c>
      <c r="I12">
        <f>AVERAGE(extinction!AB102:AB111)</f>
        <v>0</v>
      </c>
      <c r="J12">
        <f>AVERAGE(extinction!AC102:AC111)</f>
        <v>0</v>
      </c>
      <c r="K12">
        <f>AVERAGE(extinction!AD102:AD111)</f>
        <v>0.6</v>
      </c>
      <c r="L12">
        <f>AVERAGE(extinction!AE102:AE111)</f>
        <v>1283.0999999999999</v>
      </c>
      <c r="M12">
        <f>AVERAGE(extinction!AF102:AF111)</f>
        <v>0</v>
      </c>
      <c r="N12">
        <f>AVERAGE(extinction!AG102:AG111)</f>
        <v>22.4</v>
      </c>
      <c r="O12">
        <f>AVERAGE(extinction!AH102:AH111)</f>
        <v>1260.7</v>
      </c>
      <c r="P12">
        <f>AVERAGE(extinction!AI102:AI111)</f>
        <v>70.5</v>
      </c>
      <c r="Q12">
        <f>AVERAGE(extinction!AJ102:AJ111)</f>
        <v>0.2</v>
      </c>
      <c r="R12">
        <f>AVERAGE(extinction!AK102:AK111)</f>
        <v>15.6</v>
      </c>
      <c r="S12">
        <f>AVERAGE(extinction!AL102:AL111)</f>
        <v>54.7</v>
      </c>
      <c r="T12">
        <f>AVERAGE(extinction!AM102:AM111)</f>
        <v>419.9</v>
      </c>
      <c r="U12">
        <f>AVERAGE(extinction!AN102:AN111)</f>
        <v>23.6</v>
      </c>
      <c r="V12">
        <f>AVERAGE(extinction!AO102:AO111)</f>
        <v>162.80000000000001</v>
      </c>
      <c r="W12">
        <f>AVERAGE(extinction!AP102:AP111)</f>
        <v>233.5</v>
      </c>
      <c r="X12">
        <f>AVERAGE(extinction!AQ102:AQ111)</f>
        <v>624.29999999999995</v>
      </c>
      <c r="Y12">
        <f>AVERAGE(extinction!AR102:AR111)</f>
        <v>16</v>
      </c>
      <c r="Z12">
        <f>AVERAGE(extinction!AS102:AS111)</f>
        <v>92.2</v>
      </c>
      <c r="AA12">
        <f>AVERAGE(extinction!AT102:AT111)</f>
        <v>516.1</v>
      </c>
      <c r="AB12">
        <f>AVERAGE(extinction!AU102:AU111)</f>
        <v>40520.5</v>
      </c>
      <c r="AC12">
        <f>AVERAGE(extinction!AV102:AV111)</f>
        <v>77.599999999999994</v>
      </c>
      <c r="AD12">
        <f>AVERAGE(extinction!AW102:AW111)</f>
        <v>7995.9</v>
      </c>
      <c r="AE12">
        <f>AVERAGE(extinction!AX102:AX111)</f>
        <v>32447</v>
      </c>
      <c r="AF12">
        <f>AVERAGE(extinction!AY102:AY111)</f>
        <v>42918.9</v>
      </c>
      <c r="AG12">
        <f>AVERAGE(extinction!AZ102:AZ111)</f>
        <v>41635.199999999997</v>
      </c>
      <c r="AI12">
        <f>AVERAGE(extinction!BO102:BO111)</f>
        <v>0.85567378619010148</v>
      </c>
      <c r="AJ12">
        <f>AVERAGE(extinction!BP102:BP111)</f>
        <v>0.99139194139194142</v>
      </c>
      <c r="AK12">
        <f>AVERAGE(extinction!BQ102:BQ111)</f>
        <v>0.91320111883555077</v>
      </c>
      <c r="AL12">
        <f>AVERAGE(extinction!BR102:BR111)</f>
        <v>0.80873698568982166</v>
      </c>
      <c r="AN12">
        <f>AVERAGE(extinction!BT102:BT111)</f>
        <v>0.54676351395046674</v>
      </c>
      <c r="AO12">
        <f>AVERAGE(extinction!BU102:BU111)</f>
        <v>0.74375198557902178</v>
      </c>
      <c r="AP12">
        <f>AVERAGE(extinction!BV102:BV111)</f>
        <v>0.75094279466424818</v>
      </c>
      <c r="AQ12">
        <f>AVERAGE(extinction!BW102:BW111)</f>
        <v>0.44933384292878797</v>
      </c>
      <c r="AR12">
        <v>5.9070808093159297E-3</v>
      </c>
      <c r="AS12">
        <v>6.17452414326087E-3</v>
      </c>
      <c r="AT12">
        <v>1.02647430243773E-2</v>
      </c>
      <c r="AU12">
        <v>0.45</v>
      </c>
    </row>
    <row r="13" spans="1:47" x14ac:dyDescent="0.3">
      <c r="A13">
        <f>AVERAGE(extinction!A112:A121)</f>
        <v>10</v>
      </c>
      <c r="B13">
        <f>AVERAGE(extinction!B112:B121)</f>
        <v>1600</v>
      </c>
      <c r="C13">
        <f>AVERAGE(extinction!C112:C121)</f>
        <v>69.2</v>
      </c>
      <c r="D13">
        <f>AVERAGE(extinction!G112:G121)</f>
        <v>7.3</v>
      </c>
      <c r="E13">
        <f>AVERAGE(extinction!K112:K121)</f>
        <v>2767.7</v>
      </c>
      <c r="F13">
        <f>AVERAGE(extinction!O112:O121)</f>
        <v>47537</v>
      </c>
      <c r="G13">
        <f>AVERAGE(extinction!S112:S121)</f>
        <v>2775</v>
      </c>
      <c r="H13">
        <f>AVERAGE(extinction!AA112:AA121)</f>
        <v>1.4</v>
      </c>
      <c r="I13">
        <f>AVERAGE(extinction!AB112:AB121)</f>
        <v>0</v>
      </c>
      <c r="J13">
        <f>AVERAGE(extinction!AC112:AC121)</f>
        <v>0.1</v>
      </c>
      <c r="K13">
        <f>AVERAGE(extinction!AD112:AD121)</f>
        <v>1.3</v>
      </c>
      <c r="L13">
        <f>AVERAGE(extinction!AE112:AE121)</f>
        <v>1120</v>
      </c>
      <c r="M13">
        <f>AVERAGE(extinction!AF112:AF121)</f>
        <v>0</v>
      </c>
      <c r="N13">
        <f>AVERAGE(extinction!AG112:AG121)</f>
        <v>23.2</v>
      </c>
      <c r="O13">
        <f>AVERAGE(extinction!AH112:AH121)</f>
        <v>1096.8</v>
      </c>
      <c r="P13">
        <f>AVERAGE(extinction!AI112:AI121)</f>
        <v>162.4</v>
      </c>
      <c r="Q13">
        <f>AVERAGE(extinction!AJ112:AJ121)</f>
        <v>0.4</v>
      </c>
      <c r="R13">
        <f>AVERAGE(extinction!AK112:AK121)</f>
        <v>36.1</v>
      </c>
      <c r="S13">
        <f>AVERAGE(extinction!AL112:AL121)</f>
        <v>125.9</v>
      </c>
      <c r="T13">
        <f>AVERAGE(extinction!AM112:AM121)</f>
        <v>1129.3</v>
      </c>
      <c r="U13">
        <f>AVERAGE(extinction!AN112:AN121)</f>
        <v>82.3</v>
      </c>
      <c r="V13">
        <f>AVERAGE(extinction!AO112:AO121)</f>
        <v>343.2</v>
      </c>
      <c r="W13">
        <f>AVERAGE(extinction!AP112:AP121)</f>
        <v>703.8</v>
      </c>
      <c r="X13">
        <f>AVERAGE(extinction!AQ112:AQ121)</f>
        <v>803.5</v>
      </c>
      <c r="Y13">
        <f>AVERAGE(extinction!AR112:AR121)</f>
        <v>10.4</v>
      </c>
      <c r="Z13">
        <f>AVERAGE(extinction!AS112:AS121)</f>
        <v>62.2</v>
      </c>
      <c r="AA13">
        <f>AVERAGE(extinction!AT112:AT121)</f>
        <v>730.9</v>
      </c>
      <c r="AB13">
        <f>AVERAGE(extinction!AU112:AU121)</f>
        <v>39785.9</v>
      </c>
      <c r="AC13">
        <f>AVERAGE(extinction!AV112:AV121)</f>
        <v>79.599999999999994</v>
      </c>
      <c r="AD13">
        <f>AVERAGE(extinction!AW112:AW121)</f>
        <v>7831.7</v>
      </c>
      <c r="AE13">
        <f>AVERAGE(extinction!AX112:AX121)</f>
        <v>31874.6</v>
      </c>
      <c r="AF13">
        <f>AVERAGE(extinction!AY112:AY121)</f>
        <v>43002.5</v>
      </c>
      <c r="AG13">
        <f>AVERAGE(extinction!AZ112:AZ121)</f>
        <v>41881.1</v>
      </c>
      <c r="AI13">
        <f>AVERAGE(extinction!BO112:BO121)</f>
        <v>0.8733541532563448</v>
      </c>
      <c r="AJ13">
        <f>AVERAGE(extinction!BP112:BP121)</f>
        <v>0.99504060196831268</v>
      </c>
      <c r="AK13">
        <f>AVERAGE(extinction!BQ112:BQ121)</f>
        <v>0.9049070589295809</v>
      </c>
      <c r="AL13">
        <f>AVERAGE(extinction!BR112:BR121)</f>
        <v>0.84692070302950806</v>
      </c>
      <c r="AN13">
        <f>AVERAGE(extinction!BT112:BT121)</f>
        <v>0.69996053898793009</v>
      </c>
      <c r="AO13">
        <f>AVERAGE(extinction!BU112:BU121)</f>
        <v>0.93827933825839005</v>
      </c>
      <c r="AP13">
        <f>AVERAGE(extinction!BV112:BV121)</f>
        <v>0.87463987392883313</v>
      </c>
      <c r="AQ13">
        <f>AVERAGE(extinction!BW112:BW121)</f>
        <v>0.62095115415582225</v>
      </c>
      <c r="AR13">
        <v>4.3268267418386302E-3</v>
      </c>
      <c r="AS13">
        <v>3.538169416128E-3</v>
      </c>
      <c r="AT13">
        <v>5.05744882789105E-3</v>
      </c>
      <c r="AU13">
        <v>0.621</v>
      </c>
    </row>
    <row r="14" spans="1:47" x14ac:dyDescent="0.3">
      <c r="A14">
        <f>AVERAGE(extinction!A122:A131)</f>
        <v>10</v>
      </c>
      <c r="B14">
        <f>AVERAGE(extinction!B122:B131)</f>
        <v>4000</v>
      </c>
      <c r="C14">
        <f>AVERAGE(extinction!C122:C131)</f>
        <v>153.80000000000001</v>
      </c>
      <c r="D14">
        <f>AVERAGE(extinction!G122:G131)</f>
        <v>43.5</v>
      </c>
      <c r="E14">
        <f>AVERAGE(extinction!K122:K131)</f>
        <v>6474.5</v>
      </c>
      <c r="F14">
        <f>AVERAGE(extinction!O122:O131)</f>
        <v>47665.4</v>
      </c>
      <c r="G14">
        <f>AVERAGE(extinction!S122:S131)</f>
        <v>6518</v>
      </c>
      <c r="H14">
        <f>AVERAGE(extinction!AA122:AA131)</f>
        <v>5.4</v>
      </c>
      <c r="I14">
        <f>AVERAGE(extinction!AB122:AB131)</f>
        <v>0</v>
      </c>
      <c r="J14">
        <f>AVERAGE(extinction!AC122:AC131)</f>
        <v>0.2</v>
      </c>
      <c r="K14">
        <f>AVERAGE(extinction!AD122:AD131)</f>
        <v>5.2</v>
      </c>
      <c r="L14">
        <f>AVERAGE(extinction!AE122:AE131)</f>
        <v>1063.3</v>
      </c>
      <c r="M14">
        <f>AVERAGE(extinction!AF122:AF131)</f>
        <v>0</v>
      </c>
      <c r="N14">
        <f>AVERAGE(extinction!AG122:AG131)</f>
        <v>27.6</v>
      </c>
      <c r="O14">
        <f>AVERAGE(extinction!AH122:AH131)</f>
        <v>1035.7</v>
      </c>
      <c r="P14">
        <f>AVERAGE(extinction!AI122:AI131)</f>
        <v>285.7</v>
      </c>
      <c r="Q14">
        <f>AVERAGE(extinction!AJ122:AJ131)</f>
        <v>0.5</v>
      </c>
      <c r="R14">
        <f>AVERAGE(extinction!AK122:AK131)</f>
        <v>54.7</v>
      </c>
      <c r="S14">
        <f>AVERAGE(extinction!AL122:AL131)</f>
        <v>230.5</v>
      </c>
      <c r="T14">
        <f>AVERAGE(extinction!AM122:AM131)</f>
        <v>2663.1</v>
      </c>
      <c r="U14">
        <f>AVERAGE(extinction!AN122:AN131)</f>
        <v>195.8</v>
      </c>
      <c r="V14">
        <f>AVERAGE(extinction!AO122:AO131)</f>
        <v>758.2</v>
      </c>
      <c r="W14">
        <f>AVERAGE(extinction!AP122:AP131)</f>
        <v>1709.1</v>
      </c>
      <c r="X14">
        <f>AVERAGE(extinction!AQ122:AQ131)</f>
        <v>1196.4000000000001</v>
      </c>
      <c r="Y14">
        <f>AVERAGE(extinction!AR122:AR131)</f>
        <v>19.8</v>
      </c>
      <c r="Z14">
        <f>AVERAGE(extinction!AS122:AS131)</f>
        <v>99</v>
      </c>
      <c r="AA14">
        <f>AVERAGE(extinction!AT122:AT131)</f>
        <v>1077.5999999999999</v>
      </c>
      <c r="AB14">
        <f>AVERAGE(extinction!AU122:AU131)</f>
        <v>38930.6</v>
      </c>
      <c r="AC14">
        <f>AVERAGE(extinction!AV122:AV131)</f>
        <v>71.3</v>
      </c>
      <c r="AD14">
        <f>AVERAGE(extinction!AW122:AW131)</f>
        <v>7631.3</v>
      </c>
      <c r="AE14">
        <f>AVERAGE(extinction!AX122:AX131)</f>
        <v>31228</v>
      </c>
      <c r="AF14">
        <f>AVERAGE(extinction!AY122:AY131)</f>
        <v>44144.5</v>
      </c>
      <c r="AG14">
        <f>AVERAGE(extinction!AZ122:AZ131)</f>
        <v>43075.8</v>
      </c>
      <c r="AI14">
        <f>AVERAGE(extinction!BO122:BO131)</f>
        <v>0.90157850018761199</v>
      </c>
      <c r="AJ14">
        <f>AVERAGE(extinction!BP122:BP131)</f>
        <v>0.99745114429020332</v>
      </c>
      <c r="AK14">
        <f>AVERAGE(extinction!BQ122:BQ131)</f>
        <v>0.93261008746828389</v>
      </c>
      <c r="AL14">
        <f>AVERAGE(extinction!BR122:BR131)</f>
        <v>0.87896264467508656</v>
      </c>
      <c r="AN14">
        <f>AVERAGE(extinction!BT122:BT131)</f>
        <v>0.78163676316792929</v>
      </c>
      <c r="AO14">
        <f>AVERAGE(extinction!BU122:BU131)</f>
        <v>0.95065915800190837</v>
      </c>
      <c r="AP14">
        <f>AVERAGE(extinction!BV122:BV131)</f>
        <v>0.90783004172727322</v>
      </c>
      <c r="AQ14">
        <f>AVERAGE(extinction!BW122:BW131)</f>
        <v>0.72233496089096705</v>
      </c>
      <c r="AR14">
        <v>6.2976364625482902E-3</v>
      </c>
      <c r="AS14">
        <v>7.8180191737328604E-3</v>
      </c>
      <c r="AT14">
        <v>8.0880822857097995E-3</v>
      </c>
      <c r="AU14">
        <v>0.72240000000000004</v>
      </c>
    </row>
    <row r="15" spans="1:47" x14ac:dyDescent="0.3">
      <c r="A15">
        <f>AVERAGE(extinction!A132:A141)</f>
        <v>10</v>
      </c>
      <c r="B15">
        <f>AVERAGE(extinction!B132:B141)</f>
        <v>10000</v>
      </c>
      <c r="C15">
        <f>AVERAGE(extinction!C132:C141)</f>
        <v>315.89999999999998</v>
      </c>
      <c r="D15">
        <f>AVERAGE(extinction!G132:G141)</f>
        <v>75.599999999999994</v>
      </c>
      <c r="E15">
        <f>AVERAGE(extinction!K132:K141)</f>
        <v>16870.400000000001</v>
      </c>
      <c r="F15">
        <f>AVERAGE(extinction!O132:O141)</f>
        <v>47449.3</v>
      </c>
      <c r="G15">
        <f>AVERAGE(extinction!S132:S141)</f>
        <v>16946</v>
      </c>
      <c r="H15">
        <f>AVERAGE(extinction!AA132:AA141)</f>
        <v>13.1</v>
      </c>
      <c r="I15">
        <f>AVERAGE(extinction!AB132:AB141)</f>
        <v>0</v>
      </c>
      <c r="J15">
        <f>AVERAGE(extinction!AC132:AC141)</f>
        <v>1</v>
      </c>
      <c r="K15">
        <f>AVERAGE(extinction!AD132:AD141)</f>
        <v>12.1</v>
      </c>
      <c r="L15">
        <f>AVERAGE(extinction!AE132:AE141)</f>
        <v>817.4</v>
      </c>
      <c r="M15">
        <f>AVERAGE(extinction!AF132:AF141)</f>
        <v>0</v>
      </c>
      <c r="N15">
        <f>AVERAGE(extinction!AG132:AG141)</f>
        <v>30.6</v>
      </c>
      <c r="O15">
        <f>AVERAGE(extinction!AH132:AH141)</f>
        <v>786.8</v>
      </c>
      <c r="P15">
        <f>AVERAGE(extinction!AI132:AI141)</f>
        <v>456.9</v>
      </c>
      <c r="Q15">
        <f>AVERAGE(extinction!AJ132:AJ141)</f>
        <v>0.8</v>
      </c>
      <c r="R15">
        <f>AVERAGE(extinction!AK132:AK141)</f>
        <v>90.4</v>
      </c>
      <c r="S15">
        <f>AVERAGE(extinction!AL132:AL141)</f>
        <v>365.7</v>
      </c>
      <c r="T15">
        <f>AVERAGE(extinction!AM132:AM141)</f>
        <v>6240</v>
      </c>
      <c r="U15">
        <f>AVERAGE(extinction!AN132:AN141)</f>
        <v>401.9</v>
      </c>
      <c r="V15">
        <f>AVERAGE(extinction!AO132:AO141)</f>
        <v>1678.1</v>
      </c>
      <c r="W15">
        <f>AVERAGE(extinction!AP132:AP141)</f>
        <v>4160</v>
      </c>
      <c r="X15">
        <f>AVERAGE(extinction!AQ132:AQ141)</f>
        <v>1916.3</v>
      </c>
      <c r="Y15">
        <f>AVERAGE(extinction!AR132:AR141)</f>
        <v>33.200000000000003</v>
      </c>
      <c r="Z15">
        <f>AVERAGE(extinction!AS132:AS141)</f>
        <v>154.1</v>
      </c>
      <c r="AA15">
        <f>AVERAGE(extinction!AT132:AT141)</f>
        <v>1729</v>
      </c>
      <c r="AB15">
        <f>AVERAGE(extinction!AU132:AU141)</f>
        <v>37140.699999999997</v>
      </c>
      <c r="AC15">
        <f>AVERAGE(extinction!AV132:AV141)</f>
        <v>68</v>
      </c>
      <c r="AD15">
        <f>AVERAGE(extinction!AW132:AW141)</f>
        <v>7369.6</v>
      </c>
      <c r="AE15">
        <f>AVERAGE(extinction!AX132:AX141)</f>
        <v>29703.1</v>
      </c>
      <c r="AF15">
        <f>AVERAGE(extinction!AY132:AY141)</f>
        <v>46584.4</v>
      </c>
      <c r="AG15">
        <f>AVERAGE(extinction!AZ132:AZ141)</f>
        <v>45753.9</v>
      </c>
      <c r="AI15">
        <f>AVERAGE(extinction!BO132:BO141)</f>
        <v>0.92996852959999587</v>
      </c>
      <c r="AJ15">
        <f>AVERAGE(extinction!BP132:BP141)</f>
        <v>0.99801788934686098</v>
      </c>
      <c r="AK15">
        <f>AVERAGE(extinction!BQ132:BQ141)</f>
        <v>0.94837925740971463</v>
      </c>
      <c r="AL15">
        <f>AVERAGE(extinction!BR132:BR141)</f>
        <v>0.91674961571996794</v>
      </c>
      <c r="AN15">
        <f>AVERAGE(extinction!BT132:BT141)</f>
        <v>0.83946163907041849</v>
      </c>
      <c r="AO15">
        <f>AVERAGE(extinction!BU132:BU141)</f>
        <v>0.95940844580991946</v>
      </c>
      <c r="AP15">
        <f>AVERAGE(extinction!BV132:BV141)</f>
        <v>0.93183363858409629</v>
      </c>
      <c r="AQ15">
        <f>AVERAGE(extinction!BW132:BW141)</f>
        <v>0.79790994969410778</v>
      </c>
      <c r="AR15">
        <v>6.6898169829165298E-3</v>
      </c>
      <c r="AS15">
        <v>9.0477939078378294E-3</v>
      </c>
      <c r="AT15">
        <v>7.6100685652578798E-3</v>
      </c>
      <c r="AU15">
        <v>0.79790000000000005</v>
      </c>
    </row>
    <row r="16" spans="1:47" x14ac:dyDescent="0.3">
      <c r="A16">
        <f>AVERAGE(extinction!A142:A151)</f>
        <v>10</v>
      </c>
      <c r="B16">
        <f>AVERAGE(extinction!B142:B151)</f>
        <v>25000</v>
      </c>
      <c r="C16">
        <f>AVERAGE(extinction!C142:C151)</f>
        <v>632.6</v>
      </c>
      <c r="D16">
        <f>AVERAGE(extinction!G142:G151)</f>
        <v>239.9</v>
      </c>
      <c r="E16">
        <f>AVERAGE(extinction!K142:K151)</f>
        <v>40192.1</v>
      </c>
      <c r="F16">
        <f>AVERAGE(extinction!O142:O151)</f>
        <v>47018.9</v>
      </c>
      <c r="G16">
        <f>AVERAGE(extinction!S142:S151)</f>
        <v>40432</v>
      </c>
      <c r="H16">
        <f>AVERAGE(extinction!AA142:AA151)</f>
        <v>39.4</v>
      </c>
      <c r="I16">
        <f>AVERAGE(extinction!AB142:AB151)</f>
        <v>0</v>
      </c>
      <c r="J16">
        <f>AVERAGE(extinction!AC142:AC151)</f>
        <v>4.5999999999999996</v>
      </c>
      <c r="K16">
        <f>AVERAGE(extinction!AD142:AD151)</f>
        <v>34.799999999999997</v>
      </c>
      <c r="L16">
        <f>AVERAGE(extinction!AE142:AE151)</f>
        <v>526.79999999999995</v>
      </c>
      <c r="M16">
        <f>AVERAGE(extinction!AF142:AF151)</f>
        <v>0</v>
      </c>
      <c r="N16">
        <f>AVERAGE(extinction!AG142:AG151)</f>
        <v>33.5</v>
      </c>
      <c r="O16">
        <f>AVERAGE(extinction!AH142:AH151)</f>
        <v>493.3</v>
      </c>
      <c r="P16">
        <f>AVERAGE(extinction!AI142:AI151)</f>
        <v>675.1</v>
      </c>
      <c r="Q16">
        <f>AVERAGE(extinction!AJ142:AJ151)</f>
        <v>1.6</v>
      </c>
      <c r="R16">
        <f>AVERAGE(extinction!AK142:AK151)</f>
        <v>142.6</v>
      </c>
      <c r="S16">
        <f>AVERAGE(extinction!AL142:AL151)</f>
        <v>530.9</v>
      </c>
      <c r="T16">
        <f>AVERAGE(extinction!AM142:AM151)</f>
        <v>13766.3</v>
      </c>
      <c r="U16">
        <f>AVERAGE(extinction!AN142:AN151)</f>
        <v>860.4</v>
      </c>
      <c r="V16">
        <f>AVERAGE(extinction!AO142:AO151)</f>
        <v>3682.5</v>
      </c>
      <c r="W16">
        <f>AVERAGE(extinction!AP142:AP151)</f>
        <v>9223.4</v>
      </c>
      <c r="X16">
        <f>AVERAGE(extinction!AQ142:AQ151)</f>
        <v>2596.1999999999998</v>
      </c>
      <c r="Y16">
        <f>AVERAGE(extinction!AR142:AR151)</f>
        <v>57</v>
      </c>
      <c r="Z16">
        <f>AVERAGE(extinction!AS142:AS151)</f>
        <v>267.10000000000002</v>
      </c>
      <c r="AA16">
        <f>AVERAGE(extinction!AT142:AT151)</f>
        <v>2272.1</v>
      </c>
      <c r="AB16">
        <f>AVERAGE(extinction!AU142:AU151)</f>
        <v>33367.4</v>
      </c>
      <c r="AC16">
        <f>AVERAGE(extinction!AV142:AV151)</f>
        <v>65.599999999999994</v>
      </c>
      <c r="AD16">
        <f>AVERAGE(extinction!AW142:AW151)</f>
        <v>7026</v>
      </c>
      <c r="AE16">
        <f>AVERAGE(extinction!AX142:AX151)</f>
        <v>26275.8</v>
      </c>
      <c r="AF16">
        <f>AVERAGE(extinction!AY142:AY151)</f>
        <v>50971.199999999997</v>
      </c>
      <c r="AG16">
        <f>AVERAGE(extinction!AZ142:AZ151)</f>
        <v>50405</v>
      </c>
      <c r="AI16">
        <f>AVERAGE(extinction!BO142:BO151)</f>
        <v>0.9506661772331304</v>
      </c>
      <c r="AJ16">
        <f>AVERAGE(extinction!BP142:BP151)</f>
        <v>0.99814582579364453</v>
      </c>
      <c r="AK16">
        <f>AVERAGE(extinction!BQ142:BQ151)</f>
        <v>0.9615775971564009</v>
      </c>
      <c r="AL16">
        <f>AVERAGE(extinction!BR142:BR151)</f>
        <v>0.94221837094486016</v>
      </c>
      <c r="AN16">
        <f>AVERAGE(extinction!BT142:BT151)</f>
        <v>0.89265729537510663</v>
      </c>
      <c r="AO16">
        <f>AVERAGE(extinction!BU142:BU151)</f>
        <v>0.96706615669056484</v>
      </c>
      <c r="AP16">
        <f>AVERAGE(extinction!BV142:BV151)</f>
        <v>0.94674522103615644</v>
      </c>
      <c r="AQ16">
        <f>AVERAGE(extinction!BW142:BW151)</f>
        <v>0.86666703999042327</v>
      </c>
      <c r="AR16">
        <v>8.8654038322856406E-3</v>
      </c>
      <c r="AS16">
        <v>4.2458047491583297E-3</v>
      </c>
      <c r="AT16">
        <v>6.7877060218840104E-3</v>
      </c>
      <c r="AU16">
        <v>0.86670000000000003</v>
      </c>
    </row>
    <row r="17" spans="1:47" x14ac:dyDescent="0.3">
      <c r="A17">
        <f>AVERAGE(extinction!A152:A161)</f>
        <v>5</v>
      </c>
      <c r="B17">
        <f>AVERAGE(extinction!B152:B161)</f>
        <v>640</v>
      </c>
      <c r="C17">
        <f>AVERAGE(extinction!C152:C161)</f>
        <v>14.4</v>
      </c>
      <c r="D17">
        <f>AVERAGE(extinction!G152:G161)</f>
        <v>8.4</v>
      </c>
      <c r="E17">
        <f>AVERAGE(extinction!K152:K161)</f>
        <v>1319.6</v>
      </c>
      <c r="F17">
        <f>AVERAGE(extinction!O152:O161)</f>
        <v>67379.5</v>
      </c>
      <c r="G17">
        <f>AVERAGE(extinction!S152:S161)</f>
        <v>1328</v>
      </c>
      <c r="H17">
        <f>AVERAGE(extinction!AA152:AA161)</f>
        <v>0.2</v>
      </c>
      <c r="I17">
        <f>AVERAGE(extinction!AB152:AB161)</f>
        <v>0</v>
      </c>
      <c r="J17">
        <f>AVERAGE(extinction!AC152:AC161)</f>
        <v>0.1</v>
      </c>
      <c r="K17">
        <f>AVERAGE(extinction!AD152:AD161)</f>
        <v>0.1</v>
      </c>
      <c r="L17">
        <f>AVERAGE(extinction!AE152:AE161)</f>
        <v>1272.3</v>
      </c>
      <c r="M17">
        <f>AVERAGE(extinction!AF152:AF161)</f>
        <v>0</v>
      </c>
      <c r="N17">
        <f>AVERAGE(extinction!AG152:AG161)</f>
        <v>45.2</v>
      </c>
      <c r="O17">
        <f>AVERAGE(extinction!AH152:AH161)</f>
        <v>1227.0999999999999</v>
      </c>
      <c r="P17">
        <f>AVERAGE(extinction!AI152:AI161)</f>
        <v>28.2</v>
      </c>
      <c r="Q17">
        <f>AVERAGE(extinction!AJ152:AJ161)</f>
        <v>0</v>
      </c>
      <c r="R17">
        <f>AVERAGE(extinction!AK152:AK161)</f>
        <v>5.6</v>
      </c>
      <c r="S17">
        <f>AVERAGE(extinction!AL152:AL161)</f>
        <v>22.6</v>
      </c>
      <c r="T17">
        <f>AVERAGE(extinction!AM152:AM161)</f>
        <v>357.3</v>
      </c>
      <c r="U17">
        <f>AVERAGE(extinction!AN152:AN161)</f>
        <v>29.3</v>
      </c>
      <c r="V17">
        <f>AVERAGE(extinction!AO152:AO161)</f>
        <v>174.2</v>
      </c>
      <c r="W17">
        <f>AVERAGE(extinction!AP152:AP161)</f>
        <v>153.80000000000001</v>
      </c>
      <c r="X17">
        <f>AVERAGE(extinction!AQ152:AQ161)</f>
        <v>683.3</v>
      </c>
      <c r="Y17">
        <f>AVERAGE(extinction!AR152:AR161)</f>
        <v>11.3</v>
      </c>
      <c r="Z17">
        <f>AVERAGE(extinction!AS152:AS161)</f>
        <v>91.3</v>
      </c>
      <c r="AA17">
        <f>AVERAGE(extinction!AT152:AT161)</f>
        <v>580.70000000000005</v>
      </c>
      <c r="AB17">
        <f>AVERAGE(extinction!AU152:AU161)</f>
        <v>56438.2</v>
      </c>
      <c r="AC17">
        <f>AVERAGE(extinction!AV152:AV161)</f>
        <v>97.4</v>
      </c>
      <c r="AD17">
        <f>AVERAGE(extinction!AW152:AW161)</f>
        <v>10889.9</v>
      </c>
      <c r="AE17">
        <f>AVERAGE(extinction!AX152:AX161)</f>
        <v>45450.9</v>
      </c>
      <c r="AF17">
        <f>AVERAGE(extinction!AY152:AY161)</f>
        <v>58779.5</v>
      </c>
      <c r="AG17">
        <f>AVERAGE(extinction!AZ152:AZ161)</f>
        <v>57507</v>
      </c>
      <c r="AI17">
        <f>AVERAGE(extinction!BO152:BO161)</f>
        <v>0.92618390624339708</v>
      </c>
      <c r="AJ17">
        <f>AVERAGE(extinction!BP152:BP161)</f>
        <v>1</v>
      </c>
      <c r="AK17">
        <f>AVERAGE(extinction!BQ152:BQ161)</f>
        <v>0.96824255162819206</v>
      </c>
      <c r="AL17">
        <f>AVERAGE(extinction!BR152:BR161)</f>
        <v>0.87092979629907852</v>
      </c>
      <c r="AN17">
        <f>AVERAGE(extinction!BT152:BT161)</f>
        <v>0.50079833844685928</v>
      </c>
      <c r="AO17">
        <f>AVERAGE(extinction!BU152:BU161)</f>
        <v>0.8380760436873167</v>
      </c>
      <c r="AP17">
        <f>AVERAGE(extinction!BV152:BV161)</f>
        <v>0.78181541667637455</v>
      </c>
      <c r="AQ17">
        <f>AVERAGE(extinction!BW152:BW161)</f>
        <v>0.33741939256764186</v>
      </c>
      <c r="AR17">
        <v>2.9362103370910398E-3</v>
      </c>
      <c r="AS17">
        <v>3.6854428726429398E-3</v>
      </c>
      <c r="AT17">
        <v>3.7846303726241102E-3</v>
      </c>
      <c r="AU17">
        <v>0.33800000000000002</v>
      </c>
    </row>
    <row r="18" spans="1:47" x14ac:dyDescent="0.3">
      <c r="A18">
        <f>AVERAGE(extinction!A162:A171)</f>
        <v>5</v>
      </c>
      <c r="B18">
        <f>AVERAGE(extinction!B162:B171)</f>
        <v>1600</v>
      </c>
      <c r="C18">
        <f>AVERAGE(extinction!C162:C171)</f>
        <v>23.9</v>
      </c>
      <c r="D18">
        <f>AVERAGE(extinction!G162:G171)</f>
        <v>17.8</v>
      </c>
      <c r="E18">
        <f>AVERAGE(extinction!K162:K171)</f>
        <v>2759.2</v>
      </c>
      <c r="F18">
        <f>AVERAGE(extinction!O162:O171)</f>
        <v>67497.3</v>
      </c>
      <c r="G18">
        <f>AVERAGE(extinction!S162:S171)</f>
        <v>2777</v>
      </c>
      <c r="H18">
        <f>AVERAGE(extinction!AA162:AA171)</f>
        <v>1.7</v>
      </c>
      <c r="I18">
        <f>AVERAGE(extinction!AB162:AB171)</f>
        <v>0</v>
      </c>
      <c r="J18">
        <f>AVERAGE(extinction!AC162:AC171)</f>
        <v>0.1</v>
      </c>
      <c r="K18">
        <f>AVERAGE(extinction!AD162:AD171)</f>
        <v>1.6</v>
      </c>
      <c r="L18">
        <f>AVERAGE(extinction!AE162:AE171)</f>
        <v>1260.9000000000001</v>
      </c>
      <c r="M18">
        <f>AVERAGE(extinction!AF162:AF171)</f>
        <v>0</v>
      </c>
      <c r="N18">
        <f>AVERAGE(extinction!AG162:AG171)</f>
        <v>36.299999999999997</v>
      </c>
      <c r="O18">
        <f>AVERAGE(extinction!AH162:AH171)</f>
        <v>1224.5999999999999</v>
      </c>
      <c r="P18">
        <f>AVERAGE(extinction!AI162:AI171)</f>
        <v>55.7</v>
      </c>
      <c r="Q18">
        <f>AVERAGE(extinction!AJ162:AJ171)</f>
        <v>0.1</v>
      </c>
      <c r="R18">
        <f>AVERAGE(extinction!AK162:AK171)</f>
        <v>10.8</v>
      </c>
      <c r="S18">
        <f>AVERAGE(extinction!AL162:AL171)</f>
        <v>44.8</v>
      </c>
      <c r="T18">
        <f>AVERAGE(extinction!AM162:AM171)</f>
        <v>890.3</v>
      </c>
      <c r="U18">
        <f>AVERAGE(extinction!AN162:AN171)</f>
        <v>74.900000000000006</v>
      </c>
      <c r="V18">
        <f>AVERAGE(extinction!AO162:AO171)</f>
        <v>333</v>
      </c>
      <c r="W18">
        <f>AVERAGE(extinction!AP162:AP171)</f>
        <v>482.4</v>
      </c>
      <c r="X18">
        <f>AVERAGE(extinction!AQ162:AQ171)</f>
        <v>1081.5999999999999</v>
      </c>
      <c r="Y18">
        <f>AVERAGE(extinction!AR162:AR171)</f>
        <v>15.3</v>
      </c>
      <c r="Z18">
        <f>AVERAGE(extinction!AS162:AS171)</f>
        <v>92.7</v>
      </c>
      <c r="AA18">
        <f>AVERAGE(extinction!AT162:AT171)</f>
        <v>973.6</v>
      </c>
      <c r="AB18">
        <f>AVERAGE(extinction!AU162:AU171)</f>
        <v>55864.3</v>
      </c>
      <c r="AC18">
        <f>AVERAGE(extinction!AV162:AV171)</f>
        <v>88.1</v>
      </c>
      <c r="AD18">
        <f>AVERAGE(extinction!AW162:AW171)</f>
        <v>10792.2</v>
      </c>
      <c r="AE18">
        <f>AVERAGE(extinction!AX162:AX171)</f>
        <v>44984</v>
      </c>
      <c r="AF18">
        <f>AVERAGE(extinction!AY162:AY171)</f>
        <v>59154.5</v>
      </c>
      <c r="AG18">
        <f>AVERAGE(extinction!AZ162:AZ171)</f>
        <v>57891.9</v>
      </c>
      <c r="AI18">
        <f>AVERAGE(extinction!BO162:BO171)</f>
        <v>0.93954694276071904</v>
      </c>
      <c r="AJ18">
        <f>AVERAGE(extinction!BP162:BP171)</f>
        <v>0.99861111111111112</v>
      </c>
      <c r="AK18">
        <f>AVERAGE(extinction!BQ162:BQ171)</f>
        <v>0.96840908436964168</v>
      </c>
      <c r="AL18">
        <f>AVERAGE(extinction!BR162:BR171)</f>
        <v>0.91248506851226363</v>
      </c>
      <c r="AN18">
        <f>AVERAGE(extinction!BT162:BT171)</f>
        <v>0.60958132413736765</v>
      </c>
      <c r="AO18">
        <f>AVERAGE(extinction!BU162:BU171)</f>
        <v>0.90652923210131253</v>
      </c>
      <c r="AP18">
        <f>AVERAGE(extinction!BV162:BV171)</f>
        <v>0.86525589866316943</v>
      </c>
      <c r="AQ18">
        <f>AVERAGE(extinction!BW162:BW171)</f>
        <v>0.48562864280805318</v>
      </c>
      <c r="AR18">
        <v>3.5173781425469701E-3</v>
      </c>
      <c r="AS18">
        <v>2.2791242844570499E-3</v>
      </c>
      <c r="AT18">
        <v>3.0468998923831501E-3</v>
      </c>
      <c r="AU18">
        <v>0.48599999999999999</v>
      </c>
    </row>
    <row r="19" spans="1:47" x14ac:dyDescent="0.3">
      <c r="A19">
        <f>AVERAGE(extinction!A172:A181)</f>
        <v>5</v>
      </c>
      <c r="B19">
        <f>AVERAGE(extinction!B172:B181)</f>
        <v>4000</v>
      </c>
      <c r="C19">
        <f>AVERAGE(extinction!C172:C181)</f>
        <v>53.3</v>
      </c>
      <c r="D19">
        <f>AVERAGE(extinction!G172:G181)</f>
        <v>56.7</v>
      </c>
      <c r="E19">
        <f>AVERAGE(extinction!K172:K181)</f>
        <v>6460.3</v>
      </c>
      <c r="F19">
        <f>AVERAGE(extinction!O172:O181)</f>
        <v>67434.8</v>
      </c>
      <c r="G19">
        <f>AVERAGE(extinction!S172:S181)</f>
        <v>6517</v>
      </c>
      <c r="H19">
        <f>AVERAGE(extinction!AA172:AA181)</f>
        <v>3.9</v>
      </c>
      <c r="I19">
        <f>AVERAGE(extinction!AB172:AB181)</f>
        <v>0</v>
      </c>
      <c r="J19">
        <f>AVERAGE(extinction!AC172:AC181)</f>
        <v>0.5</v>
      </c>
      <c r="K19">
        <f>AVERAGE(extinction!AD172:AD181)</f>
        <v>3.4</v>
      </c>
      <c r="L19">
        <f>AVERAGE(extinction!AE172:AE181)</f>
        <v>1240.2</v>
      </c>
      <c r="M19">
        <f>AVERAGE(extinction!AF172:AF181)</f>
        <v>0</v>
      </c>
      <c r="N19">
        <f>AVERAGE(extinction!AG172:AG181)</f>
        <v>43.1</v>
      </c>
      <c r="O19">
        <f>AVERAGE(extinction!AH172:AH181)</f>
        <v>1197.0999999999999</v>
      </c>
      <c r="P19">
        <f>AVERAGE(extinction!AI172:AI181)</f>
        <v>101.1</v>
      </c>
      <c r="Q19">
        <f>AVERAGE(extinction!AJ172:AJ181)</f>
        <v>0.3</v>
      </c>
      <c r="R19">
        <f>AVERAGE(extinction!AK172:AK181)</f>
        <v>17.5</v>
      </c>
      <c r="S19">
        <f>AVERAGE(extinction!AL172:AL181)</f>
        <v>83.3</v>
      </c>
      <c r="T19">
        <f>AVERAGE(extinction!AM172:AM181)</f>
        <v>2318.3000000000002</v>
      </c>
      <c r="U19">
        <f>AVERAGE(extinction!AN172:AN181)</f>
        <v>199.4</v>
      </c>
      <c r="V19">
        <f>AVERAGE(extinction!AO172:AO181)</f>
        <v>797.8</v>
      </c>
      <c r="W19">
        <f>AVERAGE(extinction!AP172:AP181)</f>
        <v>1321.1</v>
      </c>
      <c r="X19">
        <f>AVERAGE(extinction!AQ172:AQ181)</f>
        <v>1768.3</v>
      </c>
      <c r="Y19">
        <f>AVERAGE(extinction!AR172:AR181)</f>
        <v>23</v>
      </c>
      <c r="Z19">
        <f>AVERAGE(extinction!AS172:AS181)</f>
        <v>114.6</v>
      </c>
      <c r="AA19">
        <f>AVERAGE(extinction!AT172:AT181)</f>
        <v>1630.7</v>
      </c>
      <c r="AB19">
        <f>AVERAGE(extinction!AU172:AU181)</f>
        <v>54748.5</v>
      </c>
      <c r="AC19">
        <f>AVERAGE(extinction!AV172:AV181)</f>
        <v>79</v>
      </c>
      <c r="AD19">
        <f>AVERAGE(extinction!AW172:AW181)</f>
        <v>10614.1</v>
      </c>
      <c r="AE19">
        <f>AVERAGE(extinction!AX172:AX181)</f>
        <v>44055.4</v>
      </c>
      <c r="AF19">
        <f>AVERAGE(extinction!AY172:AY181)</f>
        <v>60180.3</v>
      </c>
      <c r="AG19">
        <f>AVERAGE(extinction!AZ172:AZ181)</f>
        <v>58936.2</v>
      </c>
      <c r="AI19">
        <f>AVERAGE(extinction!BO172:BO181)</f>
        <v>0.9566713848696814</v>
      </c>
      <c r="AJ19">
        <f>AVERAGE(extinction!BP172:BP181)</f>
        <v>0.99847707927392049</v>
      </c>
      <c r="AK19">
        <f>AVERAGE(extinction!BQ172:BQ181)</f>
        <v>0.97791791480145274</v>
      </c>
      <c r="AL19">
        <f>AVERAGE(extinction!BR172:BR181)</f>
        <v>0.93840802569631188</v>
      </c>
      <c r="AN19">
        <f>AVERAGE(extinction!BT172:BT181)</f>
        <v>0.71216643333786667</v>
      </c>
      <c r="AO19">
        <f>AVERAGE(extinction!BU172:BU181)</f>
        <v>0.94469126286268723</v>
      </c>
      <c r="AP19">
        <f>AVERAGE(extinction!BV172:BV181)</f>
        <v>0.92318809738329755</v>
      </c>
      <c r="AQ19">
        <f>AVERAGE(extinction!BW172:BW181)</f>
        <v>0.60598482549935251</v>
      </c>
      <c r="AR19">
        <v>4.3920497367393096E-3</v>
      </c>
      <c r="AS19">
        <v>2.90263432962512E-3</v>
      </c>
      <c r="AT19">
        <v>3.3832842975374399E-3</v>
      </c>
      <c r="AU19">
        <v>0.60609999999999997</v>
      </c>
    </row>
    <row r="20" spans="1:47" x14ac:dyDescent="0.3">
      <c r="A20">
        <f>AVERAGE(extinction!A182:A191)</f>
        <v>5</v>
      </c>
      <c r="B20">
        <f>AVERAGE(extinction!B182:B191)</f>
        <v>10000</v>
      </c>
      <c r="C20">
        <f>AVERAGE(extinction!C182:C191)</f>
        <v>119.7</v>
      </c>
      <c r="D20">
        <f>AVERAGE(extinction!G182:G191)</f>
        <v>119.4</v>
      </c>
      <c r="E20">
        <f>AVERAGE(extinction!K182:K191)</f>
        <v>16833.599999999999</v>
      </c>
      <c r="F20">
        <f>AVERAGE(extinction!O182:O191)</f>
        <v>67348.399999999994</v>
      </c>
      <c r="G20">
        <f>AVERAGE(extinction!S182:S191)</f>
        <v>16953</v>
      </c>
      <c r="H20">
        <f>AVERAGE(extinction!AA182:AA191)</f>
        <v>19.3</v>
      </c>
      <c r="I20">
        <f>AVERAGE(extinction!AB182:AB191)</f>
        <v>0</v>
      </c>
      <c r="J20">
        <f>AVERAGE(extinction!AC182:AC191)</f>
        <v>2.9</v>
      </c>
      <c r="K20">
        <f>AVERAGE(extinction!AD182:AD191)</f>
        <v>16.399999999999999</v>
      </c>
      <c r="L20">
        <f>AVERAGE(extinction!AE182:AE191)</f>
        <v>1020.3</v>
      </c>
      <c r="M20">
        <f>AVERAGE(extinction!AF182:AF191)</f>
        <v>0</v>
      </c>
      <c r="N20">
        <f>AVERAGE(extinction!AG182:AG191)</f>
        <v>42.8</v>
      </c>
      <c r="O20">
        <f>AVERAGE(extinction!AH182:AH191)</f>
        <v>977.5</v>
      </c>
      <c r="P20">
        <f>AVERAGE(extinction!AI182:AI191)</f>
        <v>208.3</v>
      </c>
      <c r="Q20">
        <f>AVERAGE(extinction!AJ182:AJ191)</f>
        <v>0.4</v>
      </c>
      <c r="R20">
        <f>AVERAGE(extinction!AK182:AK191)</f>
        <v>37</v>
      </c>
      <c r="S20">
        <f>AVERAGE(extinction!AL182:AL191)</f>
        <v>170.9</v>
      </c>
      <c r="T20">
        <f>AVERAGE(extinction!AM182:AM191)</f>
        <v>5943.2</v>
      </c>
      <c r="U20">
        <f>AVERAGE(extinction!AN182:AN191)</f>
        <v>400.5</v>
      </c>
      <c r="V20">
        <f>AVERAGE(extinction!AO182:AO191)</f>
        <v>1842.9</v>
      </c>
      <c r="W20">
        <f>AVERAGE(extinction!AP182:AP191)</f>
        <v>3699.8</v>
      </c>
      <c r="X20">
        <f>AVERAGE(extinction!AQ182:AQ191)</f>
        <v>2921.5</v>
      </c>
      <c r="Y20">
        <f>AVERAGE(extinction!AR182:AR191)</f>
        <v>34.299999999999997</v>
      </c>
      <c r="Z20">
        <f>AVERAGE(extinction!AS182:AS191)</f>
        <v>191</v>
      </c>
      <c r="AA20">
        <f>AVERAGE(extinction!AT182:AT191)</f>
        <v>2696.2</v>
      </c>
      <c r="AB20">
        <f>AVERAGE(extinction!AU182:AU191)</f>
        <v>52491.3</v>
      </c>
      <c r="AC20">
        <f>AVERAGE(extinction!AV182:AV191)</f>
        <v>87.8</v>
      </c>
      <c r="AD20">
        <f>AVERAGE(extinction!AW182:AW191)</f>
        <v>10285.1</v>
      </c>
      <c r="AE20">
        <f>AVERAGE(extinction!AX182:AX191)</f>
        <v>42118.400000000001</v>
      </c>
      <c r="AF20">
        <f>AVERAGE(extinction!AY182:AY191)</f>
        <v>62603.9</v>
      </c>
      <c r="AG20">
        <f>AVERAGE(extinction!AZ182:AZ191)</f>
        <v>61564.3</v>
      </c>
      <c r="AI20">
        <f>AVERAGE(extinction!BO182:BO191)</f>
        <v>0.96313593124472985</v>
      </c>
      <c r="AJ20">
        <f>AVERAGE(extinction!BP182:BP191)</f>
        <v>0.99900061408965901</v>
      </c>
      <c r="AK20">
        <f>AVERAGE(extinction!BQ182:BQ191)</f>
        <v>0.97882665361286225</v>
      </c>
      <c r="AL20">
        <f>AVERAGE(extinction!BR182:BR191)</f>
        <v>0.95184777080486982</v>
      </c>
      <c r="AN20">
        <f>AVERAGE(extinction!BT182:BT191)</f>
        <v>0.79054216641899855</v>
      </c>
      <c r="AO20">
        <f>AVERAGE(extinction!BU182:BU191)</f>
        <v>0.95847564869662527</v>
      </c>
      <c r="AP20">
        <f>AVERAGE(extinction!BV182:BV191)</f>
        <v>0.94103536604023152</v>
      </c>
      <c r="AQ20">
        <f>AVERAGE(extinction!BW182:BW191)</f>
        <v>0.71956656915128936</v>
      </c>
      <c r="AR20">
        <v>3.61296211062549E-3</v>
      </c>
      <c r="AS20">
        <v>3.2734473054075799E-3</v>
      </c>
      <c r="AT20">
        <v>3.5140392268764699E-3</v>
      </c>
      <c r="AU20">
        <v>0.71960000000000002</v>
      </c>
    </row>
    <row r="21" spans="1:47" x14ac:dyDescent="0.3">
      <c r="A21">
        <f>AVERAGE(extinction!A192:A201)</f>
        <v>5</v>
      </c>
      <c r="B21">
        <f>AVERAGE(extinction!B192:B201)</f>
        <v>25000</v>
      </c>
      <c r="C21">
        <f>AVERAGE(extinction!C192:C201)</f>
        <v>255.4</v>
      </c>
      <c r="D21">
        <f>AVERAGE(extinction!G192:G201)</f>
        <v>333.4</v>
      </c>
      <c r="E21">
        <f>AVERAGE(extinction!K192:K201)</f>
        <v>40072.6</v>
      </c>
      <c r="F21">
        <f>AVERAGE(extinction!O192:O201)</f>
        <v>67268.2</v>
      </c>
      <c r="G21">
        <f>AVERAGE(extinction!S192:S201)</f>
        <v>40406</v>
      </c>
      <c r="H21">
        <f>AVERAGE(extinction!AA192:AA201)</f>
        <v>34.5</v>
      </c>
      <c r="I21">
        <f>AVERAGE(extinction!AB192:AB201)</f>
        <v>0</v>
      </c>
      <c r="J21">
        <f>AVERAGE(extinction!AC192:AC201)</f>
        <v>5</v>
      </c>
      <c r="K21">
        <f>AVERAGE(extinction!AD192:AD201)</f>
        <v>29.5</v>
      </c>
      <c r="L21">
        <f>AVERAGE(extinction!AE192:AE201)</f>
        <v>911.1</v>
      </c>
      <c r="M21">
        <f>AVERAGE(extinction!AF192:AF201)</f>
        <v>0</v>
      </c>
      <c r="N21">
        <f>AVERAGE(extinction!AG192:AG201)</f>
        <v>44.4</v>
      </c>
      <c r="O21">
        <f>AVERAGE(extinction!AH192:AH201)</f>
        <v>866.7</v>
      </c>
      <c r="P21">
        <f>AVERAGE(extinction!AI192:AI201)</f>
        <v>319.3</v>
      </c>
      <c r="Q21">
        <f>AVERAGE(extinction!AJ192:AJ201)</f>
        <v>0.7</v>
      </c>
      <c r="R21">
        <f>AVERAGE(extinction!AK192:AK201)</f>
        <v>57.5</v>
      </c>
      <c r="S21">
        <f>AVERAGE(extinction!AL192:AL201)</f>
        <v>261.10000000000002</v>
      </c>
      <c r="T21">
        <f>AVERAGE(extinction!AM192:AM201)</f>
        <v>12525.2</v>
      </c>
      <c r="U21">
        <f>AVERAGE(extinction!AN192:AN201)</f>
        <v>892.6</v>
      </c>
      <c r="V21">
        <f>AVERAGE(extinction!AO192:AO201)</f>
        <v>3812</v>
      </c>
      <c r="W21">
        <f>AVERAGE(extinction!AP192:AP201)</f>
        <v>7820.6</v>
      </c>
      <c r="X21">
        <f>AVERAGE(extinction!AQ192:AQ201)</f>
        <v>3698.5</v>
      </c>
      <c r="Y21">
        <f>AVERAGE(extinction!AR192:AR201)</f>
        <v>53.6</v>
      </c>
      <c r="Z21">
        <f>AVERAGE(extinction!AS192:AS201)</f>
        <v>306</v>
      </c>
      <c r="AA21">
        <f>AVERAGE(extinction!AT192:AT201)</f>
        <v>3338.9</v>
      </c>
      <c r="AB21">
        <f>AVERAGE(extinction!AU192:AU201)</f>
        <v>46992.2</v>
      </c>
      <c r="AC21">
        <f>AVERAGE(extinction!AV192:AV201)</f>
        <v>81.7</v>
      </c>
      <c r="AD21">
        <f>AVERAGE(extinction!AW192:AW201)</f>
        <v>9723.9</v>
      </c>
      <c r="AE21">
        <f>AVERAGE(extinction!AX192:AX201)</f>
        <v>37186.6</v>
      </c>
      <c r="AF21">
        <f>AVERAGE(extinction!AY192:AY201)</f>
        <v>64480.800000000003</v>
      </c>
      <c r="AG21">
        <f>AVERAGE(extinction!AZ192:AZ201)</f>
        <v>63535.199999999997</v>
      </c>
      <c r="AI21">
        <f>AVERAGE(extinction!BO192:BO201)</f>
        <v>0.97253424188246296</v>
      </c>
      <c r="AJ21">
        <f>AVERAGE(extinction!BP192:BP201)</f>
        <v>0.99921897881047617</v>
      </c>
      <c r="AK21">
        <f>AVERAGE(extinction!BQ192:BQ201)</f>
        <v>0.98387159956543613</v>
      </c>
      <c r="AL21">
        <f>AVERAGE(extinction!BR192:BR201)</f>
        <v>0.96418226389131756</v>
      </c>
      <c r="AN21">
        <f>AVERAGE(extinction!BT192:BT201)</f>
        <v>0.86074736346949832</v>
      </c>
      <c r="AO21">
        <f>AVERAGE(extinction!BU192:BU201)</f>
        <v>0.97048419624814097</v>
      </c>
      <c r="AP21">
        <f>AVERAGE(extinction!BV192:BV201)</f>
        <v>0.95388837056409359</v>
      </c>
      <c r="AQ21">
        <f>AVERAGE(extinction!BW192:BW201)</f>
        <v>0.81163938312909889</v>
      </c>
      <c r="AR21">
        <v>4.7641632179421002E-3</v>
      </c>
      <c r="AS21">
        <v>3.6293346218180798E-3</v>
      </c>
      <c r="AT21">
        <v>3.7562213365680301E-3</v>
      </c>
      <c r="AU21">
        <v>0.81169999999999998</v>
      </c>
    </row>
    <row r="22" spans="1:47" x14ac:dyDescent="0.3">
      <c r="A22">
        <f>AVERAGE(extinction!A202:A211)</f>
        <v>0</v>
      </c>
      <c r="B22">
        <f>AVERAGE(extinction!B202:B211)</f>
        <v>640</v>
      </c>
      <c r="C22">
        <f>AVERAGE(extinction!C202:C211)</f>
        <v>138.5</v>
      </c>
      <c r="D22">
        <f>AVERAGE(extinction!G202:G211)</f>
        <v>10.3</v>
      </c>
      <c r="E22">
        <f>AVERAGE(extinction!K202:K211)</f>
        <v>1315.7</v>
      </c>
      <c r="F22">
        <f>AVERAGE(extinction!O202:O211)</f>
        <v>351183.1</v>
      </c>
      <c r="G22">
        <f>AVERAGE(extinction!S202:S211)</f>
        <v>1326</v>
      </c>
      <c r="H22">
        <f>AVERAGE(extinction!AA202:AA211)</f>
        <v>4.5</v>
      </c>
      <c r="I22">
        <f>AVERAGE(extinction!AB202:AB211)</f>
        <v>0</v>
      </c>
      <c r="J22">
        <f>AVERAGE(extinction!AC202:AC211)</f>
        <v>0.7</v>
      </c>
      <c r="K22">
        <f>AVERAGE(extinction!AD202:AD211)</f>
        <v>3.8</v>
      </c>
      <c r="L22">
        <f>AVERAGE(extinction!AE202:AE211)</f>
        <v>5789</v>
      </c>
      <c r="M22">
        <f>AVERAGE(extinction!AF202:AF211)</f>
        <v>0</v>
      </c>
      <c r="N22">
        <f>AVERAGE(extinction!AG202:AG211)</f>
        <v>383</v>
      </c>
      <c r="O22">
        <f>AVERAGE(extinction!AH202:AH211)</f>
        <v>5406</v>
      </c>
      <c r="P22">
        <f>AVERAGE(extinction!AI202:AI211)</f>
        <v>248.1</v>
      </c>
      <c r="Q22">
        <f>AVERAGE(extinction!AJ202:AJ211)</f>
        <v>0</v>
      </c>
      <c r="R22">
        <f>AVERAGE(extinction!AK202:AK211)</f>
        <v>45</v>
      </c>
      <c r="S22">
        <f>AVERAGE(extinction!AL202:AL211)</f>
        <v>203.1</v>
      </c>
      <c r="T22">
        <f>AVERAGE(extinction!AM202:AM211)</f>
        <v>420.9</v>
      </c>
      <c r="U22">
        <f>AVERAGE(extinction!AN202:AN211)</f>
        <v>33.4</v>
      </c>
      <c r="V22">
        <f>AVERAGE(extinction!AO202:AO211)</f>
        <v>191.6</v>
      </c>
      <c r="W22">
        <f>AVERAGE(extinction!AP202:AP211)</f>
        <v>195.9</v>
      </c>
      <c r="X22">
        <f>AVERAGE(extinction!AQ202:AQ211)</f>
        <v>471.1</v>
      </c>
      <c r="Y22">
        <f>AVERAGE(extinction!AR202:AR211)</f>
        <v>5.3</v>
      </c>
      <c r="Z22">
        <f>AVERAGE(extinction!AS202:AS211)</f>
        <v>58.8</v>
      </c>
      <c r="AA22">
        <f>AVERAGE(extinction!AT202:AT211)</f>
        <v>407</v>
      </c>
      <c r="AB22">
        <f>AVERAGE(extinction!AU202:AU211)</f>
        <v>249212.79999999999</v>
      </c>
      <c r="AC22">
        <f>AVERAGE(extinction!AV202:AV211)</f>
        <v>89</v>
      </c>
      <c r="AD22">
        <f>AVERAGE(extinction!AW202:AW211)</f>
        <v>44279.7</v>
      </c>
      <c r="AE22">
        <f>AVERAGE(extinction!AX202:AX211)</f>
        <v>204844.1</v>
      </c>
      <c r="AF22">
        <f>AVERAGE(extinction!AY202:AY211)</f>
        <v>256146.4</v>
      </c>
      <c r="AG22">
        <f>AVERAGE(extinction!AZ202:AZ211)</f>
        <v>250352.9</v>
      </c>
      <c r="AI22">
        <f>AVERAGE(extinction!BO202:BO211)</f>
        <v>0.62533822148550255</v>
      </c>
      <c r="AJ22">
        <f>AVERAGE(extinction!BP202:BP211)</f>
        <v>1</v>
      </c>
      <c r="AK22">
        <f>AVERAGE(extinction!BQ202:BQ211)</f>
        <v>0.80809571305419536</v>
      </c>
      <c r="AL22">
        <f>AVERAGE(extinction!BR202:BR211)</f>
        <v>0.48650539393103187</v>
      </c>
      <c r="AN22">
        <f>AVERAGE(extinction!BT202:BT211)</f>
        <v>0.5375207582897048</v>
      </c>
      <c r="AO22">
        <f>AVERAGE(extinction!BU202:BU211)</f>
        <v>0.925997670074857</v>
      </c>
      <c r="AP22">
        <f>AVERAGE(extinction!BV202:BV211)</f>
        <v>0.78554242143149378</v>
      </c>
      <c r="AQ22">
        <f>AVERAGE(extinction!BW202:BW211)</f>
        <v>0.38920262867929017</v>
      </c>
      <c r="AR22">
        <v>1.3519880705619601E-3</v>
      </c>
      <c r="AS22">
        <v>1.9367477445824E-3</v>
      </c>
      <c r="AT22">
        <v>1.78213581957375E-3</v>
      </c>
      <c r="AU22">
        <v>0.39</v>
      </c>
    </row>
    <row r="23" spans="1:47" x14ac:dyDescent="0.3">
      <c r="A23">
        <f>AVERAGE(extinction!A212:A221)</f>
        <v>0</v>
      </c>
      <c r="B23">
        <f>AVERAGE(extinction!B212:B221)</f>
        <v>1600</v>
      </c>
      <c r="C23">
        <f>AVERAGE(extinction!C212:C221)</f>
        <v>228.7</v>
      </c>
      <c r="D23">
        <f>AVERAGE(extinction!G212:G221)</f>
        <v>21.4</v>
      </c>
      <c r="E23">
        <f>AVERAGE(extinction!K212:K221)</f>
        <v>2755.6</v>
      </c>
      <c r="F23">
        <f>AVERAGE(extinction!O212:O221)</f>
        <v>350994.5</v>
      </c>
      <c r="G23">
        <f>AVERAGE(extinction!S212:S221)</f>
        <v>2777</v>
      </c>
      <c r="H23">
        <f>AVERAGE(extinction!AA212:AA221)</f>
        <v>9.8000000000000007</v>
      </c>
      <c r="I23">
        <f>AVERAGE(extinction!AB212:AB221)</f>
        <v>0</v>
      </c>
      <c r="J23">
        <f>AVERAGE(extinction!AC212:AC221)</f>
        <v>1.9</v>
      </c>
      <c r="K23">
        <f>AVERAGE(extinction!AD212:AD221)</f>
        <v>7.9</v>
      </c>
      <c r="L23">
        <f>AVERAGE(extinction!AE212:AE221)</f>
        <v>5616.8</v>
      </c>
      <c r="M23">
        <f>AVERAGE(extinction!AF212:AF221)</f>
        <v>0</v>
      </c>
      <c r="N23">
        <f>AVERAGE(extinction!AG212:AG221)</f>
        <v>370.7</v>
      </c>
      <c r="O23">
        <f>AVERAGE(extinction!AH212:AH221)</f>
        <v>5246.1</v>
      </c>
      <c r="P23">
        <f>AVERAGE(extinction!AI212:AI221)</f>
        <v>404.9</v>
      </c>
      <c r="Q23">
        <f>AVERAGE(extinction!AJ212:AJ221)</f>
        <v>0.2</v>
      </c>
      <c r="R23">
        <f>AVERAGE(extinction!AK212:AK221)</f>
        <v>74.5</v>
      </c>
      <c r="S23">
        <f>AVERAGE(extinction!AL212:AL221)</f>
        <v>330.2</v>
      </c>
      <c r="T23">
        <f>AVERAGE(extinction!AM212:AM221)</f>
        <v>951.4</v>
      </c>
      <c r="U23">
        <f>AVERAGE(extinction!AN212:AN221)</f>
        <v>81.400000000000006</v>
      </c>
      <c r="V23">
        <f>AVERAGE(extinction!AO212:AO221)</f>
        <v>337.9</v>
      </c>
      <c r="W23">
        <f>AVERAGE(extinction!AP212:AP221)</f>
        <v>532.1</v>
      </c>
      <c r="X23">
        <f>AVERAGE(extinction!AQ212:AQ221)</f>
        <v>724.3</v>
      </c>
      <c r="Y23">
        <f>AVERAGE(extinction!AR212:AR221)</f>
        <v>6.2</v>
      </c>
      <c r="Z23">
        <f>AVERAGE(extinction!AS212:AS221)</f>
        <v>64.099999999999994</v>
      </c>
      <c r="AA23">
        <f>AVERAGE(extinction!AT212:AT221)</f>
        <v>654</v>
      </c>
      <c r="AB23">
        <f>AVERAGE(extinction!AU212:AU221)</f>
        <v>245735.8</v>
      </c>
      <c r="AC23">
        <f>AVERAGE(extinction!AV212:AV221)</f>
        <v>89.8</v>
      </c>
      <c r="AD23">
        <f>AVERAGE(extinction!AW212:AW221)</f>
        <v>44141</v>
      </c>
      <c r="AE23">
        <f>AVERAGE(extinction!AX212:AX221)</f>
        <v>201505</v>
      </c>
      <c r="AF23">
        <f>AVERAGE(extinction!AY212:AY221)</f>
        <v>253443</v>
      </c>
      <c r="AG23">
        <f>AVERAGE(extinction!AZ212:AZ221)</f>
        <v>247816.4</v>
      </c>
      <c r="AI23">
        <f>AVERAGE(extinction!BO212:BO221)</f>
        <v>0.69708446323207729</v>
      </c>
      <c r="AJ23">
        <f>AVERAGE(extinction!BP212:BP221)</f>
        <v>0.99757566852776969</v>
      </c>
      <c r="AK23">
        <f>AVERAGE(extinction!BQ212:BQ221)</f>
        <v>0.81646818844666313</v>
      </c>
      <c r="AL23">
        <f>AVERAGE(extinction!BR212:BR221)</f>
        <v>0.61211959542307492</v>
      </c>
      <c r="AN23">
        <f>AVERAGE(extinction!BT212:BT221)</f>
        <v>0.62544120670846848</v>
      </c>
      <c r="AO23">
        <f>AVERAGE(extinction!BU212:BU221)</f>
        <v>0.96221320150584566</v>
      </c>
      <c r="AP23">
        <f>AVERAGE(extinction!BV212:BV221)</f>
        <v>0.82778376663819697</v>
      </c>
      <c r="AQ23">
        <f>AVERAGE(extinction!BW212:BW221)</f>
        <v>0.51734284404016639</v>
      </c>
      <c r="AR23">
        <v>1.18004979752049E-3</v>
      </c>
      <c r="AS23">
        <v>2.4201408136648498E-3</v>
      </c>
      <c r="AT23">
        <v>2.01557990966569E-3</v>
      </c>
      <c r="AU23">
        <v>0.51800000000000002</v>
      </c>
    </row>
    <row r="24" spans="1:47" x14ac:dyDescent="0.3">
      <c r="A24">
        <f>AVERAGE(extinction!A222:A231)</f>
        <v>0</v>
      </c>
      <c r="B24">
        <f>AVERAGE(extinction!B222:B231)</f>
        <v>4000</v>
      </c>
      <c r="C24">
        <f>AVERAGE(extinction!C222:C231)</f>
        <v>471.7</v>
      </c>
      <c r="D24">
        <f>AVERAGE(extinction!G222:G231)</f>
        <v>57.8</v>
      </c>
      <c r="E24">
        <f>AVERAGE(extinction!K222:K231)</f>
        <v>6463.2</v>
      </c>
      <c r="F24">
        <f>AVERAGE(extinction!O222:O231)</f>
        <v>350756</v>
      </c>
      <c r="G24">
        <f>AVERAGE(extinction!S222:S231)</f>
        <v>6521</v>
      </c>
      <c r="H24">
        <f>AVERAGE(extinction!AA222:AA231)</f>
        <v>21.8</v>
      </c>
      <c r="I24">
        <f>AVERAGE(extinction!AB222:AB231)</f>
        <v>0</v>
      </c>
      <c r="J24">
        <f>AVERAGE(extinction!AC222:AC231)</f>
        <v>4.2</v>
      </c>
      <c r="K24">
        <f>AVERAGE(extinction!AD222:AD231)</f>
        <v>17.600000000000001</v>
      </c>
      <c r="L24">
        <f>AVERAGE(extinction!AE222:AE231)</f>
        <v>5358.3</v>
      </c>
      <c r="M24">
        <f>AVERAGE(extinction!AF222:AF231)</f>
        <v>0</v>
      </c>
      <c r="N24">
        <f>AVERAGE(extinction!AG222:AG231)</f>
        <v>387.3</v>
      </c>
      <c r="O24">
        <f>AVERAGE(extinction!AH222:AH231)</f>
        <v>4971</v>
      </c>
      <c r="P24">
        <f>AVERAGE(extinction!AI222:AI231)</f>
        <v>706.1</v>
      </c>
      <c r="Q24">
        <f>AVERAGE(extinction!AJ222:AJ231)</f>
        <v>0</v>
      </c>
      <c r="R24">
        <f>AVERAGE(extinction!AK222:AK231)</f>
        <v>121.3</v>
      </c>
      <c r="S24">
        <f>AVERAGE(extinction!AL222:AL231)</f>
        <v>584.79999999999995</v>
      </c>
      <c r="T24">
        <f>AVERAGE(extinction!AM222:AM231)</f>
        <v>2451</v>
      </c>
      <c r="U24">
        <f>AVERAGE(extinction!AN222:AN231)</f>
        <v>201.5</v>
      </c>
      <c r="V24">
        <f>AVERAGE(extinction!AO222:AO231)</f>
        <v>855.5</v>
      </c>
      <c r="W24">
        <f>AVERAGE(extinction!AP222:AP231)</f>
        <v>1394</v>
      </c>
      <c r="X24">
        <f>AVERAGE(extinction!AQ222:AQ231)</f>
        <v>1229.4000000000001</v>
      </c>
      <c r="Y24">
        <f>AVERAGE(extinction!AR222:AR231)</f>
        <v>19.600000000000001</v>
      </c>
      <c r="Z24">
        <f>AVERAGE(extinction!AS222:AS231)</f>
        <v>99.6</v>
      </c>
      <c r="AA24">
        <f>AVERAGE(extinction!AT222:AT231)</f>
        <v>1110.2</v>
      </c>
      <c r="AB24">
        <f>AVERAGE(extinction!AU222:AU231)</f>
        <v>239734</v>
      </c>
      <c r="AC24">
        <f>AVERAGE(extinction!AV222:AV231)</f>
        <v>88.8</v>
      </c>
      <c r="AD24">
        <f>AVERAGE(extinction!AW222:AW231)</f>
        <v>43818</v>
      </c>
      <c r="AE24">
        <f>AVERAGE(extinction!AX222:AX231)</f>
        <v>195827.20000000001</v>
      </c>
      <c r="AF24">
        <f>AVERAGE(extinction!AY222:AY231)</f>
        <v>249500.6</v>
      </c>
      <c r="AG24">
        <f>AVERAGE(extinction!AZ222:AZ231)</f>
        <v>244120.5</v>
      </c>
      <c r="AI24">
        <f>AVERAGE(extinction!BO222:BO231)</f>
        <v>0.77120129070274079</v>
      </c>
      <c r="AJ24">
        <f>AVERAGE(extinction!BP222:BP231)</f>
        <v>1</v>
      </c>
      <c r="AK24">
        <f>AVERAGE(extinction!BQ222:BQ231)</f>
        <v>0.87214325364636625</v>
      </c>
      <c r="AL24">
        <f>AVERAGE(extinction!BR222:BR231)</f>
        <v>0.69849066224978862</v>
      </c>
      <c r="AN24">
        <f>AVERAGE(extinction!BT222:BT231)</f>
        <v>0.71459822629821834</v>
      </c>
      <c r="AO24">
        <f>AVERAGE(extinction!BU222:BU231)</f>
        <v>0.95357905009640176</v>
      </c>
      <c r="AP24">
        <f>AVERAGE(extinction!BV222:BV231)</f>
        <v>0.8837335811557564</v>
      </c>
      <c r="AQ24">
        <f>AVERAGE(extinction!BW222:BW231)</f>
        <v>0.61933932151256876</v>
      </c>
      <c r="AR24">
        <v>1.66115576172542E-3</v>
      </c>
      <c r="AS24">
        <v>2.4016929471423901E-3</v>
      </c>
      <c r="AT24">
        <v>2.6067256555010699E-3</v>
      </c>
      <c r="AU24">
        <v>0.61899999999999999</v>
      </c>
    </row>
    <row r="25" spans="1:47" x14ac:dyDescent="0.3">
      <c r="A25">
        <f>AVERAGE(extinction!A232:A241)</f>
        <v>0</v>
      </c>
      <c r="B25">
        <f>AVERAGE(extinction!B232:B241)</f>
        <v>10000</v>
      </c>
      <c r="C25">
        <f>AVERAGE(extinction!C232:C241)</f>
        <v>936.5</v>
      </c>
      <c r="D25">
        <f>AVERAGE(extinction!G232:G241)</f>
        <v>138.4</v>
      </c>
      <c r="E25">
        <f>AVERAGE(extinction!K232:K241)</f>
        <v>16811.599999999999</v>
      </c>
      <c r="F25">
        <f>AVERAGE(extinction!O232:O241)</f>
        <v>350132.1</v>
      </c>
      <c r="G25">
        <f>AVERAGE(extinction!S232:S241)</f>
        <v>16950</v>
      </c>
      <c r="H25">
        <f>AVERAGE(extinction!AA232:AA241)</f>
        <v>49.9</v>
      </c>
      <c r="I25">
        <f>AVERAGE(extinction!AB232:AB241)</f>
        <v>0</v>
      </c>
      <c r="J25">
        <f>AVERAGE(extinction!AC232:AC241)</f>
        <v>11.4</v>
      </c>
      <c r="K25">
        <f>AVERAGE(extinction!AD232:AD241)</f>
        <v>38.5</v>
      </c>
      <c r="L25">
        <f>AVERAGE(extinction!AE232:AE241)</f>
        <v>5270.5</v>
      </c>
      <c r="M25">
        <f>AVERAGE(extinction!AF232:AF241)</f>
        <v>0</v>
      </c>
      <c r="N25">
        <f>AVERAGE(extinction!AG232:AG241)</f>
        <v>404.8</v>
      </c>
      <c r="O25">
        <f>AVERAGE(extinction!AH232:AH241)</f>
        <v>4865.7</v>
      </c>
      <c r="P25">
        <f>AVERAGE(extinction!AI232:AI241)</f>
        <v>1212</v>
      </c>
      <c r="Q25">
        <f>AVERAGE(extinction!AJ232:AJ241)</f>
        <v>0.2</v>
      </c>
      <c r="R25">
        <f>AVERAGE(extinction!AK232:AK241)</f>
        <v>206.4</v>
      </c>
      <c r="S25">
        <f>AVERAGE(extinction!AL232:AL241)</f>
        <v>1005.4</v>
      </c>
      <c r="T25">
        <f>AVERAGE(extinction!AM232:AM241)</f>
        <v>5892.1</v>
      </c>
      <c r="U25">
        <f>AVERAGE(extinction!AN232:AN241)</f>
        <v>425.7</v>
      </c>
      <c r="V25">
        <f>AVERAGE(extinction!AO232:AO241)</f>
        <v>1936.2</v>
      </c>
      <c r="W25">
        <f>AVERAGE(extinction!AP232:AP241)</f>
        <v>3530.2</v>
      </c>
      <c r="X25">
        <f>AVERAGE(extinction!AQ232:AQ241)</f>
        <v>2160.8000000000002</v>
      </c>
      <c r="Y25">
        <f>AVERAGE(extinction!AR232:AR241)</f>
        <v>31.5</v>
      </c>
      <c r="Z25">
        <f>AVERAGE(extinction!AS232:AS241)</f>
        <v>222.8</v>
      </c>
      <c r="AA25">
        <f>AVERAGE(extinction!AT232:AT241)</f>
        <v>1906.5</v>
      </c>
      <c r="AB25">
        <f>AVERAGE(extinction!AU232:AU241)</f>
        <v>228482.2</v>
      </c>
      <c r="AC25">
        <f>AVERAGE(extinction!AV232:AV241)</f>
        <v>84.1</v>
      </c>
      <c r="AD25">
        <f>AVERAGE(extinction!AW232:AW241)</f>
        <v>43141.7</v>
      </c>
      <c r="AE25">
        <f>AVERAGE(extinction!AX232:AX241)</f>
        <v>185256.4</v>
      </c>
      <c r="AF25">
        <f>AVERAGE(extinction!AY232:AY241)</f>
        <v>243067.5</v>
      </c>
      <c r="AG25">
        <f>AVERAGE(extinction!AZ232:AZ241)</f>
        <v>237747.1</v>
      </c>
      <c r="AI25">
        <f>AVERAGE(extinction!BO232:BO241)</f>
        <v>0.82365648710680439</v>
      </c>
      <c r="AJ25">
        <f>AVERAGE(extinction!BP232:BP241)</f>
        <v>0.99952825990209182</v>
      </c>
      <c r="AK25">
        <f>AVERAGE(extinction!BQ232:BQ241)</f>
        <v>0.89890375946868095</v>
      </c>
      <c r="AL25">
        <f>AVERAGE(extinction!BR232:BR241)</f>
        <v>0.77185026390474121</v>
      </c>
      <c r="AN25">
        <f>AVERAGE(extinction!BT232:BT241)</f>
        <v>0.77491725152141144</v>
      </c>
      <c r="AO25">
        <f>AVERAGE(extinction!BU232:BU241)</f>
        <v>0.96409322440481504</v>
      </c>
      <c r="AP25">
        <f>AVERAGE(extinction!BV232:BV241)</f>
        <v>0.89784736505166907</v>
      </c>
      <c r="AQ25">
        <f>AVERAGE(extinction!BW232:BW241)</f>
        <v>0.70523924212035005</v>
      </c>
      <c r="AR25">
        <v>2.8806158595329301E-3</v>
      </c>
      <c r="AS25">
        <v>1.9684181780287198E-3</v>
      </c>
      <c r="AT25">
        <v>1.9491945173920301E-3</v>
      </c>
      <c r="AU25">
        <v>0.70530000000000004</v>
      </c>
    </row>
    <row r="26" spans="1:47" x14ac:dyDescent="0.3">
      <c r="A26">
        <f>AVERAGE(extinction!A242:A251)</f>
        <v>0</v>
      </c>
      <c r="B26">
        <f>AVERAGE(extinction!B242:B251)</f>
        <v>25000</v>
      </c>
      <c r="C26">
        <f>AVERAGE(extinction!C242:C251)</f>
        <v>1950</v>
      </c>
      <c r="D26">
        <f>AVERAGE(extinction!G242:G251)</f>
        <v>348.6</v>
      </c>
      <c r="E26">
        <f>AVERAGE(extinction!K242:K251)</f>
        <v>40069.4</v>
      </c>
      <c r="F26">
        <f>AVERAGE(extinction!O242:O251)</f>
        <v>349206.1</v>
      </c>
      <c r="G26">
        <f>AVERAGE(extinction!S242:S251)</f>
        <v>40418</v>
      </c>
      <c r="H26">
        <f>AVERAGE(extinction!AA242:AA251)</f>
        <v>93.6</v>
      </c>
      <c r="I26">
        <f>AVERAGE(extinction!AB242:AB251)</f>
        <v>0</v>
      </c>
      <c r="J26">
        <f>AVERAGE(extinction!AC242:AC251)</f>
        <v>23.3</v>
      </c>
      <c r="K26">
        <f>AVERAGE(extinction!AD242:AD251)</f>
        <v>70.3</v>
      </c>
      <c r="L26">
        <f>AVERAGE(extinction!AE242:AE251)</f>
        <v>4010.5</v>
      </c>
      <c r="M26">
        <f>AVERAGE(extinction!AF242:AF251)</f>
        <v>0</v>
      </c>
      <c r="N26">
        <f>AVERAGE(extinction!AG242:AG251)</f>
        <v>413.5</v>
      </c>
      <c r="O26">
        <f>AVERAGE(extinction!AH242:AH251)</f>
        <v>3597</v>
      </c>
      <c r="P26">
        <f>AVERAGE(extinction!AI242:AI251)</f>
        <v>1742.3</v>
      </c>
      <c r="Q26">
        <f>AVERAGE(extinction!AJ242:AJ251)</f>
        <v>0.3</v>
      </c>
      <c r="R26">
        <f>AVERAGE(extinction!AK242:AK251)</f>
        <v>302.3</v>
      </c>
      <c r="S26">
        <f>AVERAGE(extinction!AL242:AL251)</f>
        <v>1439.7</v>
      </c>
      <c r="T26">
        <f>AVERAGE(extinction!AM242:AM251)</f>
        <v>11916.9</v>
      </c>
      <c r="U26">
        <f>AVERAGE(extinction!AN242:AN251)</f>
        <v>907.4</v>
      </c>
      <c r="V26">
        <f>AVERAGE(extinction!AO242:AO251)</f>
        <v>4075.5</v>
      </c>
      <c r="W26">
        <f>AVERAGE(extinction!AP242:AP251)</f>
        <v>6934</v>
      </c>
      <c r="X26">
        <f>AVERAGE(extinction!AQ242:AQ251)</f>
        <v>3253.3</v>
      </c>
      <c r="Y26">
        <f>AVERAGE(extinction!AR242:AR251)</f>
        <v>64.2</v>
      </c>
      <c r="Z26">
        <f>AVERAGE(extinction!AS242:AS251)</f>
        <v>408.4</v>
      </c>
      <c r="AA26">
        <f>AVERAGE(extinction!AT242:AT251)</f>
        <v>2780.7</v>
      </c>
      <c r="AB26">
        <f>AVERAGE(extinction!AU242:AU251)</f>
        <v>201569.5</v>
      </c>
      <c r="AC26">
        <f>AVERAGE(extinction!AV242:AV251)</f>
        <v>79.8</v>
      </c>
      <c r="AD26">
        <f>AVERAGE(extinction!AW242:AW251)</f>
        <v>41860</v>
      </c>
      <c r="AE26">
        <f>AVERAGE(extinction!AX242:AX251)</f>
        <v>159629.70000000001</v>
      </c>
      <c r="AF26">
        <f>AVERAGE(extinction!AY242:AY251)</f>
        <v>222586.1</v>
      </c>
      <c r="AG26">
        <f>AVERAGE(extinction!AZ242:AZ251)</f>
        <v>218482</v>
      </c>
      <c r="AI26">
        <f>AVERAGE(extinction!BO242:BO251)</f>
        <v>0.86652391840108078</v>
      </c>
      <c r="AJ26">
        <f>AVERAGE(extinction!BP242:BP251)</f>
        <v>0.99967136490092545</v>
      </c>
      <c r="AK26">
        <f>AVERAGE(extinction!BQ242:BQ251)</f>
        <v>0.92606613163101925</v>
      </c>
      <c r="AL26">
        <f>AVERAGE(extinction!BR242:BR251)</f>
        <v>0.82119188664169729</v>
      </c>
      <c r="AN26">
        <f>AVERAGE(extinction!BT242:BT251)</f>
        <v>0.82403577595612243</v>
      </c>
      <c r="AO26">
        <f>AVERAGE(extinction!BU242:BU251)</f>
        <v>0.96567361808233565</v>
      </c>
      <c r="AP26">
        <f>AVERAGE(extinction!BV242:BV251)</f>
        <v>0.91738921883938573</v>
      </c>
      <c r="AQ26">
        <f>AVERAGE(extinction!BW242:BW251)</f>
        <v>0.76370314217140645</v>
      </c>
      <c r="AR26">
        <v>3.1908572942384301E-3</v>
      </c>
      <c r="AS26">
        <v>2.0921785077942399E-3</v>
      </c>
      <c r="AT26">
        <v>3.3550286560438901E-3</v>
      </c>
      <c r="AU26">
        <v>0.76370000000000005</v>
      </c>
    </row>
    <row r="27" spans="1:47" x14ac:dyDescent="0.3">
      <c r="O27" t="s">
        <v>43</v>
      </c>
    </row>
    <row r="28" spans="1:47" x14ac:dyDescent="0.3">
      <c r="A28">
        <f>_xlfn.STDEV.S(extinction!A2:A11)</f>
        <v>0</v>
      </c>
      <c r="B28">
        <f>_xlfn.STDEV.S(extinction!B2:B11)</f>
        <v>0</v>
      </c>
      <c r="C28">
        <f>_xlfn.STDEV.S(extinction!C2:C11)</f>
        <v>0</v>
      </c>
      <c r="D28">
        <f>_xlfn.STDEV.S(extinction!G2:G11)</f>
        <v>0.31622776601683789</v>
      </c>
      <c r="E28">
        <f>_xlfn.STDEV.S(extinction!K2:K11)</f>
        <v>0.31622776601683794</v>
      </c>
      <c r="F28">
        <f>_xlfn.STDEV.S(extinction!O2:O11)</f>
        <v>22.380795338861397</v>
      </c>
      <c r="G28">
        <f>_xlfn.STDEV.S(extinction!S2:S11)</f>
        <v>0</v>
      </c>
      <c r="H28">
        <f>_xlfn.STDEV.S(extinction!AA2:AA11)</f>
        <v>0.31622776601683794</v>
      </c>
      <c r="I28">
        <f>_xlfn.STDEV.S(extinction!AB2:AB11)</f>
        <v>0</v>
      </c>
      <c r="J28">
        <f>_xlfn.STDEV.S(extinction!AC2:AC11)</f>
        <v>0</v>
      </c>
      <c r="K28">
        <f>_xlfn.STDEV.S(extinction!AD2:AD11)</f>
        <v>0.31622776601683794</v>
      </c>
      <c r="L28">
        <f>_xlfn.STDEV.S(extinction!AE2:AE11)</f>
        <v>24.989108738719668</v>
      </c>
      <c r="M28">
        <f>_xlfn.STDEV.S(extinction!AF2:AF11)</f>
        <v>0</v>
      </c>
      <c r="N28">
        <f>_xlfn.STDEV.S(extinction!AG2:AG11)</f>
        <v>0</v>
      </c>
      <c r="O28">
        <f>_xlfn.STDEV.S(extinction!AH2:AH11)</f>
        <v>24.989108738719668</v>
      </c>
      <c r="P28">
        <f>_xlfn.STDEV.S(extinction!AI2:AI11)</f>
        <v>0</v>
      </c>
      <c r="Q28">
        <f>_xlfn.STDEV.S(extinction!AJ2:AJ11)</f>
        <v>0</v>
      </c>
      <c r="R28">
        <f>_xlfn.STDEV.S(extinction!AK2:AK11)</f>
        <v>0</v>
      </c>
      <c r="S28">
        <f>_xlfn.STDEV.S(extinction!AL2:AL11)</f>
        <v>0</v>
      </c>
      <c r="T28">
        <f>_xlfn.STDEV.S(extinction!AM2:AM11)</f>
        <v>60.377424036914022</v>
      </c>
      <c r="U28">
        <f>_xlfn.STDEV.S(extinction!AN2:AN11)</f>
        <v>4.647580015448896</v>
      </c>
      <c r="V28">
        <f>_xlfn.STDEV.S(extinction!AO2:AO11)</f>
        <v>18.360888383251581</v>
      </c>
      <c r="W28">
        <f>_xlfn.STDEV.S(extinction!AP2:AP11)</f>
        <v>37.857041030111496</v>
      </c>
      <c r="X28">
        <f>_xlfn.STDEV.S(extinction!AQ2:AQ11)</f>
        <v>60.205573754521275</v>
      </c>
      <c r="Y28">
        <f>_xlfn.STDEV.S(extinction!AR2:AR11)</f>
        <v>4.5521667612492207</v>
      </c>
      <c r="Z28">
        <f>_xlfn.STDEV.S(extinction!AS2:AS11)</f>
        <v>17.731328207441219</v>
      </c>
      <c r="AA28">
        <f>_xlfn.STDEV.S(extinction!AT2:AT11)</f>
        <v>38.387063793245069</v>
      </c>
      <c r="AB28">
        <f>_xlfn.STDEV.S(extinction!AU2:AU11)</f>
        <v>25.725905663789995</v>
      </c>
      <c r="AC28">
        <f>_xlfn.STDEV.S(extinction!AV2:AV11)</f>
        <v>0.91893658347268148</v>
      </c>
      <c r="AD28">
        <f>_xlfn.STDEV.S(extinction!AW2:AW11)</f>
        <v>6.2760567945875767</v>
      </c>
      <c r="AE28">
        <f>_xlfn.STDEV.S(extinction!AX2:AX11)</f>
        <v>25.634395296597543</v>
      </c>
      <c r="AF28">
        <f>_xlfn.STDEV.S(extinction!AY2:AY11)</f>
        <v>45.874345287486726</v>
      </c>
      <c r="AG28">
        <f>_xlfn.STDEV.S(extinction!AZ2:AZ11)</f>
        <v>27.614207293428585</v>
      </c>
      <c r="AI28">
        <f>_xlfn.STDEV.S(extinction!BO2:BO11)</f>
        <v>5.3326773358656381E-4</v>
      </c>
      <c r="AJ28">
        <f>_xlfn.STDEV.S(extinction!BP2:BP11)</f>
        <v>0</v>
      </c>
      <c r="AK28">
        <f>_xlfn.STDEV.S(extinction!BQ2:BQ11)</f>
        <v>0</v>
      </c>
      <c r="AL28">
        <f>_xlfn.STDEV.S(extinction!BR2:BR11)</f>
        <v>7.7317302204604461E-4</v>
      </c>
      <c r="AN28">
        <f>_xlfn.STDEV.S(extinction!BT2:BT11)</f>
        <v>5.4531850802711383E-2</v>
      </c>
      <c r="AO28">
        <f>_xlfn.STDEV.S(extinction!BU2:BU11)</f>
        <v>9.9238345761892624E-2</v>
      </c>
      <c r="AP28">
        <f>_xlfn.STDEV.S(extinction!BV2:BV11)</f>
        <v>6.7414658036444031E-2</v>
      </c>
      <c r="AQ28">
        <f>_xlfn.STDEV.S(extinction!BW2:BW11)</f>
        <v>4.7974304991167109E-2</v>
      </c>
    </row>
    <row r="29" spans="1:47" x14ac:dyDescent="0.3">
      <c r="A29">
        <f>_xlfn.STDEV.S(extinction!A12:A21)</f>
        <v>0</v>
      </c>
      <c r="B29">
        <f>_xlfn.STDEV.S(extinction!B12:B21)</f>
        <v>0</v>
      </c>
      <c r="C29">
        <f>_xlfn.STDEV.S(extinction!C12:C21)</f>
        <v>0</v>
      </c>
      <c r="D29">
        <f>_xlfn.STDEV.S(extinction!G12:G21)</f>
        <v>0.31622776601683783</v>
      </c>
      <c r="E29">
        <f>_xlfn.STDEV.S(extinction!K12:K21)</f>
        <v>0.31622776601683794</v>
      </c>
      <c r="F29">
        <f>_xlfn.STDEV.S(extinction!O12:O21)</f>
        <v>26.816247148158354</v>
      </c>
      <c r="G29">
        <f>_xlfn.STDEV.S(extinction!S12:S21)</f>
        <v>0</v>
      </c>
      <c r="H29">
        <f>_xlfn.STDEV.S(extinction!AA12:AA21)</f>
        <v>0.70710678118654757</v>
      </c>
      <c r="I29">
        <f>_xlfn.STDEV.S(extinction!AB12:AB21)</f>
        <v>0</v>
      </c>
      <c r="J29">
        <f>_xlfn.STDEV.S(extinction!AC12:AC21)</f>
        <v>0</v>
      </c>
      <c r="K29">
        <f>_xlfn.STDEV.S(extinction!AD12:AD21)</f>
        <v>0.70710678118654757</v>
      </c>
      <c r="L29">
        <f>_xlfn.STDEV.S(extinction!AE12:AE21)</f>
        <v>32.216110531499304</v>
      </c>
      <c r="M29">
        <f>_xlfn.STDEV.S(extinction!AF12:AF21)</f>
        <v>0</v>
      </c>
      <c r="N29">
        <f>_xlfn.STDEV.S(extinction!AG12:AG21)</f>
        <v>0</v>
      </c>
      <c r="O29">
        <f>_xlfn.STDEV.S(extinction!AH12:AH21)</f>
        <v>32.216110531499304</v>
      </c>
      <c r="P29">
        <f>_xlfn.STDEV.S(extinction!AI12:AI21)</f>
        <v>0.31622776601683794</v>
      </c>
      <c r="Q29">
        <f>_xlfn.STDEV.S(extinction!AJ12:AJ21)</f>
        <v>0</v>
      </c>
      <c r="R29">
        <f>_xlfn.STDEV.S(extinction!AK12:AK21)</f>
        <v>0</v>
      </c>
      <c r="S29">
        <f>_xlfn.STDEV.S(extinction!AL12:AL21)</f>
        <v>0.31622776601683794</v>
      </c>
      <c r="T29">
        <f>_xlfn.STDEV.S(extinction!AM12:AM21)</f>
        <v>18.572380927962175</v>
      </c>
      <c r="U29">
        <f>_xlfn.STDEV.S(extinction!AN12:AN21)</f>
        <v>2.1730674684008831</v>
      </c>
      <c r="V29">
        <f>_xlfn.STDEV.S(extinction!AO12:AO21)</f>
        <v>2.4944382578492941</v>
      </c>
      <c r="W29">
        <f>_xlfn.STDEV.S(extinction!AP12:AP21)</f>
        <v>15.975328200419268</v>
      </c>
      <c r="X29">
        <f>_xlfn.STDEV.S(extinction!AQ12:AQ21)</f>
        <v>17.652510051296137</v>
      </c>
      <c r="Y29">
        <f>_xlfn.STDEV.S(extinction!AR12:AR21)</f>
        <v>2.024845673131658</v>
      </c>
      <c r="Z29">
        <f>_xlfn.STDEV.S(extinction!AS12:AS21)</f>
        <v>2.6666666666666665</v>
      </c>
      <c r="AA29">
        <f>_xlfn.STDEV.S(extinction!AT12:AT21)</f>
        <v>15.728247765653293</v>
      </c>
      <c r="AB29">
        <f>_xlfn.STDEV.S(extinction!AU12:AU21)</f>
        <v>28.952835209468979</v>
      </c>
      <c r="AC29">
        <f>_xlfn.STDEV.S(extinction!AV12:AV21)</f>
        <v>1.2292725943057183</v>
      </c>
      <c r="AD29">
        <f>_xlfn.STDEV.S(extinction!AW12:AW21)</f>
        <v>9.7319633739092506</v>
      </c>
      <c r="AE29">
        <f>_xlfn.STDEV.S(extinction!AX12:AX21)</f>
        <v>36.040101122068023</v>
      </c>
      <c r="AF29">
        <f>_xlfn.STDEV.S(extinction!AY12:AY21)</f>
        <v>39.465315292179177</v>
      </c>
      <c r="AG29">
        <f>_xlfn.STDEV.S(extinction!AZ12:AZ21)</f>
        <v>25.750080906021765</v>
      </c>
      <c r="AI29">
        <f>_xlfn.STDEV.S(extinction!BO12:BO21)</f>
        <v>6.1675727677911569E-4</v>
      </c>
      <c r="AJ29">
        <f>_xlfn.STDEV.S(extinction!BP12:BP21)</f>
        <v>0</v>
      </c>
      <c r="AK29">
        <f>_xlfn.STDEV.S(extinction!BQ12:BQ21)</f>
        <v>0</v>
      </c>
      <c r="AL29">
        <f>_xlfn.STDEV.S(extinction!BR12:BR21)</f>
        <v>8.705045734712641E-4</v>
      </c>
      <c r="AN29">
        <f>_xlfn.STDEV.S(extinction!BT12:BT21)</f>
        <v>7.5309899497642049E-3</v>
      </c>
      <c r="AO29">
        <f>_xlfn.STDEV.S(extinction!BU12:BU21)</f>
        <v>1.3591738722917289E-2</v>
      </c>
      <c r="AP29">
        <f>_xlfn.STDEV.S(extinction!BV12:BV21)</f>
        <v>4.988530417151713E-3</v>
      </c>
      <c r="AQ29">
        <f>_xlfn.STDEV.S(extinction!BW12:BW21)</f>
        <v>9.2149800656871079E-3</v>
      </c>
    </row>
    <row r="30" spans="1:47" x14ac:dyDescent="0.3">
      <c r="A30">
        <f>_xlfn.STDEV.S(extinction!A22:A31)</f>
        <v>0</v>
      </c>
      <c r="B30">
        <f>_xlfn.STDEV.S(extinction!B22:B31)</f>
        <v>0</v>
      </c>
      <c r="C30">
        <f>_xlfn.STDEV.S(extinction!C22:C31)</f>
        <v>0</v>
      </c>
      <c r="D30">
        <f>_xlfn.STDEV.S(extinction!G22:G31)</f>
        <v>0.4216370213557839</v>
      </c>
      <c r="E30">
        <f>_xlfn.STDEV.S(extinction!K22:K31)</f>
        <v>0.42163702135578385</v>
      </c>
      <c r="F30">
        <f>_xlfn.STDEV.S(extinction!O22:O31)</f>
        <v>20.5288415000295</v>
      </c>
      <c r="G30">
        <f>_xlfn.STDEV.S(extinction!S22:S31)</f>
        <v>0</v>
      </c>
      <c r="H30">
        <f>_xlfn.STDEV.S(extinction!AA22:AA31)</f>
        <v>1.1005049346146119</v>
      </c>
      <c r="I30">
        <f>_xlfn.STDEV.S(extinction!AB22:AB31)</f>
        <v>0</v>
      </c>
      <c r="J30">
        <f>_xlfn.STDEV.S(extinction!AC22:AC31)</f>
        <v>0</v>
      </c>
      <c r="K30">
        <f>_xlfn.STDEV.S(extinction!AD22:AD31)</f>
        <v>1.1005049346146119</v>
      </c>
      <c r="L30">
        <f>_xlfn.STDEV.S(extinction!AE22:AE31)</f>
        <v>23.912804566219847</v>
      </c>
      <c r="M30">
        <f>_xlfn.STDEV.S(extinction!AF22:AF31)</f>
        <v>0</v>
      </c>
      <c r="N30">
        <f>_xlfn.STDEV.S(extinction!AG22:AG31)</f>
        <v>0</v>
      </c>
      <c r="O30">
        <f>_xlfn.STDEV.S(extinction!AH22:AH31)</f>
        <v>23.912804566219847</v>
      </c>
      <c r="P30">
        <f>_xlfn.STDEV.S(extinction!AI22:AI31)</f>
        <v>0</v>
      </c>
      <c r="Q30">
        <f>_xlfn.STDEV.S(extinction!AJ22:AJ31)</f>
        <v>0</v>
      </c>
      <c r="R30">
        <f>_xlfn.STDEV.S(extinction!AK22:AK31)</f>
        <v>0</v>
      </c>
      <c r="S30">
        <f>_xlfn.STDEV.S(extinction!AL22:AL31)</f>
        <v>0</v>
      </c>
      <c r="T30">
        <f>_xlfn.STDEV.S(extinction!AM22:AM31)</f>
        <v>29.913950665942544</v>
      </c>
      <c r="U30">
        <f>_xlfn.STDEV.S(extinction!AN22:AN31)</f>
        <v>2.6853512081497106</v>
      </c>
      <c r="V30">
        <f>_xlfn.STDEV.S(extinction!AO22:AO31)</f>
        <v>9.4774586373258423</v>
      </c>
      <c r="W30">
        <f>_xlfn.STDEV.S(extinction!AP22:AP31)</f>
        <v>22.037594141728711</v>
      </c>
      <c r="X30">
        <f>_xlfn.STDEV.S(extinction!AQ22:AQ31)</f>
        <v>30.000740731596018</v>
      </c>
      <c r="Y30">
        <f>_xlfn.STDEV.S(extinction!AR22:AR31)</f>
        <v>2.3190036174568114</v>
      </c>
      <c r="Z30">
        <f>_xlfn.STDEV.S(extinction!AS22:AS31)</f>
        <v>10.671353137150787</v>
      </c>
      <c r="AA30">
        <f>_xlfn.STDEV.S(extinction!AT22:AT31)</f>
        <v>19.87768151023208</v>
      </c>
      <c r="AB30">
        <f>_xlfn.STDEV.S(extinction!AU22:AU31)</f>
        <v>18.318478830587075</v>
      </c>
      <c r="AC30">
        <f>_xlfn.STDEV.S(extinction!AV22:AV31)</f>
        <v>0.99442892601175326</v>
      </c>
      <c r="AD30">
        <f>_xlfn.STDEV.S(extinction!AW22:AW31)</f>
        <v>6.5861808187885167</v>
      </c>
      <c r="AE30">
        <f>_xlfn.STDEV.S(extinction!AX22:AX31)</f>
        <v>18.062853226073301</v>
      </c>
      <c r="AF30">
        <f>_xlfn.STDEV.S(extinction!AY22:AY31)</f>
        <v>28.88290536324596</v>
      </c>
      <c r="AG30">
        <f>_xlfn.STDEV.S(extinction!AZ22:AZ31)</f>
        <v>17.031017455089273</v>
      </c>
      <c r="AI30">
        <f>_xlfn.STDEV.S(extinction!BO22:BO31)</f>
        <v>5.4263062575087972E-4</v>
      </c>
      <c r="AJ30">
        <f>_xlfn.STDEV.S(extinction!BP22:BP31)</f>
        <v>0</v>
      </c>
      <c r="AK30">
        <f>_xlfn.STDEV.S(extinction!BQ22:BQ31)</f>
        <v>0</v>
      </c>
      <c r="AL30">
        <f>_xlfn.STDEV.S(extinction!BR22:BR31)</f>
        <v>7.7960709217457362E-4</v>
      </c>
      <c r="AN30">
        <f>_xlfn.STDEV.S(extinction!BT22:BT31)</f>
        <v>7.2447288576751902E-3</v>
      </c>
      <c r="AO30">
        <f>_xlfn.STDEV.S(extinction!BU22:BU31)</f>
        <v>7.4227789809758306E-3</v>
      </c>
      <c r="AP30">
        <f>_xlfn.STDEV.S(extinction!BV22:BV31)</f>
        <v>1.1693631543430186E-2</v>
      </c>
      <c r="AQ30">
        <f>_xlfn.STDEV.S(extinction!BW22:BW31)</f>
        <v>7.0127089049698485E-3</v>
      </c>
    </row>
    <row r="31" spans="1:47" x14ac:dyDescent="0.3">
      <c r="A31">
        <f>_xlfn.STDEV.S(extinction!A32:A41)</f>
        <v>0</v>
      </c>
      <c r="B31">
        <f>_xlfn.STDEV.S(extinction!B32:B41)</f>
        <v>0</v>
      </c>
      <c r="C31">
        <f>_xlfn.STDEV.S(extinction!C32:C41)</f>
        <v>0</v>
      </c>
      <c r="D31">
        <f>_xlfn.STDEV.S(extinction!G32:G41)</f>
        <v>1.2866839377079187</v>
      </c>
      <c r="E31">
        <f>_xlfn.STDEV.S(extinction!K32:K41)</f>
        <v>1.2866839377079187</v>
      </c>
      <c r="F31">
        <f>_xlfn.STDEV.S(extinction!O32:O41)</f>
        <v>22.524307857167209</v>
      </c>
      <c r="G31">
        <f>_xlfn.STDEV.S(extinction!S32:S41)</f>
        <v>0</v>
      </c>
      <c r="H31">
        <f>_xlfn.STDEV.S(extinction!AA32:AA41)</f>
        <v>2.7507574714370349</v>
      </c>
      <c r="I31">
        <f>_xlfn.STDEV.S(extinction!AB32:AB41)</f>
        <v>0</v>
      </c>
      <c r="J31">
        <f>_xlfn.STDEV.S(extinction!AC32:AC41)</f>
        <v>0</v>
      </c>
      <c r="K31">
        <f>_xlfn.STDEV.S(extinction!AD32:AD41)</f>
        <v>2.7507574714370349</v>
      </c>
      <c r="L31">
        <f>_xlfn.STDEV.S(extinction!AE32:AE41)</f>
        <v>17.274258305351367</v>
      </c>
      <c r="M31">
        <f>_xlfn.STDEV.S(extinction!AF32:AF41)</f>
        <v>0</v>
      </c>
      <c r="N31">
        <f>_xlfn.STDEV.S(extinction!AG32:AG41)</f>
        <v>0</v>
      </c>
      <c r="O31">
        <f>_xlfn.STDEV.S(extinction!AH32:AH41)</f>
        <v>17.274258305351367</v>
      </c>
      <c r="P31">
        <f>_xlfn.STDEV.S(extinction!AI32:AI41)</f>
        <v>0.31622776601683794</v>
      </c>
      <c r="Q31">
        <f>_xlfn.STDEV.S(extinction!AJ32:AJ41)</f>
        <v>0</v>
      </c>
      <c r="R31">
        <f>_xlfn.STDEV.S(extinction!AK32:AK41)</f>
        <v>0</v>
      </c>
      <c r="S31">
        <f>_xlfn.STDEV.S(extinction!AL32:AL41)</f>
        <v>0.31622776601683794</v>
      </c>
      <c r="T31">
        <f>_xlfn.STDEV.S(extinction!AM32:AM41)</f>
        <v>29.920078728357506</v>
      </c>
      <c r="U31">
        <f>_xlfn.STDEV.S(extinction!AN32:AN41)</f>
        <v>3.3065591380365986</v>
      </c>
      <c r="V31">
        <f>_xlfn.STDEV.S(extinction!AO32:AO41)</f>
        <v>10.154911236550628</v>
      </c>
      <c r="W31">
        <f>_xlfn.STDEV.S(extinction!AP32:AP41)</f>
        <v>19.87628402560868</v>
      </c>
      <c r="X31">
        <f>_xlfn.STDEV.S(extinction!AQ32:AQ41)</f>
        <v>36.101862063395622</v>
      </c>
      <c r="Y31">
        <f>_xlfn.STDEV.S(extinction!AR32:AR41)</f>
        <v>2.6749870196985173</v>
      </c>
      <c r="Z31">
        <f>_xlfn.STDEV.S(extinction!AS32:AS41)</f>
        <v>9.6286609199364328</v>
      </c>
      <c r="AA31">
        <f>_xlfn.STDEV.S(extinction!AT32:AT41)</f>
        <v>26.818111624629932</v>
      </c>
      <c r="AB31">
        <f>_xlfn.STDEV.S(extinction!AU32:AU41)</f>
        <v>16.626952683987394</v>
      </c>
      <c r="AC31">
        <f>_xlfn.STDEV.S(extinction!AV32:AV41)</f>
        <v>0.94280904158206336</v>
      </c>
      <c r="AD31">
        <f>_xlfn.STDEV.S(extinction!AW32:AW41)</f>
        <v>7.5601293345785789</v>
      </c>
      <c r="AE31">
        <f>_xlfn.STDEV.S(extinction!AX32:AX41)</f>
        <v>22.032551675494449</v>
      </c>
      <c r="AF31">
        <f>_xlfn.STDEV.S(extinction!AY32:AY41)</f>
        <v>23.983559183555538</v>
      </c>
      <c r="AG31">
        <f>_xlfn.STDEV.S(extinction!AZ32:AZ41)</f>
        <v>12.375603240066948</v>
      </c>
      <c r="AI31">
        <f>_xlfn.STDEV.S(extinction!BO32:BO41)</f>
        <v>5.1887282060847405E-4</v>
      </c>
      <c r="AJ31">
        <f>_xlfn.STDEV.S(extinction!BP32:BP41)</f>
        <v>0</v>
      </c>
      <c r="AK31">
        <f>_xlfn.STDEV.S(extinction!BQ32:BQ41)</f>
        <v>0</v>
      </c>
      <c r="AL31">
        <f>_xlfn.STDEV.S(extinction!BR32:BR41)</f>
        <v>7.1754529511924858E-4</v>
      </c>
      <c r="AN31">
        <f>_xlfn.STDEV.S(extinction!BT32:BT41)</f>
        <v>3.1160501530019388E-3</v>
      </c>
      <c r="AO31">
        <f>_xlfn.STDEV.S(extinction!BU32:BU41)</f>
        <v>4.2098989308225372E-3</v>
      </c>
      <c r="AP31">
        <f>_xlfn.STDEV.S(extinction!BV32:BV41)</f>
        <v>4.1459622529300697E-3</v>
      </c>
      <c r="AQ31">
        <f>_xlfn.STDEV.S(extinction!BW32:BW41)</f>
        <v>3.1500184655758288E-3</v>
      </c>
    </row>
    <row r="32" spans="1:47" x14ac:dyDescent="0.3">
      <c r="A32">
        <f>_xlfn.STDEV.S(extinction!A42:A51)</f>
        <v>0</v>
      </c>
      <c r="B32">
        <f>_xlfn.STDEV.S(extinction!B42:B51)</f>
        <v>0</v>
      </c>
      <c r="C32">
        <f>_xlfn.STDEV.S(extinction!C42:C51)</f>
        <v>8.9318406713161753</v>
      </c>
      <c r="D32">
        <f>_xlfn.STDEV.S(extinction!G42:G51)</f>
        <v>11.570556502510058</v>
      </c>
      <c r="E32">
        <f>_xlfn.STDEV.S(extinction!K42:K51)</f>
        <v>11.570556502510058</v>
      </c>
      <c r="F32">
        <f>_xlfn.STDEV.S(extinction!O42:O51)</f>
        <v>21.990149309785661</v>
      </c>
      <c r="G32">
        <f>_xlfn.STDEV.S(extinction!S42:S51)</f>
        <v>0</v>
      </c>
      <c r="H32">
        <f>_xlfn.STDEV.S(extinction!AA42:AA51)</f>
        <v>10.69007847388305</v>
      </c>
      <c r="I32">
        <f>_xlfn.STDEV.S(extinction!AB42:AB51)</f>
        <v>0</v>
      </c>
      <c r="J32">
        <f>_xlfn.STDEV.S(extinction!AC42:AC51)</f>
        <v>0.51639777949432208</v>
      </c>
      <c r="K32">
        <f>_xlfn.STDEV.S(extinction!AD42:AD51)</f>
        <v>10.743990568375118</v>
      </c>
      <c r="L32">
        <f>_xlfn.STDEV.S(extinction!AE42:AE51)</f>
        <v>25.429859963786178</v>
      </c>
      <c r="M32">
        <f>_xlfn.STDEV.S(extinction!AF42:AF51)</f>
        <v>0</v>
      </c>
      <c r="N32">
        <f>_xlfn.STDEV.S(extinction!AG42:AG51)</f>
        <v>0.5163977794943222</v>
      </c>
      <c r="O32">
        <f>_xlfn.STDEV.S(extinction!AH42:AH51)</f>
        <v>25.13275861411871</v>
      </c>
      <c r="P32">
        <f>_xlfn.STDEV.S(extinction!AI42:AI51)</f>
        <v>5.232377832092971</v>
      </c>
      <c r="Q32">
        <f>_xlfn.STDEV.S(extinction!AJ42:AJ51)</f>
        <v>0.67494855771055284</v>
      </c>
      <c r="R32">
        <f>_xlfn.STDEV.S(extinction!AK42:AK51)</f>
        <v>3.0623157540948931</v>
      </c>
      <c r="S32">
        <f>_xlfn.STDEV.S(extinction!AL42:AL51)</f>
        <v>4.5958918853931126</v>
      </c>
      <c r="T32">
        <f>_xlfn.STDEV.S(extinction!AM42:AM51)</f>
        <v>58.449978614196262</v>
      </c>
      <c r="U32">
        <f>_xlfn.STDEV.S(extinction!AN42:AN51)</f>
        <v>4.1096093353126513</v>
      </c>
      <c r="V32">
        <f>_xlfn.STDEV.S(extinction!AO42:AO51)</f>
        <v>19.419634966245432</v>
      </c>
      <c r="W32">
        <f>_xlfn.STDEV.S(extinction!AP42:AP51)</f>
        <v>38.086013764168662</v>
      </c>
      <c r="X32">
        <f>_xlfn.STDEV.S(extinction!AQ42:AQ51)</f>
        <v>40.183468131945894</v>
      </c>
      <c r="Y32">
        <f>_xlfn.STDEV.S(extinction!AR42:AR51)</f>
        <v>3.1622776601683795</v>
      </c>
      <c r="Z32">
        <f>_xlfn.STDEV.S(extinction!AS42:AS51)</f>
        <v>12.149074038789953</v>
      </c>
      <c r="AA32">
        <f>_xlfn.STDEV.S(extinction!AT42:AT51)</f>
        <v>27.82884195298907</v>
      </c>
      <c r="AB32">
        <f>_xlfn.STDEV.S(extinction!AU42:AU51)</f>
        <v>21.73808741459203</v>
      </c>
      <c r="AC32">
        <f>_xlfn.STDEV.S(extinction!AV42:AV51)</f>
        <v>0.63245553203367588</v>
      </c>
      <c r="AD32">
        <f>_xlfn.STDEV.S(extinction!AW42:AW51)</f>
        <v>6.1282587702834119</v>
      </c>
      <c r="AE32">
        <f>_xlfn.STDEV.S(extinction!AX42:AX51)</f>
        <v>24.158964289794287</v>
      </c>
      <c r="AF32">
        <f>_xlfn.STDEV.S(extinction!AY42:AY51)</f>
        <v>68.535554438716119</v>
      </c>
      <c r="AG32">
        <f>_xlfn.STDEV.S(extinction!AZ42:AZ51)</f>
        <v>51.900010704344865</v>
      </c>
      <c r="AI32">
        <f>_xlfn.STDEV.S(extinction!BO42:BO51)</f>
        <v>9.5460939139428757E-4</v>
      </c>
      <c r="AJ32">
        <f>_xlfn.STDEV.S(extinction!BP42:BP51)</f>
        <v>8.8519584995733951E-4</v>
      </c>
      <c r="AK32">
        <f>_xlfn.STDEV.S(extinction!BQ42:BQ51)</f>
        <v>1.005561166709332E-3</v>
      </c>
      <c r="AL32">
        <f>_xlfn.STDEV.S(extinction!BR42:BR51)</f>
        <v>1.2801559329646821E-3</v>
      </c>
      <c r="AN32">
        <f>_xlfn.STDEV.S(extinction!BT42:BT51)</f>
        <v>1.2503266966192898E-3</v>
      </c>
      <c r="AO32">
        <f>_xlfn.STDEV.S(extinction!BU42:BU51)</f>
        <v>1.7762055440292109E-3</v>
      </c>
      <c r="AP32">
        <f>_xlfn.STDEV.S(extinction!BV42:BV51)</f>
        <v>1.6197206602681787E-3</v>
      </c>
      <c r="AQ32">
        <f>_xlfn.STDEV.S(extinction!BW42:BW51)</f>
        <v>1.2522999028291492E-3</v>
      </c>
    </row>
    <row r="33" spans="1:43" x14ac:dyDescent="0.3">
      <c r="A33">
        <f>_xlfn.STDEV.S(extinction!A52:A61)</f>
        <v>0</v>
      </c>
      <c r="B33">
        <f>_xlfn.STDEV.S(extinction!B52:B61)</f>
        <v>0</v>
      </c>
      <c r="C33">
        <f>_xlfn.STDEV.S(extinction!C52:C61)</f>
        <v>2.4404006956964173</v>
      </c>
      <c r="D33">
        <f>_xlfn.STDEV.S(extinction!G52:G61)</f>
        <v>0.82327260234856614</v>
      </c>
      <c r="E33">
        <f>_xlfn.STDEV.S(extinction!K52:K61)</f>
        <v>0.82327260234856448</v>
      </c>
      <c r="F33">
        <f>_xlfn.STDEV.S(extinction!O52:O61)</f>
        <v>160.91267473039187</v>
      </c>
      <c r="G33">
        <f>_xlfn.STDEV.S(extinction!S52:S61)</f>
        <v>0</v>
      </c>
      <c r="H33">
        <f>_xlfn.STDEV.S(extinction!AA52:AA61)</f>
        <v>0.5163977794943222</v>
      </c>
      <c r="I33">
        <f>_xlfn.STDEV.S(extinction!AB52:AB61)</f>
        <v>0</v>
      </c>
      <c r="J33">
        <f>_xlfn.STDEV.S(extinction!AC52:AC61)</f>
        <v>0</v>
      </c>
      <c r="K33">
        <f>_xlfn.STDEV.S(extinction!AD52:AD61)</f>
        <v>0.5163977794943222</v>
      </c>
      <c r="L33">
        <f>_xlfn.STDEV.S(extinction!AE52:AE61)</f>
        <v>137.93512968058587</v>
      </c>
      <c r="M33">
        <f>_xlfn.STDEV.S(extinction!AF52:AF61)</f>
        <v>0</v>
      </c>
      <c r="N33">
        <f>_xlfn.STDEV.S(extinction!AG52:AG61)</f>
        <v>0.4216370213557839</v>
      </c>
      <c r="O33">
        <f>_xlfn.STDEV.S(extinction!AH52:AH61)</f>
        <v>137.72117564928851</v>
      </c>
      <c r="P33">
        <f>_xlfn.STDEV.S(extinction!AI52:AI61)</f>
        <v>6.831300510639732</v>
      </c>
      <c r="Q33">
        <f>_xlfn.STDEV.S(extinction!AJ52:AJ61)</f>
        <v>0</v>
      </c>
      <c r="R33">
        <f>_xlfn.STDEV.S(extinction!AK52:AK61)</f>
        <v>1.4944341180973273</v>
      </c>
      <c r="S33">
        <f>_xlfn.STDEV.S(extinction!AL52:AL61)</f>
        <v>6.6674999479231758</v>
      </c>
      <c r="T33">
        <f>_xlfn.STDEV.S(extinction!AM52:AM61)</f>
        <v>78.607392923453659</v>
      </c>
      <c r="U33">
        <f>_xlfn.STDEV.S(extinction!AN52:AN61)</f>
        <v>1.9692073983655907</v>
      </c>
      <c r="V33">
        <f>_xlfn.STDEV.S(extinction!AO52:AO61)</f>
        <v>29.97702824200924</v>
      </c>
      <c r="W33">
        <f>_xlfn.STDEV.S(extinction!AP52:AP61)</f>
        <v>47.867873708086655</v>
      </c>
      <c r="X33">
        <f>_xlfn.STDEV.S(extinction!AQ52:AQ61)</f>
        <v>69.026886871067134</v>
      </c>
      <c r="Y33">
        <f>_xlfn.STDEV.S(extinction!AR52:AR61)</f>
        <v>1.7029386365926409</v>
      </c>
      <c r="Z33">
        <f>_xlfn.STDEV.S(extinction!AS52:AS61)</f>
        <v>25.893800201764304</v>
      </c>
      <c r="AA33">
        <f>_xlfn.STDEV.S(extinction!AT52:AT61)</f>
        <v>42.200710894486249</v>
      </c>
      <c r="AB33">
        <f>_xlfn.STDEV.S(extinction!AU52:AU61)</f>
        <v>159.04789634991511</v>
      </c>
      <c r="AC33">
        <f>_xlfn.STDEV.S(extinction!AV52:AV61)</f>
        <v>5.3634565968847578</v>
      </c>
      <c r="AD33">
        <f>_xlfn.STDEV.S(extinction!AW52:AW61)</f>
        <v>37.486145588885385</v>
      </c>
      <c r="AE33">
        <f>_xlfn.STDEV.S(extinction!AX52:AX61)</f>
        <v>181.39291300623873</v>
      </c>
      <c r="AF33">
        <f>_xlfn.STDEV.S(extinction!AY52:AY61)</f>
        <v>263.13454522143019</v>
      </c>
      <c r="AG33">
        <f>_xlfn.STDEV.S(extinction!AZ52:AZ61)</f>
        <v>165.26745999540663</v>
      </c>
      <c r="AI33">
        <f>_xlfn.STDEV.S(extinction!BO52:BO61)</f>
        <v>8.143487739534154E-3</v>
      </c>
      <c r="AJ33">
        <f>_xlfn.STDEV.S(extinction!BP52:BP61)</f>
        <v>0</v>
      </c>
      <c r="AK33">
        <f>_xlfn.STDEV.S(extinction!BQ52:BQ61)</f>
        <v>8.7805095262237735E-3</v>
      </c>
      <c r="AL33">
        <f>_xlfn.STDEV.S(extinction!BR52:BR61)</f>
        <v>1.3645766534354793E-2</v>
      </c>
      <c r="AN33">
        <f>_xlfn.STDEV.S(extinction!BT52:BT61)</f>
        <v>5.8493720272765247E-2</v>
      </c>
      <c r="AO33">
        <f>_xlfn.STDEV.S(extinction!BU52:BU61)</f>
        <v>2.7907879747779564E-2</v>
      </c>
      <c r="AP33">
        <f>_xlfn.STDEV.S(extinction!BV52:BV61)</f>
        <v>7.5609371252627455E-2</v>
      </c>
      <c r="AQ33">
        <f>_xlfn.STDEV.S(extinction!BW52:BW61)</f>
        <v>5.4122766413160543E-2</v>
      </c>
    </row>
    <row r="34" spans="1:43" x14ac:dyDescent="0.3">
      <c r="A34">
        <f>_xlfn.STDEV.S(extinction!A62:A71)</f>
        <v>0</v>
      </c>
      <c r="B34">
        <f>_xlfn.STDEV.S(extinction!B62:B71)</f>
        <v>0</v>
      </c>
      <c r="C34">
        <f>_xlfn.STDEV.S(extinction!C62:C71)</f>
        <v>5.6421036266035856</v>
      </c>
      <c r="D34">
        <f>_xlfn.STDEV.S(extinction!G62:G71)</f>
        <v>1.7029386365926409</v>
      </c>
      <c r="E34">
        <f>_xlfn.STDEV.S(extinction!K62:K71)</f>
        <v>1.7029386365926404</v>
      </c>
      <c r="F34">
        <f>_xlfn.STDEV.S(extinction!O62:O71)</f>
        <v>149.27394652487459</v>
      </c>
      <c r="G34">
        <f>_xlfn.STDEV.S(extinction!S62:S71)</f>
        <v>0</v>
      </c>
      <c r="H34">
        <f>_xlfn.STDEV.S(extinction!AA62:AA71)</f>
        <v>1.2692955176439846</v>
      </c>
      <c r="I34">
        <f>_xlfn.STDEV.S(extinction!AB62:AB71)</f>
        <v>0</v>
      </c>
      <c r="J34">
        <f>_xlfn.STDEV.S(extinction!AC62:AC71)</f>
        <v>0</v>
      </c>
      <c r="K34">
        <f>_xlfn.STDEV.S(extinction!AD62:AD71)</f>
        <v>1.2692955176439846</v>
      </c>
      <c r="L34">
        <f>_xlfn.STDEV.S(extinction!AE62:AE71)</f>
        <v>64.45196316292899</v>
      </c>
      <c r="M34">
        <f>_xlfn.STDEV.S(extinction!AF62:AF71)</f>
        <v>0</v>
      </c>
      <c r="N34">
        <f>_xlfn.STDEV.S(extinction!AG62:AG71)</f>
        <v>0</v>
      </c>
      <c r="O34">
        <f>_xlfn.STDEV.S(extinction!AH62:AH71)</f>
        <v>64.45196316292899</v>
      </c>
      <c r="P34">
        <f>_xlfn.STDEV.S(extinction!AI62:AI71)</f>
        <v>10.422198531126821</v>
      </c>
      <c r="Q34">
        <f>_xlfn.STDEV.S(extinction!AJ62:AJ71)</f>
        <v>0</v>
      </c>
      <c r="R34">
        <f>_xlfn.STDEV.S(extinction!AK62:AK71)</f>
        <v>2.6012817353502222</v>
      </c>
      <c r="S34">
        <f>_xlfn.STDEV.S(extinction!AL62:AL71)</f>
        <v>9.7119628408588028</v>
      </c>
      <c r="T34">
        <f>_xlfn.STDEV.S(extinction!AM62:AM71)</f>
        <v>66.835536123299619</v>
      </c>
      <c r="U34">
        <f>_xlfn.STDEV.S(extinction!AN62:AN71)</f>
        <v>4.7152235719351987</v>
      </c>
      <c r="V34">
        <f>_xlfn.STDEV.S(extinction!AO62:AO71)</f>
        <v>17.457567604528034</v>
      </c>
      <c r="W34">
        <f>_xlfn.STDEV.S(extinction!AP62:AP71)</f>
        <v>46.112061569856344</v>
      </c>
      <c r="X34">
        <f>_xlfn.STDEV.S(extinction!AQ62:AQ71)</f>
        <v>62.725947138679729</v>
      </c>
      <c r="Y34">
        <f>_xlfn.STDEV.S(extinction!AR62:AR71)</f>
        <v>4.9933288829530689</v>
      </c>
      <c r="Z34">
        <f>_xlfn.STDEV.S(extinction!AS62:AS71)</f>
        <v>16.855266239368635</v>
      </c>
      <c r="AA34">
        <f>_xlfn.STDEV.S(extinction!AT62:AT71)</f>
        <v>42.638532390836865</v>
      </c>
      <c r="AB34">
        <f>_xlfn.STDEV.S(extinction!AU62:AU71)</f>
        <v>118.93793899901466</v>
      </c>
      <c r="AC34">
        <f>_xlfn.STDEV.S(extinction!AV62:AV71)</f>
        <v>5.3009433122794247</v>
      </c>
      <c r="AD34">
        <f>_xlfn.STDEV.S(extinction!AW62:AW71)</f>
        <v>54.71989278741934</v>
      </c>
      <c r="AE34">
        <f>_xlfn.STDEV.S(extinction!AX62:AX71)</f>
        <v>151.77454039169783</v>
      </c>
      <c r="AF34">
        <f>_xlfn.STDEV.S(extinction!AY62:AY71)</f>
        <v>123.753383792121</v>
      </c>
      <c r="AG34">
        <f>_xlfn.STDEV.S(extinction!AZ62:AZ71)</f>
        <v>120.35138368774808</v>
      </c>
      <c r="AI34">
        <f>_xlfn.STDEV.S(extinction!BO62:BO71)</f>
        <v>7.6748042553220217E-3</v>
      </c>
      <c r="AJ34">
        <f>_xlfn.STDEV.S(extinction!BP62:BP71)</f>
        <v>0</v>
      </c>
      <c r="AK34">
        <f>_xlfn.STDEV.S(extinction!BQ62:BQ71)</f>
        <v>8.2733195216162514E-3</v>
      </c>
      <c r="AL34">
        <f>_xlfn.STDEV.S(extinction!BR62:BR71)</f>
        <v>1.0659774809532712E-2</v>
      </c>
      <c r="AN34">
        <f>_xlfn.STDEV.S(extinction!BT62:BT71)</f>
        <v>2.4244151229430681E-2</v>
      </c>
      <c r="AO34">
        <f>_xlfn.STDEV.S(extinction!BU62:BU71)</f>
        <v>3.3987894736160311E-2</v>
      </c>
      <c r="AP34">
        <f>_xlfn.STDEV.S(extinction!BV62:BV71)</f>
        <v>2.9379133772798514E-2</v>
      </c>
      <c r="AQ34">
        <f>_xlfn.STDEV.S(extinction!BW62:BW71)</f>
        <v>2.2947678527197618E-2</v>
      </c>
    </row>
    <row r="35" spans="1:43" x14ac:dyDescent="0.3">
      <c r="A35">
        <f>_xlfn.STDEV.S(extinction!A72:A81)</f>
        <v>0</v>
      </c>
      <c r="B35">
        <f>_xlfn.STDEV.S(extinction!B72:B81)</f>
        <v>0</v>
      </c>
      <c r="C35">
        <f>_xlfn.STDEV.S(extinction!C72:C81)</f>
        <v>3.705851229249951</v>
      </c>
      <c r="D35">
        <f>_xlfn.STDEV.S(extinction!G72:G81)</f>
        <v>1.7511900715418265</v>
      </c>
      <c r="E35">
        <f>_xlfn.STDEV.S(extinction!K72:K81)</f>
        <v>1.7511900715418265</v>
      </c>
      <c r="F35">
        <f>_xlfn.STDEV.S(extinction!O72:O81)</f>
        <v>98.112237315796193</v>
      </c>
      <c r="G35">
        <f>_xlfn.STDEV.S(extinction!S72:S81)</f>
        <v>0</v>
      </c>
      <c r="H35">
        <f>_xlfn.STDEV.S(extinction!AA72:AA81)</f>
        <v>1.0540925533894598</v>
      </c>
      <c r="I35">
        <f>_xlfn.STDEV.S(extinction!AB72:AB81)</f>
        <v>0</v>
      </c>
      <c r="J35">
        <f>_xlfn.STDEV.S(extinction!AC72:AC81)</f>
        <v>0</v>
      </c>
      <c r="K35">
        <f>_xlfn.STDEV.S(extinction!AD72:AD81)</f>
        <v>1.0540925533894598</v>
      </c>
      <c r="L35">
        <f>_xlfn.STDEV.S(extinction!AE72:AE81)</f>
        <v>93.876041198545977</v>
      </c>
      <c r="M35">
        <f>_xlfn.STDEV.S(extinction!AF72:AF81)</f>
        <v>0</v>
      </c>
      <c r="N35">
        <f>_xlfn.STDEV.S(extinction!AG72:AG81)</f>
        <v>0.67494855771055284</v>
      </c>
      <c r="O35">
        <f>_xlfn.STDEV.S(extinction!AH72:AH81)</f>
        <v>93.852662307588332</v>
      </c>
      <c r="P35">
        <f>_xlfn.STDEV.S(extinction!AI72:AI81)</f>
        <v>9.0945649214853201</v>
      </c>
      <c r="Q35">
        <f>_xlfn.STDEV.S(extinction!AJ72:AJ81)</f>
        <v>0.31622776601683794</v>
      </c>
      <c r="R35">
        <f>_xlfn.STDEV.S(extinction!AK72:AK81)</f>
        <v>3.3065591380366</v>
      </c>
      <c r="S35">
        <f>_xlfn.STDEV.S(extinction!AL72:AL81)</f>
        <v>7.0561242115547209</v>
      </c>
      <c r="T35">
        <f>_xlfn.STDEV.S(extinction!AM72:AM81)</f>
        <v>29.747082023097473</v>
      </c>
      <c r="U35">
        <f>_xlfn.STDEV.S(extinction!AN72:AN81)</f>
        <v>2.2335820757001272</v>
      </c>
      <c r="V35">
        <f>_xlfn.STDEV.S(extinction!AO72:AO81)</f>
        <v>11.098047876390995</v>
      </c>
      <c r="W35">
        <f>_xlfn.STDEV.S(extinction!AP72:AP81)</f>
        <v>25.316661180600676</v>
      </c>
      <c r="X35">
        <f>_xlfn.STDEV.S(extinction!AQ72:AQ81)</f>
        <v>25.487251715318383</v>
      </c>
      <c r="Y35">
        <f>_xlfn.STDEV.S(extinction!AR72:AR81)</f>
        <v>1.2292725943057181</v>
      </c>
      <c r="Z35">
        <f>_xlfn.STDEV.S(extinction!AS72:AS81)</f>
        <v>6.1904945054674121</v>
      </c>
      <c r="AA35">
        <f>_xlfn.STDEV.S(extinction!AT72:AT81)</f>
        <v>25.880279922923723</v>
      </c>
      <c r="AB35">
        <f>_xlfn.STDEV.S(extinction!AU72:AU81)</f>
        <v>73.208681938081028</v>
      </c>
      <c r="AC35">
        <f>_xlfn.STDEV.S(extinction!AV72:AV81)</f>
        <v>5.292552419306884</v>
      </c>
      <c r="AD35">
        <f>_xlfn.STDEV.S(extinction!AW72:AW81)</f>
        <v>37.110196262842194</v>
      </c>
      <c r="AE35">
        <f>_xlfn.STDEV.S(extinction!AX72:AX81)</f>
        <v>82.846846650913648</v>
      </c>
      <c r="AF35">
        <f>_xlfn.STDEV.S(extinction!AY72:AY81)</f>
        <v>138.06665057138164</v>
      </c>
      <c r="AG35">
        <f>_xlfn.STDEV.S(extinction!AZ72:AZ81)</f>
        <v>82.04307811550386</v>
      </c>
      <c r="AI35">
        <f>_xlfn.STDEV.S(extinction!BO72:BO81)</f>
        <v>3.5730879142959692E-3</v>
      </c>
      <c r="AJ35">
        <f>_xlfn.STDEV.S(extinction!BP72:BP81)</f>
        <v>1.9520232470175271E-3</v>
      </c>
      <c r="AK35">
        <f>_xlfn.STDEV.S(extinction!BQ72:BQ81)</f>
        <v>5.1744137710371908E-3</v>
      </c>
      <c r="AL35">
        <f>_xlfn.STDEV.S(extinction!BR72:BR81)</f>
        <v>4.1662772644016173E-3</v>
      </c>
      <c r="AN35">
        <f>_xlfn.STDEV.S(extinction!BT72:BT81)</f>
        <v>4.8296953182519718E-3</v>
      </c>
      <c r="AO35">
        <f>_xlfn.STDEV.S(extinction!BU72:BU81)</f>
        <v>4.2288984744938678E-3</v>
      </c>
      <c r="AP35">
        <f>_xlfn.STDEV.S(extinction!BV72:BV81)</f>
        <v>5.6629699617160361E-3</v>
      </c>
      <c r="AQ35">
        <f>_xlfn.STDEV.S(extinction!BW72:BW81)</f>
        <v>6.761521023295549E-3</v>
      </c>
    </row>
    <row r="36" spans="1:43" x14ac:dyDescent="0.3">
      <c r="A36">
        <f>_xlfn.STDEV.S(extinction!A82:A91)</f>
        <v>0</v>
      </c>
      <c r="B36">
        <f>_xlfn.STDEV.S(extinction!B82:B91)</f>
        <v>0</v>
      </c>
      <c r="C36">
        <f>_xlfn.STDEV.S(extinction!C82:C91)</f>
        <v>10.538817137927126</v>
      </c>
      <c r="D36">
        <f>_xlfn.STDEV.S(extinction!G82:G91)</f>
        <v>5.1950831455222044</v>
      </c>
      <c r="E36">
        <f>_xlfn.STDEV.S(extinction!K82:K91)</f>
        <v>5.1950831455222053</v>
      </c>
      <c r="F36">
        <f>_xlfn.STDEV.S(extinction!O82:O91)</f>
        <v>176.14451137883603</v>
      </c>
      <c r="G36">
        <f>_xlfn.STDEV.S(extinction!S82:S91)</f>
        <v>0</v>
      </c>
      <c r="H36">
        <f>_xlfn.STDEV.S(extinction!AA82:AA91)</f>
        <v>3.259175083088083</v>
      </c>
      <c r="I36">
        <f>_xlfn.STDEV.S(extinction!AB82:AB91)</f>
        <v>0</v>
      </c>
      <c r="J36">
        <f>_xlfn.STDEV.S(extinction!AC82:AC91)</f>
        <v>0.70710678118654757</v>
      </c>
      <c r="K36">
        <f>_xlfn.STDEV.S(extinction!AD82:AD91)</f>
        <v>3.2335051500740719</v>
      </c>
      <c r="L36">
        <f>_xlfn.STDEV.S(extinction!AE82:AE91)</f>
        <v>98.090887559559846</v>
      </c>
      <c r="M36">
        <f>_xlfn.STDEV.S(extinction!AF82:AF91)</f>
        <v>0</v>
      </c>
      <c r="N36">
        <f>_xlfn.STDEV.S(extinction!AG82:AG91)</f>
        <v>1.1005049346146119</v>
      </c>
      <c r="O36">
        <f>_xlfn.STDEV.S(extinction!AH82:AH91)</f>
        <v>98.390435397846417</v>
      </c>
      <c r="P36">
        <f>_xlfn.STDEV.S(extinction!AI82:AI91)</f>
        <v>8.9789878172443363</v>
      </c>
      <c r="Q36">
        <f>_xlfn.STDEV.S(extinction!AJ82:AJ91)</f>
        <v>0.31622776601683794</v>
      </c>
      <c r="R36">
        <f>_xlfn.STDEV.S(extinction!AK82:AK91)</f>
        <v>5.940445175985456</v>
      </c>
      <c r="S36">
        <f>_xlfn.STDEV.S(extinction!AL82:AL91)</f>
        <v>6.9610024820822725</v>
      </c>
      <c r="T36">
        <f>_xlfn.STDEV.S(extinction!AM82:AM91)</f>
        <v>82.148983898497207</v>
      </c>
      <c r="U36">
        <f>_xlfn.STDEV.S(extinction!AN82:AN91)</f>
        <v>3.8369548110737792</v>
      </c>
      <c r="V36">
        <f>_xlfn.STDEV.S(extinction!AO82:AO91)</f>
        <v>16.304055391902416</v>
      </c>
      <c r="W36">
        <f>_xlfn.STDEV.S(extinction!AP82:AP91)</f>
        <v>65.222354722560851</v>
      </c>
      <c r="X36">
        <f>_xlfn.STDEV.S(extinction!AQ82:AQ91)</f>
        <v>49.837513759995872</v>
      </c>
      <c r="Y36">
        <f>_xlfn.STDEV.S(extinction!AR82:AR91)</f>
        <v>1.7919573407620817</v>
      </c>
      <c r="Z36">
        <f>_xlfn.STDEV.S(extinction!AS82:AS91)</f>
        <v>8.0304974247482885</v>
      </c>
      <c r="AA36">
        <f>_xlfn.STDEV.S(extinction!AT82:AT91)</f>
        <v>46.262655926063452</v>
      </c>
      <c r="AB36">
        <f>_xlfn.STDEV.S(extinction!AU82:AU91)</f>
        <v>116.58587678902907</v>
      </c>
      <c r="AC36">
        <f>_xlfn.STDEV.S(extinction!AV82:AV91)</f>
        <v>7.3303024039485152</v>
      </c>
      <c r="AD36">
        <f>_xlfn.STDEV.S(extinction!AW82:AW91)</f>
        <v>36.445392941586817</v>
      </c>
      <c r="AE36">
        <f>_xlfn.STDEV.S(extinction!AX82:AX91)</f>
        <v>127.08369945302452</v>
      </c>
      <c r="AF36">
        <f>_xlfn.STDEV.S(extinction!AY82:AY91)</f>
        <v>155.36197876071367</v>
      </c>
      <c r="AG36">
        <f>_xlfn.STDEV.S(extinction!AZ82:AZ91)</f>
        <v>100.43245380741116</v>
      </c>
      <c r="AI36">
        <f>_xlfn.STDEV.S(extinction!BO82:BO91)</f>
        <v>1.5161165626791726E-3</v>
      </c>
      <c r="AJ36">
        <f>_xlfn.STDEV.S(extinction!BP82:BP91)</f>
        <v>8.5007463983020871E-4</v>
      </c>
      <c r="AK36">
        <f>_xlfn.STDEV.S(extinction!BQ82:BQ91)</f>
        <v>4.0479332159025633E-3</v>
      </c>
      <c r="AL36">
        <f>_xlfn.STDEV.S(extinction!BR82:BR91)</f>
        <v>1.5215975622081255E-3</v>
      </c>
      <c r="AN36">
        <f>_xlfn.STDEV.S(extinction!BT82:BT91)</f>
        <v>3.952539074323129E-3</v>
      </c>
      <c r="AO36">
        <f>_xlfn.STDEV.S(extinction!BU82:BU91)</f>
        <v>2.217218699336194E-3</v>
      </c>
      <c r="AP36">
        <f>_xlfn.STDEV.S(extinction!BV82:BV91)</f>
        <v>2.7812727046580858E-3</v>
      </c>
      <c r="AQ36">
        <f>_xlfn.STDEV.S(extinction!BW82:BW91)</f>
        <v>5.3761052110784056E-3</v>
      </c>
    </row>
    <row r="37" spans="1:43" x14ac:dyDescent="0.3">
      <c r="A37">
        <f>_xlfn.STDEV.S(extinction!A92:A101)</f>
        <v>0</v>
      </c>
      <c r="B37">
        <f>_xlfn.STDEV.S(extinction!B92:B101)</f>
        <v>0</v>
      </c>
      <c r="C37">
        <f>_xlfn.STDEV.S(extinction!C92:C101)</f>
        <v>12.702143301208835</v>
      </c>
      <c r="D37">
        <f>_xlfn.STDEV.S(extinction!G92:G101)</f>
        <v>8.0062475604992365</v>
      </c>
      <c r="E37">
        <f>_xlfn.STDEV.S(extinction!K92:K101)</f>
        <v>8.0062475604992382</v>
      </c>
      <c r="F37">
        <f>_xlfn.STDEV.S(extinction!O92:O101)</f>
        <v>171.43774380223277</v>
      </c>
      <c r="G37">
        <f>_xlfn.STDEV.S(extinction!S92:S101)</f>
        <v>0</v>
      </c>
      <c r="H37">
        <f>_xlfn.STDEV.S(extinction!AA92:AA101)</f>
        <v>9.4333922259645835</v>
      </c>
      <c r="I37">
        <f>_xlfn.STDEV.S(extinction!AB92:AB101)</f>
        <v>0</v>
      </c>
      <c r="J37">
        <f>_xlfn.STDEV.S(extinction!AC92:AC101)</f>
        <v>1.70293863659264</v>
      </c>
      <c r="K37">
        <f>_xlfn.STDEV.S(extinction!AD92:AD101)</f>
        <v>8.4221929052553346</v>
      </c>
      <c r="L37">
        <f>_xlfn.STDEV.S(extinction!AE92:AE101)</f>
        <v>47.658624030121295</v>
      </c>
      <c r="M37">
        <f>_xlfn.STDEV.S(extinction!AF92:AF101)</f>
        <v>0</v>
      </c>
      <c r="N37">
        <f>_xlfn.STDEV.S(extinction!AG92:AG101)</f>
        <v>1.9002923751652301</v>
      </c>
      <c r="O37">
        <f>_xlfn.STDEV.S(extinction!AH92:AH101)</f>
        <v>48.186674045378624</v>
      </c>
      <c r="P37">
        <f>_xlfn.STDEV.S(extinction!AI92:AI101)</f>
        <v>11.852800887928932</v>
      </c>
      <c r="Q37">
        <f>_xlfn.STDEV.S(extinction!AJ92:AJ101)</f>
        <v>0.31622776601683794</v>
      </c>
      <c r="R37">
        <f>_xlfn.STDEV.S(extinction!AK92:AK101)</f>
        <v>2.6853512081497106</v>
      </c>
      <c r="S37">
        <f>_xlfn.STDEV.S(extinction!AL92:AL101)</f>
        <v>11.927559124425528</v>
      </c>
      <c r="T37">
        <f>_xlfn.STDEV.S(extinction!AM92:AM101)</f>
        <v>51.116859580116355</v>
      </c>
      <c r="U37">
        <f>_xlfn.STDEV.S(extinction!AN92:AN101)</f>
        <v>7.405703507732702</v>
      </c>
      <c r="V37">
        <f>_xlfn.STDEV.S(extinction!AO92:AO101)</f>
        <v>20.721700916886359</v>
      </c>
      <c r="W37">
        <f>_xlfn.STDEV.S(extinction!AP92:AP101)</f>
        <v>36.938537539479761</v>
      </c>
      <c r="X37">
        <f>_xlfn.STDEV.S(extinction!AQ92:AQ101)</f>
        <v>35.21189824161398</v>
      </c>
      <c r="Y37">
        <f>_xlfn.STDEV.S(extinction!AR92:AR101)</f>
        <v>4.3512450325548579</v>
      </c>
      <c r="Z37">
        <f>_xlfn.STDEV.S(extinction!AS92:AS101)</f>
        <v>15.055453054181619</v>
      </c>
      <c r="AA37">
        <f>_xlfn.STDEV.S(extinction!AT92:AT101)</f>
        <v>25.730440251879788</v>
      </c>
      <c r="AB37">
        <f>_xlfn.STDEV.S(extinction!AU92:AU101)</f>
        <v>136.73189500299887</v>
      </c>
      <c r="AC37">
        <f>_xlfn.STDEV.S(extinction!AV92:AV101)</f>
        <v>2.5407785333546009</v>
      </c>
      <c r="AD37">
        <f>_xlfn.STDEV.S(extinction!AW92:AW101)</f>
        <v>24.867649667791287</v>
      </c>
      <c r="AE37">
        <f>_xlfn.STDEV.S(extinction!AX92:AX101)</f>
        <v>142.9989898954224</v>
      </c>
      <c r="AF37">
        <f>_xlfn.STDEV.S(extinction!AY92:AY101)</f>
        <v>131.64835315676717</v>
      </c>
      <c r="AG37">
        <f>_xlfn.STDEV.S(extinction!AZ92:AZ101)</f>
        <v>143.11316423648029</v>
      </c>
      <c r="AI37">
        <f>_xlfn.STDEV.S(extinction!BO92:BO101)</f>
        <v>1.1341735747882613E-3</v>
      </c>
      <c r="AJ37">
        <f>_xlfn.STDEV.S(extinction!BP92:BP101)</f>
        <v>3.7646162621051999E-4</v>
      </c>
      <c r="AK37">
        <f>_xlfn.STDEV.S(extinction!BQ92:BQ101)</f>
        <v>1.1061791432428396E-3</v>
      </c>
      <c r="AL37">
        <f>_xlfn.STDEV.S(extinction!BR92:BR101)</f>
        <v>1.5656771834241798E-3</v>
      </c>
      <c r="AN37">
        <f>_xlfn.STDEV.S(extinction!BT92:BT101)</f>
        <v>1.4034948877067275E-3</v>
      </c>
      <c r="AO37">
        <f>_xlfn.STDEV.S(extinction!BU92:BU101)</f>
        <v>2.6852429483771264E-3</v>
      </c>
      <c r="AP37">
        <f>_xlfn.STDEV.S(extinction!BV92:BV101)</f>
        <v>2.4166389097207571E-3</v>
      </c>
      <c r="AQ37">
        <f>_xlfn.STDEV.S(extinction!BW92:BW101)</f>
        <v>1.5882969476395889E-3</v>
      </c>
    </row>
    <row r="38" spans="1:43" x14ac:dyDescent="0.3">
      <c r="A38">
        <f>_xlfn.STDEV.S(extinction!A102:A111)</f>
        <v>0</v>
      </c>
      <c r="B38">
        <f>_xlfn.STDEV.S(extinction!B102:B111)</f>
        <v>0</v>
      </c>
      <c r="C38">
        <f>_xlfn.STDEV.S(extinction!C102:C111)</f>
        <v>5.8774522069043149</v>
      </c>
      <c r="D38">
        <f>_xlfn.STDEV.S(extinction!G102:G111)</f>
        <v>1.8529256146249722</v>
      </c>
      <c r="E38">
        <f>_xlfn.STDEV.S(extinction!K102:K111)</f>
        <v>1.8529256146249728</v>
      </c>
      <c r="F38">
        <f>_xlfn.STDEV.S(extinction!O102:O111)</f>
        <v>173.93552445278874</v>
      </c>
      <c r="G38">
        <f>_xlfn.STDEV.S(extinction!S102:S111)</f>
        <v>0</v>
      </c>
      <c r="H38">
        <f>_xlfn.STDEV.S(extinction!AA102:AA111)</f>
        <v>0.69920589878010109</v>
      </c>
      <c r="I38">
        <f>_xlfn.STDEV.S(extinction!AB102:AB111)</f>
        <v>0</v>
      </c>
      <c r="J38">
        <f>_xlfn.STDEV.S(extinction!AC102:AC111)</f>
        <v>0</v>
      </c>
      <c r="K38">
        <f>_xlfn.STDEV.S(extinction!AD102:AD111)</f>
        <v>0.69920589878010109</v>
      </c>
      <c r="L38">
        <f>_xlfn.STDEV.S(extinction!AE102:AE111)</f>
        <v>248.51221745061602</v>
      </c>
      <c r="M38">
        <f>_xlfn.STDEV.S(extinction!AF102:AF111)</f>
        <v>0</v>
      </c>
      <c r="N38">
        <f>_xlfn.STDEV.S(extinction!AG102:AG111)</f>
        <v>5.2323778320929515</v>
      </c>
      <c r="O38">
        <f>_xlfn.STDEV.S(extinction!AH102:AH111)</f>
        <v>246.82339615378615</v>
      </c>
      <c r="P38">
        <f>_xlfn.STDEV.S(extinction!AI102:AI111)</f>
        <v>10.49073665457081</v>
      </c>
      <c r="Q38">
        <f>_xlfn.STDEV.S(extinction!AJ102:AJ111)</f>
        <v>0.4216370213557839</v>
      </c>
      <c r="R38">
        <f>_xlfn.STDEV.S(extinction!AK102:AK111)</f>
        <v>3.6878177829171563</v>
      </c>
      <c r="S38">
        <f>_xlfn.STDEV.S(extinction!AL102:AL111)</f>
        <v>8.1383864084554975</v>
      </c>
      <c r="T38">
        <f>_xlfn.STDEV.S(extinction!AM102:AM111)</f>
        <v>20.829733022239573</v>
      </c>
      <c r="U38">
        <f>_xlfn.STDEV.S(extinction!AN102:AN111)</f>
        <v>1.9550504398153572</v>
      </c>
      <c r="V38">
        <f>_xlfn.STDEV.S(extinction!AO102:AO111)</f>
        <v>7.7287342646343671</v>
      </c>
      <c r="W38">
        <f>_xlfn.STDEV.S(extinction!AP102:AP111)</f>
        <v>16.270286482487709</v>
      </c>
      <c r="X38">
        <f>_xlfn.STDEV.S(extinction!AQ102:AQ111)</f>
        <v>19.47676678621081</v>
      </c>
      <c r="Y38">
        <f>_xlfn.STDEV.S(extinction!AR102:AR111)</f>
        <v>2.4494897427831779</v>
      </c>
      <c r="Z38">
        <f>_xlfn.STDEV.S(extinction!AS102:AS111)</f>
        <v>9.0896766841413132</v>
      </c>
      <c r="AA38">
        <f>_xlfn.STDEV.S(extinction!AT102:AT111)</f>
        <v>12.368867728651999</v>
      </c>
      <c r="AB38">
        <f>_xlfn.STDEV.S(extinction!AU102:AU111)</f>
        <v>132.88863340740957</v>
      </c>
      <c r="AC38">
        <f>_xlfn.STDEV.S(extinction!AV102:AV111)</f>
        <v>8.0027772956920664</v>
      </c>
      <c r="AD38">
        <f>_xlfn.STDEV.S(extinction!AW102:AW111)</f>
        <v>59.731715007839661</v>
      </c>
      <c r="AE38">
        <f>_xlfn.STDEV.S(extinction!AX102:AX111)</f>
        <v>156.0669372060876</v>
      </c>
      <c r="AF38">
        <f>_xlfn.STDEV.S(extinction!AY102:AY111)</f>
        <v>274.61425470810667</v>
      </c>
      <c r="AG38">
        <f>_xlfn.STDEV.S(extinction!AZ102:AZ111)</f>
        <v>125.2959164006021</v>
      </c>
      <c r="AI38">
        <f>_xlfn.STDEV.S(extinction!BO102:BO111)</f>
        <v>1.4476331201318839E-2</v>
      </c>
      <c r="AJ38">
        <f>_xlfn.STDEV.S(extinction!BP102:BP111)</f>
        <v>1.8275292692521022E-2</v>
      </c>
      <c r="AK38">
        <f>_xlfn.STDEV.S(extinction!BQ102:BQ111)</f>
        <v>1.7934030618089732E-2</v>
      </c>
      <c r="AL38">
        <f>_xlfn.STDEV.S(extinction!BR102:BR111)</f>
        <v>2.1513200275154867E-2</v>
      </c>
      <c r="AN38">
        <f>_xlfn.STDEV.S(extinction!BT102:BT111)</f>
        <v>1.6491506448836245E-2</v>
      </c>
      <c r="AO38">
        <f>_xlfn.STDEV.S(extinction!BU102:BU111)</f>
        <v>4.5707802371064615E-2</v>
      </c>
      <c r="AP38">
        <f>_xlfn.STDEV.S(extinction!BV102:BV111)</f>
        <v>2.0880643086556263E-2</v>
      </c>
      <c r="AQ38">
        <f>_xlfn.STDEV.S(extinction!BW102:BW111)</f>
        <v>2.106524565741083E-2</v>
      </c>
    </row>
    <row r="39" spans="1:43" x14ac:dyDescent="0.3">
      <c r="A39">
        <f>_xlfn.STDEV.S(extinction!A112:A121)</f>
        <v>0</v>
      </c>
      <c r="B39">
        <f>_xlfn.STDEV.S(extinction!B112:B121)</f>
        <v>0</v>
      </c>
      <c r="C39">
        <f>_xlfn.STDEV.S(extinction!C112:C121)</f>
        <v>8.5608929959957294</v>
      </c>
      <c r="D39">
        <f>_xlfn.STDEV.S(extinction!G112:G121)</f>
        <v>2.0575065816014626</v>
      </c>
      <c r="E39">
        <f>_xlfn.STDEV.S(extinction!K112:K121)</f>
        <v>2.0575065816014622</v>
      </c>
      <c r="F39">
        <f>_xlfn.STDEV.S(extinction!O112:O121)</f>
        <v>167.62922047052405</v>
      </c>
      <c r="G39">
        <f>_xlfn.STDEV.S(extinction!S112:S121)</f>
        <v>0</v>
      </c>
      <c r="H39">
        <f>_xlfn.STDEV.S(extinction!AA112:AA121)</f>
        <v>0.96609178307929577</v>
      </c>
      <c r="I39">
        <f>_xlfn.STDEV.S(extinction!AB112:AB121)</f>
        <v>0</v>
      </c>
      <c r="J39">
        <f>_xlfn.STDEV.S(extinction!AC112:AC121)</f>
        <v>0.31622776601683794</v>
      </c>
      <c r="K39">
        <f>_xlfn.STDEV.S(extinction!AD112:AD121)</f>
        <v>1.0593499054713804</v>
      </c>
      <c r="L39">
        <f>_xlfn.STDEV.S(extinction!AE112:AE121)</f>
        <v>156.45801708800707</v>
      </c>
      <c r="M39">
        <f>_xlfn.STDEV.S(extinction!AF112:AF121)</f>
        <v>0</v>
      </c>
      <c r="N39">
        <f>_xlfn.STDEV.S(extinction!AG112:AG121)</f>
        <v>3.3598941782277798</v>
      </c>
      <c r="O39">
        <f>_xlfn.STDEV.S(extinction!AH112:AH121)</f>
        <v>158.09406482639787</v>
      </c>
      <c r="P39">
        <f>_xlfn.STDEV.S(extinction!AI112:AI121)</f>
        <v>11.692352676476668</v>
      </c>
      <c r="Q39">
        <f>_xlfn.STDEV.S(extinction!AJ112:AJ121)</f>
        <v>0.69920589878010109</v>
      </c>
      <c r="R39">
        <f>_xlfn.STDEV.S(extinction!AK112:AK121)</f>
        <v>7.0938157730675657</v>
      </c>
      <c r="S39">
        <f>_xlfn.STDEV.S(extinction!AL112:AL121)</f>
        <v>9.1706052144882992</v>
      </c>
      <c r="T39">
        <f>_xlfn.STDEV.S(extinction!AM112:AM121)</f>
        <v>40.841291741460758</v>
      </c>
      <c r="U39">
        <f>_xlfn.STDEV.S(extinction!AN112:AN121)</f>
        <v>2.3118054512532935</v>
      </c>
      <c r="V39">
        <f>_xlfn.STDEV.S(extinction!AO112:AO121)</f>
        <v>7.6565150180889878</v>
      </c>
      <c r="W39">
        <f>_xlfn.STDEV.S(extinction!AP112:AP121)</f>
        <v>35.134029088620053</v>
      </c>
      <c r="X39">
        <f>_xlfn.STDEV.S(extinction!AQ112:AQ121)</f>
        <v>36.667424234598208</v>
      </c>
      <c r="Y39">
        <f>_xlfn.STDEV.S(extinction!AR112:AR121)</f>
        <v>1.6465452046971323</v>
      </c>
      <c r="Z39">
        <f>_xlfn.STDEV.S(extinction!AS112:AS121)</f>
        <v>8.0111034057598847</v>
      </c>
      <c r="AA39">
        <f>_xlfn.STDEV.S(extinction!AT112:AT121)</f>
        <v>30.992651458764296</v>
      </c>
      <c r="AB39">
        <f>_xlfn.STDEV.S(extinction!AU112:AU121)</f>
        <v>179.62767047423398</v>
      </c>
      <c r="AC39">
        <f>_xlfn.STDEV.S(extinction!AV112:AV121)</f>
        <v>7.9888811621041294</v>
      </c>
      <c r="AD39">
        <f>_xlfn.STDEV.S(extinction!AW112:AW121)</f>
        <v>74.969697582126841</v>
      </c>
      <c r="AE39">
        <f>_xlfn.STDEV.S(extinction!AX112:AX121)</f>
        <v>208.12934012825346</v>
      </c>
      <c r="AF39">
        <f>_xlfn.STDEV.S(extinction!AY112:AY121)</f>
        <v>142.30268990976788</v>
      </c>
      <c r="AG39">
        <f>_xlfn.STDEV.S(extinction!AZ112:AZ121)</f>
        <v>181.77119317060851</v>
      </c>
      <c r="AI39">
        <f>_xlfn.STDEV.S(extinction!BO112:BO121)</f>
        <v>7.1027657953331817E-3</v>
      </c>
      <c r="AJ39">
        <f>_xlfn.STDEV.S(extinction!BP112:BP121)</f>
        <v>8.8090118793513993E-3</v>
      </c>
      <c r="AK39">
        <f>_xlfn.STDEV.S(extinction!BQ112:BQ121)</f>
        <v>1.681673347185348E-2</v>
      </c>
      <c r="AL39">
        <f>_xlfn.STDEV.S(extinction!BR112:BR121)</f>
        <v>8.2640831017031947E-3</v>
      </c>
      <c r="AN39">
        <f>_xlfn.STDEV.S(extinction!BT112:BT121)</f>
        <v>1.4174576086794706E-2</v>
      </c>
      <c r="AO39">
        <f>_xlfn.STDEV.S(extinction!BU112:BU121)</f>
        <v>1.3887967644898511E-2</v>
      </c>
      <c r="AP39">
        <f>_xlfn.STDEV.S(extinction!BV112:BV121)</f>
        <v>1.3633200298173198E-2</v>
      </c>
      <c r="AQ39">
        <f>_xlfn.STDEV.S(extinction!BW112:BW121)</f>
        <v>1.8299900711310546E-2</v>
      </c>
    </row>
    <row r="40" spans="1:43" x14ac:dyDescent="0.3">
      <c r="A40">
        <f>_xlfn.STDEV.S(extinction!A122:A131)</f>
        <v>0</v>
      </c>
      <c r="B40">
        <f>_xlfn.STDEV.S(extinction!B122:B131)</f>
        <v>0</v>
      </c>
      <c r="C40">
        <f>_xlfn.STDEV.S(extinction!C122:C131)</f>
        <v>14.389811210251047</v>
      </c>
      <c r="D40">
        <f>_xlfn.STDEV.S(extinction!G122:G131)</f>
        <v>3.8944404818493075</v>
      </c>
      <c r="E40">
        <f>_xlfn.STDEV.S(extinction!K122:K131)</f>
        <v>3.8944404818493075</v>
      </c>
      <c r="F40">
        <f>_xlfn.STDEV.S(extinction!O122:O131)</f>
        <v>113.97875045619493</v>
      </c>
      <c r="G40">
        <f>_xlfn.STDEV.S(extinction!S122:S131)</f>
        <v>0</v>
      </c>
      <c r="H40">
        <f>_xlfn.STDEV.S(extinction!AA122:AA131)</f>
        <v>1.8378731669453621</v>
      </c>
      <c r="I40">
        <f>_xlfn.STDEV.S(extinction!AB122:AB131)</f>
        <v>0</v>
      </c>
      <c r="J40">
        <f>_xlfn.STDEV.S(extinction!AC122:AC131)</f>
        <v>0.4216370213557839</v>
      </c>
      <c r="K40">
        <f>_xlfn.STDEV.S(extinction!AD122:AD131)</f>
        <v>1.7511900715418269</v>
      </c>
      <c r="L40">
        <f>_xlfn.STDEV.S(extinction!AE122:AE131)</f>
        <v>183.01247680599982</v>
      </c>
      <c r="M40">
        <f>_xlfn.STDEV.S(extinction!AF122:AF131)</f>
        <v>0</v>
      </c>
      <c r="N40">
        <f>_xlfn.STDEV.S(extinction!AG122:AG131)</f>
        <v>4.8350571638583277</v>
      </c>
      <c r="O40">
        <f>_xlfn.STDEV.S(extinction!AH122:AH131)</f>
        <v>181.91515116180452</v>
      </c>
      <c r="P40">
        <f>_xlfn.STDEV.S(extinction!AI122:AI131)</f>
        <v>30.54704932104277</v>
      </c>
      <c r="Q40">
        <f>_xlfn.STDEV.S(extinction!AJ122:AJ131)</f>
        <v>0.52704627669472992</v>
      </c>
      <c r="R40">
        <f>_xlfn.STDEV.S(extinction!AK122:AK131)</f>
        <v>10.594023472379753</v>
      </c>
      <c r="S40">
        <f>_xlfn.STDEV.S(extinction!AL122:AL131)</f>
        <v>22.46602372967282</v>
      </c>
      <c r="T40">
        <f>_xlfn.STDEV.S(extinction!AM122:AM131)</f>
        <v>51.838317016576752</v>
      </c>
      <c r="U40">
        <f>_xlfn.STDEV.S(extinction!AN122:AN131)</f>
        <v>3.4576806613039839</v>
      </c>
      <c r="V40">
        <f>_xlfn.STDEV.S(extinction!AO122:AO131)</f>
        <v>12.200182148002726</v>
      </c>
      <c r="W40">
        <f>_xlfn.STDEV.S(extinction!AP122:AP131)</f>
        <v>44.980119065105981</v>
      </c>
      <c r="X40">
        <f>_xlfn.STDEV.S(extinction!AQ122:AQ131)</f>
        <v>35.192170846494946</v>
      </c>
      <c r="Y40">
        <f>_xlfn.STDEV.S(extinction!AR122:AR131)</f>
        <v>3.326659986633238</v>
      </c>
      <c r="Z40">
        <f>_xlfn.STDEV.S(extinction!AS122:AS131)</f>
        <v>10.143416036468626</v>
      </c>
      <c r="AA40">
        <f>_xlfn.STDEV.S(extinction!AT122:AT131)</f>
        <v>28.593705601058424</v>
      </c>
      <c r="AB40">
        <f>_xlfn.STDEV.S(extinction!AU122:AU131)</f>
        <v>144.91315406898789</v>
      </c>
      <c r="AC40">
        <f>_xlfn.STDEV.S(extinction!AV122:AV131)</f>
        <v>7.9728706666210574</v>
      </c>
      <c r="AD40">
        <f>_xlfn.STDEV.S(extinction!AW122:AW131)</f>
        <v>27.76508598942204</v>
      </c>
      <c r="AE40">
        <f>_xlfn.STDEV.S(extinction!AX122:AX131)</f>
        <v>152.1395558178229</v>
      </c>
      <c r="AF40">
        <f>_xlfn.STDEV.S(extinction!AY122:AY131)</f>
        <v>220.62147069887223</v>
      </c>
      <c r="AG40">
        <f>_xlfn.STDEV.S(extinction!AZ122:AZ131)</f>
        <v>151.43080561394663</v>
      </c>
      <c r="AI40">
        <f>_xlfn.STDEV.S(extinction!BO122:BO131)</f>
        <v>8.1203514479256476E-3</v>
      </c>
      <c r="AJ40">
        <f>_xlfn.STDEV.S(extinction!BP122:BP131)</f>
        <v>2.6871906384108519E-3</v>
      </c>
      <c r="AK40">
        <f>_xlfn.STDEV.S(extinction!BQ122:BQ131)</f>
        <v>1.1984602785856474E-2</v>
      </c>
      <c r="AL40">
        <f>_xlfn.STDEV.S(extinction!BR122:BR131)</f>
        <v>7.9550703392350149E-3</v>
      </c>
      <c r="AN40">
        <f>_xlfn.STDEV.S(extinction!BT122:BT131)</f>
        <v>5.7899970691292863E-3</v>
      </c>
      <c r="AO40">
        <f>_xlfn.STDEV.S(extinction!BU122:BU131)</f>
        <v>8.8918371192156214E-3</v>
      </c>
      <c r="AP40">
        <f>_xlfn.STDEV.S(extinction!BV122:BV131)</f>
        <v>7.6264641663182954E-3</v>
      </c>
      <c r="AQ40">
        <f>_xlfn.STDEV.S(extinction!BW122:BW131)</f>
        <v>7.2258987983481538E-3</v>
      </c>
    </row>
    <row r="41" spans="1:43" x14ac:dyDescent="0.3">
      <c r="A41">
        <f>_xlfn.STDEV.S(extinction!A132:A141)</f>
        <v>0</v>
      </c>
      <c r="B41">
        <f>_xlfn.STDEV.S(extinction!B132:B141)</f>
        <v>0</v>
      </c>
      <c r="C41">
        <f>_xlfn.STDEV.S(extinction!C132:C141)</f>
        <v>17.754185734950251</v>
      </c>
      <c r="D41">
        <f>_xlfn.STDEV.S(extinction!G132:G141)</f>
        <v>5.9851668499902511</v>
      </c>
      <c r="E41">
        <f>_xlfn.STDEV.S(extinction!K132:K141)</f>
        <v>5.9851668499902511</v>
      </c>
      <c r="F41">
        <f>_xlfn.STDEV.S(extinction!O132:O141)</f>
        <v>190.76340785847211</v>
      </c>
      <c r="G41">
        <f>_xlfn.STDEV.S(extinction!S132:S141)</f>
        <v>0</v>
      </c>
      <c r="H41">
        <f>_xlfn.STDEV.S(extinction!AA132:AA141)</f>
        <v>4.6055522047970667</v>
      </c>
      <c r="I41">
        <f>_xlfn.STDEV.S(extinction!AB132:AB141)</f>
        <v>0</v>
      </c>
      <c r="J41">
        <f>_xlfn.STDEV.S(extinction!AC132:AC141)</f>
        <v>0.94280904158206336</v>
      </c>
      <c r="K41">
        <f>_xlfn.STDEV.S(extinction!AD132:AD141)</f>
        <v>3.9567101935263804</v>
      </c>
      <c r="L41">
        <f>_xlfn.STDEV.S(extinction!AE132:AE141)</f>
        <v>107.78187850159865</v>
      </c>
      <c r="M41">
        <f>_xlfn.STDEV.S(extinction!AF132:AF141)</f>
        <v>0</v>
      </c>
      <c r="N41">
        <f>_xlfn.STDEV.S(extinction!AG132:AG141)</f>
        <v>4.0606512887576107</v>
      </c>
      <c r="O41">
        <f>_xlfn.STDEV.S(extinction!AH132:AH141)</f>
        <v>106.54868475125434</v>
      </c>
      <c r="P41">
        <f>_xlfn.STDEV.S(extinction!AI132:AI141)</f>
        <v>19.347408669437421</v>
      </c>
      <c r="Q41">
        <f>_xlfn.STDEV.S(extinction!AJ132:AJ141)</f>
        <v>0.42163702135578385</v>
      </c>
      <c r="R41">
        <f>_xlfn.STDEV.S(extinction!AK132:AK141)</f>
        <v>11.568155523773942</v>
      </c>
      <c r="S41">
        <f>_xlfn.STDEV.S(extinction!AL132:AL141)</f>
        <v>11.823235127869566</v>
      </c>
      <c r="T41">
        <f>_xlfn.STDEV.S(extinction!AM132:AM141)</f>
        <v>69.43262121574331</v>
      </c>
      <c r="U41">
        <f>_xlfn.STDEV.S(extinction!AN132:AN141)</f>
        <v>3.1073389830457114</v>
      </c>
      <c r="V41">
        <f>_xlfn.STDEV.S(extinction!AO132:AO141)</f>
        <v>14.722997883130551</v>
      </c>
      <c r="W41">
        <f>_xlfn.STDEV.S(extinction!AP132:AP141)</f>
        <v>61.137368096588666</v>
      </c>
      <c r="X41">
        <f>_xlfn.STDEV.S(extinction!AQ132:AQ141)</f>
        <v>70.348418603405719</v>
      </c>
      <c r="Y41">
        <f>_xlfn.STDEV.S(extinction!AR132:AR141)</f>
        <v>2.485513584307633</v>
      </c>
      <c r="Z41">
        <f>_xlfn.STDEV.S(extinction!AS132:AS141)</f>
        <v>5.6263270039658693</v>
      </c>
      <c r="AA41">
        <f>_xlfn.STDEV.S(extinction!AT132:AT141)</f>
        <v>65.52692406772789</v>
      </c>
      <c r="AB41">
        <f>_xlfn.STDEV.S(extinction!AU132:AU141)</f>
        <v>226.91214648454195</v>
      </c>
      <c r="AC41">
        <f>_xlfn.STDEV.S(extinction!AV132:AV141)</f>
        <v>5.8689389538863361</v>
      </c>
      <c r="AD41">
        <f>_xlfn.STDEV.S(extinction!AW132:AW141)</f>
        <v>42.986302727987926</v>
      </c>
      <c r="AE41">
        <f>_xlfn.STDEV.S(extinction!AX132:AX141)</f>
        <v>245.08794339991513</v>
      </c>
      <c r="AF41">
        <f>_xlfn.STDEV.S(extinction!AY132:AY141)</f>
        <v>285.29485721890524</v>
      </c>
      <c r="AG41">
        <f>_xlfn.STDEV.S(extinction!AZ132:AZ141)</f>
        <v>244.63598808569984</v>
      </c>
      <c r="AI41">
        <f>_xlfn.STDEV.S(extinction!BO132:BO141)</f>
        <v>1.9768676633496458E-3</v>
      </c>
      <c r="AJ41">
        <f>_xlfn.STDEV.S(extinction!BP132:BP141)</f>
        <v>1.0447601373697636E-3</v>
      </c>
      <c r="AK41">
        <f>_xlfn.STDEV.S(extinction!BQ132:BQ141)</f>
        <v>6.1704501341067206E-3</v>
      </c>
      <c r="AL41">
        <f>_xlfn.STDEV.S(extinction!BR132:BR141)</f>
        <v>1.6056875973147939E-3</v>
      </c>
      <c r="AN41">
        <f>_xlfn.STDEV.S(extinction!BT132:BT141)</f>
        <v>4.7257794020038749E-3</v>
      </c>
      <c r="AO41">
        <f>_xlfn.STDEV.S(extinction!BU132:BU141)</f>
        <v>2.9460688921658872E-3</v>
      </c>
      <c r="AP41">
        <f>_xlfn.STDEV.S(extinction!BV132:BV141)</f>
        <v>2.8614284828230759E-3</v>
      </c>
      <c r="AQ41">
        <f>_xlfn.STDEV.S(extinction!BW132:BW141)</f>
        <v>6.8941165003964756E-3</v>
      </c>
    </row>
    <row r="42" spans="1:43" x14ac:dyDescent="0.3">
      <c r="A42">
        <f>_xlfn.STDEV.S(extinction!A142:A151)</f>
        <v>0</v>
      </c>
      <c r="B42">
        <f>_xlfn.STDEV.S(extinction!B142:B151)</f>
        <v>0</v>
      </c>
      <c r="C42">
        <f>_xlfn.STDEV.S(extinction!C142:C151)</f>
        <v>20.089798406156294</v>
      </c>
      <c r="D42">
        <f>_xlfn.STDEV.S(extinction!G142:G151)</f>
        <v>11.493476410555685</v>
      </c>
      <c r="E42">
        <f>_xlfn.STDEV.S(extinction!K142:K151)</f>
        <v>11.493476410555687</v>
      </c>
      <c r="F42">
        <f>_xlfn.STDEV.S(extinction!O142:O151)</f>
        <v>251.76728672857138</v>
      </c>
      <c r="G42">
        <f>_xlfn.STDEV.S(extinction!S142:S151)</f>
        <v>0</v>
      </c>
      <c r="H42">
        <f>_xlfn.STDEV.S(extinction!AA142:AA151)</f>
        <v>7.0111023067386142</v>
      </c>
      <c r="I42">
        <f>_xlfn.STDEV.S(extinction!AB142:AB151)</f>
        <v>0</v>
      </c>
      <c r="J42">
        <f>_xlfn.STDEV.S(extinction!AC142:AC151)</f>
        <v>1.5055453054181622</v>
      </c>
      <c r="K42">
        <f>_xlfn.STDEV.S(extinction!AD142:AD151)</f>
        <v>8.0111034057598971</v>
      </c>
      <c r="L42">
        <f>_xlfn.STDEV.S(extinction!AE142:AE151)</f>
        <v>43.573182374279511</v>
      </c>
      <c r="M42">
        <f>_xlfn.STDEV.S(extinction!AF142:AF151)</f>
        <v>0</v>
      </c>
      <c r="N42">
        <f>_xlfn.STDEV.S(extinction!AG142:AG151)</f>
        <v>4.5521667612492207</v>
      </c>
      <c r="O42">
        <f>_xlfn.STDEV.S(extinction!AH142:AH151)</f>
        <v>42.15592748620557</v>
      </c>
      <c r="P42">
        <f>_xlfn.STDEV.S(extinction!AI142:AI151)</f>
        <v>29.118340917328684</v>
      </c>
      <c r="Q42">
        <f>_xlfn.STDEV.S(extinction!AJ142:AJ151)</f>
        <v>1.5776212754932311</v>
      </c>
      <c r="R42">
        <f>_xlfn.STDEV.S(extinction!AK142:AK151)</f>
        <v>17.708754896942906</v>
      </c>
      <c r="S42">
        <f>_xlfn.STDEV.S(extinction!AL142:AL151)</f>
        <v>22.805701041625536</v>
      </c>
      <c r="T42">
        <f>_xlfn.STDEV.S(extinction!AM142:AM151)</f>
        <v>67.706966652873561</v>
      </c>
      <c r="U42">
        <f>_xlfn.STDEV.S(extinction!AN142:AN151)</f>
        <v>5.6999025332797473</v>
      </c>
      <c r="V42">
        <f>_xlfn.STDEV.S(extinction!AO142:AO151)</f>
        <v>16.050268256671323</v>
      </c>
      <c r="W42">
        <f>_xlfn.STDEV.S(extinction!AP142:AP151)</f>
        <v>59.151782165318849</v>
      </c>
      <c r="X42">
        <f>_xlfn.STDEV.S(extinction!AQ142:AQ151)</f>
        <v>46.17551058491695</v>
      </c>
      <c r="Y42">
        <f>_xlfn.STDEV.S(extinction!AR142:AR151)</f>
        <v>4.1096093353126513</v>
      </c>
      <c r="Z42">
        <f>_xlfn.STDEV.S(extinction!AS142:AS151)</f>
        <v>11.817595168034634</v>
      </c>
      <c r="AA42">
        <f>_xlfn.STDEV.S(extinction!AT142:AT151)</f>
        <v>40.948341439753897</v>
      </c>
      <c r="AB42">
        <f>_xlfn.STDEV.S(extinction!AU142:AU151)</f>
        <v>176.88489666070043</v>
      </c>
      <c r="AC42">
        <f>_xlfn.STDEV.S(extinction!AV142:AV151)</f>
        <v>9.0209632400192135</v>
      </c>
      <c r="AD42">
        <f>_xlfn.STDEV.S(extinction!AW142:AW151)</f>
        <v>85.765831062129735</v>
      </c>
      <c r="AE42">
        <f>_xlfn.STDEV.S(extinction!AX142:AX151)</f>
        <v>211.13018627272501</v>
      </c>
      <c r="AF42">
        <f>_xlfn.STDEV.S(extinction!AY142:AY151)</f>
        <v>184.36123959950658</v>
      </c>
      <c r="AG42">
        <f>_xlfn.STDEV.S(extinction!AZ142:AZ151)</f>
        <v>186.02150413325873</v>
      </c>
      <c r="AI42">
        <f>_xlfn.STDEV.S(extinction!BO142:BO151)</f>
        <v>2.1268621270165086E-3</v>
      </c>
      <c r="AJ42">
        <f>_xlfn.STDEV.S(extinction!BP142:BP151)</f>
        <v>1.8278634497087558E-3</v>
      </c>
      <c r="AK42">
        <f>_xlfn.STDEV.S(extinction!BQ142:BQ151)</f>
        <v>4.310491596426106E-3</v>
      </c>
      <c r="AL42">
        <f>_xlfn.STDEV.S(extinction!BR142:BR151)</f>
        <v>2.3677574701317745E-3</v>
      </c>
      <c r="AN42">
        <f>_xlfn.STDEV.S(extinction!BT142:BT151)</f>
        <v>1.4562273100123329E-3</v>
      </c>
      <c r="AO42">
        <f>_xlfn.STDEV.S(extinction!BU142:BU151)</f>
        <v>2.6320338319466138E-3</v>
      </c>
      <c r="AP42">
        <f>_xlfn.STDEV.S(extinction!BV142:BV151)</f>
        <v>2.8918935680891772E-3</v>
      </c>
      <c r="AQ42">
        <f>_xlfn.STDEV.S(extinction!BW142:BW151)</f>
        <v>2.1828549695258742E-3</v>
      </c>
    </row>
    <row r="43" spans="1:43" x14ac:dyDescent="0.3">
      <c r="A43">
        <f>_xlfn.STDEV.S(extinction!A152:A161)</f>
        <v>0</v>
      </c>
      <c r="B43">
        <f>_xlfn.STDEV.S(extinction!B152:B161)</f>
        <v>0</v>
      </c>
      <c r="C43">
        <f>_xlfn.STDEV.S(extinction!C152:C161)</f>
        <v>4.3512450325548597</v>
      </c>
      <c r="D43">
        <f>_xlfn.STDEV.S(extinction!G152:G161)</f>
        <v>2.0655911179772883</v>
      </c>
      <c r="E43">
        <f>_xlfn.STDEV.S(extinction!K152:K161)</f>
        <v>2.0655911179772892</v>
      </c>
      <c r="F43">
        <f>_xlfn.STDEV.S(extinction!O152:O161)</f>
        <v>186.76321907699065</v>
      </c>
      <c r="G43">
        <f>_xlfn.STDEV.S(extinction!S152:S161)</f>
        <v>0</v>
      </c>
      <c r="H43">
        <f>_xlfn.STDEV.S(extinction!AA152:AA161)</f>
        <v>0.4216370213557839</v>
      </c>
      <c r="I43">
        <f>_xlfn.STDEV.S(extinction!AB152:AB161)</f>
        <v>0</v>
      </c>
      <c r="J43">
        <f>_xlfn.STDEV.S(extinction!AC152:AC161)</f>
        <v>0.31622776601683794</v>
      </c>
      <c r="K43">
        <f>_xlfn.STDEV.S(extinction!AD152:AD161)</f>
        <v>0.31622776601683794</v>
      </c>
      <c r="L43">
        <f>_xlfn.STDEV.S(extinction!AE152:AE161)</f>
        <v>144.66440090391572</v>
      </c>
      <c r="M43">
        <f>_xlfn.STDEV.S(extinction!AF152:AF161)</f>
        <v>0</v>
      </c>
      <c r="N43">
        <f>_xlfn.STDEV.S(extinction!AG152:AG161)</f>
        <v>5.6134758493388883</v>
      </c>
      <c r="O43">
        <f>_xlfn.STDEV.S(extinction!AH152:AH161)</f>
        <v>142.91835275973341</v>
      </c>
      <c r="P43">
        <f>_xlfn.STDEV.S(extinction!AI152:AI161)</f>
        <v>5.0946595132114174</v>
      </c>
      <c r="Q43">
        <f>_xlfn.STDEV.S(extinction!AJ152:AJ161)</f>
        <v>0</v>
      </c>
      <c r="R43">
        <f>_xlfn.STDEV.S(extinction!AK152:AK161)</f>
        <v>1.4298407059684803</v>
      </c>
      <c r="S43">
        <f>_xlfn.STDEV.S(extinction!AL152:AL161)</f>
        <v>4.5264653858047836</v>
      </c>
      <c r="T43">
        <f>_xlfn.STDEV.S(extinction!AM152:AM161)</f>
        <v>19.356595201062035</v>
      </c>
      <c r="U43">
        <f>_xlfn.STDEV.S(extinction!AN152:AN161)</f>
        <v>1.1595018087284057</v>
      </c>
      <c r="V43">
        <f>_xlfn.STDEV.S(extinction!AO152:AO161)</f>
        <v>8.9169003084654435</v>
      </c>
      <c r="W43">
        <f>_xlfn.STDEV.S(extinction!AP152:AP161)</f>
        <v>12.21838323547305</v>
      </c>
      <c r="X43">
        <f>_xlfn.STDEV.S(extinction!AQ152:AQ161)</f>
        <v>19.055766114806886</v>
      </c>
      <c r="Y43">
        <f>_xlfn.STDEV.S(extinction!AR152:AR161)</f>
        <v>1.0593499054713802</v>
      </c>
      <c r="Z43">
        <f>_xlfn.STDEV.S(extinction!AS152:AS161)</f>
        <v>9.1171389274389263</v>
      </c>
      <c r="AA43">
        <f>_xlfn.STDEV.S(extinction!AT152:AT161)</f>
        <v>13.589620221984783</v>
      </c>
      <c r="AB43">
        <f>_xlfn.STDEV.S(extinction!AU152:AU161)</f>
        <v>192.49981240972102</v>
      </c>
      <c r="AC43">
        <f>_xlfn.STDEV.S(extinction!AV152:AV161)</f>
        <v>8.7711648789276175</v>
      </c>
      <c r="AD43">
        <f>_xlfn.STDEV.S(extinction!AW152:AW161)</f>
        <v>64.576311446226157</v>
      </c>
      <c r="AE43">
        <f>_xlfn.STDEV.S(extinction!AX152:AX161)</f>
        <v>230.84985500440663</v>
      </c>
      <c r="AF43">
        <f>_xlfn.STDEV.S(extinction!AY152:AY161)</f>
        <v>217.05516451917111</v>
      </c>
      <c r="AG43">
        <f>_xlfn.STDEV.S(extinction!AZ152:AZ161)</f>
        <v>185.1227820783937</v>
      </c>
      <c r="AI43">
        <f>_xlfn.STDEV.S(extinction!BO152:BO161)</f>
        <v>1.4580428880450766E-2</v>
      </c>
      <c r="AJ43">
        <f>_xlfn.STDEV.S(extinction!BP152:BP161)</f>
        <v>0</v>
      </c>
      <c r="AK43">
        <f>_xlfn.STDEV.S(extinction!BQ152:BQ161)</f>
        <v>8.6120215234197547E-3</v>
      </c>
      <c r="AL43">
        <f>_xlfn.STDEV.S(extinction!BR152:BR161)</f>
        <v>2.829875341561092E-2</v>
      </c>
      <c r="AN43">
        <f>_xlfn.STDEV.S(extinction!BT152:BT161)</f>
        <v>2.0215037351306236E-2</v>
      </c>
      <c r="AO43">
        <f>_xlfn.STDEV.S(extinction!BU152:BU161)</f>
        <v>1.7875720535208674E-2</v>
      </c>
      <c r="AP43">
        <f>_xlfn.STDEV.S(extinction!BV152:BV161)</f>
        <v>2.4935368233762883E-2</v>
      </c>
      <c r="AQ43">
        <f>_xlfn.STDEV.S(extinction!BW152:BW161)</f>
        <v>2.2271049669338801E-2</v>
      </c>
    </row>
    <row r="44" spans="1:43" x14ac:dyDescent="0.3">
      <c r="A44">
        <f>_xlfn.STDEV.S(extinction!A162:A171)</f>
        <v>0</v>
      </c>
      <c r="B44">
        <f>_xlfn.STDEV.S(extinction!B162:B171)</f>
        <v>0</v>
      </c>
      <c r="C44">
        <f>_xlfn.STDEV.S(extinction!C162:C171)</f>
        <v>3.4464152068167495</v>
      </c>
      <c r="D44">
        <f>_xlfn.STDEV.S(extinction!G162:G171)</f>
        <v>2.8205594401741556</v>
      </c>
      <c r="E44">
        <f>_xlfn.STDEV.S(extinction!K162:K171)</f>
        <v>2.8205594401741569</v>
      </c>
      <c r="F44">
        <f>_xlfn.STDEV.S(extinction!O162:O171)</f>
        <v>186.66312496640097</v>
      </c>
      <c r="G44">
        <f>_xlfn.STDEV.S(extinction!S162:S171)</f>
        <v>0</v>
      </c>
      <c r="H44">
        <f>_xlfn.STDEV.S(extinction!AA162:AA171)</f>
        <v>1.2516655570345725</v>
      </c>
      <c r="I44">
        <f>_xlfn.STDEV.S(extinction!AB162:AB171)</f>
        <v>0</v>
      </c>
      <c r="J44">
        <f>_xlfn.STDEV.S(extinction!AC162:AC171)</f>
        <v>0.31622776601683794</v>
      </c>
      <c r="K44">
        <f>_xlfn.STDEV.S(extinction!AD162:AD171)</f>
        <v>1.1737877907772671</v>
      </c>
      <c r="L44">
        <f>_xlfn.STDEV.S(extinction!AE162:AE171)</f>
        <v>189.75858932396778</v>
      </c>
      <c r="M44">
        <f>_xlfn.STDEV.S(extinction!AF162:AF171)</f>
        <v>0</v>
      </c>
      <c r="N44">
        <f>_xlfn.STDEV.S(extinction!AG162:AG171)</f>
        <v>5.292552419306884</v>
      </c>
      <c r="O44">
        <f>_xlfn.STDEV.S(extinction!AH162:AH171)</f>
        <v>188.14427088451751</v>
      </c>
      <c r="P44">
        <f>_xlfn.STDEV.S(extinction!AI162:AI171)</f>
        <v>9.1049437120720214</v>
      </c>
      <c r="Q44">
        <f>_xlfn.STDEV.S(extinction!AJ162:AJ171)</f>
        <v>0.31622776601683794</v>
      </c>
      <c r="R44">
        <f>_xlfn.STDEV.S(extinction!AK162:AK171)</f>
        <v>3.3598941782277727</v>
      </c>
      <c r="S44">
        <f>_xlfn.STDEV.S(extinction!AL162:AL171)</f>
        <v>7.786027371016754</v>
      </c>
      <c r="T44">
        <f>_xlfn.STDEV.S(extinction!AM162:AM171)</f>
        <v>43.282149258608264</v>
      </c>
      <c r="U44">
        <f>_xlfn.STDEV.S(extinction!AN162:AN171)</f>
        <v>2.923088169119167</v>
      </c>
      <c r="V44">
        <f>_xlfn.STDEV.S(extinction!AO162:AO171)</f>
        <v>10.327955589886445</v>
      </c>
      <c r="W44">
        <f>_xlfn.STDEV.S(extinction!AP162:AP171)</f>
        <v>33.918857423104463</v>
      </c>
      <c r="X44">
        <f>_xlfn.STDEV.S(extinction!AQ162:AQ171)</f>
        <v>36.258945256462034</v>
      </c>
      <c r="Y44">
        <f>_xlfn.STDEV.S(extinction!AR162:AR171)</f>
        <v>2.4966644414765322</v>
      </c>
      <c r="Z44">
        <f>_xlfn.STDEV.S(extinction!AS162:AS171)</f>
        <v>11.963370019447817</v>
      </c>
      <c r="AA44">
        <f>_xlfn.STDEV.S(extinction!AT162:AT171)</f>
        <v>27.617224898803848</v>
      </c>
      <c r="AB44">
        <f>_xlfn.STDEV.S(extinction!AU162:AU171)</f>
        <v>265.36057230367391</v>
      </c>
      <c r="AC44">
        <f>_xlfn.STDEV.S(extinction!AV162:AV171)</f>
        <v>8.1438456654225835</v>
      </c>
      <c r="AD44">
        <f>_xlfn.STDEV.S(extinction!AW162:AW171)</f>
        <v>77.874257620859538</v>
      </c>
      <c r="AE44">
        <f>_xlfn.STDEV.S(extinction!AX162:AX171)</f>
        <v>300.41933655771527</v>
      </c>
      <c r="AF44">
        <f>_xlfn.STDEV.S(extinction!AY162:AY171)</f>
        <v>373.79978300927058</v>
      </c>
      <c r="AG44">
        <f>_xlfn.STDEV.S(extinction!AZ162:AZ171)</f>
        <v>280.05493508714801</v>
      </c>
      <c r="AI44">
        <f>_xlfn.STDEV.S(extinction!BO162:BO171)</f>
        <v>8.298165274917885E-3</v>
      </c>
      <c r="AJ44">
        <f>_xlfn.STDEV.S(extinction!BP162:BP171)</f>
        <v>4.3920523057893995E-3</v>
      </c>
      <c r="AK44">
        <f>_xlfn.STDEV.S(extinction!BQ162:BQ171)</f>
        <v>9.1865505830933131E-3</v>
      </c>
      <c r="AL44">
        <f>_xlfn.STDEV.S(extinction!BR162:BR171)</f>
        <v>1.2184135357012372E-2</v>
      </c>
      <c r="AN44">
        <f>_xlfn.STDEV.S(extinction!BT162:BT171)</f>
        <v>1.8059421159534357E-2</v>
      </c>
      <c r="AO44">
        <f>_xlfn.STDEV.S(extinction!BU162:BU171)</f>
        <v>1.7861436980009644E-2</v>
      </c>
      <c r="AP44">
        <f>_xlfn.STDEV.S(extinction!BV162:BV171)</f>
        <v>1.6717657635962929E-2</v>
      </c>
      <c r="AQ44">
        <f>_xlfn.STDEV.S(extinction!BW162:BW171)</f>
        <v>2.292573427384972E-2</v>
      </c>
    </row>
    <row r="45" spans="1:43" x14ac:dyDescent="0.3">
      <c r="A45">
        <f>_xlfn.STDEV.S(extinction!A172:A181)</f>
        <v>0</v>
      </c>
      <c r="B45">
        <f>_xlfn.STDEV.S(extinction!B172:B181)</f>
        <v>0</v>
      </c>
      <c r="C45">
        <f>_xlfn.STDEV.S(extinction!C172:C181)</f>
        <v>8.6416305045852102</v>
      </c>
      <c r="D45">
        <f>_xlfn.STDEV.S(extinction!G172:G181)</f>
        <v>5.0122073203551967</v>
      </c>
      <c r="E45">
        <f>_xlfn.STDEV.S(extinction!K172:K181)</f>
        <v>5.0122073203551967</v>
      </c>
      <c r="F45">
        <f>_xlfn.STDEV.S(extinction!O172:O181)</f>
        <v>306.51111997228855</v>
      </c>
      <c r="G45">
        <f>_xlfn.STDEV.S(extinction!S172:S181)</f>
        <v>0</v>
      </c>
      <c r="H45">
        <f>_xlfn.STDEV.S(extinction!AA172:AA181)</f>
        <v>2.3781411975649291</v>
      </c>
      <c r="I45">
        <f>_xlfn.STDEV.S(extinction!AB172:AB181)</f>
        <v>0</v>
      </c>
      <c r="J45">
        <f>_xlfn.STDEV.S(extinction!AC172:AC181)</f>
        <v>0.70710678118654757</v>
      </c>
      <c r="K45">
        <f>_xlfn.STDEV.S(extinction!AD172:AD181)</f>
        <v>1.9550504398153574</v>
      </c>
      <c r="L45">
        <f>_xlfn.STDEV.S(extinction!AE172:AE181)</f>
        <v>156.77499800669736</v>
      </c>
      <c r="M45">
        <f>_xlfn.STDEV.S(extinction!AF172:AF181)</f>
        <v>0</v>
      </c>
      <c r="N45">
        <f>_xlfn.STDEV.S(extinction!AG172:AG181)</f>
        <v>2.766867462592951</v>
      </c>
      <c r="O45">
        <f>_xlfn.STDEV.S(extinction!AH172:AH181)</f>
        <v>156.30486592269338</v>
      </c>
      <c r="P45">
        <f>_xlfn.STDEV.S(extinction!AI172:AI181)</f>
        <v>12.792793110011392</v>
      </c>
      <c r="Q45">
        <f>_xlfn.STDEV.S(extinction!AJ172:AJ181)</f>
        <v>0.67494855771055284</v>
      </c>
      <c r="R45">
        <f>_xlfn.STDEV.S(extinction!AK172:AK181)</f>
        <v>5.0166389810974703</v>
      </c>
      <c r="S45">
        <f>_xlfn.STDEV.S(extinction!AL172:AL181)</f>
        <v>9.922477289243659</v>
      </c>
      <c r="T45">
        <f>_xlfn.STDEV.S(extinction!AM172:AM181)</f>
        <v>51.365898761294496</v>
      </c>
      <c r="U45">
        <f>_xlfn.STDEV.S(extinction!AN172:AN181)</f>
        <v>4.9035134795822106</v>
      </c>
      <c r="V45">
        <f>_xlfn.STDEV.S(extinction!AO172:AO181)</f>
        <v>17.34486795696192</v>
      </c>
      <c r="W45">
        <f>_xlfn.STDEV.S(extinction!AP172:AP181)</f>
        <v>34.135188751654958</v>
      </c>
      <c r="X45">
        <f>_xlfn.STDEV.S(extinction!AQ172:AQ181)</f>
        <v>42.972988932325592</v>
      </c>
      <c r="Y45">
        <f>_xlfn.STDEV.S(extinction!AR172:AR181)</f>
        <v>3.9440531887330774</v>
      </c>
      <c r="Z45">
        <f>_xlfn.STDEV.S(extinction!AS172:AS181)</f>
        <v>12.997435644515908</v>
      </c>
      <c r="AA45">
        <f>_xlfn.STDEV.S(extinction!AT172:AT181)</f>
        <v>28.174259331682329</v>
      </c>
      <c r="AB45">
        <f>_xlfn.STDEV.S(extinction!AU172:AU181)</f>
        <v>270.73326356397359</v>
      </c>
      <c r="AC45">
        <f>_xlfn.STDEV.S(extinction!AV172:AV181)</f>
        <v>6.7823299831252681</v>
      </c>
      <c r="AD45">
        <f>_xlfn.STDEV.S(extinction!AW172:AW181)</f>
        <v>77.121044829252384</v>
      </c>
      <c r="AE45">
        <f>_xlfn.STDEV.S(extinction!AX172:AX181)</f>
        <v>325.68908145312116</v>
      </c>
      <c r="AF45">
        <f>_xlfn.STDEV.S(extinction!AY172:AY181)</f>
        <v>327.50642063256646</v>
      </c>
      <c r="AG45">
        <f>_xlfn.STDEV.S(extinction!AZ172:AZ181)</f>
        <v>271.68110391085764</v>
      </c>
      <c r="AI45">
        <f>_xlfn.STDEV.S(extinction!BO172:BO181)</f>
        <v>5.4470165080298949E-3</v>
      </c>
      <c r="AJ45">
        <f>_xlfn.STDEV.S(extinction!BP172:BP181)</f>
        <v>3.4348264417616192E-3</v>
      </c>
      <c r="AK45">
        <f>_xlfn.STDEV.S(extinction!BQ172:BQ181)</f>
        <v>6.5073319161825325E-3</v>
      </c>
      <c r="AL45">
        <f>_xlfn.STDEV.S(extinction!BR172:BR181)</f>
        <v>7.3485189795961022E-3</v>
      </c>
      <c r="AN45">
        <f>_xlfn.STDEV.S(extinction!BT172:BT181)</f>
        <v>9.1305881587810857E-3</v>
      </c>
      <c r="AO45">
        <f>_xlfn.STDEV.S(extinction!BU172:BU181)</f>
        <v>1.0598941570561533E-2</v>
      </c>
      <c r="AP45">
        <f>_xlfn.STDEV.S(extinction!BV172:BV181)</f>
        <v>9.2694761643126039E-3</v>
      </c>
      <c r="AQ45">
        <f>_xlfn.STDEV.S(extinction!BW172:BW181)</f>
        <v>9.9880192694230697E-3</v>
      </c>
    </row>
    <row r="46" spans="1:43" x14ac:dyDescent="0.3">
      <c r="A46">
        <f>_xlfn.STDEV.S(extinction!A182:A191)</f>
        <v>0</v>
      </c>
      <c r="B46">
        <f>_xlfn.STDEV.S(extinction!B182:B191)</f>
        <v>0</v>
      </c>
      <c r="C46">
        <f>_xlfn.STDEV.S(extinction!C182:C191)</f>
        <v>14.499425275966423</v>
      </c>
      <c r="D46">
        <f>_xlfn.STDEV.S(extinction!G182:G191)</f>
        <v>6.8831517328748317</v>
      </c>
      <c r="E46">
        <f>_xlfn.STDEV.S(extinction!K182:K191)</f>
        <v>6.88315173287483</v>
      </c>
      <c r="F46">
        <f>_xlfn.STDEV.S(extinction!O182:O191)</f>
        <v>258.83336552908145</v>
      </c>
      <c r="G46">
        <f>_xlfn.STDEV.S(extinction!S182:S191)</f>
        <v>0</v>
      </c>
      <c r="H46">
        <f>_xlfn.STDEV.S(extinction!AA182:AA191)</f>
        <v>2.4060109910158096</v>
      </c>
      <c r="I46">
        <f>_xlfn.STDEV.S(extinction!AB182:AB191)</f>
        <v>0</v>
      </c>
      <c r="J46">
        <f>_xlfn.STDEV.S(extinction!AC182:AC191)</f>
        <v>1.5238839267549951</v>
      </c>
      <c r="K46">
        <f>_xlfn.STDEV.S(extinction!AD182:AD191)</f>
        <v>2.2211108331943596</v>
      </c>
      <c r="L46">
        <f>_xlfn.STDEV.S(extinction!AE182:AE191)</f>
        <v>127.32465066383111</v>
      </c>
      <c r="M46">
        <f>_xlfn.STDEV.S(extinction!AF182:AF191)</f>
        <v>0</v>
      </c>
      <c r="N46">
        <f>_xlfn.STDEV.S(extinction!AG182:AG191)</f>
        <v>7.5836080536319219</v>
      </c>
      <c r="O46">
        <f>_xlfn.STDEV.S(extinction!AH182:AH191)</f>
        <v>125.59657638646047</v>
      </c>
      <c r="P46">
        <f>_xlfn.STDEV.S(extinction!AI182:AI191)</f>
        <v>17.975600747185673</v>
      </c>
      <c r="Q46">
        <f>_xlfn.STDEV.S(extinction!AJ182:AJ191)</f>
        <v>0.69920589878010109</v>
      </c>
      <c r="R46">
        <f>_xlfn.STDEV.S(extinction!AK182:AK191)</f>
        <v>5.9441848333756697</v>
      </c>
      <c r="S46">
        <f>_xlfn.STDEV.S(extinction!AL182:AL191)</f>
        <v>16.400880735158367</v>
      </c>
      <c r="T46">
        <f>_xlfn.STDEV.S(extinction!AM182:AM191)</f>
        <v>55.318873612699107</v>
      </c>
      <c r="U46">
        <f>_xlfn.STDEV.S(extinction!AN182:AN191)</f>
        <v>3.4721111093332766</v>
      </c>
      <c r="V46">
        <f>_xlfn.STDEV.S(extinction!AO182:AO191)</f>
        <v>15.117686477912038</v>
      </c>
      <c r="W46">
        <f>_xlfn.STDEV.S(extinction!AP182:AP191)</f>
        <v>46.554150071598222</v>
      </c>
      <c r="X46">
        <f>_xlfn.STDEV.S(extinction!AQ182:AQ191)</f>
        <v>59.444184838477781</v>
      </c>
      <c r="Y46">
        <f>_xlfn.STDEV.S(extinction!AR182:AR191)</f>
        <v>2.7507574714370344</v>
      </c>
      <c r="Z46">
        <f>_xlfn.STDEV.S(extinction!AS182:AS191)</f>
        <v>13.140268896284683</v>
      </c>
      <c r="AA46">
        <f>_xlfn.STDEV.S(extinction!AT182:AT191)</f>
        <v>51.600602924987442</v>
      </c>
      <c r="AB46">
        <f>_xlfn.STDEV.S(extinction!AU182:AU191)</f>
        <v>229.16953937593402</v>
      </c>
      <c r="AC46">
        <f>_xlfn.STDEV.S(extinction!AV182:AV191)</f>
        <v>10.485969461883636</v>
      </c>
      <c r="AD46">
        <f>_xlfn.STDEV.S(extinction!AW182:AW191)</f>
        <v>74.937677810001261</v>
      </c>
      <c r="AE46">
        <f>_xlfn.STDEV.S(extinction!AX182:AX191)</f>
        <v>244.05700609124546</v>
      </c>
      <c r="AF46">
        <f>_xlfn.STDEV.S(extinction!AY182:AY191)</f>
        <v>238.93302176318971</v>
      </c>
      <c r="AG46">
        <f>_xlfn.STDEV.S(extinction!AZ182:AZ191)</f>
        <v>225.70878484355799</v>
      </c>
      <c r="AI46">
        <f>_xlfn.STDEV.S(extinction!BO182:BO191)</f>
        <v>2.6961617871926582E-3</v>
      </c>
      <c r="AJ46">
        <f>_xlfn.STDEV.S(extinction!BP182:BP191)</f>
        <v>1.7494310434482E-3</v>
      </c>
      <c r="AK46">
        <f>_xlfn.STDEV.S(extinction!BQ182:BQ191)</f>
        <v>3.2829613178550622E-3</v>
      </c>
      <c r="AL46">
        <f>_xlfn.STDEV.S(extinction!BR182:BR191)</f>
        <v>4.083158314346508E-3</v>
      </c>
      <c r="AN46">
        <f>_xlfn.STDEV.S(extinction!BT182:BT191)</f>
        <v>4.0514929583351823E-3</v>
      </c>
      <c r="AO46">
        <f>_xlfn.STDEV.S(extinction!BU182:BU191)</f>
        <v>3.2625249384839071E-3</v>
      </c>
      <c r="AP46">
        <f>_xlfn.STDEV.S(extinction!BV182:BV191)</f>
        <v>2.947733523889268E-3</v>
      </c>
      <c r="AQ46">
        <f>_xlfn.STDEV.S(extinction!BW182:BW191)</f>
        <v>5.5555102193658315E-3</v>
      </c>
    </row>
    <row r="47" spans="1:43" x14ac:dyDescent="0.3">
      <c r="A47">
        <f>_xlfn.STDEV.S(extinction!A192:A201)</f>
        <v>0</v>
      </c>
      <c r="B47">
        <f>_xlfn.STDEV.S(extinction!B192:B201)</f>
        <v>0</v>
      </c>
      <c r="C47">
        <f>_xlfn.STDEV.S(extinction!C192:C201)</f>
        <v>15.728247765653293</v>
      </c>
      <c r="D47">
        <f>_xlfn.STDEV.S(extinction!G192:G201)</f>
        <v>15.791699648162567</v>
      </c>
      <c r="E47">
        <f>_xlfn.STDEV.S(extinction!K192:K201)</f>
        <v>15.79169964816257</v>
      </c>
      <c r="F47">
        <f>_xlfn.STDEV.S(extinction!O192:O201)</f>
        <v>326.03299083238659</v>
      </c>
      <c r="G47">
        <f>_xlfn.STDEV.S(extinction!S192:S201)</f>
        <v>0</v>
      </c>
      <c r="H47">
        <f>_xlfn.STDEV.S(extinction!AA192:AA201)</f>
        <v>4.7667832153583642</v>
      </c>
      <c r="I47">
        <f>_xlfn.STDEV.S(extinction!AB192:AB201)</f>
        <v>0</v>
      </c>
      <c r="J47">
        <f>_xlfn.STDEV.S(extinction!AC192:AC201)</f>
        <v>1.8257418583505538</v>
      </c>
      <c r="K47">
        <f>_xlfn.STDEV.S(extinction!AD192:AD201)</f>
        <v>4.6726152562920618</v>
      </c>
      <c r="L47">
        <f>_xlfn.STDEV.S(extinction!AE192:AE201)</f>
        <v>97.992573414746516</v>
      </c>
      <c r="M47">
        <f>_xlfn.STDEV.S(extinction!AF192:AF201)</f>
        <v>0</v>
      </c>
      <c r="N47">
        <f>_xlfn.STDEV.S(extinction!AG192:AG201)</f>
        <v>6.7856056799997306</v>
      </c>
      <c r="O47">
        <f>_xlfn.STDEV.S(extinction!AH192:AH201)</f>
        <v>97.137988906960842</v>
      </c>
      <c r="P47">
        <f>_xlfn.STDEV.S(extinction!AI192:AI201)</f>
        <v>20.960544946266175</v>
      </c>
      <c r="Q47">
        <f>_xlfn.STDEV.S(extinction!AJ192:AJ201)</f>
        <v>0.94868329805051377</v>
      </c>
      <c r="R47">
        <f>_xlfn.STDEV.S(extinction!AK192:AK201)</f>
        <v>5.7590508477236648</v>
      </c>
      <c r="S47">
        <f>_xlfn.STDEV.S(extinction!AL192:AL201)</f>
        <v>16.927623709323303</v>
      </c>
      <c r="T47">
        <f>_xlfn.STDEV.S(extinction!AM192:AM201)</f>
        <v>105.72059612225256</v>
      </c>
      <c r="U47">
        <f>_xlfn.STDEV.S(extinction!AN192:AN201)</f>
        <v>4.8579831205964474</v>
      </c>
      <c r="V47">
        <f>_xlfn.STDEV.S(extinction!AO192:AO201)</f>
        <v>23.91187524594794</v>
      </c>
      <c r="W47">
        <f>_xlfn.STDEV.S(extinction!AP192:AP201)</f>
        <v>85.228060063703325</v>
      </c>
      <c r="X47">
        <f>_xlfn.STDEV.S(extinction!AQ192:AQ201)</f>
        <v>88.621855844556393</v>
      </c>
      <c r="Y47">
        <f>_xlfn.STDEV.S(extinction!AR192:AR201)</f>
        <v>3.5962943891363137</v>
      </c>
      <c r="Z47">
        <f>_xlfn.STDEV.S(extinction!AS192:AS201)</f>
        <v>14.996295838935989</v>
      </c>
      <c r="AA47">
        <f>_xlfn.STDEV.S(extinction!AT192:AT201)</f>
        <v>76.78606644437518</v>
      </c>
      <c r="AB47">
        <f>_xlfn.STDEV.S(extinction!AU192:AU201)</f>
        <v>304.97497165068046</v>
      </c>
      <c r="AC47">
        <f>_xlfn.STDEV.S(extinction!AV192:AV201)</f>
        <v>6.8483574673055729</v>
      </c>
      <c r="AD47">
        <f>_xlfn.STDEV.S(extinction!AW192:AW201)</f>
        <v>91.710232071817742</v>
      </c>
      <c r="AE47">
        <f>_xlfn.STDEV.S(extinction!AX192:AX201)</f>
        <v>318.3363699680645</v>
      </c>
      <c r="AF47">
        <f>_xlfn.STDEV.S(extinction!AY192:AY201)</f>
        <v>362.00607729705314</v>
      </c>
      <c r="AG47">
        <f>_xlfn.STDEV.S(extinction!AZ192:AZ201)</f>
        <v>330.33948867457212</v>
      </c>
      <c r="AI47">
        <f>_xlfn.STDEV.S(extinction!BO192:BO201)</f>
        <v>1.5383995737075534E-3</v>
      </c>
      <c r="AJ47">
        <f>_xlfn.STDEV.S(extinction!BP192:BP201)</f>
        <v>1.0572897251132645E-3</v>
      </c>
      <c r="AK47">
        <f>_xlfn.STDEV.S(extinction!BQ192:BQ201)</f>
        <v>1.3273285794186665E-3</v>
      </c>
      <c r="AL47">
        <f>_xlfn.STDEV.S(extinction!BR192:BR201)</f>
        <v>1.9939772604563358E-3</v>
      </c>
      <c r="AN47">
        <f>_xlfn.STDEV.S(extinction!BT192:BT201)</f>
        <v>3.263424405252964E-3</v>
      </c>
      <c r="AO47">
        <f>_xlfn.STDEV.S(extinction!BU192:BU201)</f>
        <v>2.0113424714248637E-3</v>
      </c>
      <c r="AP47">
        <f>_xlfn.STDEV.S(extinction!BV192:BV201)</f>
        <v>1.9117596950875273E-3</v>
      </c>
      <c r="AQ47">
        <f>_xlfn.STDEV.S(extinction!BW192:BW201)</f>
        <v>4.4449140164920485E-3</v>
      </c>
    </row>
    <row r="48" spans="1:43" x14ac:dyDescent="0.3">
      <c r="A48">
        <f>_xlfn.STDEV.S(extinction!A202:A211)</f>
        <v>0</v>
      </c>
      <c r="B48">
        <f>_xlfn.STDEV.S(extinction!B202:B211)</f>
        <v>0</v>
      </c>
      <c r="C48">
        <f>_xlfn.STDEV.S(extinction!C202:C211)</f>
        <v>24.359574891382831</v>
      </c>
      <c r="D48">
        <f>_xlfn.STDEV.S(extinction!G202:G211)</f>
        <v>4.6678569910494128</v>
      </c>
      <c r="E48">
        <f>_xlfn.STDEV.S(extinction!K202:K211)</f>
        <v>4.6678569910494145</v>
      </c>
      <c r="F48">
        <f>_xlfn.STDEV.S(extinction!O202:O211)</f>
        <v>455.126954205576</v>
      </c>
      <c r="G48">
        <f>_xlfn.STDEV.S(extinction!S202:S211)</f>
        <v>0</v>
      </c>
      <c r="H48">
        <f>_xlfn.STDEV.S(extinction!AA202:AA211)</f>
        <v>2.6352313834736494</v>
      </c>
      <c r="I48">
        <f>_xlfn.STDEV.S(extinction!AB202:AB211)</f>
        <v>0</v>
      </c>
      <c r="J48">
        <f>_xlfn.STDEV.S(extinction!AC202:AC211)</f>
        <v>0.94868329805051377</v>
      </c>
      <c r="K48">
        <f>_xlfn.STDEV.S(extinction!AD202:AD211)</f>
        <v>2.7406406388125952</v>
      </c>
      <c r="L48">
        <f>_xlfn.STDEV.S(extinction!AE202:AE211)</f>
        <v>365.76616695491242</v>
      </c>
      <c r="M48">
        <f>_xlfn.STDEV.S(extinction!AF202:AF211)</f>
        <v>0</v>
      </c>
      <c r="N48">
        <f>_xlfn.STDEV.S(extinction!AG202:AG211)</f>
        <v>13.207741837439301</v>
      </c>
      <c r="O48">
        <f>_xlfn.STDEV.S(extinction!AH202:AH211)</f>
        <v>369.44372598092212</v>
      </c>
      <c r="P48">
        <f>_xlfn.STDEV.S(extinction!AI202:AI211)</f>
        <v>21.026174164597801</v>
      </c>
      <c r="Q48">
        <f>_xlfn.STDEV.S(extinction!AJ202:AJ211)</f>
        <v>0</v>
      </c>
      <c r="R48">
        <f>_xlfn.STDEV.S(extinction!AK202:AK211)</f>
        <v>7.6303487615063981</v>
      </c>
      <c r="S48">
        <f>_xlfn.STDEV.S(extinction!AL202:AL211)</f>
        <v>17.297719824043604</v>
      </c>
      <c r="T48">
        <f>_xlfn.STDEV.S(extinction!AM202:AM211)</f>
        <v>21.184113544509401</v>
      </c>
      <c r="U48">
        <f>_xlfn.STDEV.S(extinction!AN202:AN211)</f>
        <v>2.0655911179772888</v>
      </c>
      <c r="V48">
        <f>_xlfn.STDEV.S(extinction!AO202:AO211)</f>
        <v>9.1796877216312041</v>
      </c>
      <c r="W48">
        <f>_xlfn.STDEV.S(extinction!AP202:AP211)</f>
        <v>15.530972638927386</v>
      </c>
      <c r="X48">
        <f>_xlfn.STDEV.S(extinction!AQ202:AQ211)</f>
        <v>22.118117259638336</v>
      </c>
      <c r="Y48">
        <f>_xlfn.STDEV.S(extinction!AR202:AR211)</f>
        <v>1.3374935098492595</v>
      </c>
      <c r="Z48">
        <f>_xlfn.STDEV.S(extinction!AS202:AS211)</f>
        <v>7.8993670632525887</v>
      </c>
      <c r="AA48">
        <f>_xlfn.STDEV.S(extinction!AT202:AT211)</f>
        <v>16.852299546352718</v>
      </c>
      <c r="AB48">
        <f>_xlfn.STDEV.S(extinction!AU202:AU211)</f>
        <v>584.68468235261457</v>
      </c>
      <c r="AC48">
        <f>_xlfn.STDEV.S(extinction!AV202:AV211)</f>
        <v>8.7050432381337295</v>
      </c>
      <c r="AD48">
        <f>_xlfn.STDEV.S(extinction!AW202:AW211)</f>
        <v>183.6833325772011</v>
      </c>
      <c r="AE48">
        <f>_xlfn.STDEV.S(extinction!AX202:AX211)</f>
        <v>726.68676577708197</v>
      </c>
      <c r="AF48">
        <f>_xlfn.STDEV.S(extinction!AY202:AY211)</f>
        <v>849.37770684712996</v>
      </c>
      <c r="AG48">
        <f>_xlfn.STDEV.S(extinction!AZ202:AZ211)</f>
        <v>597.37657023578231</v>
      </c>
      <c r="AI48">
        <f>_xlfn.STDEV.S(extinction!BO202:BO211)</f>
        <v>1.5015040742572738E-2</v>
      </c>
      <c r="AJ48">
        <f>_xlfn.STDEV.S(extinction!BP202:BP211)</f>
        <v>0</v>
      </c>
      <c r="AK48">
        <f>_xlfn.STDEV.S(extinction!BQ202:BQ211)</f>
        <v>2.4502673572148657E-2</v>
      </c>
      <c r="AL48">
        <f>_xlfn.STDEV.S(extinction!BR202:BR211)</f>
        <v>2.2215407186275214E-2</v>
      </c>
      <c r="AN48">
        <f>_xlfn.STDEV.S(extinction!BT202:BT211)</f>
        <v>1.5107261222129461E-2</v>
      </c>
      <c r="AO48">
        <f>_xlfn.STDEV.S(extinction!BU202:BU211)</f>
        <v>2.006000076418334E-2</v>
      </c>
      <c r="AP48">
        <f>_xlfn.STDEV.S(extinction!BV202:BV211)</f>
        <v>2.0982351635075183E-2</v>
      </c>
      <c r="AQ48">
        <f>_xlfn.STDEV.S(extinction!BW202:BW211)</f>
        <v>2.1092215947823199E-2</v>
      </c>
    </row>
    <row r="49" spans="1:43" x14ac:dyDescent="0.3">
      <c r="A49">
        <f>_xlfn.STDEV.S(extinction!A212:A221)</f>
        <v>0</v>
      </c>
      <c r="B49">
        <f>_xlfn.STDEV.S(extinction!B212:B221)</f>
        <v>0</v>
      </c>
      <c r="C49">
        <f>_xlfn.STDEV.S(extinction!C212:C221)</f>
        <v>39.777296707208883</v>
      </c>
      <c r="D49">
        <f>_xlfn.STDEV.S(extinction!G212:G221)</f>
        <v>2.5905812303633851</v>
      </c>
      <c r="E49">
        <f>_xlfn.STDEV.S(extinction!K212:K221)</f>
        <v>2.5905812303633931</v>
      </c>
      <c r="F49">
        <f>_xlfn.STDEV.S(extinction!O212:O221)</f>
        <v>444.65073684609786</v>
      </c>
      <c r="G49">
        <f>_xlfn.STDEV.S(extinction!S212:S221)</f>
        <v>0</v>
      </c>
      <c r="H49">
        <f>_xlfn.STDEV.S(extinction!AA212:AA221)</f>
        <v>3.1198290551460244</v>
      </c>
      <c r="I49">
        <f>_xlfn.STDEV.S(extinction!AB212:AB221)</f>
        <v>0</v>
      </c>
      <c r="J49">
        <f>_xlfn.STDEV.S(extinction!AC212:AC221)</f>
        <v>1.3703203194062976</v>
      </c>
      <c r="K49">
        <f>_xlfn.STDEV.S(extinction!AD212:AD221)</f>
        <v>2.8460498941515411</v>
      </c>
      <c r="L49">
        <f>_xlfn.STDEV.S(extinction!AE212:AE221)</f>
        <v>424.77910599379635</v>
      </c>
      <c r="M49">
        <f>_xlfn.STDEV.S(extinction!AF212:AF221)</f>
        <v>0</v>
      </c>
      <c r="N49">
        <f>_xlfn.STDEV.S(extinction!AG212:AG221)</f>
        <v>16.472536065962778</v>
      </c>
      <c r="O49">
        <f>_xlfn.STDEV.S(extinction!AH212:AH221)</f>
        <v>424.0003799788654</v>
      </c>
      <c r="P49">
        <f>_xlfn.STDEV.S(extinction!AI212:AI221)</f>
        <v>41.178338426356589</v>
      </c>
      <c r="Q49">
        <f>_xlfn.STDEV.S(extinction!AJ212:AJ221)</f>
        <v>0.4216370213557839</v>
      </c>
      <c r="R49">
        <f>_xlfn.STDEV.S(extinction!AK212:AK221)</f>
        <v>13.360389215887388</v>
      </c>
      <c r="S49">
        <f>_xlfn.STDEV.S(extinction!AL212:AL221)</f>
        <v>30.597022367834715</v>
      </c>
      <c r="T49">
        <f>_xlfn.STDEV.S(extinction!AM212:AM221)</f>
        <v>32.496837452965245</v>
      </c>
      <c r="U49">
        <f>_xlfn.STDEV.S(extinction!AN212:AN221)</f>
        <v>2.8751811537130432</v>
      </c>
      <c r="V49">
        <f>_xlfn.STDEV.S(extinction!AO212:AO221)</f>
        <v>11.976365614548234</v>
      </c>
      <c r="W49">
        <f>_xlfn.STDEV.S(extinction!AP212:AP221)</f>
        <v>24.861617002922397</v>
      </c>
      <c r="X49">
        <f>_xlfn.STDEV.S(extinction!AQ212:AQ221)</f>
        <v>36.249291180809465</v>
      </c>
      <c r="Y49">
        <f>_xlfn.STDEV.S(extinction!AR212:AR221)</f>
        <v>1.6865480854231363</v>
      </c>
      <c r="Z49">
        <f>_xlfn.STDEV.S(extinction!AS212:AS221)</f>
        <v>9.9381420128043469</v>
      </c>
      <c r="AA49">
        <f>_xlfn.STDEV.S(extinction!AT212:AT221)</f>
        <v>29.907264074877268</v>
      </c>
      <c r="AB49">
        <f>_xlfn.STDEV.S(extinction!AU212:AU221)</f>
        <v>843.13433752345247</v>
      </c>
      <c r="AC49">
        <f>_xlfn.STDEV.S(extinction!AV212:AV221)</f>
        <v>10.485969461883636</v>
      </c>
      <c r="AD49">
        <f>_xlfn.STDEV.S(extinction!AW212:AW221)</f>
        <v>174.04150207477653</v>
      </c>
      <c r="AE49">
        <f>_xlfn.STDEV.S(extinction!AX212:AX221)</f>
        <v>879.59889848852254</v>
      </c>
      <c r="AF49">
        <f>_xlfn.STDEV.S(extinction!AY212:AY221)</f>
        <v>934.41758449968302</v>
      </c>
      <c r="AG49">
        <f>_xlfn.STDEV.S(extinction!AZ212:AZ221)</f>
        <v>852.484760372094</v>
      </c>
      <c r="AI49">
        <f>_xlfn.STDEV.S(extinction!BO212:BO221)</f>
        <v>1.8763535909348632E-2</v>
      </c>
      <c r="AJ49">
        <f>_xlfn.STDEV.S(extinction!BP212:BP221)</f>
        <v>5.1110568333310302E-3</v>
      </c>
      <c r="AK49">
        <f>_xlfn.STDEV.S(extinction!BQ212:BQ221)</f>
        <v>2.2826663758674828E-2</v>
      </c>
      <c r="AL49">
        <f>_xlfn.STDEV.S(extinction!BR212:BR221)</f>
        <v>1.8993346413173066E-2</v>
      </c>
      <c r="AN49">
        <f>_xlfn.STDEV.S(extinction!BT212:BT221)</f>
        <v>9.5379278443763552E-3</v>
      </c>
      <c r="AO49">
        <f>_xlfn.STDEV.S(extinction!BU212:BU221)</f>
        <v>9.6273161237930213E-3</v>
      </c>
      <c r="AP49">
        <f>_xlfn.STDEV.S(extinction!BV212:BV221)</f>
        <v>9.9264942946449674E-3</v>
      </c>
      <c r="AQ49">
        <f>_xlfn.STDEV.S(extinction!BW212:BW221)</f>
        <v>1.3490696207127881E-2</v>
      </c>
    </row>
    <row r="50" spans="1:43" x14ac:dyDescent="0.3">
      <c r="A50">
        <f>_xlfn.STDEV.S(extinction!A222:A231)</f>
        <v>0</v>
      </c>
      <c r="B50">
        <f>_xlfn.STDEV.S(extinction!B222:B231)</f>
        <v>0</v>
      </c>
      <c r="C50">
        <f>_xlfn.STDEV.S(extinction!C222:C231)</f>
        <v>36.126475363951883</v>
      </c>
      <c r="D50">
        <f>_xlfn.STDEV.S(extinction!G222:G231)</f>
        <v>7.7143445030093742</v>
      </c>
      <c r="E50">
        <f>_xlfn.STDEV.S(extinction!K222:K231)</f>
        <v>7.7143445030093849</v>
      </c>
      <c r="F50">
        <f>_xlfn.STDEV.S(extinction!O222:O231)</f>
        <v>338.24218805136917</v>
      </c>
      <c r="G50">
        <f>_xlfn.STDEV.S(extinction!S222:S231)</f>
        <v>0</v>
      </c>
      <c r="H50">
        <f>_xlfn.STDEV.S(extinction!AA222:AA231)</f>
        <v>2.5298221281347115</v>
      </c>
      <c r="I50">
        <f>_xlfn.STDEV.S(extinction!AB222:AB231)</f>
        <v>0</v>
      </c>
      <c r="J50">
        <f>_xlfn.STDEV.S(extinction!AC222:AC231)</f>
        <v>2.6161889160464775</v>
      </c>
      <c r="K50">
        <f>_xlfn.STDEV.S(extinction!AD222:AD231)</f>
        <v>3.2727833889689553</v>
      </c>
      <c r="L50">
        <f>_xlfn.STDEV.S(extinction!AE222:AE231)</f>
        <v>381.40968058564596</v>
      </c>
      <c r="M50">
        <f>_xlfn.STDEV.S(extinction!AF222:AF231)</f>
        <v>0</v>
      </c>
      <c r="N50">
        <f>_xlfn.STDEV.S(extinction!AG222:AG231)</f>
        <v>23.031620775697821</v>
      </c>
      <c r="O50">
        <f>_xlfn.STDEV.S(extinction!AH222:AH231)</f>
        <v>380.31857990666487</v>
      </c>
      <c r="P50">
        <f>_xlfn.STDEV.S(extinction!AI222:AI231)</f>
        <v>44.700111856683314</v>
      </c>
      <c r="Q50">
        <f>_xlfn.STDEV.S(extinction!AJ222:AJ231)</f>
        <v>0</v>
      </c>
      <c r="R50">
        <f>_xlfn.STDEV.S(extinction!AK222:AK231)</f>
        <v>7.9867946567373878</v>
      </c>
      <c r="S50">
        <f>_xlfn.STDEV.S(extinction!AL222:AL231)</f>
        <v>38.258768058228604</v>
      </c>
      <c r="T50">
        <f>_xlfn.STDEV.S(extinction!AM222:AM231)</f>
        <v>49.725915443224032</v>
      </c>
      <c r="U50">
        <f>_xlfn.STDEV.S(extinction!AN222:AN231)</f>
        <v>4.1432676315520176</v>
      </c>
      <c r="V50">
        <f>_xlfn.STDEV.S(extinction!AO222:AO231)</f>
        <v>10.906165432655257</v>
      </c>
      <c r="W50">
        <f>_xlfn.STDEV.S(extinction!AP222:AP231)</f>
        <v>45.633808129986747</v>
      </c>
      <c r="X50">
        <f>_xlfn.STDEV.S(extinction!AQ222:AQ231)</f>
        <v>60.490954328358512</v>
      </c>
      <c r="Y50">
        <f>_xlfn.STDEV.S(extinction!AR222:AR231)</f>
        <v>1.837873166945363</v>
      </c>
      <c r="Z50">
        <f>_xlfn.STDEV.S(extinction!AS222:AS231)</f>
        <v>11.927559124425501</v>
      </c>
      <c r="AA50">
        <f>_xlfn.STDEV.S(extinction!AT222:AT231)</f>
        <v>51.074673001618152</v>
      </c>
      <c r="AB50">
        <f>_xlfn.STDEV.S(extinction!AU222:AU231)</f>
        <v>683.30959308354511</v>
      </c>
      <c r="AC50">
        <f>_xlfn.STDEV.S(extinction!AV222:AV231)</f>
        <v>7.3906848276883128</v>
      </c>
      <c r="AD50">
        <f>_xlfn.STDEV.S(extinction!AW222:AW231)</f>
        <v>114.33770642754345</v>
      </c>
      <c r="AE50">
        <f>_xlfn.STDEV.S(extinction!AX222:AX231)</f>
        <v>659.92521461820877</v>
      </c>
      <c r="AF50">
        <f>_xlfn.STDEV.S(extinction!AY222:AY231)</f>
        <v>660.38073193507933</v>
      </c>
      <c r="AG50">
        <f>_xlfn.STDEV.S(extinction!AZ222:AZ231)</f>
        <v>709.63515665132854</v>
      </c>
      <c r="AI50">
        <f>_xlfn.STDEV.S(extinction!BO222:BO231)</f>
        <v>8.7837275678667934E-3</v>
      </c>
      <c r="AJ50">
        <f>_xlfn.STDEV.S(extinction!BP222:BP231)</f>
        <v>0</v>
      </c>
      <c r="AK50">
        <f>_xlfn.STDEV.S(extinction!BQ222:BQ231)</f>
        <v>7.8349099198895909E-3</v>
      </c>
      <c r="AL50">
        <f>_xlfn.STDEV.S(extinction!BR222:BR231)</f>
        <v>8.7088135801725482E-3</v>
      </c>
      <c r="AN50">
        <f>_xlfn.STDEV.S(extinction!BT222:BT231)</f>
        <v>7.264669682501332E-3</v>
      </c>
      <c r="AO50">
        <f>_xlfn.STDEV.S(extinction!BU222:BU231)</f>
        <v>4.7285198741867755E-3</v>
      </c>
      <c r="AP50">
        <f>_xlfn.STDEV.S(extinction!BV222:BV231)</f>
        <v>5.5064577777221655E-3</v>
      </c>
      <c r="AQ50">
        <f>_xlfn.STDEV.S(extinction!BW222:BW231)</f>
        <v>1.0710496323145318E-2</v>
      </c>
    </row>
    <row r="51" spans="1:43" x14ac:dyDescent="0.3">
      <c r="A51">
        <f>_xlfn.STDEV.S(extinction!A232:A241)</f>
        <v>0</v>
      </c>
      <c r="B51">
        <f>_xlfn.STDEV.S(extinction!B232:B241)</f>
        <v>0</v>
      </c>
      <c r="C51">
        <f>_xlfn.STDEV.S(extinction!C232:C241)</f>
        <v>42.812900444193737</v>
      </c>
      <c r="D51">
        <f>_xlfn.STDEV.S(extinction!G232:G241)</f>
        <v>12.32161605562445</v>
      </c>
      <c r="E51">
        <f>_xlfn.STDEV.S(extinction!K232:K241)</f>
        <v>12.321616055624451</v>
      </c>
      <c r="F51">
        <f>_xlfn.STDEV.S(extinction!O232:O241)</f>
        <v>356.24131958235529</v>
      </c>
      <c r="G51">
        <f>_xlfn.STDEV.S(extinction!S232:S241)</f>
        <v>0</v>
      </c>
      <c r="H51">
        <f>_xlfn.STDEV.S(extinction!AA232:AA241)</f>
        <v>6.2084172253839878</v>
      </c>
      <c r="I51">
        <f>_xlfn.STDEV.S(extinction!AB232:AB241)</f>
        <v>0</v>
      </c>
      <c r="J51">
        <f>_xlfn.STDEV.S(extinction!AC232:AC241)</f>
        <v>2.3190036174568136</v>
      </c>
      <c r="K51">
        <f>_xlfn.STDEV.S(extinction!AD232:AD241)</f>
        <v>5.5226805085936306</v>
      </c>
      <c r="L51">
        <f>_xlfn.STDEV.S(extinction!AE232:AE241)</f>
        <v>499.69840904289458</v>
      </c>
      <c r="M51">
        <f>_xlfn.STDEV.S(extinction!AF232:AF241)</f>
        <v>0</v>
      </c>
      <c r="N51">
        <f>_xlfn.STDEV.S(extinction!AG232:AG241)</f>
        <v>21.601440281199359</v>
      </c>
      <c r="O51">
        <f>_xlfn.STDEV.S(extinction!AH232:AH241)</f>
        <v>490.42567677931015</v>
      </c>
      <c r="P51">
        <f>_xlfn.STDEV.S(extinction!AI232:AI241)</f>
        <v>55.182525414401894</v>
      </c>
      <c r="Q51">
        <f>_xlfn.STDEV.S(extinction!AJ232:AJ241)</f>
        <v>0.4216370213557839</v>
      </c>
      <c r="R51">
        <f>_xlfn.STDEV.S(extinction!AK232:AK241)</f>
        <v>13.209424245170148</v>
      </c>
      <c r="S51">
        <f>_xlfn.STDEV.S(extinction!AL232:AL241)</f>
        <v>45.983571945738284</v>
      </c>
      <c r="T51">
        <f>_xlfn.STDEV.S(extinction!AM232:AM241)</f>
        <v>66.528941070785123</v>
      </c>
      <c r="U51">
        <f>_xlfn.STDEV.S(extinction!AN232:AN241)</f>
        <v>5.2291915670057874</v>
      </c>
      <c r="V51">
        <f>_xlfn.STDEV.S(extinction!AO232:AO241)</f>
        <v>10.747609553343063</v>
      </c>
      <c r="W51">
        <f>_xlfn.STDEV.S(extinction!AP232:AP241)</f>
        <v>67.319800620289683</v>
      </c>
      <c r="X51">
        <f>_xlfn.STDEV.S(extinction!AQ232:AQ241)</f>
        <v>64.523552977876918</v>
      </c>
      <c r="Y51">
        <f>_xlfn.STDEV.S(extinction!AR232:AR241)</f>
        <v>3.2744804507314167</v>
      </c>
      <c r="Z51">
        <f>_xlfn.STDEV.S(extinction!AS232:AS241)</f>
        <v>11.820885471627467</v>
      </c>
      <c r="AA51">
        <f>_xlfn.STDEV.S(extinction!AT232:AT241)</f>
        <v>59.3693710782102</v>
      </c>
      <c r="AB51">
        <f>_xlfn.STDEV.S(extinction!AU232:AU241)</f>
        <v>592.20582007722055</v>
      </c>
      <c r="AC51">
        <f>_xlfn.STDEV.S(extinction!AV232:AV241)</f>
        <v>9.4098057601867531</v>
      </c>
      <c r="AD51">
        <f>_xlfn.STDEV.S(extinction!AW232:AW241)</f>
        <v>175.58730022413354</v>
      </c>
      <c r="AE51">
        <f>_xlfn.STDEV.S(extinction!AX232:AX241)</f>
        <v>633.91923775824944</v>
      </c>
      <c r="AF51">
        <f>_xlfn.STDEV.S(extinction!AY232:AY241)</f>
        <v>872.35826610656045</v>
      </c>
      <c r="AG51">
        <f>_xlfn.STDEV.S(extinction!AZ232:AZ241)</f>
        <v>647.18852654299189</v>
      </c>
      <c r="AI51">
        <f>_xlfn.STDEV.S(extinction!BO232:BO241)</f>
        <v>5.8134250790715129E-3</v>
      </c>
      <c r="AJ51">
        <f>_xlfn.STDEV.S(extinction!BP232:BP241)</f>
        <v>9.9457076684282509E-4</v>
      </c>
      <c r="AK51">
        <f>_xlfn.STDEV.S(extinction!BQ232:BQ241)</f>
        <v>5.8021024180953595E-3</v>
      </c>
      <c r="AL51">
        <f>_xlfn.STDEV.S(extinction!BR232:BR241)</f>
        <v>6.2429243567749329E-3</v>
      </c>
      <c r="AN51">
        <f>_xlfn.STDEV.S(extinction!BT232:BT241)</f>
        <v>4.5637392154900909E-3</v>
      </c>
      <c r="AO51">
        <f>_xlfn.STDEV.S(extinction!BU232:BU241)</f>
        <v>4.0019767227082066E-3</v>
      </c>
      <c r="AP51">
        <f>_xlfn.STDEV.S(extinction!BV232:BV241)</f>
        <v>4.8229420009532117E-3</v>
      </c>
      <c r="AQ51">
        <f>_xlfn.STDEV.S(extinction!BW232:BW241)</f>
        <v>6.2137251277029253E-3</v>
      </c>
    </row>
    <row r="52" spans="1:43" x14ac:dyDescent="0.3">
      <c r="A52">
        <f>_xlfn.STDEV.S(extinction!A242:A251)</f>
        <v>0</v>
      </c>
      <c r="B52">
        <f>_xlfn.STDEV.S(extinction!B242:B251)</f>
        <v>0</v>
      </c>
      <c r="C52">
        <f>_xlfn.STDEV.S(extinction!C242:C251)</f>
        <v>61.829514706884837</v>
      </c>
      <c r="D52">
        <f>_xlfn.STDEV.S(extinction!G242:G251)</f>
        <v>18.464380123181318</v>
      </c>
      <c r="E52">
        <f>_xlfn.STDEV.S(extinction!K242:K251)</f>
        <v>18.464380123181318</v>
      </c>
      <c r="F52">
        <f>_xlfn.STDEV.S(extinction!O242:O251)</f>
        <v>427.72536619762093</v>
      </c>
      <c r="G52">
        <f>_xlfn.STDEV.S(extinction!S242:S251)</f>
        <v>0</v>
      </c>
      <c r="H52">
        <f>_xlfn.STDEV.S(extinction!AA242:AA251)</f>
        <v>15.671630419327766</v>
      </c>
      <c r="I52">
        <f>_xlfn.STDEV.S(extinction!AB242:AB251)</f>
        <v>0</v>
      </c>
      <c r="J52">
        <f>_xlfn.STDEV.S(extinction!AC242:AC251)</f>
        <v>5.3135048069361313</v>
      </c>
      <c r="K52">
        <f>_xlfn.STDEV.S(extinction!AD242:AD251)</f>
        <v>11.528226229563671</v>
      </c>
      <c r="L52">
        <f>_xlfn.STDEV.S(extinction!AE242:AE251)</f>
        <v>267.91592794092037</v>
      </c>
      <c r="M52">
        <f>_xlfn.STDEV.S(extinction!AF242:AF251)</f>
        <v>0</v>
      </c>
      <c r="N52">
        <f>_xlfn.STDEV.S(extinction!AG242:AG251)</f>
        <v>8.6184556492319295</v>
      </c>
      <c r="O52">
        <f>_xlfn.STDEV.S(extinction!AH242:AH251)</f>
        <v>267.84074870464849</v>
      </c>
      <c r="P52">
        <f>_xlfn.STDEV.S(extinction!AI242:AI251)</f>
        <v>54.995050282325906</v>
      </c>
      <c r="Q52">
        <f>_xlfn.STDEV.S(extinction!AJ242:AJ251)</f>
        <v>0.48304589153964794</v>
      </c>
      <c r="R52">
        <f>_xlfn.STDEV.S(extinction!AK242:AK251)</f>
        <v>25.029094181682954</v>
      </c>
      <c r="S52">
        <f>_xlfn.STDEV.S(extinction!AL242:AL251)</f>
        <v>41.806565141002544</v>
      </c>
      <c r="T52">
        <f>_xlfn.STDEV.S(extinction!AM242:AM251)</f>
        <v>99.156946302314083</v>
      </c>
      <c r="U52">
        <f>_xlfn.STDEV.S(extinction!AN242:AN251)</f>
        <v>10.996969279457559</v>
      </c>
      <c r="V52">
        <f>_xlfn.STDEV.S(extinction!AO242:AO251)</f>
        <v>41.551173268633462</v>
      </c>
      <c r="W52">
        <f>_xlfn.STDEV.S(extinction!AP242:AP251)</f>
        <v>61.450974135665433</v>
      </c>
      <c r="X52">
        <f>_xlfn.STDEV.S(extinction!AQ242:AQ251)</f>
        <v>86.485772754187082</v>
      </c>
      <c r="Y52">
        <f>_xlfn.STDEV.S(extinction!AR242:AR251)</f>
        <v>3.9665266081716046</v>
      </c>
      <c r="Z52">
        <f>_xlfn.STDEV.S(extinction!AS242:AS251)</f>
        <v>18.578362563895549</v>
      </c>
      <c r="AA52">
        <f>_xlfn.STDEV.S(extinction!AT242:AT251)</f>
        <v>75.368796962373992</v>
      </c>
      <c r="AB52">
        <f>_xlfn.STDEV.S(extinction!AU242:AU251)</f>
        <v>661.7779503395044</v>
      </c>
      <c r="AC52">
        <f>_xlfn.STDEV.S(extinction!AV242:AV251)</f>
        <v>5.6529245135200208</v>
      </c>
      <c r="AD52">
        <f>_xlfn.STDEV.S(extinction!AW242:AW251)</f>
        <v>185.6406325254373</v>
      </c>
      <c r="AE52">
        <f>_xlfn.STDEV.S(extinction!AX242:AX251)</f>
        <v>672.62124887966809</v>
      </c>
      <c r="AF52">
        <f>_xlfn.STDEV.S(extinction!AY242:AY251)</f>
        <v>822.59135933004086</v>
      </c>
      <c r="AG52">
        <f>_xlfn.STDEV.S(extinction!AZ242:AZ251)</f>
        <v>642.91281593143628</v>
      </c>
      <c r="AI52">
        <f>_xlfn.STDEV.S(extinction!BO242:BO251)</f>
        <v>3.5512205039922168E-3</v>
      </c>
      <c r="AJ52">
        <f>_xlfn.STDEV.S(extinction!BP242:BP251)</f>
        <v>5.2920792849981541E-4</v>
      </c>
      <c r="AK52">
        <f>_xlfn.STDEV.S(extinction!BQ242:BQ251)</f>
        <v>4.4323814012013343E-3</v>
      </c>
      <c r="AL52">
        <f>_xlfn.STDEV.S(extinction!BR242:BR251)</f>
        <v>4.6103890366656084E-3</v>
      </c>
      <c r="AN52">
        <f>_xlfn.STDEV.S(extinction!BT242:BT251)</f>
        <v>2.5960888127137633E-3</v>
      </c>
      <c r="AO52">
        <f>_xlfn.STDEV.S(extinction!BU242:BU251)</f>
        <v>2.1671890036963752E-3</v>
      </c>
      <c r="AP52">
        <f>_xlfn.STDEV.S(extinction!BV242:BV251)</f>
        <v>1.8101587427757848E-3</v>
      </c>
      <c r="AQ52">
        <f>_xlfn.STDEV.S(extinction!BW242:BW251)</f>
        <v>3.4898576154672538E-3</v>
      </c>
    </row>
    <row r="54" spans="1:43" x14ac:dyDescent="0.3">
      <c r="AN54" t="s">
        <v>44</v>
      </c>
      <c r="AO54">
        <v>2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9649D-7836-494D-93A5-033FE24ADD19}">
  <dimension ref="A1:BO26"/>
  <sheetViews>
    <sheetView tabSelected="1" topLeftCell="AV1" workbookViewId="0">
      <selection activeCell="BN1" sqref="BN1:BP4"/>
    </sheetView>
  </sheetViews>
  <sheetFormatPr baseColWidth="10" defaultRowHeight="14.4" x14ac:dyDescent="0.3"/>
  <sheetData>
    <row r="1" spans="1:67" x14ac:dyDescent="0.3">
      <c r="A1" t="s">
        <v>1</v>
      </c>
      <c r="B1" t="s">
        <v>0</v>
      </c>
      <c r="C1" t="s">
        <v>73</v>
      </c>
      <c r="D1" t="s">
        <v>80</v>
      </c>
      <c r="E1" t="s">
        <v>74</v>
      </c>
      <c r="F1" t="s">
        <v>77</v>
      </c>
      <c r="G1" t="s">
        <v>75</v>
      </c>
      <c r="H1" t="s">
        <v>78</v>
      </c>
      <c r="I1" t="s">
        <v>76</v>
      </c>
      <c r="J1" t="s">
        <v>79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92</v>
      </c>
      <c r="T1" t="s">
        <v>96</v>
      </c>
      <c r="U1" t="s">
        <v>93</v>
      </c>
      <c r="V1" t="s">
        <v>97</v>
      </c>
      <c r="W1" t="s">
        <v>94</v>
      </c>
      <c r="X1" t="s">
        <v>98</v>
      </c>
      <c r="Y1" t="s">
        <v>95</v>
      </c>
      <c r="Z1" t="s">
        <v>99</v>
      </c>
      <c r="AA1" t="s">
        <v>100</v>
      </c>
      <c r="AB1" t="s">
        <v>103</v>
      </c>
      <c r="AC1" t="s">
        <v>104</v>
      </c>
      <c r="AD1" t="s">
        <v>105</v>
      </c>
      <c r="AE1" t="s">
        <v>107</v>
      </c>
      <c r="AF1" t="s">
        <v>123</v>
      </c>
      <c r="AG1" t="s">
        <v>108</v>
      </c>
      <c r="AH1" t="s">
        <v>124</v>
      </c>
      <c r="AI1" t="s">
        <v>109</v>
      </c>
      <c r="AJ1" t="s">
        <v>125</v>
      </c>
      <c r="AK1" t="s">
        <v>110</v>
      </c>
      <c r="AL1" t="s">
        <v>126</v>
      </c>
      <c r="AM1" t="s">
        <v>111</v>
      </c>
      <c r="AN1" t="s">
        <v>127</v>
      </c>
      <c r="AO1" t="s">
        <v>112</v>
      </c>
      <c r="AP1" t="s">
        <v>128</v>
      </c>
      <c r="AQ1" t="s">
        <v>113</v>
      </c>
      <c r="AR1" t="s">
        <v>129</v>
      </c>
      <c r="AS1" t="s">
        <v>114</v>
      </c>
      <c r="AT1" t="s">
        <v>130</v>
      </c>
      <c r="AU1" t="s">
        <v>115</v>
      </c>
      <c r="AV1" t="s">
        <v>131</v>
      </c>
      <c r="AW1" t="s">
        <v>116</v>
      </c>
      <c r="AX1" t="s">
        <v>132</v>
      </c>
      <c r="AY1" t="s">
        <v>117</v>
      </c>
      <c r="AZ1" t="s">
        <v>133</v>
      </c>
      <c r="BA1" t="s">
        <v>118</v>
      </c>
      <c r="BB1" t="s">
        <v>134</v>
      </c>
      <c r="BC1" t="s">
        <v>119</v>
      </c>
      <c r="BD1" t="s">
        <v>135</v>
      </c>
      <c r="BE1" t="s">
        <v>120</v>
      </c>
      <c r="BF1" t="s">
        <v>136</v>
      </c>
      <c r="BG1" t="s">
        <v>121</v>
      </c>
      <c r="BH1" t="s">
        <v>137</v>
      </c>
      <c r="BI1" t="s">
        <v>122</v>
      </c>
      <c r="BJ1" t="s">
        <v>138</v>
      </c>
      <c r="BN1" t="s">
        <v>81</v>
      </c>
      <c r="BO1" t="s">
        <v>82</v>
      </c>
    </row>
    <row r="2" spans="1:67" x14ac:dyDescent="0.3">
      <c r="A2">
        <v>180</v>
      </c>
      <c r="B2">
        <v>640</v>
      </c>
      <c r="C2">
        <v>1</v>
      </c>
      <c r="D2">
        <v>0</v>
      </c>
      <c r="E2">
        <v>1</v>
      </c>
      <c r="F2">
        <v>0</v>
      </c>
      <c r="G2">
        <v>1</v>
      </c>
      <c r="H2">
        <v>0</v>
      </c>
      <c r="I2">
        <v>1</v>
      </c>
      <c r="J2">
        <v>0</v>
      </c>
      <c r="K2">
        <v>0.99978999999999996</v>
      </c>
      <c r="L2">
        <v>6.7000000000000002E-4</v>
      </c>
      <c r="M2">
        <v>1</v>
      </c>
      <c r="N2">
        <v>0</v>
      </c>
      <c r="O2">
        <v>1</v>
      </c>
      <c r="P2">
        <v>0</v>
      </c>
      <c r="Q2">
        <v>0.99970000000000003</v>
      </c>
      <c r="R2">
        <v>9.5E-4</v>
      </c>
      <c r="S2">
        <v>0.66</v>
      </c>
      <c r="T2">
        <v>0.04</v>
      </c>
      <c r="U2">
        <v>0.71199999999999997</v>
      </c>
      <c r="V2">
        <v>7.2999999999999995E-2</v>
      </c>
      <c r="W2">
        <v>0.73199999999999998</v>
      </c>
      <c r="X2">
        <v>0.05</v>
      </c>
      <c r="Y2">
        <v>0.63500000000000001</v>
      </c>
      <c r="Z2">
        <v>3.5000000000000003E-2</v>
      </c>
      <c r="AA2">
        <v>3.10743E-3</v>
      </c>
      <c r="AB2">
        <v>8.4E-7</v>
      </c>
      <c r="AC2">
        <v>8.26E-3</v>
      </c>
      <c r="AD2">
        <v>2.2000000000000001E-4</v>
      </c>
      <c r="AE2">
        <v>1326</v>
      </c>
      <c r="AF2">
        <v>0</v>
      </c>
      <c r="AG2">
        <v>43</v>
      </c>
      <c r="AH2">
        <v>0</v>
      </c>
      <c r="AI2">
        <v>292</v>
      </c>
      <c r="AJ2">
        <v>0</v>
      </c>
      <c r="AK2">
        <v>991</v>
      </c>
      <c r="AL2">
        <v>0</v>
      </c>
      <c r="AM2">
        <v>687</v>
      </c>
      <c r="AN2">
        <v>22</v>
      </c>
      <c r="AO2">
        <v>1.2</v>
      </c>
      <c r="AP2">
        <v>0.92</v>
      </c>
      <c r="AQ2">
        <v>125.2</v>
      </c>
      <c r="AR2">
        <v>6.3</v>
      </c>
      <c r="AS2">
        <v>560</v>
      </c>
      <c r="AT2">
        <v>24</v>
      </c>
      <c r="AU2">
        <v>957.5</v>
      </c>
      <c r="AV2">
        <v>7.5</v>
      </c>
      <c r="AW2">
        <v>36.9</v>
      </c>
      <c r="AX2">
        <v>0.32</v>
      </c>
      <c r="AY2">
        <v>206.5</v>
      </c>
      <c r="AZ2">
        <v>2.1</v>
      </c>
      <c r="BA2">
        <v>714.1</v>
      </c>
      <c r="BB2">
        <v>5.9</v>
      </c>
      <c r="BC2">
        <v>655</v>
      </c>
      <c r="BD2">
        <v>26</v>
      </c>
      <c r="BE2">
        <v>1.2</v>
      </c>
      <c r="BF2">
        <v>0.92</v>
      </c>
      <c r="BG2">
        <v>120.5</v>
      </c>
      <c r="BH2">
        <v>6.3</v>
      </c>
      <c r="BI2">
        <v>534</v>
      </c>
      <c r="BJ2">
        <v>26</v>
      </c>
      <c r="BN2" t="s">
        <v>91</v>
      </c>
      <c r="BO2" t="s">
        <v>102</v>
      </c>
    </row>
    <row r="3" spans="1:67" x14ac:dyDescent="0.3">
      <c r="A3">
        <v>180</v>
      </c>
      <c r="B3">
        <v>1600</v>
      </c>
      <c r="C3">
        <v>1</v>
      </c>
      <c r="D3">
        <v>0</v>
      </c>
      <c r="E3">
        <v>1</v>
      </c>
      <c r="F3">
        <v>0</v>
      </c>
      <c r="G3">
        <v>1</v>
      </c>
      <c r="H3">
        <v>0</v>
      </c>
      <c r="I3">
        <v>1</v>
      </c>
      <c r="J3">
        <v>0</v>
      </c>
      <c r="K3">
        <v>0.99946999999999997</v>
      </c>
      <c r="L3">
        <v>6.8999999999999997E-4</v>
      </c>
      <c r="M3">
        <v>1</v>
      </c>
      <c r="N3">
        <v>0</v>
      </c>
      <c r="O3">
        <v>1</v>
      </c>
      <c r="P3">
        <v>0</v>
      </c>
      <c r="Q3">
        <v>0.99924999999999997</v>
      </c>
      <c r="R3">
        <v>9.7000000000000005E-4</v>
      </c>
      <c r="S3">
        <v>0.83979999999999999</v>
      </c>
      <c r="T3">
        <v>6.0000000000000001E-3</v>
      </c>
      <c r="U3">
        <v>0.94399999999999995</v>
      </c>
      <c r="V3">
        <v>1.2E-2</v>
      </c>
      <c r="W3">
        <v>0.90680000000000005</v>
      </c>
      <c r="X3">
        <v>4.4000000000000003E-3</v>
      </c>
      <c r="Y3">
        <v>0.8125</v>
      </c>
      <c r="Z3">
        <v>7.1999999999999998E-3</v>
      </c>
      <c r="AA3">
        <v>3.1069399999999999E-3</v>
      </c>
      <c r="AB3">
        <v>3.5999999999999999E-7</v>
      </c>
      <c r="AC3">
        <v>8.1399999999999997E-3</v>
      </c>
      <c r="AD3">
        <v>1.7000000000000001E-4</v>
      </c>
      <c r="AE3">
        <v>2777</v>
      </c>
      <c r="AF3">
        <v>0</v>
      </c>
      <c r="AG3">
        <v>105</v>
      </c>
      <c r="AH3">
        <v>0</v>
      </c>
      <c r="AI3">
        <v>521</v>
      </c>
      <c r="AJ3">
        <v>0</v>
      </c>
      <c r="AK3">
        <v>2151</v>
      </c>
      <c r="AL3">
        <v>0</v>
      </c>
      <c r="AM3">
        <v>697</v>
      </c>
      <c r="AN3">
        <v>27</v>
      </c>
      <c r="AO3">
        <v>1.2</v>
      </c>
      <c r="AP3">
        <v>1.2</v>
      </c>
      <c r="AQ3">
        <v>122</v>
      </c>
      <c r="AR3">
        <v>11</v>
      </c>
      <c r="AS3">
        <v>574</v>
      </c>
      <c r="AT3">
        <v>36</v>
      </c>
      <c r="AU3">
        <v>1557.1</v>
      </c>
      <c r="AV3">
        <v>8.1999999999999993</v>
      </c>
      <c r="AW3">
        <v>83.4</v>
      </c>
      <c r="AX3">
        <v>0.7</v>
      </c>
      <c r="AY3">
        <v>305</v>
      </c>
      <c r="AZ3">
        <v>1.8</v>
      </c>
      <c r="BA3">
        <v>1168.7</v>
      </c>
      <c r="BB3">
        <v>7.6</v>
      </c>
      <c r="BC3">
        <v>644</v>
      </c>
      <c r="BD3">
        <v>29</v>
      </c>
      <c r="BE3">
        <v>1.2</v>
      </c>
      <c r="BF3">
        <v>1.2</v>
      </c>
      <c r="BG3">
        <v>113.4</v>
      </c>
      <c r="BH3">
        <v>9.6999999999999993</v>
      </c>
      <c r="BI3">
        <v>529</v>
      </c>
      <c r="BJ3">
        <v>36</v>
      </c>
      <c r="BN3" t="s">
        <v>100</v>
      </c>
      <c r="BO3" t="s">
        <v>101</v>
      </c>
    </row>
    <row r="4" spans="1:67" x14ac:dyDescent="0.3">
      <c r="A4">
        <v>180</v>
      </c>
      <c r="B4">
        <v>4000</v>
      </c>
      <c r="C4">
        <v>1</v>
      </c>
      <c r="D4">
        <v>0</v>
      </c>
      <c r="E4">
        <v>1</v>
      </c>
      <c r="F4">
        <v>0</v>
      </c>
      <c r="G4">
        <v>1</v>
      </c>
      <c r="H4">
        <v>0</v>
      </c>
      <c r="I4">
        <v>1</v>
      </c>
      <c r="J4">
        <v>0</v>
      </c>
      <c r="K4">
        <v>0.99904999999999999</v>
      </c>
      <c r="L4">
        <v>5.5000000000000003E-4</v>
      </c>
      <c r="M4">
        <v>1</v>
      </c>
      <c r="N4">
        <v>0</v>
      </c>
      <c r="O4">
        <v>1</v>
      </c>
      <c r="P4">
        <v>0</v>
      </c>
      <c r="Q4">
        <v>0.99863999999999997</v>
      </c>
      <c r="R4">
        <v>7.9000000000000001E-4</v>
      </c>
      <c r="S4">
        <v>0.86819999999999997</v>
      </c>
      <c r="T4">
        <v>5.8999999999999999E-3</v>
      </c>
      <c r="U4">
        <v>0.90749999999999997</v>
      </c>
      <c r="V4">
        <v>6.1999999999999998E-3</v>
      </c>
      <c r="W4">
        <v>0.92400000000000004</v>
      </c>
      <c r="X4">
        <v>0.01</v>
      </c>
      <c r="Y4">
        <v>0.84760000000000002</v>
      </c>
      <c r="Z4">
        <v>5.4999999999999997E-3</v>
      </c>
      <c r="AA4">
        <v>3.1065899999999998E-3</v>
      </c>
      <c r="AB4">
        <v>4.5999999999999999E-7</v>
      </c>
      <c r="AC4">
        <v>8.3000000000000001E-3</v>
      </c>
      <c r="AD4">
        <v>2.5999999999999998E-4</v>
      </c>
      <c r="AE4">
        <v>6521</v>
      </c>
      <c r="AF4">
        <v>0</v>
      </c>
      <c r="AG4">
        <v>261</v>
      </c>
      <c r="AH4">
        <v>0</v>
      </c>
      <c r="AI4">
        <v>1284</v>
      </c>
      <c r="AJ4">
        <v>0</v>
      </c>
      <c r="AK4">
        <v>4976</v>
      </c>
      <c r="AL4">
        <v>0</v>
      </c>
      <c r="AM4">
        <v>684</v>
      </c>
      <c r="AN4">
        <v>21</v>
      </c>
      <c r="AO4">
        <v>0.9</v>
      </c>
      <c r="AP4">
        <v>0.99</v>
      </c>
      <c r="AQ4">
        <v>127.2</v>
      </c>
      <c r="AR4">
        <v>5.7</v>
      </c>
      <c r="AS4">
        <v>556</v>
      </c>
      <c r="AT4">
        <v>22</v>
      </c>
      <c r="AU4">
        <v>2607</v>
      </c>
      <c r="AV4">
        <v>11</v>
      </c>
      <c r="AW4">
        <v>191.3</v>
      </c>
      <c r="AX4">
        <v>0.67</v>
      </c>
      <c r="AY4">
        <v>522.29999999999995</v>
      </c>
      <c r="AZ4">
        <v>3.5</v>
      </c>
      <c r="BA4">
        <v>1893.2</v>
      </c>
      <c r="BB4">
        <v>8.5</v>
      </c>
      <c r="BC4">
        <v>607</v>
      </c>
      <c r="BD4">
        <v>18</v>
      </c>
      <c r="BE4">
        <v>0.9</v>
      </c>
      <c r="BF4">
        <v>0.99</v>
      </c>
      <c r="BG4">
        <v>114.4</v>
      </c>
      <c r="BH4">
        <v>6.6</v>
      </c>
      <c r="BI4">
        <v>491</v>
      </c>
      <c r="BJ4">
        <v>18</v>
      </c>
      <c r="BN4" t="s">
        <v>104</v>
      </c>
      <c r="BO4" t="s">
        <v>106</v>
      </c>
    </row>
    <row r="5" spans="1:67" x14ac:dyDescent="0.3">
      <c r="A5">
        <v>180</v>
      </c>
      <c r="B5">
        <v>10000</v>
      </c>
      <c r="C5">
        <v>1</v>
      </c>
      <c r="D5">
        <v>0</v>
      </c>
      <c r="E5">
        <v>1</v>
      </c>
      <c r="F5">
        <v>0</v>
      </c>
      <c r="G5">
        <v>1</v>
      </c>
      <c r="H5">
        <v>0</v>
      </c>
      <c r="I5">
        <v>1</v>
      </c>
      <c r="J5">
        <v>0</v>
      </c>
      <c r="K5">
        <v>0.99863000000000002</v>
      </c>
      <c r="L5">
        <v>5.1000000000000004E-4</v>
      </c>
      <c r="M5">
        <v>1</v>
      </c>
      <c r="N5">
        <v>0</v>
      </c>
      <c r="O5">
        <v>1</v>
      </c>
      <c r="P5">
        <v>0</v>
      </c>
      <c r="Q5">
        <v>0.99811000000000005</v>
      </c>
      <c r="R5">
        <v>7.1000000000000002E-4</v>
      </c>
      <c r="S5">
        <v>0.93149999999999999</v>
      </c>
      <c r="T5">
        <v>2.8999999999999998E-3</v>
      </c>
      <c r="U5">
        <v>0.93400000000000005</v>
      </c>
      <c r="V5">
        <v>3.7000000000000002E-3</v>
      </c>
      <c r="W5">
        <v>0.95309999999999995</v>
      </c>
      <c r="X5">
        <v>3.8E-3</v>
      </c>
      <c r="Y5">
        <v>0.92500000000000004</v>
      </c>
      <c r="Z5">
        <v>3.0000000000000001E-3</v>
      </c>
      <c r="AA5">
        <v>3.1057200000000002E-3</v>
      </c>
      <c r="AB5">
        <v>9.4E-7</v>
      </c>
      <c r="AC5">
        <v>8.2699999999999996E-3</v>
      </c>
      <c r="AD5">
        <v>2.0000000000000001E-4</v>
      </c>
      <c r="AE5">
        <v>16949</v>
      </c>
      <c r="AF5">
        <v>0</v>
      </c>
      <c r="AG5">
        <v>646</v>
      </c>
      <c r="AH5">
        <v>0</v>
      </c>
      <c r="AI5">
        <v>3403</v>
      </c>
      <c r="AJ5">
        <v>0</v>
      </c>
      <c r="AK5">
        <v>12900</v>
      </c>
      <c r="AL5">
        <v>0</v>
      </c>
      <c r="AM5">
        <v>689</v>
      </c>
      <c r="AN5">
        <v>23</v>
      </c>
      <c r="AO5">
        <v>1.1000000000000001</v>
      </c>
      <c r="AP5">
        <v>0.88</v>
      </c>
      <c r="AQ5">
        <v>124.3</v>
      </c>
      <c r="AR5">
        <v>7.7</v>
      </c>
      <c r="AS5">
        <v>563</v>
      </c>
      <c r="AT5">
        <v>29</v>
      </c>
      <c r="AU5">
        <v>6175</v>
      </c>
      <c r="AV5">
        <v>17</v>
      </c>
      <c r="AW5">
        <v>366.8</v>
      </c>
      <c r="AX5">
        <v>1.5</v>
      </c>
      <c r="AY5">
        <v>1276.0999999999999</v>
      </c>
      <c r="AZ5">
        <v>3.4</v>
      </c>
      <c r="BA5">
        <v>4532</v>
      </c>
      <c r="BB5">
        <v>14</v>
      </c>
      <c r="BC5">
        <v>579</v>
      </c>
      <c r="BD5">
        <v>16</v>
      </c>
      <c r="BE5">
        <v>1</v>
      </c>
      <c r="BF5">
        <v>0.94</v>
      </c>
      <c r="BG5">
        <v>106.6</v>
      </c>
      <c r="BH5">
        <v>7.6</v>
      </c>
      <c r="BI5">
        <v>471</v>
      </c>
      <c r="BJ5">
        <v>22</v>
      </c>
    </row>
    <row r="6" spans="1:67" x14ac:dyDescent="0.3">
      <c r="A6">
        <v>180</v>
      </c>
      <c r="B6">
        <v>25000</v>
      </c>
      <c r="C6">
        <v>0.99817</v>
      </c>
      <c r="D6">
        <v>2.2000000000000001E-4</v>
      </c>
      <c r="E6">
        <v>0.99980999999999998</v>
      </c>
      <c r="F6">
        <v>4.2999999999999999E-4</v>
      </c>
      <c r="G6">
        <v>0.99846999999999997</v>
      </c>
      <c r="H6">
        <v>4.4999999999999999E-4</v>
      </c>
      <c r="I6">
        <v>0.998</v>
      </c>
      <c r="J6">
        <v>3.5E-4</v>
      </c>
      <c r="K6">
        <v>0.99363000000000001</v>
      </c>
      <c r="L6">
        <v>8.4000000000000003E-4</v>
      </c>
      <c r="M6">
        <v>0.99960000000000004</v>
      </c>
      <c r="N6">
        <v>8.8999999999999995E-4</v>
      </c>
      <c r="O6">
        <v>0.99670000000000003</v>
      </c>
      <c r="P6">
        <v>9.5E-4</v>
      </c>
      <c r="Q6">
        <v>0.99219999999999997</v>
      </c>
      <c r="R6">
        <v>1.1999999999999999E-3</v>
      </c>
      <c r="S6">
        <v>0.94489999999999996</v>
      </c>
      <c r="T6">
        <v>1.4E-3</v>
      </c>
      <c r="U6">
        <v>0.94920000000000004</v>
      </c>
      <c r="V6">
        <v>1.9E-3</v>
      </c>
      <c r="W6">
        <v>0.95820000000000005</v>
      </c>
      <c r="X6">
        <v>1.8E-3</v>
      </c>
      <c r="Y6">
        <v>0.94030000000000002</v>
      </c>
      <c r="Z6">
        <v>1.4E-3</v>
      </c>
      <c r="AA6">
        <v>4.1322169999999997E-3</v>
      </c>
      <c r="AB6">
        <v>8.0000000000000002E-8</v>
      </c>
      <c r="AC6">
        <v>8.2299999999999995E-3</v>
      </c>
      <c r="AD6">
        <v>2.4000000000000001E-4</v>
      </c>
      <c r="AE6">
        <v>40417</v>
      </c>
      <c r="AF6">
        <v>0</v>
      </c>
      <c r="AG6">
        <v>1592</v>
      </c>
      <c r="AH6">
        <v>0</v>
      </c>
      <c r="AI6">
        <v>8217</v>
      </c>
      <c r="AJ6">
        <v>0</v>
      </c>
      <c r="AK6">
        <v>30608</v>
      </c>
      <c r="AL6">
        <v>0</v>
      </c>
      <c r="AM6">
        <v>678</v>
      </c>
      <c r="AN6">
        <v>25</v>
      </c>
      <c r="AO6">
        <v>1.2</v>
      </c>
      <c r="AP6">
        <v>0.63</v>
      </c>
      <c r="AQ6">
        <v>123.8</v>
      </c>
      <c r="AR6">
        <v>6</v>
      </c>
      <c r="AS6">
        <v>553</v>
      </c>
      <c r="AT6">
        <v>29</v>
      </c>
      <c r="AU6">
        <v>15565</v>
      </c>
      <c r="AV6">
        <v>51</v>
      </c>
      <c r="AW6">
        <v>840</v>
      </c>
      <c r="AX6">
        <v>5.2</v>
      </c>
      <c r="AY6">
        <v>3533</v>
      </c>
      <c r="AZ6">
        <v>18</v>
      </c>
      <c r="BA6">
        <v>11192</v>
      </c>
      <c r="BB6">
        <v>30</v>
      </c>
      <c r="BC6">
        <v>535</v>
      </c>
      <c r="BD6">
        <v>21</v>
      </c>
      <c r="BE6">
        <v>1.1000000000000001</v>
      </c>
      <c r="BF6">
        <v>0.74</v>
      </c>
      <c r="BG6">
        <v>106.4</v>
      </c>
      <c r="BH6">
        <v>6.6</v>
      </c>
      <c r="BI6">
        <v>428</v>
      </c>
      <c r="BJ6">
        <v>26</v>
      </c>
    </row>
    <row r="7" spans="1:67" x14ac:dyDescent="0.3">
      <c r="A7">
        <v>25</v>
      </c>
      <c r="B7">
        <v>640</v>
      </c>
      <c r="C7">
        <v>0.99460000000000004</v>
      </c>
      <c r="D7">
        <v>1.8E-3</v>
      </c>
      <c r="E7">
        <v>1</v>
      </c>
      <c r="F7">
        <v>0</v>
      </c>
      <c r="G7">
        <v>0.99460000000000004</v>
      </c>
      <c r="H7">
        <v>4.0000000000000001E-3</v>
      </c>
      <c r="I7">
        <v>0.99429999999999996</v>
      </c>
      <c r="J7">
        <v>2.0999999999999999E-3</v>
      </c>
      <c r="K7">
        <v>0.96099999999999997</v>
      </c>
      <c r="L7">
        <v>1.2999999999999999E-2</v>
      </c>
      <c r="M7">
        <v>1</v>
      </c>
      <c r="N7">
        <v>0</v>
      </c>
      <c r="O7">
        <v>0.97040000000000004</v>
      </c>
      <c r="P7">
        <v>9.4999999999999998E-3</v>
      </c>
      <c r="Q7">
        <v>0.95199999999999996</v>
      </c>
      <c r="R7">
        <v>1.9E-2</v>
      </c>
      <c r="S7">
        <v>0.68799999999999994</v>
      </c>
      <c r="T7">
        <v>4.2999999999999997E-2</v>
      </c>
      <c r="U7">
        <v>0.89700000000000002</v>
      </c>
      <c r="V7">
        <v>2.1999999999999999E-2</v>
      </c>
      <c r="W7">
        <v>0.81100000000000005</v>
      </c>
      <c r="X7">
        <v>5.6000000000000001E-2</v>
      </c>
      <c r="Y7">
        <v>0.626</v>
      </c>
      <c r="Z7">
        <v>4.1000000000000002E-2</v>
      </c>
      <c r="AA7">
        <v>3.1620699999999999E-3</v>
      </c>
      <c r="AB7">
        <v>7.6000000000000003E-7</v>
      </c>
      <c r="AC7">
        <v>2.124E-3</v>
      </c>
      <c r="AD7">
        <v>1.5E-5</v>
      </c>
      <c r="AE7">
        <v>1322</v>
      </c>
      <c r="AF7">
        <v>0</v>
      </c>
      <c r="AG7">
        <v>44</v>
      </c>
      <c r="AH7">
        <v>0</v>
      </c>
      <c r="AI7">
        <v>293</v>
      </c>
      <c r="AJ7">
        <v>0</v>
      </c>
      <c r="AK7">
        <v>985</v>
      </c>
      <c r="AL7">
        <v>0</v>
      </c>
      <c r="AM7">
        <v>19730</v>
      </c>
      <c r="AN7">
        <v>161</v>
      </c>
      <c r="AO7">
        <v>33.9</v>
      </c>
      <c r="AP7">
        <v>5.3</v>
      </c>
      <c r="AQ7">
        <v>3588</v>
      </c>
      <c r="AR7">
        <v>37</v>
      </c>
      <c r="AS7">
        <v>16108</v>
      </c>
      <c r="AT7">
        <v>187</v>
      </c>
      <c r="AU7">
        <v>1015</v>
      </c>
      <c r="AV7">
        <v>13</v>
      </c>
      <c r="AW7">
        <v>39.200000000000003</v>
      </c>
      <c r="AX7">
        <v>1</v>
      </c>
      <c r="AY7">
        <v>249.4</v>
      </c>
      <c r="AZ7">
        <v>6.1</v>
      </c>
      <c r="BA7">
        <v>726.7</v>
      </c>
      <c r="BB7">
        <v>8.8000000000000007</v>
      </c>
      <c r="BC7">
        <v>17476</v>
      </c>
      <c r="BD7">
        <v>161</v>
      </c>
      <c r="BE7">
        <v>33.1</v>
      </c>
      <c r="BF7">
        <v>5.4</v>
      </c>
      <c r="BG7">
        <v>3354</v>
      </c>
      <c r="BH7">
        <v>37</v>
      </c>
      <c r="BI7">
        <v>14088</v>
      </c>
      <c r="BJ7">
        <v>184</v>
      </c>
    </row>
    <row r="8" spans="1:67" x14ac:dyDescent="0.3">
      <c r="A8">
        <v>25</v>
      </c>
      <c r="B8">
        <v>1600</v>
      </c>
      <c r="C8">
        <v>0.99339999999999995</v>
      </c>
      <c r="D8">
        <v>2E-3</v>
      </c>
      <c r="E8">
        <v>1</v>
      </c>
      <c r="F8">
        <v>0</v>
      </c>
      <c r="G8">
        <v>0.99309999999999998</v>
      </c>
      <c r="H8">
        <v>3.0000000000000001E-3</v>
      </c>
      <c r="I8">
        <v>0.99309999999999998</v>
      </c>
      <c r="J8">
        <v>2.3999999999999998E-3</v>
      </c>
      <c r="K8">
        <v>0.96540000000000004</v>
      </c>
      <c r="L8">
        <v>8.3999999999999995E-3</v>
      </c>
      <c r="M8">
        <v>1</v>
      </c>
      <c r="N8">
        <v>0</v>
      </c>
      <c r="O8">
        <v>0.97330000000000005</v>
      </c>
      <c r="P8">
        <v>8.5000000000000006E-3</v>
      </c>
      <c r="Q8">
        <v>0.96</v>
      </c>
      <c r="R8">
        <v>1.0999999999999999E-2</v>
      </c>
      <c r="S8">
        <v>0.78900000000000003</v>
      </c>
      <c r="T8">
        <v>1.9E-2</v>
      </c>
      <c r="U8">
        <v>0.92400000000000004</v>
      </c>
      <c r="V8">
        <v>2.8000000000000001E-2</v>
      </c>
      <c r="W8">
        <v>0.89300000000000002</v>
      </c>
      <c r="X8">
        <v>2.4E-2</v>
      </c>
      <c r="Y8">
        <v>0.747</v>
      </c>
      <c r="Z8">
        <v>1.7999999999999999E-2</v>
      </c>
      <c r="AA8">
        <v>3.1591100000000001E-3</v>
      </c>
      <c r="AB8">
        <v>8.4E-7</v>
      </c>
      <c r="AC8">
        <v>2.1329999999999999E-3</v>
      </c>
      <c r="AD8">
        <v>1.5999999999999999E-5</v>
      </c>
      <c r="AE8">
        <v>2777</v>
      </c>
      <c r="AF8">
        <v>0</v>
      </c>
      <c r="AG8">
        <v>106</v>
      </c>
      <c r="AH8">
        <v>0</v>
      </c>
      <c r="AI8">
        <v>525</v>
      </c>
      <c r="AJ8">
        <v>0</v>
      </c>
      <c r="AK8">
        <v>2146</v>
      </c>
      <c r="AL8">
        <v>0</v>
      </c>
      <c r="AM8">
        <v>19809</v>
      </c>
      <c r="AN8">
        <v>151</v>
      </c>
      <c r="AO8">
        <v>33.5</v>
      </c>
      <c r="AP8">
        <v>5.0999999999999996</v>
      </c>
      <c r="AQ8">
        <v>3558</v>
      </c>
      <c r="AR8">
        <v>52</v>
      </c>
      <c r="AS8">
        <v>16217</v>
      </c>
      <c r="AT8">
        <v>186</v>
      </c>
      <c r="AU8">
        <v>1790</v>
      </c>
      <c r="AV8">
        <v>14</v>
      </c>
      <c r="AW8">
        <v>88.9</v>
      </c>
      <c r="AX8">
        <v>0.88</v>
      </c>
      <c r="AY8">
        <v>357.8</v>
      </c>
      <c r="AZ8">
        <v>5</v>
      </c>
      <c r="BA8">
        <v>1344</v>
      </c>
      <c r="BB8">
        <v>13</v>
      </c>
      <c r="BC8">
        <v>17226</v>
      </c>
      <c r="BD8">
        <v>115</v>
      </c>
      <c r="BE8">
        <v>31.9</v>
      </c>
      <c r="BF8">
        <v>5.3</v>
      </c>
      <c r="BG8">
        <v>3276</v>
      </c>
      <c r="BH8">
        <v>55</v>
      </c>
      <c r="BI8">
        <v>13918</v>
      </c>
      <c r="BJ8">
        <v>148</v>
      </c>
    </row>
    <row r="9" spans="1:67" x14ac:dyDescent="0.3">
      <c r="A9">
        <v>25</v>
      </c>
      <c r="B9">
        <v>4000</v>
      </c>
      <c r="C9">
        <v>0.99495999999999996</v>
      </c>
      <c r="D9">
        <v>5.6999999999999998E-4</v>
      </c>
      <c r="E9">
        <v>0.99960000000000004</v>
      </c>
      <c r="F9">
        <v>1.1999999999999999E-3</v>
      </c>
      <c r="G9">
        <v>0.995</v>
      </c>
      <c r="H9">
        <v>1.6000000000000001E-3</v>
      </c>
      <c r="I9">
        <v>0.99470000000000003</v>
      </c>
      <c r="J9">
        <v>6.7000000000000002E-4</v>
      </c>
      <c r="K9">
        <v>0.97599999999999998</v>
      </c>
      <c r="L9">
        <v>3.5999999999999999E-3</v>
      </c>
      <c r="M9">
        <v>0.99939999999999996</v>
      </c>
      <c r="N9">
        <v>2E-3</v>
      </c>
      <c r="O9">
        <v>0.98170000000000002</v>
      </c>
      <c r="P9">
        <v>5.1000000000000004E-3</v>
      </c>
      <c r="Q9">
        <v>0.97160000000000002</v>
      </c>
      <c r="R9">
        <v>4.1999999999999997E-3</v>
      </c>
      <c r="S9">
        <v>0.84619999999999995</v>
      </c>
      <c r="T9">
        <v>4.3E-3</v>
      </c>
      <c r="U9">
        <v>0.92779999999999996</v>
      </c>
      <c r="V9">
        <v>3.5000000000000001E-3</v>
      </c>
      <c r="W9">
        <v>0.9355</v>
      </c>
      <c r="X9">
        <v>5.1000000000000004E-3</v>
      </c>
      <c r="Y9">
        <v>0.80979999999999996</v>
      </c>
      <c r="Z9">
        <v>5.8999999999999999E-3</v>
      </c>
      <c r="AA9">
        <v>3.1645000000000002E-3</v>
      </c>
      <c r="AB9">
        <v>6.9999999999999997E-7</v>
      </c>
      <c r="AC9">
        <v>2.1224999999999998E-3</v>
      </c>
      <c r="AD9">
        <v>9.5999999999999996E-6</v>
      </c>
      <c r="AE9">
        <v>6528</v>
      </c>
      <c r="AF9">
        <v>0</v>
      </c>
      <c r="AG9">
        <v>262</v>
      </c>
      <c r="AH9">
        <v>0</v>
      </c>
      <c r="AI9">
        <v>1287</v>
      </c>
      <c r="AJ9">
        <v>0</v>
      </c>
      <c r="AK9">
        <v>4979</v>
      </c>
      <c r="AL9">
        <v>0</v>
      </c>
      <c r="AM9">
        <v>19809</v>
      </c>
      <c r="AN9">
        <v>97</v>
      </c>
      <c r="AO9">
        <v>33.799999999999997</v>
      </c>
      <c r="AP9">
        <v>6.1</v>
      </c>
      <c r="AQ9">
        <v>3558</v>
      </c>
      <c r="AR9">
        <v>49</v>
      </c>
      <c r="AS9">
        <v>16217</v>
      </c>
      <c r="AT9">
        <v>119</v>
      </c>
      <c r="AU9">
        <v>3231</v>
      </c>
      <c r="AV9">
        <v>22</v>
      </c>
      <c r="AW9">
        <v>184.9</v>
      </c>
      <c r="AX9">
        <v>1.4</v>
      </c>
      <c r="AY9">
        <v>695.6</v>
      </c>
      <c r="AZ9">
        <v>9.1999999999999993</v>
      </c>
      <c r="BA9">
        <v>2350</v>
      </c>
      <c r="BB9">
        <v>20</v>
      </c>
      <c r="BC9">
        <v>16679</v>
      </c>
      <c r="BD9">
        <v>72</v>
      </c>
      <c r="BE9">
        <v>31.8</v>
      </c>
      <c r="BF9">
        <v>5.2</v>
      </c>
      <c r="BG9">
        <v>3185</v>
      </c>
      <c r="BH9">
        <v>38</v>
      </c>
      <c r="BI9">
        <v>13462</v>
      </c>
      <c r="BJ9">
        <v>83</v>
      </c>
    </row>
    <row r="10" spans="1:67" x14ac:dyDescent="0.3">
      <c r="A10">
        <v>25</v>
      </c>
      <c r="B10">
        <v>10000</v>
      </c>
      <c r="C10">
        <v>0.99568999999999996</v>
      </c>
      <c r="D10">
        <v>6.2E-4</v>
      </c>
      <c r="E10">
        <v>0.99983999999999995</v>
      </c>
      <c r="F10">
        <v>4.8999999999999998E-4</v>
      </c>
      <c r="G10">
        <v>0.99663000000000002</v>
      </c>
      <c r="H10">
        <v>8.8999999999999995E-4</v>
      </c>
      <c r="I10">
        <v>0.99522999999999995</v>
      </c>
      <c r="J10">
        <v>9.2000000000000003E-4</v>
      </c>
      <c r="K10">
        <v>0.98080000000000001</v>
      </c>
      <c r="L10">
        <v>1.5E-3</v>
      </c>
      <c r="M10">
        <v>0.99973000000000001</v>
      </c>
      <c r="N10">
        <v>8.5999999999999998E-4</v>
      </c>
      <c r="O10">
        <v>0.98729999999999996</v>
      </c>
      <c r="P10">
        <v>3.8999999999999998E-3</v>
      </c>
      <c r="Q10">
        <v>0.97689999999999999</v>
      </c>
      <c r="R10">
        <v>1.6999999999999999E-3</v>
      </c>
      <c r="S10">
        <v>0.89370000000000005</v>
      </c>
      <c r="T10">
        <v>3.5000000000000001E-3</v>
      </c>
      <c r="U10">
        <v>0.95109999999999995</v>
      </c>
      <c r="V10">
        <v>2.3E-3</v>
      </c>
      <c r="W10">
        <v>0.9476</v>
      </c>
      <c r="X10">
        <v>3.0000000000000001E-3</v>
      </c>
      <c r="Y10">
        <v>0.87190000000000001</v>
      </c>
      <c r="Z10">
        <v>4.4999999999999997E-3</v>
      </c>
      <c r="AA10">
        <v>3.1568799999999999E-3</v>
      </c>
      <c r="AB10">
        <v>3.3999999999999997E-7</v>
      </c>
      <c r="AC10">
        <v>2.1329999999999999E-3</v>
      </c>
      <c r="AD10">
        <v>1.2999999999999999E-5</v>
      </c>
      <c r="AE10">
        <v>16930</v>
      </c>
      <c r="AF10">
        <v>0</v>
      </c>
      <c r="AG10">
        <v>648</v>
      </c>
      <c r="AH10">
        <v>0</v>
      </c>
      <c r="AI10">
        <v>3388</v>
      </c>
      <c r="AJ10">
        <v>0</v>
      </c>
      <c r="AK10">
        <v>12894</v>
      </c>
      <c r="AL10">
        <v>0</v>
      </c>
      <c r="AM10">
        <v>19690</v>
      </c>
      <c r="AN10">
        <v>180</v>
      </c>
      <c r="AO10">
        <v>32.4</v>
      </c>
      <c r="AP10">
        <v>8.1999999999999993</v>
      </c>
      <c r="AQ10">
        <v>3608</v>
      </c>
      <c r="AR10">
        <v>34</v>
      </c>
      <c r="AS10">
        <v>16050</v>
      </c>
      <c r="AT10">
        <v>188</v>
      </c>
      <c r="AU10">
        <v>7522</v>
      </c>
      <c r="AV10">
        <v>64</v>
      </c>
      <c r="AW10">
        <v>407.4</v>
      </c>
      <c r="AX10">
        <v>3.7</v>
      </c>
      <c r="AY10">
        <v>1646</v>
      </c>
      <c r="AZ10">
        <v>21</v>
      </c>
      <c r="BA10">
        <v>5468</v>
      </c>
      <c r="BB10">
        <v>45</v>
      </c>
      <c r="BC10">
        <v>15944</v>
      </c>
      <c r="BD10">
        <v>121</v>
      </c>
      <c r="BE10">
        <v>30.3</v>
      </c>
      <c r="BF10">
        <v>7.2</v>
      </c>
      <c r="BG10">
        <v>3159</v>
      </c>
      <c r="BH10">
        <v>39</v>
      </c>
      <c r="BI10">
        <v>12754</v>
      </c>
      <c r="BJ10">
        <v>131</v>
      </c>
    </row>
    <row r="11" spans="1:67" x14ac:dyDescent="0.3">
      <c r="A11">
        <v>25</v>
      </c>
      <c r="B11">
        <v>25000</v>
      </c>
      <c r="C11">
        <v>0.99619999999999997</v>
      </c>
      <c r="D11">
        <v>3.1E-4</v>
      </c>
      <c r="E11">
        <v>0.99994000000000005</v>
      </c>
      <c r="F11">
        <v>2.0000000000000001E-4</v>
      </c>
      <c r="G11">
        <v>0.99653999999999998</v>
      </c>
      <c r="H11">
        <v>3.8000000000000002E-4</v>
      </c>
      <c r="I11">
        <v>0.99590999999999996</v>
      </c>
      <c r="J11">
        <v>3.8000000000000002E-4</v>
      </c>
      <c r="K11">
        <v>0.98550000000000004</v>
      </c>
      <c r="L11">
        <v>1E-3</v>
      </c>
      <c r="M11">
        <v>0.99987999999999999</v>
      </c>
      <c r="N11">
        <v>3.8000000000000002E-4</v>
      </c>
      <c r="O11">
        <v>0.98962000000000006</v>
      </c>
      <c r="P11">
        <v>8.8999999999999995E-4</v>
      </c>
      <c r="Q11">
        <v>0.98280000000000001</v>
      </c>
      <c r="R11">
        <v>1.4E-3</v>
      </c>
      <c r="S11">
        <v>0.92769999999999997</v>
      </c>
      <c r="T11">
        <v>1.1999999999999999E-3</v>
      </c>
      <c r="U11">
        <v>0.9556</v>
      </c>
      <c r="V11">
        <v>2.3999999999999998E-3</v>
      </c>
      <c r="W11">
        <v>0.95469999999999999</v>
      </c>
      <c r="X11">
        <v>2E-3</v>
      </c>
      <c r="Y11">
        <v>0.9163</v>
      </c>
      <c r="Z11">
        <v>1.2999999999999999E-3</v>
      </c>
      <c r="AA11">
        <v>3.1586299999999999E-3</v>
      </c>
      <c r="AB11">
        <v>2.1E-7</v>
      </c>
      <c r="AC11">
        <v>2.1250000000000002E-3</v>
      </c>
      <c r="AD11">
        <v>1.2E-5</v>
      </c>
      <c r="AE11">
        <v>40453</v>
      </c>
      <c r="AF11">
        <v>0</v>
      </c>
      <c r="AG11">
        <v>1599</v>
      </c>
      <c r="AH11">
        <v>0</v>
      </c>
      <c r="AI11">
        <v>8198</v>
      </c>
      <c r="AJ11">
        <v>0</v>
      </c>
      <c r="AK11">
        <v>30656</v>
      </c>
      <c r="AL11">
        <v>0</v>
      </c>
      <c r="AM11">
        <v>19845</v>
      </c>
      <c r="AN11">
        <v>164</v>
      </c>
      <c r="AO11">
        <v>31.9</v>
      </c>
      <c r="AP11">
        <v>2.4</v>
      </c>
      <c r="AQ11">
        <v>3575</v>
      </c>
      <c r="AR11">
        <v>28</v>
      </c>
      <c r="AS11">
        <v>16238</v>
      </c>
      <c r="AT11">
        <v>187</v>
      </c>
      <c r="AU11">
        <v>16291</v>
      </c>
      <c r="AV11">
        <v>37</v>
      </c>
      <c r="AW11">
        <v>910.6</v>
      </c>
      <c r="AX11">
        <v>4.7</v>
      </c>
      <c r="AY11">
        <v>3804</v>
      </c>
      <c r="AZ11">
        <v>12</v>
      </c>
      <c r="BA11">
        <v>11577</v>
      </c>
      <c r="BB11">
        <v>29</v>
      </c>
      <c r="BC11">
        <v>14855</v>
      </c>
      <c r="BD11">
        <v>135</v>
      </c>
      <c r="BE11">
        <v>28.4</v>
      </c>
      <c r="BF11">
        <v>2.5</v>
      </c>
      <c r="BG11">
        <v>3025</v>
      </c>
      <c r="BH11">
        <v>25</v>
      </c>
      <c r="BI11">
        <v>11802</v>
      </c>
      <c r="BJ11">
        <v>143</v>
      </c>
    </row>
    <row r="12" spans="1:67" x14ac:dyDescent="0.3">
      <c r="A12">
        <v>10</v>
      </c>
      <c r="B12">
        <v>640</v>
      </c>
      <c r="C12">
        <v>0.97189999999999999</v>
      </c>
      <c r="D12">
        <v>4.1999999999999997E-3</v>
      </c>
      <c r="E12">
        <v>1</v>
      </c>
      <c r="F12">
        <v>0</v>
      </c>
      <c r="G12">
        <v>0.97799999999999998</v>
      </c>
      <c r="H12">
        <v>9.2999999999999992E-3</v>
      </c>
      <c r="I12">
        <v>0.96889999999999998</v>
      </c>
      <c r="J12">
        <v>4.4000000000000003E-3</v>
      </c>
      <c r="K12">
        <v>0.85499999999999998</v>
      </c>
      <c r="L12">
        <v>1.9E-2</v>
      </c>
      <c r="M12">
        <v>0.99199999999999999</v>
      </c>
      <c r="N12">
        <v>1.7999999999999999E-2</v>
      </c>
      <c r="O12">
        <v>0.91300000000000003</v>
      </c>
      <c r="P12">
        <v>1.9E-2</v>
      </c>
      <c r="Q12">
        <v>0.80900000000000005</v>
      </c>
      <c r="R12">
        <v>2.5000000000000001E-2</v>
      </c>
      <c r="S12">
        <v>0.54700000000000004</v>
      </c>
      <c r="T12">
        <v>1.4999999999999999E-2</v>
      </c>
      <c r="U12">
        <v>0.74399999999999999</v>
      </c>
      <c r="V12">
        <v>3.3000000000000002E-2</v>
      </c>
      <c r="W12">
        <v>0.751</v>
      </c>
      <c r="X12">
        <v>1.9E-2</v>
      </c>
      <c r="Y12">
        <v>0.45</v>
      </c>
      <c r="Z12">
        <v>1.7999999999999999E-2</v>
      </c>
      <c r="AA12">
        <v>2.9074000000000001E-3</v>
      </c>
      <c r="AB12">
        <v>2.7E-6</v>
      </c>
      <c r="AC12">
        <v>3.1930000000000001E-3</v>
      </c>
      <c r="AD12">
        <v>1.4E-5</v>
      </c>
      <c r="AE12">
        <v>1326</v>
      </c>
      <c r="AF12">
        <v>0</v>
      </c>
      <c r="AG12">
        <v>44</v>
      </c>
      <c r="AH12">
        <v>0</v>
      </c>
      <c r="AI12">
        <v>293</v>
      </c>
      <c r="AJ12">
        <v>0</v>
      </c>
      <c r="AK12">
        <v>989</v>
      </c>
      <c r="AL12">
        <v>0</v>
      </c>
      <c r="AM12">
        <v>47660</v>
      </c>
      <c r="AN12">
        <v>171</v>
      </c>
      <c r="AO12">
        <v>79.7</v>
      </c>
      <c r="AP12">
        <v>7.6</v>
      </c>
      <c r="AQ12">
        <v>8547</v>
      </c>
      <c r="AR12">
        <v>62</v>
      </c>
      <c r="AS12">
        <v>39033</v>
      </c>
      <c r="AT12">
        <v>215</v>
      </c>
      <c r="AU12">
        <v>1044.2</v>
      </c>
      <c r="AV12">
        <v>9.9</v>
      </c>
      <c r="AW12">
        <v>39.6</v>
      </c>
      <c r="AX12">
        <v>1.1000000000000001</v>
      </c>
      <c r="AY12">
        <v>255</v>
      </c>
      <c r="AZ12">
        <v>2.9</v>
      </c>
      <c r="BA12">
        <v>749.6</v>
      </c>
      <c r="BB12">
        <v>9.9</v>
      </c>
      <c r="BC12">
        <v>40591</v>
      </c>
      <c r="BD12">
        <v>126</v>
      </c>
      <c r="BE12">
        <v>77.8</v>
      </c>
      <c r="BF12">
        <v>7.9</v>
      </c>
      <c r="BG12">
        <v>8012</v>
      </c>
      <c r="BH12">
        <v>59</v>
      </c>
      <c r="BI12">
        <v>32502</v>
      </c>
      <c r="BJ12">
        <v>150</v>
      </c>
    </row>
    <row r="13" spans="1:67" x14ac:dyDescent="0.3">
      <c r="A13">
        <v>10</v>
      </c>
      <c r="B13">
        <v>1600</v>
      </c>
      <c r="C13">
        <v>0.97560000000000002</v>
      </c>
      <c r="D13">
        <v>2.8999999999999998E-3</v>
      </c>
      <c r="E13">
        <v>0.99809999999999999</v>
      </c>
      <c r="F13">
        <v>5.8999999999999999E-3</v>
      </c>
      <c r="G13">
        <v>0.97419999999999995</v>
      </c>
      <c r="H13">
        <v>4.7999999999999996E-3</v>
      </c>
      <c r="I13">
        <v>0.97489999999999999</v>
      </c>
      <c r="J13">
        <v>3.8999999999999998E-3</v>
      </c>
      <c r="K13">
        <v>0.87329999999999997</v>
      </c>
      <c r="L13">
        <v>8.8999999999999999E-3</v>
      </c>
      <c r="M13">
        <v>0.99519999999999997</v>
      </c>
      <c r="N13">
        <v>8.3999999999999995E-3</v>
      </c>
      <c r="O13">
        <v>0.90500000000000003</v>
      </c>
      <c r="P13">
        <v>1.7000000000000001E-2</v>
      </c>
      <c r="Q13">
        <v>0.84699999999999998</v>
      </c>
      <c r="R13">
        <v>1.0999999999999999E-2</v>
      </c>
      <c r="S13">
        <v>0.7</v>
      </c>
      <c r="T13">
        <v>1.0999999999999999E-2</v>
      </c>
      <c r="U13">
        <v>0.93840000000000001</v>
      </c>
      <c r="V13">
        <v>9.7000000000000003E-3</v>
      </c>
      <c r="W13">
        <v>0.875</v>
      </c>
      <c r="X13">
        <v>1.2E-2</v>
      </c>
      <c r="Y13">
        <v>0.621</v>
      </c>
      <c r="Z13">
        <v>1.4999999999999999E-2</v>
      </c>
      <c r="AA13">
        <v>2.9064E-3</v>
      </c>
      <c r="AB13">
        <v>2.5000000000000002E-6</v>
      </c>
      <c r="AC13">
        <v>3.1930000000000001E-3</v>
      </c>
      <c r="AD13">
        <v>1.2E-5</v>
      </c>
      <c r="AE13">
        <v>2775</v>
      </c>
      <c r="AF13">
        <v>0</v>
      </c>
      <c r="AG13">
        <v>106</v>
      </c>
      <c r="AH13">
        <v>0</v>
      </c>
      <c r="AI13">
        <v>523</v>
      </c>
      <c r="AJ13">
        <v>0</v>
      </c>
      <c r="AK13">
        <v>2146</v>
      </c>
      <c r="AL13">
        <v>0</v>
      </c>
      <c r="AM13">
        <v>47606</v>
      </c>
      <c r="AN13">
        <v>167</v>
      </c>
      <c r="AO13">
        <v>82.5</v>
      </c>
      <c r="AP13">
        <v>8.8000000000000007</v>
      </c>
      <c r="AQ13">
        <v>8510</v>
      </c>
      <c r="AR13">
        <v>70</v>
      </c>
      <c r="AS13">
        <v>39014</v>
      </c>
      <c r="AT13">
        <v>202</v>
      </c>
      <c r="AU13">
        <v>1933</v>
      </c>
      <c r="AV13">
        <v>21</v>
      </c>
      <c r="AW13">
        <v>92.7</v>
      </c>
      <c r="AX13">
        <v>1.2</v>
      </c>
      <c r="AY13">
        <v>405.4</v>
      </c>
      <c r="AZ13">
        <v>4.2</v>
      </c>
      <c r="BA13">
        <v>1435</v>
      </c>
      <c r="BB13">
        <v>20</v>
      </c>
      <c r="BC13">
        <v>39948</v>
      </c>
      <c r="BD13">
        <v>178</v>
      </c>
      <c r="BE13">
        <v>80</v>
      </c>
      <c r="BF13">
        <v>8.4</v>
      </c>
      <c r="BG13">
        <v>7868</v>
      </c>
      <c r="BH13">
        <v>75</v>
      </c>
      <c r="BI13">
        <v>32000</v>
      </c>
      <c r="BJ13">
        <v>204</v>
      </c>
    </row>
    <row r="14" spans="1:67" x14ac:dyDescent="0.3">
      <c r="A14">
        <v>10</v>
      </c>
      <c r="B14">
        <v>4000</v>
      </c>
      <c r="C14">
        <v>0.9768</v>
      </c>
      <c r="D14">
        <v>2.0999999999999999E-3</v>
      </c>
      <c r="E14">
        <v>0.99919999999999998</v>
      </c>
      <c r="F14">
        <v>1.6000000000000001E-3</v>
      </c>
      <c r="G14">
        <v>0.97870000000000001</v>
      </c>
      <c r="H14">
        <v>4.0000000000000001E-3</v>
      </c>
      <c r="I14">
        <v>0.97509999999999997</v>
      </c>
      <c r="J14">
        <v>2.3E-3</v>
      </c>
      <c r="K14">
        <v>0.90149999999999997</v>
      </c>
      <c r="L14">
        <v>9.4999999999999998E-3</v>
      </c>
      <c r="M14">
        <v>0.99750000000000005</v>
      </c>
      <c r="N14">
        <v>2.7000000000000001E-3</v>
      </c>
      <c r="O14">
        <v>0.93200000000000005</v>
      </c>
      <c r="P14">
        <v>1.2E-2</v>
      </c>
      <c r="Q14">
        <v>0.879</v>
      </c>
      <c r="R14">
        <v>1.0999999999999999E-2</v>
      </c>
      <c r="S14">
        <v>0.78169999999999995</v>
      </c>
      <c r="T14">
        <v>6.3E-3</v>
      </c>
      <c r="U14">
        <v>0.95069999999999999</v>
      </c>
      <c r="V14">
        <v>7.7999999999999996E-3</v>
      </c>
      <c r="W14">
        <v>0.90790000000000004</v>
      </c>
      <c r="X14">
        <v>8.0999999999999996E-3</v>
      </c>
      <c r="Y14">
        <v>0.72240000000000004</v>
      </c>
      <c r="Z14">
        <v>7.7000000000000002E-3</v>
      </c>
      <c r="AA14">
        <v>2.9064E-3</v>
      </c>
      <c r="AB14">
        <v>1.1999999999999999E-6</v>
      </c>
      <c r="AC14">
        <v>3.1919000000000001E-3</v>
      </c>
      <c r="AD14">
        <v>9.7000000000000003E-6</v>
      </c>
      <c r="AE14">
        <v>6518</v>
      </c>
      <c r="AF14">
        <v>0</v>
      </c>
      <c r="AG14">
        <v>262</v>
      </c>
      <c r="AH14">
        <v>0</v>
      </c>
      <c r="AI14">
        <v>1284</v>
      </c>
      <c r="AJ14">
        <v>0</v>
      </c>
      <c r="AK14">
        <v>4972</v>
      </c>
      <c r="AL14">
        <v>0</v>
      </c>
      <c r="AM14">
        <v>47819</v>
      </c>
      <c r="AN14">
        <v>113</v>
      </c>
      <c r="AO14">
        <v>76.5</v>
      </c>
      <c r="AP14">
        <v>8.6</v>
      </c>
      <c r="AQ14">
        <v>8475</v>
      </c>
      <c r="AR14">
        <v>36</v>
      </c>
      <c r="AS14">
        <v>39268</v>
      </c>
      <c r="AT14">
        <v>135</v>
      </c>
      <c r="AU14">
        <v>3860</v>
      </c>
      <c r="AV14">
        <v>25</v>
      </c>
      <c r="AW14">
        <v>215.6</v>
      </c>
      <c r="AX14">
        <v>1.3</v>
      </c>
      <c r="AY14">
        <v>857.2</v>
      </c>
      <c r="AZ14">
        <v>5.7</v>
      </c>
      <c r="BA14">
        <v>2787</v>
      </c>
      <c r="BB14">
        <v>22</v>
      </c>
      <c r="BC14">
        <v>39216</v>
      </c>
      <c r="BD14">
        <v>137</v>
      </c>
      <c r="BE14">
        <v>71.8</v>
      </c>
      <c r="BF14">
        <v>8.1</v>
      </c>
      <c r="BG14">
        <v>7686</v>
      </c>
      <c r="BH14">
        <v>28</v>
      </c>
      <c r="BI14">
        <v>31458</v>
      </c>
      <c r="BJ14">
        <v>144</v>
      </c>
    </row>
    <row r="15" spans="1:67" x14ac:dyDescent="0.3">
      <c r="A15">
        <v>10</v>
      </c>
      <c r="B15">
        <v>10000</v>
      </c>
      <c r="C15">
        <v>0.98160000000000003</v>
      </c>
      <c r="D15">
        <v>1E-3</v>
      </c>
      <c r="E15">
        <v>0.99890000000000001</v>
      </c>
      <c r="F15">
        <v>1E-3</v>
      </c>
      <c r="G15">
        <v>0.98409999999999997</v>
      </c>
      <c r="H15">
        <v>2.3E-3</v>
      </c>
      <c r="I15">
        <v>0.98009999999999997</v>
      </c>
      <c r="J15">
        <v>1.4E-3</v>
      </c>
      <c r="K15">
        <v>0.93</v>
      </c>
      <c r="L15">
        <v>2.8999999999999998E-3</v>
      </c>
      <c r="M15">
        <v>0.998</v>
      </c>
      <c r="N15">
        <v>1E-3</v>
      </c>
      <c r="O15">
        <v>0.94830000000000003</v>
      </c>
      <c r="P15">
        <v>6.1999999999999998E-3</v>
      </c>
      <c r="Q15">
        <v>0.91669999999999996</v>
      </c>
      <c r="R15">
        <v>2.8E-3</v>
      </c>
      <c r="S15">
        <v>0.83950000000000002</v>
      </c>
      <c r="T15">
        <v>4.4000000000000003E-3</v>
      </c>
      <c r="U15">
        <v>0.95940000000000003</v>
      </c>
      <c r="V15">
        <v>2.8999999999999998E-3</v>
      </c>
      <c r="W15">
        <v>0.93179999999999996</v>
      </c>
      <c r="X15">
        <v>3.3999999999999998E-3</v>
      </c>
      <c r="Y15">
        <v>0.79790000000000005</v>
      </c>
      <c r="Z15">
        <v>5.5999999999999999E-3</v>
      </c>
      <c r="AA15">
        <v>2.9046900000000001E-3</v>
      </c>
      <c r="AB15">
        <v>8.4E-7</v>
      </c>
      <c r="AC15">
        <v>3.1949999999999999E-3</v>
      </c>
      <c r="AD15">
        <v>1.2999999999999999E-5</v>
      </c>
      <c r="AE15">
        <v>16946</v>
      </c>
      <c r="AF15">
        <v>0</v>
      </c>
      <c r="AG15">
        <v>647</v>
      </c>
      <c r="AH15">
        <v>0</v>
      </c>
      <c r="AI15">
        <v>3395</v>
      </c>
      <c r="AJ15">
        <v>0</v>
      </c>
      <c r="AK15">
        <v>12904</v>
      </c>
      <c r="AL15">
        <v>0</v>
      </c>
      <c r="AM15">
        <v>47765</v>
      </c>
      <c r="AN15">
        <v>195</v>
      </c>
      <c r="AO15">
        <v>74.599999999999994</v>
      </c>
      <c r="AP15">
        <v>6.7</v>
      </c>
      <c r="AQ15">
        <v>8484</v>
      </c>
      <c r="AR15">
        <v>55</v>
      </c>
      <c r="AS15">
        <v>39206</v>
      </c>
      <c r="AT15">
        <v>242</v>
      </c>
      <c r="AU15">
        <v>8156</v>
      </c>
      <c r="AV15">
        <v>29</v>
      </c>
      <c r="AW15">
        <v>435.1</v>
      </c>
      <c r="AX15">
        <v>1.7</v>
      </c>
      <c r="AY15">
        <v>1832</v>
      </c>
      <c r="AZ15">
        <v>12</v>
      </c>
      <c r="BA15">
        <v>5889</v>
      </c>
      <c r="BB15">
        <v>22</v>
      </c>
      <c r="BC15">
        <v>37598</v>
      </c>
      <c r="BD15">
        <v>233</v>
      </c>
      <c r="BE15">
        <v>68.8</v>
      </c>
      <c r="BF15">
        <v>5.8</v>
      </c>
      <c r="BG15">
        <v>7460</v>
      </c>
      <c r="BH15">
        <v>46</v>
      </c>
      <c r="BI15">
        <v>30069</v>
      </c>
      <c r="BJ15">
        <v>248</v>
      </c>
    </row>
    <row r="16" spans="1:67" x14ac:dyDescent="0.3">
      <c r="A16">
        <v>10</v>
      </c>
      <c r="B16">
        <v>25000</v>
      </c>
      <c r="C16">
        <v>0.98450000000000004</v>
      </c>
      <c r="D16">
        <v>4.8000000000000001E-4</v>
      </c>
      <c r="E16">
        <v>0.99936999999999998</v>
      </c>
      <c r="F16">
        <v>8.8999999999999995E-4</v>
      </c>
      <c r="G16">
        <v>0.98609999999999998</v>
      </c>
      <c r="H16">
        <v>1.5E-3</v>
      </c>
      <c r="I16">
        <v>0.98331999999999997</v>
      </c>
      <c r="J16">
        <v>5.5000000000000003E-4</v>
      </c>
      <c r="K16">
        <v>0.95069999999999999</v>
      </c>
      <c r="L16">
        <v>2E-3</v>
      </c>
      <c r="M16">
        <v>0.99809999999999999</v>
      </c>
      <c r="N16">
        <v>1.8E-3</v>
      </c>
      <c r="O16">
        <v>0.96160000000000001</v>
      </c>
      <c r="P16">
        <v>4.4999999999999997E-3</v>
      </c>
      <c r="Q16">
        <v>0.94220000000000004</v>
      </c>
      <c r="R16">
        <v>2.3999999999999998E-3</v>
      </c>
      <c r="S16">
        <v>0.89270000000000005</v>
      </c>
      <c r="T16">
        <v>1.6999999999999999E-3</v>
      </c>
      <c r="U16">
        <v>0.96709999999999996</v>
      </c>
      <c r="V16">
        <v>2.3999999999999998E-3</v>
      </c>
      <c r="W16">
        <v>0.94669999999999999</v>
      </c>
      <c r="X16">
        <v>2.5999999999999999E-3</v>
      </c>
      <c r="Y16">
        <v>0.86670000000000003</v>
      </c>
      <c r="Z16">
        <v>2.0999999999999999E-3</v>
      </c>
      <c r="AA16">
        <v>2.9039999999999999E-3</v>
      </c>
      <c r="AB16">
        <v>6.3E-7</v>
      </c>
      <c r="AC16">
        <v>3.1957000000000001E-3</v>
      </c>
      <c r="AD16">
        <v>9.2E-6</v>
      </c>
      <c r="AE16">
        <v>40432</v>
      </c>
      <c r="AF16">
        <v>0</v>
      </c>
      <c r="AG16">
        <v>1593</v>
      </c>
      <c r="AH16">
        <v>0</v>
      </c>
      <c r="AI16">
        <v>8202</v>
      </c>
      <c r="AJ16">
        <v>0</v>
      </c>
      <c r="AK16">
        <v>30637</v>
      </c>
      <c r="AL16">
        <v>0</v>
      </c>
      <c r="AM16">
        <v>47652</v>
      </c>
      <c r="AN16">
        <v>255</v>
      </c>
      <c r="AO16">
        <v>76.3</v>
      </c>
      <c r="AP16">
        <v>9.6</v>
      </c>
      <c r="AQ16">
        <v>8521</v>
      </c>
      <c r="AR16">
        <v>64</v>
      </c>
      <c r="AS16">
        <v>39054</v>
      </c>
      <c r="AT16">
        <v>298</v>
      </c>
      <c r="AU16">
        <v>16362</v>
      </c>
      <c r="AV16">
        <v>35</v>
      </c>
      <c r="AW16">
        <v>917.4</v>
      </c>
      <c r="AX16">
        <v>5.3</v>
      </c>
      <c r="AY16">
        <v>3950</v>
      </c>
      <c r="AZ16">
        <v>12</v>
      </c>
      <c r="BA16">
        <v>11496</v>
      </c>
      <c r="BB16">
        <v>28</v>
      </c>
      <c r="BC16">
        <v>34042</v>
      </c>
      <c r="BD16">
        <v>192</v>
      </c>
      <c r="BE16">
        <v>67.2</v>
      </c>
      <c r="BF16">
        <v>9.1999999999999993</v>
      </c>
      <c r="BG16">
        <v>7169</v>
      </c>
      <c r="BH16">
        <v>82</v>
      </c>
      <c r="BI16">
        <v>26807</v>
      </c>
      <c r="BJ16">
        <v>216</v>
      </c>
    </row>
    <row r="17" spans="1:62" x14ac:dyDescent="0.3">
      <c r="A17">
        <v>5</v>
      </c>
      <c r="B17">
        <v>640</v>
      </c>
      <c r="C17">
        <v>0.98919999999999997</v>
      </c>
      <c r="D17">
        <v>3.2000000000000002E-3</v>
      </c>
      <c r="E17">
        <v>1</v>
      </c>
      <c r="F17">
        <v>0</v>
      </c>
      <c r="G17">
        <v>0.99250000000000005</v>
      </c>
      <c r="H17">
        <v>3.8E-3</v>
      </c>
      <c r="I17">
        <v>0.98780000000000001</v>
      </c>
      <c r="J17">
        <v>3.8E-3</v>
      </c>
      <c r="K17">
        <v>0.92600000000000005</v>
      </c>
      <c r="L17">
        <v>1.2999999999999999E-2</v>
      </c>
      <c r="M17">
        <v>1</v>
      </c>
      <c r="N17">
        <v>0</v>
      </c>
      <c r="O17">
        <v>0.96830000000000005</v>
      </c>
      <c r="P17">
        <v>8.0000000000000002E-3</v>
      </c>
      <c r="Q17">
        <v>0.871</v>
      </c>
      <c r="R17">
        <v>2.4E-2</v>
      </c>
      <c r="S17">
        <v>0.501</v>
      </c>
      <c r="T17">
        <v>1.4999999999999999E-2</v>
      </c>
      <c r="U17">
        <v>0.83799999999999997</v>
      </c>
      <c r="V17">
        <v>1.4E-2</v>
      </c>
      <c r="W17">
        <v>0.78200000000000003</v>
      </c>
      <c r="X17">
        <v>1.7999999999999999E-2</v>
      </c>
      <c r="Y17">
        <v>0.33800000000000002</v>
      </c>
      <c r="Z17">
        <v>1.9E-2</v>
      </c>
      <c r="AA17">
        <v>2.6191999999999999E-3</v>
      </c>
      <c r="AB17">
        <v>6.6000000000000003E-6</v>
      </c>
      <c r="AC17">
        <v>5.0749999999999997E-3</v>
      </c>
      <c r="AD17">
        <v>1.4E-5</v>
      </c>
      <c r="AE17">
        <v>1328</v>
      </c>
      <c r="AF17">
        <v>0</v>
      </c>
      <c r="AG17">
        <v>43</v>
      </c>
      <c r="AH17">
        <v>0</v>
      </c>
      <c r="AI17">
        <v>293</v>
      </c>
      <c r="AJ17">
        <v>0</v>
      </c>
      <c r="AK17">
        <v>992</v>
      </c>
      <c r="AL17">
        <v>0</v>
      </c>
      <c r="AM17">
        <v>67394</v>
      </c>
      <c r="AN17">
        <v>184</v>
      </c>
      <c r="AO17">
        <v>99.7</v>
      </c>
      <c r="AP17">
        <v>9.1999999999999993</v>
      </c>
      <c r="AQ17">
        <v>11600</v>
      </c>
      <c r="AR17">
        <v>66</v>
      </c>
      <c r="AS17">
        <v>55695</v>
      </c>
      <c r="AT17">
        <v>217</v>
      </c>
      <c r="AU17">
        <v>1041</v>
      </c>
      <c r="AV17">
        <v>11</v>
      </c>
      <c r="AW17">
        <v>40.6</v>
      </c>
      <c r="AX17">
        <v>0.52</v>
      </c>
      <c r="AY17">
        <v>265.5</v>
      </c>
      <c r="AZ17">
        <v>2.2999999999999998</v>
      </c>
      <c r="BA17">
        <v>734</v>
      </c>
      <c r="BB17">
        <v>10</v>
      </c>
      <c r="BC17">
        <v>56466</v>
      </c>
      <c r="BD17">
        <v>189</v>
      </c>
      <c r="BE17">
        <v>97.4</v>
      </c>
      <c r="BF17">
        <v>8.8000000000000007</v>
      </c>
      <c r="BG17">
        <v>10896</v>
      </c>
      <c r="BH17">
        <v>65</v>
      </c>
      <c r="BI17">
        <v>45474</v>
      </c>
      <c r="BJ17">
        <v>228</v>
      </c>
    </row>
    <row r="18" spans="1:62" x14ac:dyDescent="0.3">
      <c r="A18">
        <v>5</v>
      </c>
      <c r="B18">
        <v>1600</v>
      </c>
      <c r="C18">
        <v>0.99139999999999995</v>
      </c>
      <c r="D18">
        <v>1.1999999999999999E-3</v>
      </c>
      <c r="E18">
        <v>1</v>
      </c>
      <c r="F18">
        <v>0</v>
      </c>
      <c r="G18">
        <v>0.99180000000000001</v>
      </c>
      <c r="H18">
        <v>3.0999999999999999E-3</v>
      </c>
      <c r="I18">
        <v>0.9909</v>
      </c>
      <c r="J18">
        <v>2.0999999999999999E-3</v>
      </c>
      <c r="K18">
        <v>0.93940000000000001</v>
      </c>
      <c r="L18">
        <v>9.4999999999999998E-3</v>
      </c>
      <c r="M18">
        <v>0.99870000000000003</v>
      </c>
      <c r="N18">
        <v>4.1999999999999997E-3</v>
      </c>
      <c r="O18">
        <v>0.96830000000000005</v>
      </c>
      <c r="P18">
        <v>9.4999999999999998E-3</v>
      </c>
      <c r="Q18">
        <v>0.91200000000000003</v>
      </c>
      <c r="R18">
        <v>1.4999999999999999E-2</v>
      </c>
      <c r="S18">
        <v>0.61</v>
      </c>
      <c r="T18">
        <v>1.4E-2</v>
      </c>
      <c r="U18">
        <v>0.90700000000000003</v>
      </c>
      <c r="V18">
        <v>1.4E-2</v>
      </c>
      <c r="W18">
        <v>0.86499999999999999</v>
      </c>
      <c r="X18">
        <v>1.4E-2</v>
      </c>
      <c r="Y18">
        <v>0.48599999999999999</v>
      </c>
      <c r="Z18">
        <v>1.9E-2</v>
      </c>
      <c r="AA18">
        <v>2.6194E-3</v>
      </c>
      <c r="AB18">
        <v>3.5999999999999998E-6</v>
      </c>
      <c r="AC18">
        <v>5.0769999999999999E-3</v>
      </c>
      <c r="AD18">
        <v>1.0000000000000001E-5</v>
      </c>
      <c r="AE18">
        <v>2777</v>
      </c>
      <c r="AF18">
        <v>0</v>
      </c>
      <c r="AG18">
        <v>106</v>
      </c>
      <c r="AH18">
        <v>0</v>
      </c>
      <c r="AI18">
        <v>522</v>
      </c>
      <c r="AJ18">
        <v>0</v>
      </c>
      <c r="AK18">
        <v>2149</v>
      </c>
      <c r="AL18">
        <v>0</v>
      </c>
      <c r="AM18">
        <v>67521</v>
      </c>
      <c r="AN18">
        <v>188</v>
      </c>
      <c r="AO18">
        <v>90.8</v>
      </c>
      <c r="AP18">
        <v>7.8</v>
      </c>
      <c r="AQ18">
        <v>11612</v>
      </c>
      <c r="AR18">
        <v>77</v>
      </c>
      <c r="AS18">
        <v>55819</v>
      </c>
      <c r="AT18">
        <v>242</v>
      </c>
      <c r="AU18">
        <v>1972</v>
      </c>
      <c r="AV18">
        <v>21</v>
      </c>
      <c r="AW18">
        <v>90.2</v>
      </c>
      <c r="AX18">
        <v>1.4</v>
      </c>
      <c r="AY18">
        <v>425.7</v>
      </c>
      <c r="AZ18">
        <v>6</v>
      </c>
      <c r="BA18">
        <v>1456</v>
      </c>
      <c r="BB18">
        <v>18</v>
      </c>
      <c r="BC18">
        <v>55920</v>
      </c>
      <c r="BD18">
        <v>267</v>
      </c>
      <c r="BE18">
        <v>88.2</v>
      </c>
      <c r="BF18">
        <v>8.1</v>
      </c>
      <c r="BG18">
        <v>10803</v>
      </c>
      <c r="BH18">
        <v>77</v>
      </c>
      <c r="BI18">
        <v>45029</v>
      </c>
      <c r="BJ18">
        <v>302</v>
      </c>
    </row>
    <row r="19" spans="1:62" x14ac:dyDescent="0.3">
      <c r="A19">
        <v>5</v>
      </c>
      <c r="B19">
        <v>4000</v>
      </c>
      <c r="C19">
        <v>0.99180000000000001</v>
      </c>
      <c r="D19">
        <v>1.2999999999999999E-3</v>
      </c>
      <c r="E19">
        <v>1</v>
      </c>
      <c r="F19">
        <v>0</v>
      </c>
      <c r="G19">
        <v>0.99260000000000004</v>
      </c>
      <c r="H19">
        <v>2.8999999999999998E-3</v>
      </c>
      <c r="I19">
        <v>0.99119999999999997</v>
      </c>
      <c r="J19">
        <v>1.4E-3</v>
      </c>
      <c r="K19">
        <v>0.95669999999999999</v>
      </c>
      <c r="L19">
        <v>5.1999999999999998E-3</v>
      </c>
      <c r="M19">
        <v>0.99850000000000005</v>
      </c>
      <c r="N19">
        <v>3.3999999999999998E-3</v>
      </c>
      <c r="O19">
        <v>0.97789999999999999</v>
      </c>
      <c r="P19">
        <v>6.1000000000000004E-3</v>
      </c>
      <c r="Q19">
        <v>0.93840000000000001</v>
      </c>
      <c r="R19">
        <v>6.8999999999999999E-3</v>
      </c>
      <c r="S19">
        <v>0.71220000000000006</v>
      </c>
      <c r="T19">
        <v>6.7000000000000002E-3</v>
      </c>
      <c r="U19">
        <v>0.94479999999999997</v>
      </c>
      <c r="V19">
        <v>8.9999999999999993E-3</v>
      </c>
      <c r="W19">
        <v>0.92330000000000001</v>
      </c>
      <c r="X19">
        <v>7.6E-3</v>
      </c>
      <c r="Y19">
        <v>0.60609999999999997</v>
      </c>
      <c r="Z19">
        <v>7.4000000000000003E-3</v>
      </c>
      <c r="AA19">
        <v>2.6213E-3</v>
      </c>
      <c r="AB19">
        <v>2.6000000000000001E-6</v>
      </c>
      <c r="AC19">
        <v>5.0720000000000001E-3</v>
      </c>
      <c r="AD19">
        <v>1.1E-5</v>
      </c>
      <c r="AE19">
        <v>6517</v>
      </c>
      <c r="AF19">
        <v>0</v>
      </c>
      <c r="AG19">
        <v>262</v>
      </c>
      <c r="AH19">
        <v>0</v>
      </c>
      <c r="AI19">
        <v>1283</v>
      </c>
      <c r="AJ19">
        <v>0</v>
      </c>
      <c r="AK19">
        <v>4972</v>
      </c>
      <c r="AL19">
        <v>0</v>
      </c>
      <c r="AM19">
        <v>67488</v>
      </c>
      <c r="AN19">
        <v>308</v>
      </c>
      <c r="AO19">
        <v>84.6</v>
      </c>
      <c r="AP19">
        <v>6.7</v>
      </c>
      <c r="AQ19">
        <v>11614</v>
      </c>
      <c r="AR19">
        <v>79</v>
      </c>
      <c r="AS19">
        <v>55790</v>
      </c>
      <c r="AT19">
        <v>371</v>
      </c>
      <c r="AU19">
        <v>4087</v>
      </c>
      <c r="AV19">
        <v>23</v>
      </c>
      <c r="AW19">
        <v>222.4</v>
      </c>
      <c r="AX19">
        <v>2.2000000000000002</v>
      </c>
      <c r="AY19">
        <v>912.4</v>
      </c>
      <c r="AZ19">
        <v>8.9</v>
      </c>
      <c r="BA19">
        <v>2952</v>
      </c>
      <c r="BB19">
        <v>17</v>
      </c>
      <c r="BC19">
        <v>54850</v>
      </c>
      <c r="BD19">
        <v>270</v>
      </c>
      <c r="BE19">
        <v>79.3</v>
      </c>
      <c r="BF19">
        <v>6.8</v>
      </c>
      <c r="BG19">
        <v>10632</v>
      </c>
      <c r="BH19">
        <v>77</v>
      </c>
      <c r="BI19">
        <v>44139</v>
      </c>
      <c r="BJ19">
        <v>324</v>
      </c>
    </row>
    <row r="20" spans="1:62" x14ac:dyDescent="0.3">
      <c r="A20">
        <v>5</v>
      </c>
      <c r="B20">
        <v>10000</v>
      </c>
      <c r="C20">
        <v>0.99294000000000004</v>
      </c>
      <c r="D20">
        <v>8.4999999999999995E-4</v>
      </c>
      <c r="E20">
        <v>0.99983999999999995</v>
      </c>
      <c r="F20">
        <v>4.8999999999999998E-4</v>
      </c>
      <c r="G20">
        <v>0.99429999999999996</v>
      </c>
      <c r="H20">
        <v>1.4E-3</v>
      </c>
      <c r="I20">
        <v>0.99224000000000001</v>
      </c>
      <c r="J20">
        <v>8.3000000000000001E-4</v>
      </c>
      <c r="K20">
        <v>0.96309999999999996</v>
      </c>
      <c r="L20">
        <v>2.8E-3</v>
      </c>
      <c r="M20">
        <v>0.999</v>
      </c>
      <c r="N20">
        <v>1.6999999999999999E-3</v>
      </c>
      <c r="O20">
        <v>0.9788</v>
      </c>
      <c r="P20">
        <v>3.2000000000000002E-3</v>
      </c>
      <c r="Q20">
        <v>0.95179999999999998</v>
      </c>
      <c r="R20">
        <v>4.1000000000000003E-3</v>
      </c>
      <c r="S20">
        <v>0.79059999999999997</v>
      </c>
      <c r="T20">
        <v>3.5999999999999999E-3</v>
      </c>
      <c r="U20">
        <v>0.95850000000000002</v>
      </c>
      <c r="V20">
        <v>3.3E-3</v>
      </c>
      <c r="W20">
        <v>0.94099999999999995</v>
      </c>
      <c r="X20">
        <v>3.5000000000000001E-3</v>
      </c>
      <c r="Y20">
        <v>0.71960000000000002</v>
      </c>
      <c r="Z20">
        <v>4.5999999999999999E-3</v>
      </c>
      <c r="AA20">
        <v>2.6156E-3</v>
      </c>
      <c r="AB20">
        <v>1.3E-6</v>
      </c>
      <c r="AC20">
        <v>5.0720000000000001E-3</v>
      </c>
      <c r="AD20">
        <v>1.0000000000000001E-5</v>
      </c>
      <c r="AE20">
        <v>16953</v>
      </c>
      <c r="AF20">
        <v>0</v>
      </c>
      <c r="AG20">
        <v>647</v>
      </c>
      <c r="AH20">
        <v>0</v>
      </c>
      <c r="AI20">
        <v>3402</v>
      </c>
      <c r="AJ20">
        <v>0</v>
      </c>
      <c r="AK20">
        <v>12904</v>
      </c>
      <c r="AL20">
        <v>0</v>
      </c>
      <c r="AM20">
        <v>67468</v>
      </c>
      <c r="AN20">
        <v>264</v>
      </c>
      <c r="AO20">
        <v>94</v>
      </c>
      <c r="AP20">
        <v>11</v>
      </c>
      <c r="AQ20">
        <v>11614</v>
      </c>
      <c r="AR20">
        <v>76</v>
      </c>
      <c r="AS20">
        <v>55760</v>
      </c>
      <c r="AT20">
        <v>289</v>
      </c>
      <c r="AU20">
        <v>8865</v>
      </c>
      <c r="AV20">
        <v>22</v>
      </c>
      <c r="AW20">
        <v>434.8</v>
      </c>
      <c r="AX20">
        <v>3.7</v>
      </c>
      <c r="AY20">
        <v>2033.9</v>
      </c>
      <c r="AZ20">
        <v>6</v>
      </c>
      <c r="BA20">
        <v>6396</v>
      </c>
      <c r="BB20">
        <v>19</v>
      </c>
      <c r="BC20">
        <v>52700</v>
      </c>
      <c r="BD20">
        <v>231</v>
      </c>
      <c r="BE20">
        <v>88</v>
      </c>
      <c r="BF20">
        <v>10</v>
      </c>
      <c r="BG20">
        <v>10322</v>
      </c>
      <c r="BH20">
        <v>78</v>
      </c>
      <c r="BI20">
        <v>42289</v>
      </c>
      <c r="BJ20">
        <v>241</v>
      </c>
    </row>
    <row r="21" spans="1:62" x14ac:dyDescent="0.3">
      <c r="A21">
        <v>5</v>
      </c>
      <c r="B21">
        <v>25000</v>
      </c>
      <c r="C21">
        <v>0.99367000000000005</v>
      </c>
      <c r="D21">
        <v>3.8999999999999999E-4</v>
      </c>
      <c r="E21">
        <v>0.99975000000000003</v>
      </c>
      <c r="F21">
        <v>4.4000000000000002E-4</v>
      </c>
      <c r="G21">
        <v>0.99458999999999997</v>
      </c>
      <c r="H21">
        <v>6.8000000000000005E-4</v>
      </c>
      <c r="I21">
        <v>0.99309999999999998</v>
      </c>
      <c r="J21">
        <v>4.6000000000000001E-4</v>
      </c>
      <c r="K21">
        <v>0.97250000000000003</v>
      </c>
      <c r="L21">
        <v>1.6000000000000001E-3</v>
      </c>
      <c r="M21">
        <v>0.99919999999999998</v>
      </c>
      <c r="N21">
        <v>1.1000000000000001E-3</v>
      </c>
      <c r="O21">
        <v>0.9839</v>
      </c>
      <c r="P21">
        <v>1.5E-3</v>
      </c>
      <c r="Q21">
        <v>0.96419999999999995</v>
      </c>
      <c r="R21">
        <v>2.0999999999999999E-3</v>
      </c>
      <c r="S21">
        <v>0.86080000000000001</v>
      </c>
      <c r="T21">
        <v>2.8999999999999998E-3</v>
      </c>
      <c r="U21">
        <v>0.97050000000000003</v>
      </c>
      <c r="V21">
        <v>2E-3</v>
      </c>
      <c r="W21">
        <v>0.95389999999999997</v>
      </c>
      <c r="X21">
        <v>1.9E-3</v>
      </c>
      <c r="Y21">
        <v>0.81169999999999998</v>
      </c>
      <c r="Z21">
        <v>3.7000000000000002E-3</v>
      </c>
      <c r="AA21">
        <v>2.6150000000000001E-3</v>
      </c>
      <c r="AB21">
        <v>1.3999999999999999E-6</v>
      </c>
      <c r="AC21">
        <v>5.0729E-3</v>
      </c>
      <c r="AD21">
        <v>8.6000000000000007E-6</v>
      </c>
      <c r="AE21">
        <v>40406</v>
      </c>
      <c r="AF21">
        <v>0</v>
      </c>
      <c r="AG21">
        <v>1590</v>
      </c>
      <c r="AH21">
        <v>0</v>
      </c>
      <c r="AI21">
        <v>8207</v>
      </c>
      <c r="AJ21">
        <v>0</v>
      </c>
      <c r="AK21">
        <v>30609</v>
      </c>
      <c r="AL21">
        <v>0</v>
      </c>
      <c r="AM21">
        <v>67524</v>
      </c>
      <c r="AN21">
        <v>319</v>
      </c>
      <c r="AO21">
        <v>92.7</v>
      </c>
      <c r="AP21">
        <v>8.4</v>
      </c>
      <c r="AQ21">
        <v>11581</v>
      </c>
      <c r="AR21">
        <v>74</v>
      </c>
      <c r="AS21">
        <v>55850</v>
      </c>
      <c r="AT21">
        <v>365</v>
      </c>
      <c r="AU21">
        <v>16224</v>
      </c>
      <c r="AV21">
        <v>61</v>
      </c>
      <c r="AW21">
        <v>946.2</v>
      </c>
      <c r="AX21">
        <v>5.8</v>
      </c>
      <c r="AY21">
        <v>4118</v>
      </c>
      <c r="AZ21">
        <v>14</v>
      </c>
      <c r="BA21">
        <v>11160</v>
      </c>
      <c r="BB21">
        <v>50</v>
      </c>
      <c r="BC21">
        <v>47312</v>
      </c>
      <c r="BD21">
        <v>303</v>
      </c>
      <c r="BE21">
        <v>82.4</v>
      </c>
      <c r="BF21">
        <v>6.9</v>
      </c>
      <c r="BG21">
        <v>9781</v>
      </c>
      <c r="BH21">
        <v>93</v>
      </c>
      <c r="BI21">
        <v>37448</v>
      </c>
      <c r="BJ21">
        <v>319</v>
      </c>
    </row>
    <row r="22" spans="1:62" x14ac:dyDescent="0.3">
      <c r="A22">
        <v>0</v>
      </c>
      <c r="B22">
        <v>640</v>
      </c>
      <c r="C22">
        <v>0.90500000000000003</v>
      </c>
      <c r="D22">
        <v>1.4999999999999999E-2</v>
      </c>
      <c r="E22">
        <v>1</v>
      </c>
      <c r="F22">
        <v>0</v>
      </c>
      <c r="G22">
        <v>0.93300000000000005</v>
      </c>
      <c r="H22">
        <v>2.5000000000000001E-2</v>
      </c>
      <c r="I22">
        <v>0.89300000000000002</v>
      </c>
      <c r="J22">
        <v>1.6E-2</v>
      </c>
      <c r="K22">
        <v>0.625</v>
      </c>
      <c r="L22">
        <v>2.3E-2</v>
      </c>
      <c r="M22">
        <v>1</v>
      </c>
      <c r="N22">
        <v>0</v>
      </c>
      <c r="O22">
        <v>0.80700000000000005</v>
      </c>
      <c r="P22">
        <v>2.7E-2</v>
      </c>
      <c r="Q22">
        <v>0.48599999999999999</v>
      </c>
      <c r="R22">
        <v>2.9000000000000001E-2</v>
      </c>
      <c r="S22">
        <v>0.53800000000000003</v>
      </c>
      <c r="T22">
        <v>1.6E-2</v>
      </c>
      <c r="U22">
        <v>0.92600000000000005</v>
      </c>
      <c r="V22">
        <v>1.7999999999999999E-2</v>
      </c>
      <c r="W22">
        <v>0.78600000000000003</v>
      </c>
      <c r="X22">
        <v>0.02</v>
      </c>
      <c r="Y22">
        <v>0.39</v>
      </c>
      <c r="Z22">
        <v>2.1000000000000001E-2</v>
      </c>
      <c r="AA22">
        <v>2.1762999999999999E-3</v>
      </c>
      <c r="AB22">
        <v>9.0000000000000002E-6</v>
      </c>
      <c r="AC22">
        <v>3.6446E-3</v>
      </c>
      <c r="AD22">
        <v>5.5999999999999997E-6</v>
      </c>
      <c r="AE22">
        <v>1326</v>
      </c>
      <c r="AF22">
        <v>0</v>
      </c>
      <c r="AG22">
        <v>43</v>
      </c>
      <c r="AH22">
        <v>0</v>
      </c>
      <c r="AI22">
        <v>292</v>
      </c>
      <c r="AJ22">
        <v>0</v>
      </c>
      <c r="AK22">
        <v>991</v>
      </c>
      <c r="AL22">
        <v>0</v>
      </c>
      <c r="AM22">
        <v>351322</v>
      </c>
      <c r="AN22">
        <v>452</v>
      </c>
      <c r="AO22">
        <v>96.6</v>
      </c>
      <c r="AP22">
        <v>9.1</v>
      </c>
      <c r="AQ22">
        <v>50872</v>
      </c>
      <c r="AR22">
        <v>171</v>
      </c>
      <c r="AS22">
        <v>300353</v>
      </c>
      <c r="AT22">
        <v>571</v>
      </c>
      <c r="AU22">
        <v>892</v>
      </c>
      <c r="AV22">
        <v>17</v>
      </c>
      <c r="AW22">
        <v>38.700000000000003</v>
      </c>
      <c r="AX22">
        <v>1.5</v>
      </c>
      <c r="AY22">
        <v>250.4</v>
      </c>
      <c r="AZ22">
        <v>4</v>
      </c>
      <c r="BA22">
        <v>603</v>
      </c>
      <c r="BB22">
        <v>15</v>
      </c>
      <c r="BC22">
        <v>249461</v>
      </c>
      <c r="BD22">
        <v>589</v>
      </c>
      <c r="BE22">
        <v>89</v>
      </c>
      <c r="BF22">
        <v>8.6999999999999993</v>
      </c>
      <c r="BG22">
        <v>44325</v>
      </c>
      <c r="BH22">
        <v>177</v>
      </c>
      <c r="BI22">
        <v>205047</v>
      </c>
      <c r="BJ22">
        <v>728</v>
      </c>
    </row>
    <row r="23" spans="1:62" x14ac:dyDescent="0.3">
      <c r="A23">
        <v>0</v>
      </c>
      <c r="B23">
        <v>1600</v>
      </c>
      <c r="C23">
        <v>0.92300000000000004</v>
      </c>
      <c r="D23">
        <v>1.2E-2</v>
      </c>
      <c r="E23">
        <v>1</v>
      </c>
      <c r="F23">
        <v>0</v>
      </c>
      <c r="G23">
        <v>0.93989999999999996</v>
      </c>
      <c r="H23">
        <v>6.0000000000000001E-3</v>
      </c>
      <c r="I23">
        <v>0.91600000000000004</v>
      </c>
      <c r="J23">
        <v>1.4999999999999999E-2</v>
      </c>
      <c r="K23">
        <v>0.69599999999999995</v>
      </c>
      <c r="L23">
        <v>2.1999999999999999E-2</v>
      </c>
      <c r="M23">
        <v>0.99750000000000005</v>
      </c>
      <c r="N23">
        <v>5.1999999999999998E-3</v>
      </c>
      <c r="O23">
        <v>0.81599999999999995</v>
      </c>
      <c r="P23">
        <v>2.7E-2</v>
      </c>
      <c r="Q23">
        <v>0.61099999999999999</v>
      </c>
      <c r="R23">
        <v>2.4E-2</v>
      </c>
      <c r="S23">
        <v>0.626</v>
      </c>
      <c r="T23">
        <v>1.4E-2</v>
      </c>
      <c r="U23">
        <v>0.96220000000000006</v>
      </c>
      <c r="V23">
        <v>0.01</v>
      </c>
      <c r="W23">
        <v>0.82799999999999996</v>
      </c>
      <c r="X23">
        <v>1.7999999999999999E-2</v>
      </c>
      <c r="Y23">
        <v>0.51800000000000002</v>
      </c>
      <c r="Z23">
        <v>1.6E-2</v>
      </c>
      <c r="AA23">
        <v>2.1771999999999998E-3</v>
      </c>
      <c r="AB23">
        <v>6.0000000000000002E-6</v>
      </c>
      <c r="AC23">
        <v>3.6443000000000001E-3</v>
      </c>
      <c r="AD23">
        <v>2.7E-6</v>
      </c>
      <c r="AE23">
        <v>2777</v>
      </c>
      <c r="AF23">
        <v>0</v>
      </c>
      <c r="AG23">
        <v>105</v>
      </c>
      <c r="AH23">
        <v>0</v>
      </c>
      <c r="AI23">
        <v>521</v>
      </c>
      <c r="AJ23">
        <v>0</v>
      </c>
      <c r="AK23">
        <v>2151</v>
      </c>
      <c r="AL23">
        <v>0</v>
      </c>
      <c r="AM23">
        <v>351223</v>
      </c>
      <c r="AN23">
        <v>445</v>
      </c>
      <c r="AO23">
        <v>97</v>
      </c>
      <c r="AP23">
        <v>11</v>
      </c>
      <c r="AQ23">
        <v>50918</v>
      </c>
      <c r="AR23">
        <v>148</v>
      </c>
      <c r="AS23">
        <v>300208</v>
      </c>
      <c r="AT23">
        <v>583</v>
      </c>
      <c r="AU23">
        <v>1676</v>
      </c>
      <c r="AV23">
        <v>25</v>
      </c>
      <c r="AW23">
        <v>87.6</v>
      </c>
      <c r="AX23">
        <v>3.3</v>
      </c>
      <c r="AY23">
        <v>402</v>
      </c>
      <c r="AZ23">
        <v>5.3</v>
      </c>
      <c r="BA23">
        <v>1186</v>
      </c>
      <c r="BB23">
        <v>21</v>
      </c>
      <c r="BC23">
        <v>246141</v>
      </c>
      <c r="BD23">
        <v>843</v>
      </c>
      <c r="BE23">
        <v>90</v>
      </c>
      <c r="BF23">
        <v>10</v>
      </c>
      <c r="BG23">
        <v>44216</v>
      </c>
      <c r="BH23">
        <v>170</v>
      </c>
      <c r="BI23">
        <v>201835</v>
      </c>
      <c r="BJ23">
        <v>877</v>
      </c>
    </row>
    <row r="24" spans="1:62" x14ac:dyDescent="0.3">
      <c r="A24">
        <v>0</v>
      </c>
      <c r="B24">
        <v>4000</v>
      </c>
      <c r="C24">
        <v>0.93200000000000005</v>
      </c>
      <c r="D24">
        <v>4.8999999999999998E-3</v>
      </c>
      <c r="E24">
        <v>1</v>
      </c>
      <c r="F24">
        <v>0</v>
      </c>
      <c r="G24">
        <v>0.95079999999999998</v>
      </c>
      <c r="H24">
        <v>5.7999999999999996E-3</v>
      </c>
      <c r="I24">
        <v>0.92390000000000005</v>
      </c>
      <c r="J24">
        <v>5.7999999999999996E-3</v>
      </c>
      <c r="K24">
        <v>0.77100000000000002</v>
      </c>
      <c r="L24">
        <v>1.0999999999999999E-2</v>
      </c>
      <c r="M24">
        <v>1</v>
      </c>
      <c r="N24">
        <v>0</v>
      </c>
      <c r="O24">
        <v>0.87209999999999999</v>
      </c>
      <c r="P24">
        <v>7.6E-3</v>
      </c>
      <c r="Q24">
        <v>0.69799999999999995</v>
      </c>
      <c r="R24">
        <v>1.4999999999999999E-2</v>
      </c>
      <c r="S24">
        <v>0.7147</v>
      </c>
      <c r="T24">
        <v>8.8999999999999999E-3</v>
      </c>
      <c r="U24">
        <v>0.9536</v>
      </c>
      <c r="V24">
        <v>4.1999999999999997E-3</v>
      </c>
      <c r="W24">
        <v>0.88370000000000004</v>
      </c>
      <c r="X24">
        <v>6.7999999999999996E-3</v>
      </c>
      <c r="Y24">
        <v>0.61899999999999999</v>
      </c>
      <c r="Z24">
        <v>1.2E-2</v>
      </c>
      <c r="AA24">
        <v>2.1795E-3</v>
      </c>
      <c r="AB24">
        <v>4.0999999999999997E-6</v>
      </c>
      <c r="AC24">
        <v>3.6421000000000001E-3</v>
      </c>
      <c r="AD24">
        <v>3.8E-6</v>
      </c>
      <c r="AE24">
        <v>6521</v>
      </c>
      <c r="AF24">
        <v>0</v>
      </c>
      <c r="AG24">
        <v>261</v>
      </c>
      <c r="AH24">
        <v>0</v>
      </c>
      <c r="AI24">
        <v>1284</v>
      </c>
      <c r="AJ24">
        <v>0</v>
      </c>
      <c r="AK24">
        <v>4976</v>
      </c>
      <c r="AL24">
        <v>0</v>
      </c>
      <c r="AM24">
        <v>351228</v>
      </c>
      <c r="AN24">
        <v>318</v>
      </c>
      <c r="AO24">
        <v>96</v>
      </c>
      <c r="AP24">
        <v>7.5</v>
      </c>
      <c r="AQ24">
        <v>50900</v>
      </c>
      <c r="AR24">
        <v>133</v>
      </c>
      <c r="AS24">
        <v>300232</v>
      </c>
      <c r="AT24">
        <v>428</v>
      </c>
      <c r="AU24">
        <v>3680</v>
      </c>
      <c r="AV24">
        <v>24</v>
      </c>
      <c r="AW24">
        <v>221.1</v>
      </c>
      <c r="AX24">
        <v>3.4</v>
      </c>
      <c r="AY24">
        <v>955</v>
      </c>
      <c r="AZ24">
        <v>12</v>
      </c>
      <c r="BA24">
        <v>2504</v>
      </c>
      <c r="BB24">
        <v>15</v>
      </c>
      <c r="BC24">
        <v>240440</v>
      </c>
      <c r="BD24">
        <v>696</v>
      </c>
      <c r="BE24">
        <v>88.8</v>
      </c>
      <c r="BF24">
        <v>7.4</v>
      </c>
      <c r="BG24">
        <v>43939</v>
      </c>
      <c r="BH24">
        <v>112</v>
      </c>
      <c r="BI24">
        <v>196412</v>
      </c>
      <c r="BJ24">
        <v>670</v>
      </c>
    </row>
    <row r="25" spans="1:62" x14ac:dyDescent="0.3">
      <c r="A25">
        <v>0</v>
      </c>
      <c r="B25">
        <v>10000</v>
      </c>
      <c r="C25">
        <v>0.94720000000000004</v>
      </c>
      <c r="D25">
        <v>2.3E-3</v>
      </c>
      <c r="E25">
        <v>0.99983999999999995</v>
      </c>
      <c r="F25">
        <v>4.8999999999999998E-4</v>
      </c>
      <c r="G25">
        <v>0.96360000000000001</v>
      </c>
      <c r="H25">
        <v>3.5000000000000001E-3</v>
      </c>
      <c r="I25">
        <v>0.9405</v>
      </c>
      <c r="J25">
        <v>2.3E-3</v>
      </c>
      <c r="K25">
        <v>0.8236</v>
      </c>
      <c r="L25">
        <v>6.6E-3</v>
      </c>
      <c r="M25">
        <v>0.99953000000000003</v>
      </c>
      <c r="N25">
        <v>9.8999999999999999E-4</v>
      </c>
      <c r="O25">
        <v>0.89890000000000003</v>
      </c>
      <c r="P25">
        <v>5.5999999999999999E-3</v>
      </c>
      <c r="Q25">
        <v>0.77180000000000004</v>
      </c>
      <c r="R25">
        <v>8.5000000000000006E-3</v>
      </c>
      <c r="S25">
        <v>0.77490000000000003</v>
      </c>
      <c r="T25">
        <v>4.7999999999999996E-3</v>
      </c>
      <c r="U25">
        <v>0.96409999999999996</v>
      </c>
      <c r="V25">
        <v>3.5999999999999999E-3</v>
      </c>
      <c r="W25">
        <v>0.89780000000000004</v>
      </c>
      <c r="X25">
        <v>3.8E-3</v>
      </c>
      <c r="Y25">
        <v>0.70530000000000004</v>
      </c>
      <c r="Z25">
        <v>6.6E-3</v>
      </c>
      <c r="AA25">
        <v>2.1773999999999999E-3</v>
      </c>
      <c r="AB25">
        <v>2.3999999999999999E-6</v>
      </c>
      <c r="AC25">
        <v>3.6424999999999999E-3</v>
      </c>
      <c r="AD25">
        <v>4.8999999999999997E-6</v>
      </c>
      <c r="AE25">
        <v>16950</v>
      </c>
      <c r="AF25">
        <v>0</v>
      </c>
      <c r="AG25">
        <v>646</v>
      </c>
      <c r="AH25">
        <v>0</v>
      </c>
      <c r="AI25">
        <v>3403</v>
      </c>
      <c r="AJ25">
        <v>0</v>
      </c>
      <c r="AK25">
        <v>12901</v>
      </c>
      <c r="AL25">
        <v>0</v>
      </c>
      <c r="AM25">
        <v>351069</v>
      </c>
      <c r="AN25">
        <v>343</v>
      </c>
      <c r="AO25">
        <v>94.8</v>
      </c>
      <c r="AP25">
        <v>9.9</v>
      </c>
      <c r="AQ25">
        <v>50917</v>
      </c>
      <c r="AR25">
        <v>159</v>
      </c>
      <c r="AS25">
        <v>300057</v>
      </c>
      <c r="AT25">
        <v>468</v>
      </c>
      <c r="AU25">
        <v>8053</v>
      </c>
      <c r="AV25">
        <v>51</v>
      </c>
      <c r="AW25">
        <v>457.2</v>
      </c>
      <c r="AX25">
        <v>4.5999999999999996</v>
      </c>
      <c r="AY25">
        <v>2159</v>
      </c>
      <c r="AZ25">
        <v>6.1</v>
      </c>
      <c r="BA25">
        <v>5437</v>
      </c>
      <c r="BB25">
        <v>45</v>
      </c>
      <c r="BC25">
        <v>229694</v>
      </c>
      <c r="BD25">
        <v>623</v>
      </c>
      <c r="BE25">
        <v>84.3</v>
      </c>
      <c r="BF25">
        <v>9.5</v>
      </c>
      <c r="BG25">
        <v>43348</v>
      </c>
      <c r="BH25">
        <v>181</v>
      </c>
      <c r="BI25">
        <v>186262</v>
      </c>
      <c r="BJ25">
        <v>657</v>
      </c>
    </row>
    <row r="26" spans="1:62" x14ac:dyDescent="0.3">
      <c r="A26">
        <v>0</v>
      </c>
      <c r="B26">
        <v>25000</v>
      </c>
      <c r="C26">
        <v>0.9536</v>
      </c>
      <c r="D26">
        <v>1.4E-3</v>
      </c>
      <c r="E26">
        <v>0.99968999999999997</v>
      </c>
      <c r="F26">
        <v>4.4000000000000002E-4</v>
      </c>
      <c r="G26">
        <v>0.96799999999999997</v>
      </c>
      <c r="H26">
        <v>1.8E-3</v>
      </c>
      <c r="I26">
        <v>0.94750000000000001</v>
      </c>
      <c r="J26">
        <v>1.8E-3</v>
      </c>
      <c r="K26">
        <v>0.86650000000000005</v>
      </c>
      <c r="L26">
        <v>3.7000000000000002E-3</v>
      </c>
      <c r="M26">
        <v>0.99966999999999995</v>
      </c>
      <c r="N26">
        <v>5.2999999999999998E-4</v>
      </c>
      <c r="O26">
        <v>0.92600000000000005</v>
      </c>
      <c r="P26">
        <v>5.4000000000000003E-3</v>
      </c>
      <c r="Q26">
        <v>0.82120000000000004</v>
      </c>
      <c r="R26">
        <v>4.4000000000000003E-3</v>
      </c>
      <c r="S26">
        <v>0.82399999999999995</v>
      </c>
      <c r="T26">
        <v>3.2000000000000002E-3</v>
      </c>
      <c r="U26">
        <v>0.9657</v>
      </c>
      <c r="V26">
        <v>2.0999999999999999E-3</v>
      </c>
      <c r="W26">
        <v>0.91739999999999999</v>
      </c>
      <c r="X26">
        <v>3.3999999999999998E-3</v>
      </c>
      <c r="Y26">
        <v>0.76370000000000005</v>
      </c>
      <c r="Z26">
        <v>4.0000000000000001E-3</v>
      </c>
      <c r="AA26">
        <v>2.1746999999999999E-3</v>
      </c>
      <c r="AB26">
        <v>1.1000000000000001E-6</v>
      </c>
      <c r="AC26">
        <v>3.6397999999999999E-3</v>
      </c>
      <c r="AD26">
        <v>5.1000000000000003E-6</v>
      </c>
      <c r="AE26">
        <v>40418</v>
      </c>
      <c r="AF26">
        <v>0</v>
      </c>
      <c r="AG26">
        <v>1592</v>
      </c>
      <c r="AH26">
        <v>0</v>
      </c>
      <c r="AI26">
        <v>8217</v>
      </c>
      <c r="AJ26">
        <v>0</v>
      </c>
      <c r="AK26">
        <v>30609</v>
      </c>
      <c r="AL26">
        <v>0</v>
      </c>
      <c r="AM26">
        <v>351156</v>
      </c>
      <c r="AN26">
        <v>418</v>
      </c>
      <c r="AO26">
        <v>93.5</v>
      </c>
      <c r="AP26">
        <v>7.6</v>
      </c>
      <c r="AQ26">
        <v>50967</v>
      </c>
      <c r="AR26">
        <v>162</v>
      </c>
      <c r="AS26">
        <v>300096</v>
      </c>
      <c r="AT26">
        <v>550</v>
      </c>
      <c r="AU26">
        <v>15170</v>
      </c>
      <c r="AV26">
        <v>86</v>
      </c>
      <c r="AW26">
        <v>972</v>
      </c>
      <c r="AX26">
        <v>11</v>
      </c>
      <c r="AY26">
        <v>4484</v>
      </c>
      <c r="AZ26">
        <v>31</v>
      </c>
      <c r="BA26">
        <v>9715</v>
      </c>
      <c r="BB26">
        <v>73</v>
      </c>
      <c r="BC26">
        <v>203312</v>
      </c>
      <c r="BD26">
        <v>642</v>
      </c>
      <c r="BE26">
        <v>80.099999999999994</v>
      </c>
      <c r="BF26">
        <v>5.8</v>
      </c>
      <c r="BG26">
        <v>42162</v>
      </c>
      <c r="BH26">
        <v>175</v>
      </c>
      <c r="BI26">
        <v>161069</v>
      </c>
      <c r="BJ26">
        <v>671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33EE6-187E-4D1E-A5E0-2AA8C6D39B6C}">
  <dimension ref="A1:CB251"/>
  <sheetViews>
    <sheetView topLeftCell="X1" workbookViewId="0">
      <pane ySplit="1" topLeftCell="A229" activePane="bottomLeft" state="frozen"/>
      <selection pane="bottomLeft" activeCell="AD209" activeCellId="2" sqref="AL209:AL251 AP209:AP251 AD209:AD251"/>
    </sheetView>
  </sheetViews>
  <sheetFormatPr baseColWidth="10" defaultRowHeight="14.4" x14ac:dyDescent="0.3"/>
  <sheetData>
    <row r="1" spans="1:80" x14ac:dyDescent="0.3">
      <c r="A1" t="s">
        <v>1</v>
      </c>
      <c r="B1" t="s">
        <v>0</v>
      </c>
      <c r="C1" t="s">
        <v>57</v>
      </c>
      <c r="D1" t="s">
        <v>58</v>
      </c>
      <c r="E1" t="s">
        <v>59</v>
      </c>
      <c r="F1" t="s">
        <v>60</v>
      </c>
      <c r="G1" t="s">
        <v>64</v>
      </c>
      <c r="H1" t="s">
        <v>61</v>
      </c>
      <c r="I1" t="s">
        <v>62</v>
      </c>
      <c r="J1" t="s">
        <v>63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107</v>
      </c>
      <c r="T1" t="s">
        <v>108</v>
      </c>
      <c r="U1" t="s">
        <v>109</v>
      </c>
      <c r="V1" t="s">
        <v>110</v>
      </c>
      <c r="W1" t="s">
        <v>111</v>
      </c>
      <c r="X1" t="s">
        <v>112</v>
      </c>
      <c r="Y1" t="s">
        <v>113</v>
      </c>
      <c r="Z1" t="s">
        <v>114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17</v>
      </c>
      <c r="AJ1" t="s">
        <v>15</v>
      </c>
      <c r="AK1" t="s">
        <v>16</v>
      </c>
      <c r="AL1" t="s">
        <v>27</v>
      </c>
      <c r="AM1" t="s">
        <v>18</v>
      </c>
      <c r="AN1" t="s">
        <v>19</v>
      </c>
      <c r="AO1" t="s">
        <v>20</v>
      </c>
      <c r="AP1" t="s">
        <v>36</v>
      </c>
      <c r="AQ1" t="s">
        <v>21</v>
      </c>
      <c r="AR1" t="s">
        <v>22</v>
      </c>
      <c r="AS1" t="s">
        <v>23</v>
      </c>
      <c r="AT1" t="s">
        <v>37</v>
      </c>
      <c r="AU1" t="s">
        <v>24</v>
      </c>
      <c r="AV1" t="s">
        <v>25</v>
      </c>
      <c r="AW1" t="s">
        <v>26</v>
      </c>
      <c r="AX1" t="s">
        <v>38</v>
      </c>
      <c r="AY1" t="s">
        <v>13</v>
      </c>
      <c r="AZ1" t="s">
        <v>14</v>
      </c>
      <c r="BA1" t="s">
        <v>115</v>
      </c>
      <c r="BB1" t="s">
        <v>116</v>
      </c>
      <c r="BC1" t="s">
        <v>117</v>
      </c>
      <c r="BD1" t="s">
        <v>118</v>
      </c>
      <c r="BE1" t="s">
        <v>119</v>
      </c>
      <c r="BF1" t="s">
        <v>120</v>
      </c>
      <c r="BG1" t="s">
        <v>121</v>
      </c>
      <c r="BH1" t="s">
        <v>122</v>
      </c>
      <c r="BO1" t="s">
        <v>39</v>
      </c>
      <c r="BP1" t="s">
        <v>40</v>
      </c>
      <c r="BQ1" t="s">
        <v>41</v>
      </c>
      <c r="BR1" t="s">
        <v>42</v>
      </c>
      <c r="BT1" t="s">
        <v>45</v>
      </c>
      <c r="BU1" t="s">
        <v>46</v>
      </c>
      <c r="BV1" t="s">
        <v>47</v>
      </c>
      <c r="BW1" t="s">
        <v>48</v>
      </c>
      <c r="BY1" t="s">
        <v>53</v>
      </c>
      <c r="BZ1" t="s">
        <v>54</v>
      </c>
      <c r="CA1" t="s">
        <v>55</v>
      </c>
      <c r="CB1" t="s">
        <v>56</v>
      </c>
    </row>
    <row r="2" spans="1:80" x14ac:dyDescent="0.3">
      <c r="A2">
        <v>180</v>
      </c>
      <c r="B2">
        <v>640</v>
      </c>
      <c r="C2">
        <v>0</v>
      </c>
      <c r="D2">
        <v>0</v>
      </c>
      <c r="E2">
        <v>0</v>
      </c>
      <c r="F2">
        <v>0</v>
      </c>
      <c r="G2">
        <v>8</v>
      </c>
      <c r="H2">
        <v>0</v>
      </c>
      <c r="I2">
        <v>0</v>
      </c>
      <c r="J2">
        <v>8</v>
      </c>
      <c r="K2">
        <v>1318</v>
      </c>
      <c r="L2">
        <v>43</v>
      </c>
      <c r="M2">
        <v>292</v>
      </c>
      <c r="N2">
        <v>983</v>
      </c>
      <c r="O2">
        <v>675</v>
      </c>
      <c r="P2">
        <v>3</v>
      </c>
      <c r="Q2">
        <v>131</v>
      </c>
      <c r="R2">
        <v>541</v>
      </c>
      <c r="S2">
        <v>1326</v>
      </c>
      <c r="T2">
        <v>43</v>
      </c>
      <c r="U2">
        <v>292</v>
      </c>
      <c r="V2">
        <v>991</v>
      </c>
      <c r="W2">
        <v>675</v>
      </c>
      <c r="X2">
        <v>3</v>
      </c>
      <c r="Y2">
        <v>131</v>
      </c>
      <c r="Z2">
        <v>541</v>
      </c>
      <c r="AA2">
        <v>0</v>
      </c>
      <c r="AB2">
        <v>0</v>
      </c>
      <c r="AC2">
        <v>0</v>
      </c>
      <c r="AD2">
        <v>0</v>
      </c>
      <c r="AE2">
        <v>241</v>
      </c>
      <c r="AF2">
        <v>0</v>
      </c>
      <c r="AG2">
        <v>0</v>
      </c>
      <c r="AH2">
        <v>241</v>
      </c>
      <c r="AI2">
        <v>0</v>
      </c>
      <c r="AJ2">
        <v>0</v>
      </c>
      <c r="AK2">
        <v>0</v>
      </c>
      <c r="AL2">
        <v>0</v>
      </c>
      <c r="AM2">
        <v>545</v>
      </c>
      <c r="AN2">
        <v>24</v>
      </c>
      <c r="AO2">
        <v>139</v>
      </c>
      <c r="AP2">
        <v>382</v>
      </c>
      <c r="AQ2">
        <v>408</v>
      </c>
      <c r="AR2">
        <v>13</v>
      </c>
      <c r="AS2">
        <v>66</v>
      </c>
      <c r="AT2">
        <v>329</v>
      </c>
      <c r="AU2">
        <v>649</v>
      </c>
      <c r="AV2">
        <v>3</v>
      </c>
      <c r="AW2">
        <v>125</v>
      </c>
      <c r="AX2">
        <v>521</v>
      </c>
      <c r="AY2">
        <v>1843</v>
      </c>
      <c r="AZ2">
        <v>1602</v>
      </c>
      <c r="BA2">
        <v>953</v>
      </c>
      <c r="BB2">
        <v>37</v>
      </c>
      <c r="BC2">
        <v>205</v>
      </c>
      <c r="BD2">
        <v>711</v>
      </c>
      <c r="BE2">
        <v>649</v>
      </c>
      <c r="BF2">
        <v>3</v>
      </c>
      <c r="BG2">
        <v>125</v>
      </c>
      <c r="BH2">
        <v>521</v>
      </c>
      <c r="BO2">
        <f>AM2/(AI2+AA2+AM2)</f>
        <v>1</v>
      </c>
      <c r="BP2">
        <f>AN2/(AJ2+AB2+AN2)</f>
        <v>1</v>
      </c>
      <c r="BQ2">
        <f>AO2/(AK2+AC2+AO2)</f>
        <v>1</v>
      </c>
      <c r="BR2">
        <f>AP2/(AL2+AD2+AP2)</f>
        <v>1</v>
      </c>
      <c r="BT2">
        <f>AM2/(AM2+ 0.5*(AI2+AA2+AQ2))</f>
        <v>0.72763684913217619</v>
      </c>
      <c r="BU2">
        <f>AN2/(AN2+ 0.5*(AJ2+AB2+AR2))</f>
        <v>0.78688524590163933</v>
      </c>
      <c r="BV2">
        <f>AO2/(AO2+ 0.5*(AK2+AC2+AS2))</f>
        <v>0.80813953488372092</v>
      </c>
      <c r="BW2">
        <f>AP2/(AP2+ 0.5*(AL2+AD2+AT2))</f>
        <v>0.69899359560841723</v>
      </c>
      <c r="BY2">
        <v>3.1071614962760001E-3</v>
      </c>
      <c r="BZ2">
        <v>8.5786205757489992E-3</v>
      </c>
      <c r="CA2">
        <v>1.9554397204E-5</v>
      </c>
      <c r="CB2">
        <v>7.1607978921320002E-3</v>
      </c>
    </row>
    <row r="3" spans="1:80" x14ac:dyDescent="0.3">
      <c r="A3">
        <v>180</v>
      </c>
      <c r="B3">
        <v>640</v>
      </c>
      <c r="C3">
        <v>0</v>
      </c>
      <c r="D3">
        <v>0</v>
      </c>
      <c r="E3">
        <v>0</v>
      </c>
      <c r="F3">
        <v>0</v>
      </c>
      <c r="G3">
        <v>8</v>
      </c>
      <c r="H3">
        <v>0</v>
      </c>
      <c r="I3">
        <v>0</v>
      </c>
      <c r="J3">
        <v>8</v>
      </c>
      <c r="K3">
        <v>1318</v>
      </c>
      <c r="L3">
        <v>43</v>
      </c>
      <c r="M3">
        <v>292</v>
      </c>
      <c r="N3">
        <v>983</v>
      </c>
      <c r="O3">
        <v>712</v>
      </c>
      <c r="P3">
        <v>0</v>
      </c>
      <c r="Q3">
        <v>124</v>
      </c>
      <c r="R3">
        <v>588</v>
      </c>
      <c r="S3">
        <v>1326</v>
      </c>
      <c r="T3">
        <v>43</v>
      </c>
      <c r="U3">
        <v>292</v>
      </c>
      <c r="V3">
        <v>991</v>
      </c>
      <c r="W3">
        <v>712</v>
      </c>
      <c r="X3">
        <v>0</v>
      </c>
      <c r="Y3">
        <v>124</v>
      </c>
      <c r="Z3">
        <v>588</v>
      </c>
      <c r="AA3">
        <v>1</v>
      </c>
      <c r="AB3">
        <v>0</v>
      </c>
      <c r="AC3">
        <v>0</v>
      </c>
      <c r="AD3">
        <v>1</v>
      </c>
      <c r="AE3">
        <v>266</v>
      </c>
      <c r="AF3">
        <v>0</v>
      </c>
      <c r="AG3">
        <v>0</v>
      </c>
      <c r="AH3">
        <v>266</v>
      </c>
      <c r="AI3">
        <v>0</v>
      </c>
      <c r="AJ3">
        <v>0</v>
      </c>
      <c r="AK3">
        <v>0</v>
      </c>
      <c r="AL3">
        <v>0</v>
      </c>
      <c r="AM3">
        <v>592</v>
      </c>
      <c r="AN3">
        <v>29</v>
      </c>
      <c r="AO3">
        <v>155</v>
      </c>
      <c r="AP3">
        <v>408</v>
      </c>
      <c r="AQ3">
        <v>370</v>
      </c>
      <c r="AR3">
        <v>8</v>
      </c>
      <c r="AS3">
        <v>54</v>
      </c>
      <c r="AT3">
        <v>308</v>
      </c>
      <c r="AU3">
        <v>677</v>
      </c>
      <c r="AV3">
        <v>0</v>
      </c>
      <c r="AW3">
        <v>117</v>
      </c>
      <c r="AX3">
        <v>560</v>
      </c>
      <c r="AY3">
        <v>1906</v>
      </c>
      <c r="AZ3">
        <v>1639</v>
      </c>
      <c r="BA3">
        <v>962</v>
      </c>
      <c r="BB3">
        <v>37</v>
      </c>
      <c r="BC3">
        <v>209</v>
      </c>
      <c r="BD3">
        <v>716</v>
      </c>
      <c r="BE3">
        <v>677</v>
      </c>
      <c r="BF3">
        <v>0</v>
      </c>
      <c r="BG3">
        <v>117</v>
      </c>
      <c r="BH3">
        <v>560</v>
      </c>
      <c r="BO3">
        <f>AM3/(AI3+AA3+AM3)</f>
        <v>0.99831365935919059</v>
      </c>
      <c r="BP3">
        <f>AN3/(AJ3+AB3+AN3)</f>
        <v>1</v>
      </c>
      <c r="BQ3">
        <f>AO3/(AK3+AC3+AO3)</f>
        <v>1</v>
      </c>
      <c r="BR3">
        <f>AP3/(AL3+AD3+AP3)</f>
        <v>0.99755501222493892</v>
      </c>
      <c r="BT3">
        <f>AM3/(AM3+ 0.5*(AI3+AA3+AQ3))</f>
        <v>0.76141479099678455</v>
      </c>
      <c r="BU3">
        <f>AN3/(AN3+ 0.5*(AJ3+AB3+AR3))</f>
        <v>0.87878787878787878</v>
      </c>
      <c r="BV3">
        <f>AO3/(AO3+ 0.5*(AK3+AC3+AS3))</f>
        <v>0.85164835164835162</v>
      </c>
      <c r="BW3">
        <f>AP3/(AP3+ 0.5*(AL3+AD3+AT3))</f>
        <v>0.72533333333333339</v>
      </c>
      <c r="BY3">
        <v>3.1071614962989999E-3</v>
      </c>
      <c r="BZ3">
        <v>8.4019190028980003E-3</v>
      </c>
      <c r="CA3">
        <v>1.9554397208000001E-5</v>
      </c>
      <c r="CB3">
        <v>7.2070700600790003E-3</v>
      </c>
    </row>
    <row r="4" spans="1:80" x14ac:dyDescent="0.3">
      <c r="A4">
        <v>180</v>
      </c>
      <c r="B4">
        <v>640</v>
      </c>
      <c r="C4">
        <v>0</v>
      </c>
      <c r="D4">
        <v>0</v>
      </c>
      <c r="E4">
        <v>0</v>
      </c>
      <c r="F4">
        <v>0</v>
      </c>
      <c r="G4">
        <v>8</v>
      </c>
      <c r="H4">
        <v>0</v>
      </c>
      <c r="I4">
        <v>0</v>
      </c>
      <c r="J4">
        <v>8</v>
      </c>
      <c r="K4">
        <v>1318</v>
      </c>
      <c r="L4">
        <v>43</v>
      </c>
      <c r="M4">
        <v>292</v>
      </c>
      <c r="N4">
        <v>983</v>
      </c>
      <c r="O4">
        <v>726</v>
      </c>
      <c r="P4">
        <v>1</v>
      </c>
      <c r="Q4">
        <v>119</v>
      </c>
      <c r="R4">
        <v>606</v>
      </c>
      <c r="S4">
        <v>1326</v>
      </c>
      <c r="T4">
        <v>43</v>
      </c>
      <c r="U4">
        <v>292</v>
      </c>
      <c r="V4">
        <v>991</v>
      </c>
      <c r="W4">
        <v>726</v>
      </c>
      <c r="X4">
        <v>1</v>
      </c>
      <c r="Y4">
        <v>119</v>
      </c>
      <c r="Z4">
        <v>606</v>
      </c>
      <c r="AA4">
        <v>0</v>
      </c>
      <c r="AB4">
        <v>0</v>
      </c>
      <c r="AC4">
        <v>0</v>
      </c>
      <c r="AD4">
        <v>0</v>
      </c>
      <c r="AE4">
        <v>307</v>
      </c>
      <c r="AF4">
        <v>0</v>
      </c>
      <c r="AG4">
        <v>0</v>
      </c>
      <c r="AH4">
        <v>307</v>
      </c>
      <c r="AI4">
        <v>0</v>
      </c>
      <c r="AJ4">
        <v>0</v>
      </c>
      <c r="AK4">
        <v>0</v>
      </c>
      <c r="AL4">
        <v>0</v>
      </c>
      <c r="AM4">
        <v>459</v>
      </c>
      <c r="AN4">
        <v>18</v>
      </c>
      <c r="AO4">
        <v>113</v>
      </c>
      <c r="AP4">
        <v>328</v>
      </c>
      <c r="AQ4">
        <v>506</v>
      </c>
      <c r="AR4">
        <v>19</v>
      </c>
      <c r="AS4">
        <v>95</v>
      </c>
      <c r="AT4">
        <v>392</v>
      </c>
      <c r="AU4">
        <v>696</v>
      </c>
      <c r="AV4">
        <v>1</v>
      </c>
      <c r="AW4">
        <v>118</v>
      </c>
      <c r="AX4">
        <v>577</v>
      </c>
      <c r="AY4">
        <v>1968</v>
      </c>
      <c r="AZ4">
        <v>1661</v>
      </c>
      <c r="BA4">
        <v>965</v>
      </c>
      <c r="BB4">
        <v>37</v>
      </c>
      <c r="BC4">
        <v>208</v>
      </c>
      <c r="BD4">
        <v>720</v>
      </c>
      <c r="BE4">
        <v>696</v>
      </c>
      <c r="BF4">
        <v>1</v>
      </c>
      <c r="BG4">
        <v>118</v>
      </c>
      <c r="BH4">
        <v>577</v>
      </c>
      <c r="BO4">
        <f>AM4/(AI4+AA4+AM4)</f>
        <v>1</v>
      </c>
      <c r="BP4">
        <f>AN4/(AJ4+AB4+AN4)</f>
        <v>1</v>
      </c>
      <c r="BQ4">
        <f>AO4/(AK4+AC4+AO4)</f>
        <v>1</v>
      </c>
      <c r="BR4">
        <f>AP4/(AL4+AD4+AP4)</f>
        <v>1</v>
      </c>
      <c r="BT4">
        <f>AM4/(AM4+ 0.5*(AI4+AA4+AQ4))</f>
        <v>0.6446629213483146</v>
      </c>
      <c r="BU4">
        <f>AN4/(AN4+ 0.5*(AJ4+AB4+AR4))</f>
        <v>0.65454545454545454</v>
      </c>
      <c r="BV4">
        <f>AO4/(AO4+ 0.5*(AK4+AC4+AS4))</f>
        <v>0.70404984423676009</v>
      </c>
      <c r="BW4">
        <f>AP4/(AP4+ 0.5*(AL4+AD4+AT4))</f>
        <v>0.62595419847328249</v>
      </c>
      <c r="BY4">
        <v>3.1071614963E-3</v>
      </c>
      <c r="BZ4">
        <v>7.9311195384489993E-3</v>
      </c>
      <c r="CA4">
        <v>1.9554397206000001E-5</v>
      </c>
      <c r="CB4">
        <v>4.9621253300889999E-3</v>
      </c>
    </row>
    <row r="5" spans="1:80" x14ac:dyDescent="0.3">
      <c r="A5">
        <v>180</v>
      </c>
      <c r="B5">
        <v>640</v>
      </c>
      <c r="C5">
        <v>0</v>
      </c>
      <c r="D5">
        <v>0</v>
      </c>
      <c r="E5">
        <v>0</v>
      </c>
      <c r="F5">
        <v>0</v>
      </c>
      <c r="G5">
        <v>8</v>
      </c>
      <c r="H5">
        <v>0</v>
      </c>
      <c r="I5">
        <v>0</v>
      </c>
      <c r="J5">
        <v>8</v>
      </c>
      <c r="K5">
        <v>1318</v>
      </c>
      <c r="L5">
        <v>43</v>
      </c>
      <c r="M5">
        <v>292</v>
      </c>
      <c r="N5">
        <v>983</v>
      </c>
      <c r="O5">
        <v>681</v>
      </c>
      <c r="P5">
        <v>1</v>
      </c>
      <c r="Q5">
        <v>129</v>
      </c>
      <c r="R5">
        <v>551</v>
      </c>
      <c r="S5">
        <v>1326</v>
      </c>
      <c r="T5">
        <v>43</v>
      </c>
      <c r="U5">
        <v>292</v>
      </c>
      <c r="V5">
        <v>991</v>
      </c>
      <c r="W5">
        <v>681</v>
      </c>
      <c r="X5">
        <v>1</v>
      </c>
      <c r="Y5">
        <v>129</v>
      </c>
      <c r="Z5">
        <v>551</v>
      </c>
      <c r="AA5">
        <v>0</v>
      </c>
      <c r="AB5">
        <v>0</v>
      </c>
      <c r="AC5">
        <v>0</v>
      </c>
      <c r="AD5">
        <v>0</v>
      </c>
      <c r="AE5">
        <v>274</v>
      </c>
      <c r="AF5">
        <v>0</v>
      </c>
      <c r="AG5">
        <v>0</v>
      </c>
      <c r="AH5">
        <v>274</v>
      </c>
      <c r="AI5">
        <v>0</v>
      </c>
      <c r="AJ5">
        <v>0</v>
      </c>
      <c r="AK5">
        <v>0</v>
      </c>
      <c r="AL5">
        <v>0</v>
      </c>
      <c r="AM5">
        <v>414</v>
      </c>
      <c r="AN5">
        <v>16</v>
      </c>
      <c r="AO5">
        <v>103</v>
      </c>
      <c r="AP5">
        <v>295</v>
      </c>
      <c r="AQ5">
        <v>549</v>
      </c>
      <c r="AR5">
        <v>21</v>
      </c>
      <c r="AS5">
        <v>105</v>
      </c>
      <c r="AT5">
        <v>423</v>
      </c>
      <c r="AU5">
        <v>646</v>
      </c>
      <c r="AV5">
        <v>1</v>
      </c>
      <c r="AW5">
        <v>128</v>
      </c>
      <c r="AX5">
        <v>517</v>
      </c>
      <c r="AY5">
        <v>1883</v>
      </c>
      <c r="AZ5">
        <v>1609</v>
      </c>
      <c r="BA5">
        <v>963</v>
      </c>
      <c r="BB5">
        <v>37</v>
      </c>
      <c r="BC5">
        <v>208</v>
      </c>
      <c r="BD5">
        <v>718</v>
      </c>
      <c r="BE5">
        <v>646</v>
      </c>
      <c r="BF5">
        <v>1</v>
      </c>
      <c r="BG5">
        <v>128</v>
      </c>
      <c r="BH5">
        <v>517</v>
      </c>
      <c r="BO5">
        <f>AM5/(AI5+AA5+AM5)</f>
        <v>1</v>
      </c>
      <c r="BP5">
        <f>AN5/(AJ5+AB5+AN5)</f>
        <v>1</v>
      </c>
      <c r="BQ5">
        <f>AO5/(AK5+AC5+AO5)</f>
        <v>1</v>
      </c>
      <c r="BR5">
        <f>AP5/(AL5+AD5+AP5)</f>
        <v>1</v>
      </c>
      <c r="BT5">
        <f>AM5/(AM5+ 0.5*(AI5+AA5+AQ5))</f>
        <v>0.60130718954248363</v>
      </c>
      <c r="BU5">
        <f>AN5/(AN5+ 0.5*(AJ5+AB5+AR5))</f>
        <v>0.60377358490566035</v>
      </c>
      <c r="BV5">
        <f>AO5/(AO5+ 0.5*(AK5+AC5+AS5))</f>
        <v>0.66237942122186499</v>
      </c>
      <c r="BW5">
        <f>AP5/(AP5+ 0.5*(AL5+AD5+AT5))</f>
        <v>0.58242843040473835</v>
      </c>
      <c r="BY5">
        <v>3.107161496281E-3</v>
      </c>
      <c r="BZ5">
        <v>8.5230254120430005E-3</v>
      </c>
      <c r="CA5">
        <v>1.9554397209999998E-5</v>
      </c>
      <c r="CB5">
        <v>7.3177624167179997E-3</v>
      </c>
    </row>
    <row r="6" spans="1:80" x14ac:dyDescent="0.3">
      <c r="A6">
        <v>180</v>
      </c>
      <c r="B6">
        <v>640</v>
      </c>
      <c r="C6">
        <v>0</v>
      </c>
      <c r="D6">
        <v>0</v>
      </c>
      <c r="E6">
        <v>0</v>
      </c>
      <c r="F6">
        <v>0</v>
      </c>
      <c r="G6">
        <v>9</v>
      </c>
      <c r="H6">
        <v>0</v>
      </c>
      <c r="I6">
        <v>0</v>
      </c>
      <c r="J6">
        <v>9</v>
      </c>
      <c r="K6">
        <v>1317</v>
      </c>
      <c r="L6">
        <v>43</v>
      </c>
      <c r="M6">
        <v>292</v>
      </c>
      <c r="N6">
        <v>982</v>
      </c>
      <c r="O6">
        <v>682</v>
      </c>
      <c r="P6">
        <v>0</v>
      </c>
      <c r="Q6">
        <v>122</v>
      </c>
      <c r="R6">
        <v>560</v>
      </c>
      <c r="S6">
        <v>1326</v>
      </c>
      <c r="T6">
        <v>43</v>
      </c>
      <c r="U6">
        <v>292</v>
      </c>
      <c r="V6">
        <v>991</v>
      </c>
      <c r="W6">
        <v>682</v>
      </c>
      <c r="X6">
        <v>0</v>
      </c>
      <c r="Y6">
        <v>122</v>
      </c>
      <c r="Z6">
        <v>560</v>
      </c>
      <c r="AA6">
        <v>0</v>
      </c>
      <c r="AB6">
        <v>0</v>
      </c>
      <c r="AC6">
        <v>0</v>
      </c>
      <c r="AD6">
        <v>0</v>
      </c>
      <c r="AE6">
        <v>270</v>
      </c>
      <c r="AF6">
        <v>0</v>
      </c>
      <c r="AG6">
        <v>0</v>
      </c>
      <c r="AH6">
        <v>270</v>
      </c>
      <c r="AI6">
        <v>0</v>
      </c>
      <c r="AJ6">
        <v>0</v>
      </c>
      <c r="AK6">
        <v>0</v>
      </c>
      <c r="AL6">
        <v>0</v>
      </c>
      <c r="AM6">
        <v>439</v>
      </c>
      <c r="AN6">
        <v>17</v>
      </c>
      <c r="AO6">
        <v>112</v>
      </c>
      <c r="AP6">
        <v>310</v>
      </c>
      <c r="AQ6">
        <v>514</v>
      </c>
      <c r="AR6">
        <v>20</v>
      </c>
      <c r="AS6">
        <v>96</v>
      </c>
      <c r="AT6">
        <v>398</v>
      </c>
      <c r="AU6">
        <v>645</v>
      </c>
      <c r="AV6">
        <v>0</v>
      </c>
      <c r="AW6">
        <v>116</v>
      </c>
      <c r="AX6">
        <v>529</v>
      </c>
      <c r="AY6">
        <v>1868</v>
      </c>
      <c r="AZ6">
        <v>1598</v>
      </c>
      <c r="BA6">
        <v>953</v>
      </c>
      <c r="BB6">
        <v>37</v>
      </c>
      <c r="BC6">
        <v>208</v>
      </c>
      <c r="BD6">
        <v>708</v>
      </c>
      <c r="BE6">
        <v>645</v>
      </c>
      <c r="BF6">
        <v>0</v>
      </c>
      <c r="BG6">
        <v>116</v>
      </c>
      <c r="BH6">
        <v>529</v>
      </c>
      <c r="BO6">
        <f>AM6/(AI6+AA6+AM6)</f>
        <v>1</v>
      </c>
      <c r="BP6">
        <f>AN6/(AJ6+AB6+AN6)</f>
        <v>1</v>
      </c>
      <c r="BQ6">
        <f>AO6/(AK6+AC6+AO6)</f>
        <v>1</v>
      </c>
      <c r="BR6">
        <f>AP6/(AL6+AD6+AP6)</f>
        <v>1</v>
      </c>
      <c r="BT6">
        <f>AM6/(AM6+ 0.5*(AI6+AA6+AQ6))</f>
        <v>0.63074712643678166</v>
      </c>
      <c r="BU6">
        <f>AN6/(AN6+ 0.5*(AJ6+AB6+AR6))</f>
        <v>0.62962962962962965</v>
      </c>
      <c r="BV6">
        <f>AO6/(AO6+ 0.5*(AK6+AC6+AS6))</f>
        <v>0.7</v>
      </c>
      <c r="BW6">
        <f>AP6/(AP6+ 0.5*(AL6+AD6+AT6))</f>
        <v>0.60903732809430255</v>
      </c>
      <c r="BY6">
        <v>3.109814878513E-3</v>
      </c>
      <c r="BZ6">
        <v>8.0433842938260006E-3</v>
      </c>
      <c r="CA6">
        <v>9.8421557080999994E-5</v>
      </c>
      <c r="CB6">
        <v>5.6784174040400001E-3</v>
      </c>
    </row>
    <row r="7" spans="1:80" x14ac:dyDescent="0.3">
      <c r="A7">
        <v>180</v>
      </c>
      <c r="B7">
        <v>640</v>
      </c>
      <c r="C7">
        <v>0</v>
      </c>
      <c r="D7">
        <v>0</v>
      </c>
      <c r="E7">
        <v>0</v>
      </c>
      <c r="F7">
        <v>0</v>
      </c>
      <c r="G7">
        <v>8</v>
      </c>
      <c r="H7">
        <v>0</v>
      </c>
      <c r="I7">
        <v>0</v>
      </c>
      <c r="J7">
        <v>8</v>
      </c>
      <c r="K7">
        <v>1318</v>
      </c>
      <c r="L7">
        <v>43</v>
      </c>
      <c r="M7">
        <v>292</v>
      </c>
      <c r="N7">
        <v>983</v>
      </c>
      <c r="O7">
        <v>675</v>
      </c>
      <c r="P7">
        <v>2</v>
      </c>
      <c r="Q7">
        <v>126</v>
      </c>
      <c r="R7">
        <v>547</v>
      </c>
      <c r="S7">
        <v>1326</v>
      </c>
      <c r="T7">
        <v>43</v>
      </c>
      <c r="U7">
        <v>292</v>
      </c>
      <c r="V7">
        <v>991</v>
      </c>
      <c r="W7">
        <v>675</v>
      </c>
      <c r="X7">
        <v>2</v>
      </c>
      <c r="Y7">
        <v>126</v>
      </c>
      <c r="Z7">
        <v>547</v>
      </c>
      <c r="AA7">
        <v>0</v>
      </c>
      <c r="AB7">
        <v>0</v>
      </c>
      <c r="AC7">
        <v>0</v>
      </c>
      <c r="AD7">
        <v>0</v>
      </c>
      <c r="AE7">
        <v>267</v>
      </c>
      <c r="AF7">
        <v>0</v>
      </c>
      <c r="AG7">
        <v>0</v>
      </c>
      <c r="AH7">
        <v>267</v>
      </c>
      <c r="AI7">
        <v>0</v>
      </c>
      <c r="AJ7">
        <v>0</v>
      </c>
      <c r="AK7">
        <v>0</v>
      </c>
      <c r="AL7">
        <v>0</v>
      </c>
      <c r="AM7">
        <v>425</v>
      </c>
      <c r="AN7">
        <v>16</v>
      </c>
      <c r="AO7">
        <v>104</v>
      </c>
      <c r="AP7">
        <v>305</v>
      </c>
      <c r="AQ7">
        <v>515</v>
      </c>
      <c r="AR7">
        <v>20</v>
      </c>
      <c r="AS7">
        <v>98</v>
      </c>
      <c r="AT7">
        <v>397</v>
      </c>
      <c r="AU7">
        <v>648</v>
      </c>
      <c r="AV7">
        <v>2</v>
      </c>
      <c r="AW7">
        <v>119</v>
      </c>
      <c r="AX7">
        <v>527</v>
      </c>
      <c r="AY7">
        <v>1855</v>
      </c>
      <c r="AZ7">
        <v>1588</v>
      </c>
      <c r="BA7">
        <v>940</v>
      </c>
      <c r="BB7">
        <v>36</v>
      </c>
      <c r="BC7">
        <v>202</v>
      </c>
      <c r="BD7">
        <v>702</v>
      </c>
      <c r="BE7">
        <v>648</v>
      </c>
      <c r="BF7">
        <v>2</v>
      </c>
      <c r="BG7">
        <v>119</v>
      </c>
      <c r="BH7">
        <v>527</v>
      </c>
      <c r="BO7">
        <f>AM7/(AI7+AA7+AM7)</f>
        <v>1</v>
      </c>
      <c r="BP7">
        <f>AN7/(AJ7+AB7+AN7)</f>
        <v>1</v>
      </c>
      <c r="BQ7">
        <f>AO7/(AK7+AC7+AO7)</f>
        <v>1</v>
      </c>
      <c r="BR7">
        <f>AP7/(AL7+AD7+AP7)</f>
        <v>1</v>
      </c>
      <c r="BT7">
        <f>AM7/(AM7+ 0.5*(AI7+AA7+AQ7))</f>
        <v>0.62271062271062272</v>
      </c>
      <c r="BU7">
        <f>AN7/(AN7+ 0.5*(AJ7+AB7+AR7))</f>
        <v>0.61538461538461542</v>
      </c>
      <c r="BV7">
        <f>AO7/(AO7+ 0.5*(AK7+AC7+AS7))</f>
        <v>0.6797385620915033</v>
      </c>
      <c r="BW7">
        <f>AP7/(AP7+ 0.5*(AL7+AD7+AT7))</f>
        <v>0.605759682224429</v>
      </c>
      <c r="BY7">
        <v>3.107161496268E-3</v>
      </c>
      <c r="BZ7">
        <v>8.4226372439109992E-3</v>
      </c>
      <c r="CA7">
        <v>1.9554397207000001E-5</v>
      </c>
      <c r="CB7">
        <v>7.5208181790790002E-3</v>
      </c>
    </row>
    <row r="8" spans="1:80" x14ac:dyDescent="0.3">
      <c r="A8">
        <v>180</v>
      </c>
      <c r="B8">
        <v>640</v>
      </c>
      <c r="C8">
        <v>0</v>
      </c>
      <c r="D8">
        <v>0</v>
      </c>
      <c r="E8">
        <v>0</v>
      </c>
      <c r="F8">
        <v>0</v>
      </c>
      <c r="G8">
        <v>8</v>
      </c>
      <c r="H8">
        <v>0</v>
      </c>
      <c r="I8">
        <v>0</v>
      </c>
      <c r="J8">
        <v>8</v>
      </c>
      <c r="K8">
        <v>1318</v>
      </c>
      <c r="L8">
        <v>43</v>
      </c>
      <c r="M8">
        <v>292</v>
      </c>
      <c r="N8">
        <v>983</v>
      </c>
      <c r="O8">
        <v>694</v>
      </c>
      <c r="P8">
        <v>1</v>
      </c>
      <c r="Q8">
        <v>116</v>
      </c>
      <c r="R8">
        <v>577</v>
      </c>
      <c r="S8">
        <v>1326</v>
      </c>
      <c r="T8">
        <v>43</v>
      </c>
      <c r="U8">
        <v>292</v>
      </c>
      <c r="V8">
        <v>991</v>
      </c>
      <c r="W8">
        <v>694</v>
      </c>
      <c r="X8">
        <v>1</v>
      </c>
      <c r="Y8">
        <v>116</v>
      </c>
      <c r="Z8">
        <v>577</v>
      </c>
      <c r="AA8">
        <v>0</v>
      </c>
      <c r="AB8">
        <v>0</v>
      </c>
      <c r="AC8">
        <v>0</v>
      </c>
      <c r="AD8">
        <v>0</v>
      </c>
      <c r="AE8">
        <v>261</v>
      </c>
      <c r="AF8">
        <v>0</v>
      </c>
      <c r="AG8">
        <v>0</v>
      </c>
      <c r="AH8">
        <v>261</v>
      </c>
      <c r="AI8">
        <v>0</v>
      </c>
      <c r="AJ8">
        <v>0</v>
      </c>
      <c r="AK8">
        <v>0</v>
      </c>
      <c r="AL8">
        <v>0</v>
      </c>
      <c r="AM8">
        <v>431</v>
      </c>
      <c r="AN8">
        <v>18</v>
      </c>
      <c r="AO8">
        <v>107</v>
      </c>
      <c r="AP8">
        <v>306</v>
      </c>
      <c r="AQ8">
        <v>527</v>
      </c>
      <c r="AR8">
        <v>19</v>
      </c>
      <c r="AS8">
        <v>98</v>
      </c>
      <c r="AT8">
        <v>410</v>
      </c>
      <c r="AU8">
        <v>669</v>
      </c>
      <c r="AV8">
        <v>1</v>
      </c>
      <c r="AW8">
        <v>113</v>
      </c>
      <c r="AX8">
        <v>555</v>
      </c>
      <c r="AY8">
        <v>1888</v>
      </c>
      <c r="AZ8">
        <v>1627</v>
      </c>
      <c r="BA8">
        <v>958</v>
      </c>
      <c r="BB8">
        <v>37</v>
      </c>
      <c r="BC8">
        <v>205</v>
      </c>
      <c r="BD8">
        <v>716</v>
      </c>
      <c r="BE8">
        <v>669</v>
      </c>
      <c r="BF8">
        <v>1</v>
      </c>
      <c r="BG8">
        <v>113</v>
      </c>
      <c r="BH8">
        <v>555</v>
      </c>
      <c r="BO8">
        <f>AM8/(AI8+AA8+AM8)</f>
        <v>1</v>
      </c>
      <c r="BP8">
        <f>AN8/(AJ8+AB8+AN8)</f>
        <v>1</v>
      </c>
      <c r="BQ8">
        <f>AO8/(AK8+AC8+AO8)</f>
        <v>1</v>
      </c>
      <c r="BR8">
        <f>AP8/(AL8+AD8+AP8)</f>
        <v>1</v>
      </c>
      <c r="BT8">
        <f>AM8/(AM8+ 0.5*(AI8+AA8+AQ8))</f>
        <v>0.62059035277177821</v>
      </c>
      <c r="BU8">
        <f>AN8/(AN8+ 0.5*(AJ8+AB8+AR8))</f>
        <v>0.65454545454545454</v>
      </c>
      <c r="BV8">
        <f>AO8/(AO8+ 0.5*(AK8+AC8+AS8))</f>
        <v>0.6858974358974359</v>
      </c>
      <c r="BW8">
        <f>AP8/(AP8+ 0.5*(AL8+AD8+AT8))</f>
        <v>0.598825831702544</v>
      </c>
      <c r="BY8">
        <v>3.1071614962700001E-3</v>
      </c>
      <c r="BZ8">
        <v>8.2579384911229993E-3</v>
      </c>
      <c r="CA8">
        <v>1.9554397215E-5</v>
      </c>
      <c r="CB8">
        <v>7.1156637839E-3</v>
      </c>
    </row>
    <row r="9" spans="1:80" x14ac:dyDescent="0.3">
      <c r="A9">
        <v>180</v>
      </c>
      <c r="B9">
        <v>640</v>
      </c>
      <c r="C9">
        <v>0</v>
      </c>
      <c r="D9">
        <v>0</v>
      </c>
      <c r="E9">
        <v>0</v>
      </c>
      <c r="F9">
        <v>0</v>
      </c>
      <c r="G9">
        <v>8</v>
      </c>
      <c r="H9">
        <v>0</v>
      </c>
      <c r="I9">
        <v>0</v>
      </c>
      <c r="J9">
        <v>8</v>
      </c>
      <c r="K9">
        <v>1318</v>
      </c>
      <c r="L9">
        <v>43</v>
      </c>
      <c r="M9">
        <v>292</v>
      </c>
      <c r="N9">
        <v>983</v>
      </c>
      <c r="O9">
        <v>674</v>
      </c>
      <c r="P9">
        <v>1</v>
      </c>
      <c r="Q9">
        <v>128</v>
      </c>
      <c r="R9">
        <v>545</v>
      </c>
      <c r="S9">
        <v>1326</v>
      </c>
      <c r="T9">
        <v>43</v>
      </c>
      <c r="U9">
        <v>292</v>
      </c>
      <c r="V9">
        <v>991</v>
      </c>
      <c r="W9">
        <v>674</v>
      </c>
      <c r="X9">
        <v>1</v>
      </c>
      <c r="Y9">
        <v>128</v>
      </c>
      <c r="Z9">
        <v>545</v>
      </c>
      <c r="AA9">
        <v>0</v>
      </c>
      <c r="AB9">
        <v>0</v>
      </c>
      <c r="AC9">
        <v>0</v>
      </c>
      <c r="AD9">
        <v>0</v>
      </c>
      <c r="AE9">
        <v>216</v>
      </c>
      <c r="AF9">
        <v>0</v>
      </c>
      <c r="AG9">
        <v>0</v>
      </c>
      <c r="AH9">
        <v>216</v>
      </c>
      <c r="AI9">
        <v>0</v>
      </c>
      <c r="AJ9">
        <v>0</v>
      </c>
      <c r="AK9">
        <v>0</v>
      </c>
      <c r="AL9">
        <v>0</v>
      </c>
      <c r="AM9">
        <v>514</v>
      </c>
      <c r="AN9">
        <v>25</v>
      </c>
      <c r="AO9">
        <v>136</v>
      </c>
      <c r="AP9">
        <v>353</v>
      </c>
      <c r="AQ9">
        <v>443</v>
      </c>
      <c r="AR9">
        <v>12</v>
      </c>
      <c r="AS9">
        <v>71</v>
      </c>
      <c r="AT9">
        <v>360</v>
      </c>
      <c r="AU9">
        <v>646</v>
      </c>
      <c r="AV9">
        <v>1</v>
      </c>
      <c r="AW9">
        <v>123</v>
      </c>
      <c r="AX9">
        <v>522</v>
      </c>
      <c r="AY9">
        <v>1819</v>
      </c>
      <c r="AZ9">
        <v>1603</v>
      </c>
      <c r="BA9">
        <v>957</v>
      </c>
      <c r="BB9">
        <v>37</v>
      </c>
      <c r="BC9">
        <v>207</v>
      </c>
      <c r="BD9">
        <v>713</v>
      </c>
      <c r="BE9">
        <v>646</v>
      </c>
      <c r="BF9">
        <v>1</v>
      </c>
      <c r="BG9">
        <v>123</v>
      </c>
      <c r="BH9">
        <v>522</v>
      </c>
      <c r="BO9">
        <f>AM9/(AI9+AA9+AM9)</f>
        <v>1</v>
      </c>
      <c r="BP9">
        <f>AN9/(AJ9+AB9+AN9)</f>
        <v>1</v>
      </c>
      <c r="BQ9">
        <f>AO9/(AK9+AC9+AO9)</f>
        <v>1</v>
      </c>
      <c r="BR9">
        <f>AP9/(AL9+AD9+AP9)</f>
        <v>1</v>
      </c>
      <c r="BT9">
        <f>AM9/(AM9+ 0.5*(AI9+AA9+AQ9))</f>
        <v>0.69884432358939497</v>
      </c>
      <c r="BU9">
        <f>AN9/(AN9+ 0.5*(AJ9+AB9+AR9))</f>
        <v>0.80645161290322576</v>
      </c>
      <c r="BV9">
        <f>AO9/(AO9+ 0.5*(AK9+AC9+AS9))</f>
        <v>0.79300291545189505</v>
      </c>
      <c r="BW9">
        <f>AP9/(AP9+ 0.5*(AL9+AD9+AT9))</f>
        <v>0.66228893058161353</v>
      </c>
      <c r="BY9">
        <v>3.107161496294E-3</v>
      </c>
      <c r="BZ9">
        <v>8.1708486855000002E-3</v>
      </c>
      <c r="CA9">
        <v>1.9554397209999998E-5</v>
      </c>
      <c r="CB9">
        <v>5.3212352944019999E-3</v>
      </c>
    </row>
    <row r="10" spans="1:80" x14ac:dyDescent="0.3">
      <c r="A10">
        <v>180</v>
      </c>
      <c r="B10">
        <v>640</v>
      </c>
      <c r="C10">
        <v>0</v>
      </c>
      <c r="D10">
        <v>0</v>
      </c>
      <c r="E10">
        <v>0</v>
      </c>
      <c r="F10">
        <v>0</v>
      </c>
      <c r="G10">
        <v>8</v>
      </c>
      <c r="H10">
        <v>0</v>
      </c>
      <c r="I10">
        <v>0</v>
      </c>
      <c r="J10">
        <v>8</v>
      </c>
      <c r="K10">
        <v>1318</v>
      </c>
      <c r="L10">
        <v>43</v>
      </c>
      <c r="M10">
        <v>292</v>
      </c>
      <c r="N10">
        <v>983</v>
      </c>
      <c r="O10">
        <v>647</v>
      </c>
      <c r="P10">
        <v>1</v>
      </c>
      <c r="Q10">
        <v>120</v>
      </c>
      <c r="R10">
        <v>526</v>
      </c>
      <c r="S10">
        <v>1326</v>
      </c>
      <c r="T10">
        <v>43</v>
      </c>
      <c r="U10">
        <v>292</v>
      </c>
      <c r="V10">
        <v>991</v>
      </c>
      <c r="W10">
        <v>647</v>
      </c>
      <c r="X10">
        <v>1</v>
      </c>
      <c r="Y10">
        <v>120</v>
      </c>
      <c r="Z10">
        <v>526</v>
      </c>
      <c r="AA10">
        <v>0</v>
      </c>
      <c r="AB10">
        <v>0</v>
      </c>
      <c r="AC10">
        <v>0</v>
      </c>
      <c r="AD10">
        <v>0</v>
      </c>
      <c r="AE10">
        <v>240</v>
      </c>
      <c r="AF10">
        <v>0</v>
      </c>
      <c r="AG10">
        <v>0</v>
      </c>
      <c r="AH10">
        <v>240</v>
      </c>
      <c r="AI10">
        <v>0</v>
      </c>
      <c r="AJ10">
        <v>0</v>
      </c>
      <c r="AK10">
        <v>0</v>
      </c>
      <c r="AL10">
        <v>0</v>
      </c>
      <c r="AM10">
        <v>420</v>
      </c>
      <c r="AN10">
        <v>17</v>
      </c>
      <c r="AO10">
        <v>101</v>
      </c>
      <c r="AP10">
        <v>302</v>
      </c>
      <c r="AQ10">
        <v>545</v>
      </c>
      <c r="AR10">
        <v>20</v>
      </c>
      <c r="AS10">
        <v>105</v>
      </c>
      <c r="AT10">
        <v>420</v>
      </c>
      <c r="AU10">
        <v>602</v>
      </c>
      <c r="AV10">
        <v>1</v>
      </c>
      <c r="AW10">
        <v>114</v>
      </c>
      <c r="AX10">
        <v>487</v>
      </c>
      <c r="AY10">
        <v>1807</v>
      </c>
      <c r="AZ10">
        <v>1567</v>
      </c>
      <c r="BA10">
        <v>965</v>
      </c>
      <c r="BB10">
        <v>37</v>
      </c>
      <c r="BC10">
        <v>206</v>
      </c>
      <c r="BD10">
        <v>722</v>
      </c>
      <c r="BE10">
        <v>602</v>
      </c>
      <c r="BF10">
        <v>1</v>
      </c>
      <c r="BG10">
        <v>114</v>
      </c>
      <c r="BH10">
        <v>487</v>
      </c>
      <c r="BO10">
        <f>AM10/(AI10+AA10+AM10)</f>
        <v>1</v>
      </c>
      <c r="BP10">
        <f>AN10/(AJ10+AB10+AN10)</f>
        <v>1</v>
      </c>
      <c r="BQ10">
        <f>AO10/(AK10+AC10+AO10)</f>
        <v>1</v>
      </c>
      <c r="BR10">
        <f>AP10/(AL10+AD10+AP10)</f>
        <v>1</v>
      </c>
      <c r="BT10">
        <f>AM10/(AM10+ 0.5*(AI10+AA10+AQ10))</f>
        <v>0.60649819494584833</v>
      </c>
      <c r="BU10">
        <f>AN10/(AN10+ 0.5*(AJ10+AB10+AR10))</f>
        <v>0.62962962962962965</v>
      </c>
      <c r="BV10">
        <f>AO10/(AO10+ 0.5*(AK10+AC10+AS10))</f>
        <v>0.65798045602605859</v>
      </c>
      <c r="BW10">
        <f>AP10/(AP10+ 0.5*(AL10+AD10+AT10))</f>
        <v>0.58984375</v>
      </c>
      <c r="BY10">
        <v>3.107161496274E-3</v>
      </c>
      <c r="BZ10">
        <v>8.2828874881139998E-3</v>
      </c>
      <c r="CA10">
        <v>1.9554397214E-5</v>
      </c>
      <c r="CB10">
        <v>8.388240556212E-3</v>
      </c>
    </row>
    <row r="11" spans="1:80" x14ac:dyDescent="0.3">
      <c r="A11">
        <v>180</v>
      </c>
      <c r="B11">
        <v>640</v>
      </c>
      <c r="C11">
        <v>0</v>
      </c>
      <c r="D11">
        <v>0</v>
      </c>
      <c r="E11">
        <v>0</v>
      </c>
      <c r="F11">
        <v>0</v>
      </c>
      <c r="G11">
        <v>8</v>
      </c>
      <c r="H11">
        <v>0</v>
      </c>
      <c r="I11">
        <v>0</v>
      </c>
      <c r="J11">
        <v>8</v>
      </c>
      <c r="K11">
        <v>1318</v>
      </c>
      <c r="L11">
        <v>43</v>
      </c>
      <c r="M11">
        <v>292</v>
      </c>
      <c r="N11">
        <v>983</v>
      </c>
      <c r="O11">
        <v>701</v>
      </c>
      <c r="P11">
        <v>2</v>
      </c>
      <c r="Q11">
        <v>137</v>
      </c>
      <c r="R11">
        <v>562</v>
      </c>
      <c r="S11">
        <v>1326</v>
      </c>
      <c r="T11">
        <v>43</v>
      </c>
      <c r="U11">
        <v>292</v>
      </c>
      <c r="V11">
        <v>991</v>
      </c>
      <c r="W11">
        <v>701</v>
      </c>
      <c r="X11">
        <v>2</v>
      </c>
      <c r="Y11">
        <v>137</v>
      </c>
      <c r="Z11">
        <v>562</v>
      </c>
      <c r="AA11">
        <v>0</v>
      </c>
      <c r="AB11">
        <v>0</v>
      </c>
      <c r="AC11">
        <v>0</v>
      </c>
      <c r="AD11">
        <v>0</v>
      </c>
      <c r="AE11">
        <v>241</v>
      </c>
      <c r="AF11">
        <v>0</v>
      </c>
      <c r="AG11">
        <v>0</v>
      </c>
      <c r="AH11">
        <v>241</v>
      </c>
      <c r="AI11">
        <v>0</v>
      </c>
      <c r="AJ11">
        <v>0</v>
      </c>
      <c r="AK11">
        <v>0</v>
      </c>
      <c r="AL11">
        <v>0</v>
      </c>
      <c r="AM11">
        <v>482</v>
      </c>
      <c r="AN11">
        <v>24</v>
      </c>
      <c r="AO11">
        <v>123</v>
      </c>
      <c r="AP11">
        <v>335</v>
      </c>
      <c r="AQ11">
        <v>477</v>
      </c>
      <c r="AR11">
        <v>13</v>
      </c>
      <c r="AS11">
        <v>84</v>
      </c>
      <c r="AT11">
        <v>380</v>
      </c>
      <c r="AU11">
        <v>676</v>
      </c>
      <c r="AV11">
        <v>2</v>
      </c>
      <c r="AW11">
        <v>132</v>
      </c>
      <c r="AX11">
        <v>542</v>
      </c>
      <c r="AY11">
        <v>1876</v>
      </c>
      <c r="AZ11">
        <v>1635</v>
      </c>
      <c r="BA11">
        <v>959</v>
      </c>
      <c r="BB11">
        <v>37</v>
      </c>
      <c r="BC11">
        <v>207</v>
      </c>
      <c r="BD11">
        <v>715</v>
      </c>
      <c r="BE11">
        <v>676</v>
      </c>
      <c r="BF11">
        <v>2</v>
      </c>
      <c r="BG11">
        <v>132</v>
      </c>
      <c r="BH11">
        <v>542</v>
      </c>
      <c r="BO11">
        <f>AM11/(AI11+AA11+AM11)</f>
        <v>1</v>
      </c>
      <c r="BP11">
        <f>AN11/(AJ11+AB11+AN11)</f>
        <v>1</v>
      </c>
      <c r="BQ11">
        <f>AO11/(AK11+AC11+AO11)</f>
        <v>1</v>
      </c>
      <c r="BR11">
        <f>AP11/(AL11+AD11+AP11)</f>
        <v>1</v>
      </c>
      <c r="BT11">
        <f>AM11/(AM11+ 0.5*(AI11+AA11+AQ11))</f>
        <v>0.66897987508674528</v>
      </c>
      <c r="BU11">
        <f>AN11/(AN11+ 0.5*(AJ11+AB11+AR11))</f>
        <v>0.78688524590163933</v>
      </c>
      <c r="BV11">
        <f>AO11/(AO11+ 0.5*(AK11+AC11+AS11))</f>
        <v>0.74545454545454548</v>
      </c>
      <c r="BW11">
        <f>AP11/(AP11+ 0.5*(AL11+AD11+AT11))</f>
        <v>0.63809523809523805</v>
      </c>
      <c r="BY11">
        <v>3.1071614963039998E-3</v>
      </c>
      <c r="BZ11">
        <v>8.0031790067400001E-3</v>
      </c>
      <c r="CA11">
        <v>1.9554397209999998E-5</v>
      </c>
      <c r="CB11">
        <v>6.8540036294079997E-3</v>
      </c>
    </row>
    <row r="12" spans="1:80" x14ac:dyDescent="0.3">
      <c r="A12">
        <v>180</v>
      </c>
      <c r="B12">
        <v>1600</v>
      </c>
      <c r="C12">
        <v>0</v>
      </c>
      <c r="D12">
        <v>0</v>
      </c>
      <c r="E12">
        <v>0</v>
      </c>
      <c r="F12">
        <v>0</v>
      </c>
      <c r="G12">
        <v>18</v>
      </c>
      <c r="H12">
        <v>0</v>
      </c>
      <c r="I12">
        <v>3</v>
      </c>
      <c r="J12">
        <v>15</v>
      </c>
      <c r="K12">
        <v>2759</v>
      </c>
      <c r="L12">
        <v>105</v>
      </c>
      <c r="M12">
        <v>518</v>
      </c>
      <c r="N12">
        <v>2136</v>
      </c>
      <c r="O12">
        <v>727</v>
      </c>
      <c r="P12">
        <v>2</v>
      </c>
      <c r="Q12">
        <v>104</v>
      </c>
      <c r="R12">
        <v>621</v>
      </c>
      <c r="S12">
        <v>2777</v>
      </c>
      <c r="T12">
        <v>105</v>
      </c>
      <c r="U12">
        <v>521</v>
      </c>
      <c r="V12">
        <v>2151</v>
      </c>
      <c r="W12">
        <v>727</v>
      </c>
      <c r="X12">
        <v>2</v>
      </c>
      <c r="Y12">
        <v>104</v>
      </c>
      <c r="Z12">
        <v>621</v>
      </c>
      <c r="AA12">
        <v>0</v>
      </c>
      <c r="AB12">
        <v>0</v>
      </c>
      <c r="AC12">
        <v>0</v>
      </c>
      <c r="AD12">
        <v>0</v>
      </c>
      <c r="AE12">
        <v>312</v>
      </c>
      <c r="AF12">
        <v>0</v>
      </c>
      <c r="AG12">
        <v>0</v>
      </c>
      <c r="AH12">
        <v>312</v>
      </c>
      <c r="AI12">
        <v>0</v>
      </c>
      <c r="AJ12">
        <v>0</v>
      </c>
      <c r="AK12">
        <v>0</v>
      </c>
      <c r="AL12">
        <v>0</v>
      </c>
      <c r="AM12">
        <v>1139</v>
      </c>
      <c r="AN12">
        <v>76</v>
      </c>
      <c r="AO12">
        <v>254</v>
      </c>
      <c r="AP12">
        <v>809</v>
      </c>
      <c r="AQ12">
        <v>417</v>
      </c>
      <c r="AR12">
        <v>7</v>
      </c>
      <c r="AS12">
        <v>53</v>
      </c>
      <c r="AT12">
        <v>357</v>
      </c>
      <c r="AU12">
        <v>681</v>
      </c>
      <c r="AV12">
        <v>2</v>
      </c>
      <c r="AW12">
        <v>96</v>
      </c>
      <c r="AX12">
        <v>583</v>
      </c>
      <c r="AY12">
        <v>2549</v>
      </c>
      <c r="AZ12">
        <v>2237</v>
      </c>
      <c r="BA12">
        <v>1556</v>
      </c>
      <c r="BB12">
        <v>83</v>
      </c>
      <c r="BC12">
        <v>307</v>
      </c>
      <c r="BD12">
        <v>1166</v>
      </c>
      <c r="BE12">
        <v>681</v>
      </c>
      <c r="BF12">
        <v>2</v>
      </c>
      <c r="BG12">
        <v>96</v>
      </c>
      <c r="BH12">
        <v>583</v>
      </c>
      <c r="BO12">
        <f>AM12/(AI12+AA12+AM12)</f>
        <v>1</v>
      </c>
      <c r="BP12">
        <f>AN12/(AJ12+AB12+AN12)</f>
        <v>1</v>
      </c>
      <c r="BQ12">
        <f>AO12/(AK12+AC12+AO12)</f>
        <v>1</v>
      </c>
      <c r="BR12">
        <f>AP12/(AL12+AD12+AP12)</f>
        <v>1</v>
      </c>
      <c r="BT12">
        <f>AM12/(AM12+ 0.5*(AI12+AA12+AQ12))</f>
        <v>0.84526901669758814</v>
      </c>
      <c r="BU12">
        <f>AN12/(AN12+ 0.5*(AJ12+AB12+AR12))</f>
        <v>0.95597484276729561</v>
      </c>
      <c r="BV12">
        <f>AO12/(AO12+ 0.5*(AK12+AC12+AS12))</f>
        <v>0.90552584670231728</v>
      </c>
      <c r="BW12">
        <f>AP12/(AP12+ 0.5*(AL12+AD12+AT12))</f>
        <v>0.81924050632911394</v>
      </c>
      <c r="BY12">
        <v>3.105925364871E-3</v>
      </c>
      <c r="BZ12">
        <v>8.4719082256890007E-3</v>
      </c>
      <c r="CA12">
        <v>6.5686870774000006E-5</v>
      </c>
      <c r="CB12">
        <v>6.774360540578E-3</v>
      </c>
    </row>
    <row r="13" spans="1:80" x14ac:dyDescent="0.3">
      <c r="A13">
        <v>180</v>
      </c>
      <c r="B13">
        <v>1600</v>
      </c>
      <c r="C13">
        <v>0</v>
      </c>
      <c r="D13">
        <v>0</v>
      </c>
      <c r="E13">
        <v>0</v>
      </c>
      <c r="F13">
        <v>0</v>
      </c>
      <c r="G13">
        <v>17</v>
      </c>
      <c r="H13">
        <v>0</v>
      </c>
      <c r="I13">
        <v>3</v>
      </c>
      <c r="J13">
        <v>14</v>
      </c>
      <c r="K13">
        <v>2760</v>
      </c>
      <c r="L13">
        <v>105</v>
      </c>
      <c r="M13">
        <v>518</v>
      </c>
      <c r="N13">
        <v>2137</v>
      </c>
      <c r="O13">
        <v>723</v>
      </c>
      <c r="P13">
        <v>1</v>
      </c>
      <c r="Q13">
        <v>122</v>
      </c>
      <c r="R13">
        <v>600</v>
      </c>
      <c r="S13">
        <v>2777</v>
      </c>
      <c r="T13">
        <v>105</v>
      </c>
      <c r="U13">
        <v>521</v>
      </c>
      <c r="V13">
        <v>2151</v>
      </c>
      <c r="W13">
        <v>723</v>
      </c>
      <c r="X13">
        <v>1</v>
      </c>
      <c r="Y13">
        <v>122</v>
      </c>
      <c r="Z13">
        <v>600</v>
      </c>
      <c r="AA13">
        <v>1</v>
      </c>
      <c r="AB13">
        <v>0</v>
      </c>
      <c r="AC13">
        <v>0</v>
      </c>
      <c r="AD13">
        <v>1</v>
      </c>
      <c r="AE13">
        <v>286</v>
      </c>
      <c r="AF13">
        <v>0</v>
      </c>
      <c r="AG13">
        <v>0</v>
      </c>
      <c r="AH13">
        <v>286</v>
      </c>
      <c r="AI13">
        <v>0</v>
      </c>
      <c r="AJ13">
        <v>0</v>
      </c>
      <c r="AK13">
        <v>0</v>
      </c>
      <c r="AL13">
        <v>0</v>
      </c>
      <c r="AM13">
        <v>1147</v>
      </c>
      <c r="AN13">
        <v>76</v>
      </c>
      <c r="AO13">
        <v>254</v>
      </c>
      <c r="AP13">
        <v>817</v>
      </c>
      <c r="AQ13">
        <v>404</v>
      </c>
      <c r="AR13">
        <v>8</v>
      </c>
      <c r="AS13">
        <v>51</v>
      </c>
      <c r="AT13">
        <v>345</v>
      </c>
      <c r="AU13">
        <v>666</v>
      </c>
      <c r="AV13">
        <v>1</v>
      </c>
      <c r="AW13">
        <v>113</v>
      </c>
      <c r="AX13">
        <v>552</v>
      </c>
      <c r="AY13">
        <v>2504</v>
      </c>
      <c r="AZ13">
        <v>2217</v>
      </c>
      <c r="BA13">
        <v>1551</v>
      </c>
      <c r="BB13">
        <v>84</v>
      </c>
      <c r="BC13">
        <v>305</v>
      </c>
      <c r="BD13">
        <v>1162</v>
      </c>
      <c r="BE13">
        <v>666</v>
      </c>
      <c r="BF13">
        <v>1</v>
      </c>
      <c r="BG13">
        <v>113</v>
      </c>
      <c r="BH13">
        <v>552</v>
      </c>
      <c r="BO13">
        <f>AM13/(AI13+AA13+AM13)</f>
        <v>0.99912891986062713</v>
      </c>
      <c r="BP13">
        <f>AN13/(AJ13+AB13+AN13)</f>
        <v>1</v>
      </c>
      <c r="BQ13">
        <f>AO13/(AK13+AC13+AO13)</f>
        <v>1</v>
      </c>
      <c r="BR13">
        <f>AP13/(AL13+AD13+AP13)</f>
        <v>0.9987775061124694</v>
      </c>
      <c r="BT13">
        <f>AM13/(AM13+ 0.5*(AI13+AA13+AQ13))</f>
        <v>0.84994442386068914</v>
      </c>
      <c r="BU13">
        <f>AN13/(AN13+ 0.5*(AJ13+AB13+AR13))</f>
        <v>0.95</v>
      </c>
      <c r="BV13">
        <f>AO13/(AO13+ 0.5*(AK13+AC13+AS13))</f>
        <v>0.90876565295169942</v>
      </c>
      <c r="BW13">
        <f>AP13/(AP13+ 0.5*(AL13+AD13+AT13))</f>
        <v>0.82525252525252524</v>
      </c>
      <c r="BY13">
        <v>3.107051097764E-3</v>
      </c>
      <c r="BZ13">
        <v>8.0632851366690007E-3</v>
      </c>
      <c r="CA13">
        <v>2.8958291796000001E-5</v>
      </c>
      <c r="CB13">
        <v>6.4962799113580001E-3</v>
      </c>
    </row>
    <row r="14" spans="1:80" x14ac:dyDescent="0.3">
      <c r="A14">
        <v>180</v>
      </c>
      <c r="B14">
        <v>1600</v>
      </c>
      <c r="C14">
        <v>0</v>
      </c>
      <c r="D14">
        <v>0</v>
      </c>
      <c r="E14">
        <v>0</v>
      </c>
      <c r="F14">
        <v>0</v>
      </c>
      <c r="G14">
        <v>17</v>
      </c>
      <c r="H14">
        <v>0</v>
      </c>
      <c r="I14">
        <v>3</v>
      </c>
      <c r="J14">
        <v>14</v>
      </c>
      <c r="K14">
        <v>2760</v>
      </c>
      <c r="L14">
        <v>105</v>
      </c>
      <c r="M14">
        <v>518</v>
      </c>
      <c r="N14">
        <v>2137</v>
      </c>
      <c r="O14">
        <v>716</v>
      </c>
      <c r="P14">
        <v>0</v>
      </c>
      <c r="Q14">
        <v>118</v>
      </c>
      <c r="R14">
        <v>598</v>
      </c>
      <c r="S14">
        <v>2777</v>
      </c>
      <c r="T14">
        <v>105</v>
      </c>
      <c r="U14">
        <v>521</v>
      </c>
      <c r="V14">
        <v>2151</v>
      </c>
      <c r="W14">
        <v>716</v>
      </c>
      <c r="X14">
        <v>0</v>
      </c>
      <c r="Y14">
        <v>118</v>
      </c>
      <c r="Z14">
        <v>598</v>
      </c>
      <c r="AA14">
        <v>0</v>
      </c>
      <c r="AB14">
        <v>0</v>
      </c>
      <c r="AC14">
        <v>0</v>
      </c>
      <c r="AD14">
        <v>0</v>
      </c>
      <c r="AE14">
        <v>267</v>
      </c>
      <c r="AF14">
        <v>0</v>
      </c>
      <c r="AG14">
        <v>0</v>
      </c>
      <c r="AH14">
        <v>267</v>
      </c>
      <c r="AI14">
        <v>0</v>
      </c>
      <c r="AJ14">
        <v>0</v>
      </c>
      <c r="AK14">
        <v>0</v>
      </c>
      <c r="AL14">
        <v>0</v>
      </c>
      <c r="AM14">
        <v>1096</v>
      </c>
      <c r="AN14">
        <v>73</v>
      </c>
      <c r="AO14">
        <v>249</v>
      </c>
      <c r="AP14">
        <v>774</v>
      </c>
      <c r="AQ14">
        <v>466</v>
      </c>
      <c r="AR14">
        <v>10</v>
      </c>
      <c r="AS14">
        <v>58</v>
      </c>
      <c r="AT14">
        <v>398</v>
      </c>
      <c r="AU14">
        <v>665</v>
      </c>
      <c r="AV14">
        <v>0</v>
      </c>
      <c r="AW14">
        <v>114</v>
      </c>
      <c r="AX14">
        <v>551</v>
      </c>
      <c r="AY14">
        <v>2494</v>
      </c>
      <c r="AZ14">
        <v>2227</v>
      </c>
      <c r="BA14">
        <v>1562</v>
      </c>
      <c r="BB14">
        <v>83</v>
      </c>
      <c r="BC14">
        <v>307</v>
      </c>
      <c r="BD14">
        <v>1172</v>
      </c>
      <c r="BE14">
        <v>665</v>
      </c>
      <c r="BF14">
        <v>0</v>
      </c>
      <c r="BG14">
        <v>114</v>
      </c>
      <c r="BH14">
        <v>551</v>
      </c>
      <c r="BO14">
        <f>AM14/(AI14+AA14+AM14)</f>
        <v>1</v>
      </c>
      <c r="BP14">
        <f>AN14/(AJ14+AB14+AN14)</f>
        <v>1</v>
      </c>
      <c r="BQ14">
        <f>AO14/(AK14+AC14+AO14)</f>
        <v>1</v>
      </c>
      <c r="BR14">
        <f>AP14/(AL14+AD14+AP14)</f>
        <v>1</v>
      </c>
      <c r="BT14">
        <f>AM14/(AM14+ 0.5*(AI14+AA14+AQ14))</f>
        <v>0.82468021068472541</v>
      </c>
      <c r="BU14">
        <f>AN14/(AN14+ 0.5*(AJ14+AB14+AR14))</f>
        <v>0.9358974358974359</v>
      </c>
      <c r="BV14">
        <f>AO14/(AO14+ 0.5*(AK14+AC14+AS14))</f>
        <v>0.89568345323741005</v>
      </c>
      <c r="BW14">
        <f>AP14/(AP14+ 0.5*(AL14+AD14+AT14))</f>
        <v>0.79547790339157243</v>
      </c>
      <c r="BY14">
        <v>3.1070510977629999E-3</v>
      </c>
      <c r="BZ14">
        <v>8.0232820164379999E-3</v>
      </c>
      <c r="CA14">
        <v>2.8958291797000001E-5</v>
      </c>
      <c r="CB14">
        <v>5.4461868932480003E-3</v>
      </c>
    </row>
    <row r="15" spans="1:80" x14ac:dyDescent="0.3">
      <c r="A15">
        <v>180</v>
      </c>
      <c r="B15">
        <v>1600</v>
      </c>
      <c r="C15">
        <v>0</v>
      </c>
      <c r="D15">
        <v>0</v>
      </c>
      <c r="E15">
        <v>0</v>
      </c>
      <c r="F15">
        <v>0</v>
      </c>
      <c r="G15">
        <v>17</v>
      </c>
      <c r="H15">
        <v>0</v>
      </c>
      <c r="I15">
        <v>3</v>
      </c>
      <c r="J15">
        <v>14</v>
      </c>
      <c r="K15">
        <v>2760</v>
      </c>
      <c r="L15">
        <v>105</v>
      </c>
      <c r="M15">
        <v>518</v>
      </c>
      <c r="N15">
        <v>2137</v>
      </c>
      <c r="O15">
        <v>702</v>
      </c>
      <c r="P15">
        <v>1</v>
      </c>
      <c r="Q15">
        <v>128</v>
      </c>
      <c r="R15">
        <v>573</v>
      </c>
      <c r="S15">
        <v>2777</v>
      </c>
      <c r="T15">
        <v>105</v>
      </c>
      <c r="U15">
        <v>521</v>
      </c>
      <c r="V15">
        <v>2151</v>
      </c>
      <c r="W15">
        <v>702</v>
      </c>
      <c r="X15">
        <v>1</v>
      </c>
      <c r="Y15">
        <v>128</v>
      </c>
      <c r="Z15">
        <v>573</v>
      </c>
      <c r="AA15">
        <v>1</v>
      </c>
      <c r="AB15">
        <v>0</v>
      </c>
      <c r="AC15">
        <v>0</v>
      </c>
      <c r="AD15">
        <v>1</v>
      </c>
      <c r="AE15">
        <v>221</v>
      </c>
      <c r="AF15">
        <v>0</v>
      </c>
      <c r="AG15">
        <v>0</v>
      </c>
      <c r="AH15">
        <v>221</v>
      </c>
      <c r="AI15">
        <v>0</v>
      </c>
      <c r="AJ15">
        <v>0</v>
      </c>
      <c r="AK15">
        <v>0</v>
      </c>
      <c r="AL15">
        <v>0</v>
      </c>
      <c r="AM15">
        <v>1123</v>
      </c>
      <c r="AN15">
        <v>75</v>
      </c>
      <c r="AO15">
        <v>252</v>
      </c>
      <c r="AP15">
        <v>796</v>
      </c>
      <c r="AQ15">
        <v>436</v>
      </c>
      <c r="AR15">
        <v>9</v>
      </c>
      <c r="AS15">
        <v>52</v>
      </c>
      <c r="AT15">
        <v>375</v>
      </c>
      <c r="AU15">
        <v>649</v>
      </c>
      <c r="AV15">
        <v>1</v>
      </c>
      <c r="AW15">
        <v>116</v>
      </c>
      <c r="AX15">
        <v>532</v>
      </c>
      <c r="AY15">
        <v>2430</v>
      </c>
      <c r="AZ15">
        <v>2208</v>
      </c>
      <c r="BA15">
        <v>1559</v>
      </c>
      <c r="BB15">
        <v>84</v>
      </c>
      <c r="BC15">
        <v>304</v>
      </c>
      <c r="BD15">
        <v>1171</v>
      </c>
      <c r="BE15">
        <v>649</v>
      </c>
      <c r="BF15">
        <v>1</v>
      </c>
      <c r="BG15">
        <v>116</v>
      </c>
      <c r="BH15">
        <v>532</v>
      </c>
      <c r="BO15">
        <f>AM15/(AI15+AA15+AM15)</f>
        <v>0.99911032028469748</v>
      </c>
      <c r="BP15">
        <f>AN15/(AJ15+AB15+AN15)</f>
        <v>1</v>
      </c>
      <c r="BQ15">
        <f>AO15/(AK15+AC15+AO15)</f>
        <v>1</v>
      </c>
      <c r="BR15">
        <f>AP15/(AL15+AD15+AP15)</f>
        <v>0.99874529485570895</v>
      </c>
      <c r="BT15">
        <f>AM15/(AM15+ 0.5*(AI15+AA15+AQ15))</f>
        <v>0.83712262392843828</v>
      </c>
      <c r="BU15">
        <f>AN15/(AN15+ 0.5*(AJ15+AB15+AR15))</f>
        <v>0.94339622641509435</v>
      </c>
      <c r="BV15">
        <f>AO15/(AO15+ 0.5*(AK15+AC15+AS15))</f>
        <v>0.90647482014388492</v>
      </c>
      <c r="BW15">
        <f>AP15/(AP15+ 0.5*(AL15+AD15+AT15))</f>
        <v>0.80894308943089432</v>
      </c>
      <c r="BY15">
        <v>3.107051097764E-3</v>
      </c>
      <c r="BZ15">
        <v>8.0247474161439999E-3</v>
      </c>
      <c r="CA15">
        <v>2.8958291796000001E-5</v>
      </c>
      <c r="CB15">
        <v>5.5980129913099997E-3</v>
      </c>
    </row>
    <row r="16" spans="1:80" x14ac:dyDescent="0.3">
      <c r="A16">
        <v>180</v>
      </c>
      <c r="B16">
        <v>1600</v>
      </c>
      <c r="C16">
        <v>0</v>
      </c>
      <c r="D16">
        <v>0</v>
      </c>
      <c r="E16">
        <v>0</v>
      </c>
      <c r="F16">
        <v>0</v>
      </c>
      <c r="G16">
        <v>17</v>
      </c>
      <c r="H16">
        <v>0</v>
      </c>
      <c r="I16">
        <v>3</v>
      </c>
      <c r="J16">
        <v>14</v>
      </c>
      <c r="K16">
        <v>2760</v>
      </c>
      <c r="L16">
        <v>105</v>
      </c>
      <c r="M16">
        <v>518</v>
      </c>
      <c r="N16">
        <v>2137</v>
      </c>
      <c r="O16">
        <v>725</v>
      </c>
      <c r="P16">
        <v>0</v>
      </c>
      <c r="Q16">
        <v>118</v>
      </c>
      <c r="R16">
        <v>607</v>
      </c>
      <c r="S16">
        <v>2777</v>
      </c>
      <c r="T16">
        <v>105</v>
      </c>
      <c r="U16">
        <v>521</v>
      </c>
      <c r="V16">
        <v>2151</v>
      </c>
      <c r="W16">
        <v>725</v>
      </c>
      <c r="X16">
        <v>0</v>
      </c>
      <c r="Y16">
        <v>118</v>
      </c>
      <c r="Z16">
        <v>607</v>
      </c>
      <c r="AA16">
        <v>0</v>
      </c>
      <c r="AB16">
        <v>0</v>
      </c>
      <c r="AC16">
        <v>0</v>
      </c>
      <c r="AD16">
        <v>0</v>
      </c>
      <c r="AE16">
        <v>288</v>
      </c>
      <c r="AF16">
        <v>0</v>
      </c>
      <c r="AG16">
        <v>0</v>
      </c>
      <c r="AH16">
        <v>288</v>
      </c>
      <c r="AI16">
        <v>1</v>
      </c>
      <c r="AJ16">
        <v>0</v>
      </c>
      <c r="AK16">
        <v>0</v>
      </c>
      <c r="AL16">
        <v>1</v>
      </c>
      <c r="AM16">
        <v>1099</v>
      </c>
      <c r="AN16">
        <v>72</v>
      </c>
      <c r="AO16">
        <v>249</v>
      </c>
      <c r="AP16">
        <v>778</v>
      </c>
      <c r="AQ16">
        <v>443</v>
      </c>
      <c r="AR16">
        <v>12</v>
      </c>
      <c r="AS16">
        <v>52</v>
      </c>
      <c r="AT16">
        <v>379</v>
      </c>
      <c r="AU16">
        <v>675</v>
      </c>
      <c r="AV16">
        <v>0</v>
      </c>
      <c r="AW16">
        <v>110</v>
      </c>
      <c r="AX16">
        <v>565</v>
      </c>
      <c r="AY16">
        <v>2506</v>
      </c>
      <c r="AZ16">
        <v>2218</v>
      </c>
      <c r="BA16">
        <v>1542</v>
      </c>
      <c r="BB16">
        <v>84</v>
      </c>
      <c r="BC16">
        <v>301</v>
      </c>
      <c r="BD16">
        <v>1157</v>
      </c>
      <c r="BE16">
        <v>676</v>
      </c>
      <c r="BF16">
        <v>0</v>
      </c>
      <c r="BG16">
        <v>110</v>
      </c>
      <c r="BH16">
        <v>566</v>
      </c>
      <c r="BO16">
        <f>AM16/(AI16+AA16+AM16)</f>
        <v>0.99909090909090914</v>
      </c>
      <c r="BP16">
        <f>AN16/(AJ16+AB16+AN16)</f>
        <v>1</v>
      </c>
      <c r="BQ16">
        <f>AO16/(AK16+AC16+AO16)</f>
        <v>1</v>
      </c>
      <c r="BR16">
        <f>AP16/(AL16+AD16+AP16)</f>
        <v>0.99871630295250324</v>
      </c>
      <c r="BT16">
        <f>AM16/(AM16+ 0.5*(AI16+AA16+AQ16))</f>
        <v>0.83194549583648747</v>
      </c>
      <c r="BU16">
        <f>AN16/(AN16+ 0.5*(AJ16+AB16+AR16))</f>
        <v>0.92307692307692313</v>
      </c>
      <c r="BV16">
        <f>AO16/(AO16+ 0.5*(AK16+AC16+AS16))</f>
        <v>0.9054545454545454</v>
      </c>
      <c r="BW16">
        <f>AP16/(AP16+ 0.5*(AL16+AD16+AT16))</f>
        <v>0.80371900826446285</v>
      </c>
      <c r="BY16">
        <v>3.1070510977629999E-3</v>
      </c>
      <c r="BZ16">
        <v>8.0565009256310001E-3</v>
      </c>
      <c r="CA16">
        <v>2.8958291796000001E-5</v>
      </c>
      <c r="CB16">
        <v>5.1828864325399997E-3</v>
      </c>
    </row>
    <row r="17" spans="1:80" x14ac:dyDescent="0.3">
      <c r="A17">
        <v>180</v>
      </c>
      <c r="B17">
        <v>1600</v>
      </c>
      <c r="C17">
        <v>0</v>
      </c>
      <c r="D17">
        <v>0</v>
      </c>
      <c r="E17">
        <v>0</v>
      </c>
      <c r="F17">
        <v>0</v>
      </c>
      <c r="G17">
        <v>17</v>
      </c>
      <c r="H17">
        <v>0</v>
      </c>
      <c r="I17">
        <v>3</v>
      </c>
      <c r="J17">
        <v>14</v>
      </c>
      <c r="K17">
        <v>2760</v>
      </c>
      <c r="L17">
        <v>105</v>
      </c>
      <c r="M17">
        <v>518</v>
      </c>
      <c r="N17">
        <v>2137</v>
      </c>
      <c r="O17">
        <v>647</v>
      </c>
      <c r="P17">
        <v>0</v>
      </c>
      <c r="Q17">
        <v>146</v>
      </c>
      <c r="R17">
        <v>501</v>
      </c>
      <c r="S17">
        <v>2777</v>
      </c>
      <c r="T17">
        <v>105</v>
      </c>
      <c r="U17">
        <v>521</v>
      </c>
      <c r="V17">
        <v>2151</v>
      </c>
      <c r="W17">
        <v>647</v>
      </c>
      <c r="X17">
        <v>0</v>
      </c>
      <c r="Y17">
        <v>146</v>
      </c>
      <c r="Z17">
        <v>501</v>
      </c>
      <c r="AA17">
        <v>0</v>
      </c>
      <c r="AB17">
        <v>0</v>
      </c>
      <c r="AC17">
        <v>0</v>
      </c>
      <c r="AD17">
        <v>0</v>
      </c>
      <c r="AE17">
        <v>336</v>
      </c>
      <c r="AF17">
        <v>0</v>
      </c>
      <c r="AG17">
        <v>0</v>
      </c>
      <c r="AH17">
        <v>336</v>
      </c>
      <c r="AI17">
        <v>0</v>
      </c>
      <c r="AJ17">
        <v>0</v>
      </c>
      <c r="AK17">
        <v>0</v>
      </c>
      <c r="AL17">
        <v>0</v>
      </c>
      <c r="AM17">
        <v>1138</v>
      </c>
      <c r="AN17">
        <v>76</v>
      </c>
      <c r="AO17">
        <v>254</v>
      </c>
      <c r="AP17">
        <v>808</v>
      </c>
      <c r="AQ17">
        <v>430</v>
      </c>
      <c r="AR17">
        <v>7</v>
      </c>
      <c r="AS17">
        <v>51</v>
      </c>
      <c r="AT17">
        <v>372</v>
      </c>
      <c r="AU17">
        <v>594</v>
      </c>
      <c r="AV17">
        <v>0</v>
      </c>
      <c r="AW17">
        <v>134</v>
      </c>
      <c r="AX17">
        <v>460</v>
      </c>
      <c r="AY17">
        <v>2498</v>
      </c>
      <c r="AZ17">
        <v>2162</v>
      </c>
      <c r="BA17">
        <v>1568</v>
      </c>
      <c r="BB17">
        <v>83</v>
      </c>
      <c r="BC17">
        <v>305</v>
      </c>
      <c r="BD17">
        <v>1180</v>
      </c>
      <c r="BE17">
        <v>594</v>
      </c>
      <c r="BF17">
        <v>0</v>
      </c>
      <c r="BG17">
        <v>134</v>
      </c>
      <c r="BH17">
        <v>460</v>
      </c>
      <c r="BO17">
        <f>AM17/(AI17+AA17+AM17)</f>
        <v>1</v>
      </c>
      <c r="BP17">
        <f>AN17/(AJ17+AB17+AN17)</f>
        <v>1</v>
      </c>
      <c r="BQ17">
        <f>AO17/(AK17+AC17+AO17)</f>
        <v>1</v>
      </c>
      <c r="BR17">
        <f>AP17/(AL17+AD17+AP17)</f>
        <v>1</v>
      </c>
      <c r="BT17">
        <f>AM17/(AM17+ 0.5*(AI17+AA17+AQ17))</f>
        <v>0.84109386548410936</v>
      </c>
      <c r="BU17">
        <f>AN17/(AN17+ 0.5*(AJ17+AB17+AR17))</f>
        <v>0.95597484276729561</v>
      </c>
      <c r="BV17">
        <f>AO17/(AO17+ 0.5*(AK17+AC17+AS17))</f>
        <v>0.90876565295169942</v>
      </c>
      <c r="BW17">
        <f>AP17/(AP17+ 0.5*(AL17+AD17+AT17))</f>
        <v>0.81287726358148893</v>
      </c>
      <c r="BY17">
        <v>3.1070510977629999E-3</v>
      </c>
      <c r="BZ17">
        <v>8.3267873055469996E-3</v>
      </c>
      <c r="CA17">
        <v>2.8958291796000001E-5</v>
      </c>
      <c r="CB17">
        <v>7.1290044645909998E-3</v>
      </c>
    </row>
    <row r="18" spans="1:80" x14ac:dyDescent="0.3">
      <c r="A18">
        <v>180</v>
      </c>
      <c r="B18">
        <v>1600</v>
      </c>
      <c r="C18">
        <v>0</v>
      </c>
      <c r="D18">
        <v>0</v>
      </c>
      <c r="E18">
        <v>0</v>
      </c>
      <c r="F18">
        <v>0</v>
      </c>
      <c r="G18">
        <v>17</v>
      </c>
      <c r="H18">
        <v>0</v>
      </c>
      <c r="I18">
        <v>3</v>
      </c>
      <c r="J18">
        <v>14</v>
      </c>
      <c r="K18">
        <v>2760</v>
      </c>
      <c r="L18">
        <v>105</v>
      </c>
      <c r="M18">
        <v>518</v>
      </c>
      <c r="N18">
        <v>2137</v>
      </c>
      <c r="O18">
        <v>674</v>
      </c>
      <c r="P18">
        <v>3</v>
      </c>
      <c r="Q18">
        <v>124</v>
      </c>
      <c r="R18">
        <v>547</v>
      </c>
      <c r="S18">
        <v>2777</v>
      </c>
      <c r="T18">
        <v>105</v>
      </c>
      <c r="U18">
        <v>521</v>
      </c>
      <c r="V18">
        <v>2151</v>
      </c>
      <c r="W18">
        <v>674</v>
      </c>
      <c r="X18">
        <v>3</v>
      </c>
      <c r="Y18">
        <v>124</v>
      </c>
      <c r="Z18">
        <v>547</v>
      </c>
      <c r="AA18">
        <v>2</v>
      </c>
      <c r="AB18">
        <v>0</v>
      </c>
      <c r="AC18">
        <v>0</v>
      </c>
      <c r="AD18">
        <v>2</v>
      </c>
      <c r="AE18">
        <v>262</v>
      </c>
      <c r="AF18">
        <v>0</v>
      </c>
      <c r="AG18">
        <v>0</v>
      </c>
      <c r="AH18">
        <v>262</v>
      </c>
      <c r="AI18">
        <v>0</v>
      </c>
      <c r="AJ18">
        <v>0</v>
      </c>
      <c r="AK18">
        <v>0</v>
      </c>
      <c r="AL18">
        <v>0</v>
      </c>
      <c r="AM18">
        <v>1134</v>
      </c>
      <c r="AN18">
        <v>78</v>
      </c>
      <c r="AO18">
        <v>255</v>
      </c>
      <c r="AP18">
        <v>801</v>
      </c>
      <c r="AQ18">
        <v>416</v>
      </c>
      <c r="AR18">
        <v>6</v>
      </c>
      <c r="AS18">
        <v>50</v>
      </c>
      <c r="AT18">
        <v>360</v>
      </c>
      <c r="AU18">
        <v>621</v>
      </c>
      <c r="AV18">
        <v>3</v>
      </c>
      <c r="AW18">
        <v>115</v>
      </c>
      <c r="AX18">
        <v>503</v>
      </c>
      <c r="AY18">
        <v>2435</v>
      </c>
      <c r="AZ18">
        <v>2171</v>
      </c>
      <c r="BA18">
        <v>1550</v>
      </c>
      <c r="BB18">
        <v>84</v>
      </c>
      <c r="BC18">
        <v>305</v>
      </c>
      <c r="BD18">
        <v>1161</v>
      </c>
      <c r="BE18">
        <v>621</v>
      </c>
      <c r="BF18">
        <v>3</v>
      </c>
      <c r="BG18">
        <v>115</v>
      </c>
      <c r="BH18">
        <v>503</v>
      </c>
      <c r="BO18">
        <f>AM18/(AI18+AA18+AM18)</f>
        <v>0.99823943661971826</v>
      </c>
      <c r="BP18">
        <f>AN18/(AJ18+AB18+AN18)</f>
        <v>1</v>
      </c>
      <c r="BQ18">
        <f>AO18/(AK18+AC18+AO18)</f>
        <v>1</v>
      </c>
      <c r="BR18">
        <f>AP18/(AL18+AD18+AP18)</f>
        <v>0.99750933997509339</v>
      </c>
      <c r="BT18">
        <f>AM18/(AM18+ 0.5*(AI18+AA18+AQ18))</f>
        <v>0.84437825763216678</v>
      </c>
      <c r="BU18">
        <f>AN18/(AN18+ 0.5*(AJ18+AB18+AR18))</f>
        <v>0.96296296296296291</v>
      </c>
      <c r="BV18">
        <f>AO18/(AO18+ 0.5*(AK18+AC18+AS18))</f>
        <v>0.9107142857142857</v>
      </c>
      <c r="BW18">
        <f>AP18/(AP18+ 0.5*(AL18+AD18+AT18))</f>
        <v>0.81568228105906315</v>
      </c>
      <c r="BY18">
        <v>3.1070510977650001E-3</v>
      </c>
      <c r="BZ18">
        <v>8.2356647374330003E-3</v>
      </c>
      <c r="CA18">
        <v>2.8958291796000001E-5</v>
      </c>
      <c r="CB18">
        <v>5.3362477779270003E-3</v>
      </c>
    </row>
    <row r="19" spans="1:80" x14ac:dyDescent="0.3">
      <c r="A19">
        <v>180</v>
      </c>
      <c r="B19">
        <v>1600</v>
      </c>
      <c r="C19">
        <v>0</v>
      </c>
      <c r="D19">
        <v>0</v>
      </c>
      <c r="E19">
        <v>0</v>
      </c>
      <c r="F19">
        <v>0</v>
      </c>
      <c r="G19">
        <v>17</v>
      </c>
      <c r="H19">
        <v>0</v>
      </c>
      <c r="I19">
        <v>3</v>
      </c>
      <c r="J19">
        <v>14</v>
      </c>
      <c r="K19">
        <v>2760</v>
      </c>
      <c r="L19">
        <v>105</v>
      </c>
      <c r="M19">
        <v>518</v>
      </c>
      <c r="N19">
        <v>2137</v>
      </c>
      <c r="O19">
        <v>686</v>
      </c>
      <c r="P19">
        <v>2</v>
      </c>
      <c r="Q19">
        <v>119</v>
      </c>
      <c r="R19">
        <v>565</v>
      </c>
      <c r="S19">
        <v>2777</v>
      </c>
      <c r="T19">
        <v>105</v>
      </c>
      <c r="U19">
        <v>521</v>
      </c>
      <c r="V19">
        <v>2151</v>
      </c>
      <c r="W19">
        <v>686</v>
      </c>
      <c r="X19">
        <v>2</v>
      </c>
      <c r="Y19">
        <v>119</v>
      </c>
      <c r="Z19">
        <v>565</v>
      </c>
      <c r="AA19">
        <v>1</v>
      </c>
      <c r="AB19">
        <v>0</v>
      </c>
      <c r="AC19">
        <v>0</v>
      </c>
      <c r="AD19">
        <v>1</v>
      </c>
      <c r="AE19">
        <v>275</v>
      </c>
      <c r="AF19">
        <v>0</v>
      </c>
      <c r="AG19">
        <v>0</v>
      </c>
      <c r="AH19">
        <v>275</v>
      </c>
      <c r="AI19">
        <v>0</v>
      </c>
      <c r="AJ19">
        <v>0</v>
      </c>
      <c r="AK19">
        <v>0</v>
      </c>
      <c r="AL19">
        <v>0</v>
      </c>
      <c r="AM19">
        <v>1149</v>
      </c>
      <c r="AN19">
        <v>73</v>
      </c>
      <c r="AO19">
        <v>253</v>
      </c>
      <c r="AP19">
        <v>823</v>
      </c>
      <c r="AQ19">
        <v>415</v>
      </c>
      <c r="AR19">
        <v>11</v>
      </c>
      <c r="AS19">
        <v>54</v>
      </c>
      <c r="AT19">
        <v>350</v>
      </c>
      <c r="AU19">
        <v>611</v>
      </c>
      <c r="AV19">
        <v>2</v>
      </c>
      <c r="AW19">
        <v>107</v>
      </c>
      <c r="AX19">
        <v>502</v>
      </c>
      <c r="AY19">
        <v>2451</v>
      </c>
      <c r="AZ19">
        <v>2175</v>
      </c>
      <c r="BA19">
        <v>1564</v>
      </c>
      <c r="BB19">
        <v>84</v>
      </c>
      <c r="BC19">
        <v>307</v>
      </c>
      <c r="BD19">
        <v>1173</v>
      </c>
      <c r="BE19">
        <v>611</v>
      </c>
      <c r="BF19">
        <v>2</v>
      </c>
      <c r="BG19">
        <v>107</v>
      </c>
      <c r="BH19">
        <v>502</v>
      </c>
      <c r="BO19">
        <f>AM19/(AI19+AA19+AM19)</f>
        <v>0.99913043478260866</v>
      </c>
      <c r="BP19">
        <f>AN19/(AJ19+AB19+AN19)</f>
        <v>1</v>
      </c>
      <c r="BQ19">
        <f>AO19/(AK19+AC19+AO19)</f>
        <v>1</v>
      </c>
      <c r="BR19">
        <f>AP19/(AL19+AD19+AP19)</f>
        <v>0.99878640776699024</v>
      </c>
      <c r="BT19">
        <f>AM19/(AM19+ 0.5*(AI19+AA19+AQ19))</f>
        <v>0.84672070744288874</v>
      </c>
      <c r="BU19">
        <f>AN19/(AN19+ 0.5*(AJ19+AB19+AR19))</f>
        <v>0.92993630573248409</v>
      </c>
      <c r="BV19">
        <f>AO19/(AO19+ 0.5*(AK19+AC19+AS19))</f>
        <v>0.90357142857142858</v>
      </c>
      <c r="BW19">
        <f>AP19/(AP19+ 0.5*(AL19+AD19+AT19))</f>
        <v>0.82423635453179767</v>
      </c>
      <c r="BY19">
        <v>3.107051097764E-3</v>
      </c>
      <c r="BZ19">
        <v>8.2821298975570001E-3</v>
      </c>
      <c r="CA19">
        <v>2.8958291796000001E-5</v>
      </c>
      <c r="CB19">
        <v>5.5249124437260003E-3</v>
      </c>
    </row>
    <row r="20" spans="1:80" x14ac:dyDescent="0.3">
      <c r="A20">
        <v>180</v>
      </c>
      <c r="B20">
        <v>1600</v>
      </c>
      <c r="C20">
        <v>0</v>
      </c>
      <c r="D20">
        <v>0</v>
      </c>
      <c r="E20">
        <v>0</v>
      </c>
      <c r="F20">
        <v>0</v>
      </c>
      <c r="G20">
        <v>17</v>
      </c>
      <c r="H20">
        <v>0</v>
      </c>
      <c r="I20">
        <v>3</v>
      </c>
      <c r="J20">
        <v>14</v>
      </c>
      <c r="K20">
        <v>2760</v>
      </c>
      <c r="L20">
        <v>105</v>
      </c>
      <c r="M20">
        <v>518</v>
      </c>
      <c r="N20">
        <v>2137</v>
      </c>
      <c r="O20">
        <v>697</v>
      </c>
      <c r="P20">
        <v>3</v>
      </c>
      <c r="Q20">
        <v>118</v>
      </c>
      <c r="R20">
        <v>576</v>
      </c>
      <c r="S20">
        <v>2777</v>
      </c>
      <c r="T20">
        <v>105</v>
      </c>
      <c r="U20">
        <v>521</v>
      </c>
      <c r="V20">
        <v>2151</v>
      </c>
      <c r="W20">
        <v>697</v>
      </c>
      <c r="X20">
        <v>3</v>
      </c>
      <c r="Y20">
        <v>118</v>
      </c>
      <c r="Z20">
        <v>576</v>
      </c>
      <c r="AA20">
        <v>0</v>
      </c>
      <c r="AB20">
        <v>0</v>
      </c>
      <c r="AC20">
        <v>0</v>
      </c>
      <c r="AD20">
        <v>0</v>
      </c>
      <c r="AE20">
        <v>263</v>
      </c>
      <c r="AF20">
        <v>0</v>
      </c>
      <c r="AG20">
        <v>0</v>
      </c>
      <c r="AH20">
        <v>263</v>
      </c>
      <c r="AI20">
        <v>0</v>
      </c>
      <c r="AJ20">
        <v>0</v>
      </c>
      <c r="AK20">
        <v>0</v>
      </c>
      <c r="AL20">
        <v>0</v>
      </c>
      <c r="AM20">
        <v>1134</v>
      </c>
      <c r="AN20">
        <v>71</v>
      </c>
      <c r="AO20">
        <v>257</v>
      </c>
      <c r="AP20">
        <v>806</v>
      </c>
      <c r="AQ20">
        <v>432</v>
      </c>
      <c r="AR20">
        <v>11</v>
      </c>
      <c r="AS20">
        <v>48</v>
      </c>
      <c r="AT20">
        <v>373</v>
      </c>
      <c r="AU20">
        <v>642</v>
      </c>
      <c r="AV20">
        <v>3</v>
      </c>
      <c r="AW20">
        <v>109</v>
      </c>
      <c r="AX20">
        <v>530</v>
      </c>
      <c r="AY20">
        <v>2471</v>
      </c>
      <c r="AZ20">
        <v>2208</v>
      </c>
      <c r="BA20">
        <v>1566</v>
      </c>
      <c r="BB20">
        <v>82</v>
      </c>
      <c r="BC20">
        <v>305</v>
      </c>
      <c r="BD20">
        <v>1179</v>
      </c>
      <c r="BE20">
        <v>642</v>
      </c>
      <c r="BF20">
        <v>3</v>
      </c>
      <c r="BG20">
        <v>109</v>
      </c>
      <c r="BH20">
        <v>530</v>
      </c>
      <c r="BO20">
        <f>AM20/(AI20+AA20+AM20)</f>
        <v>1</v>
      </c>
      <c r="BP20">
        <f>AN20/(AJ20+AB20+AN20)</f>
        <v>1</v>
      </c>
      <c r="BQ20">
        <f>AO20/(AK20+AC20+AO20)</f>
        <v>1</v>
      </c>
      <c r="BR20">
        <f>AP20/(AL20+AD20+AP20)</f>
        <v>1</v>
      </c>
      <c r="BT20">
        <f>AM20/(AM20+ 0.5*(AI20+AA20+AQ20))</f>
        <v>0.84</v>
      </c>
      <c r="BU20">
        <f>AN20/(AN20+ 0.5*(AJ20+AB20+AR20))</f>
        <v>0.92810457516339873</v>
      </c>
      <c r="BV20">
        <f>AO20/(AO20+ 0.5*(AK20+AC20+AS20))</f>
        <v>0.91459074733096091</v>
      </c>
      <c r="BW20">
        <f>AP20/(AP20+ 0.5*(AL20+AD20+AT20))</f>
        <v>0.81209068010075569</v>
      </c>
      <c r="BY20">
        <v>3.1070510977650001E-3</v>
      </c>
      <c r="BZ20">
        <v>7.9935255857840008E-3</v>
      </c>
      <c r="CA20">
        <v>2.8958291797000001E-5</v>
      </c>
      <c r="CB20">
        <v>5.4576702245070002E-3</v>
      </c>
    </row>
    <row r="21" spans="1:80" x14ac:dyDescent="0.3">
      <c r="A21">
        <v>180</v>
      </c>
      <c r="B21">
        <v>1600</v>
      </c>
      <c r="C21">
        <v>0</v>
      </c>
      <c r="D21">
        <v>0</v>
      </c>
      <c r="E21">
        <v>0</v>
      </c>
      <c r="F21">
        <v>0</v>
      </c>
      <c r="G21">
        <v>17</v>
      </c>
      <c r="H21">
        <v>0</v>
      </c>
      <c r="I21">
        <v>3</v>
      </c>
      <c r="J21">
        <v>14</v>
      </c>
      <c r="K21">
        <v>2760</v>
      </c>
      <c r="L21">
        <v>105</v>
      </c>
      <c r="M21">
        <v>518</v>
      </c>
      <c r="N21">
        <v>2137</v>
      </c>
      <c r="O21">
        <v>673</v>
      </c>
      <c r="P21">
        <v>0</v>
      </c>
      <c r="Q21">
        <v>126</v>
      </c>
      <c r="R21">
        <v>547</v>
      </c>
      <c r="S21">
        <v>2777</v>
      </c>
      <c r="T21">
        <v>105</v>
      </c>
      <c r="U21">
        <v>521</v>
      </c>
      <c r="V21">
        <v>2151</v>
      </c>
      <c r="W21">
        <v>673</v>
      </c>
      <c r="X21">
        <v>0</v>
      </c>
      <c r="Y21">
        <v>126</v>
      </c>
      <c r="Z21">
        <v>547</v>
      </c>
      <c r="AA21">
        <v>0</v>
      </c>
      <c r="AB21">
        <v>0</v>
      </c>
      <c r="AC21">
        <v>0</v>
      </c>
      <c r="AD21">
        <v>0</v>
      </c>
      <c r="AE21">
        <v>249</v>
      </c>
      <c r="AF21">
        <v>0</v>
      </c>
      <c r="AG21">
        <v>0</v>
      </c>
      <c r="AH21">
        <v>249</v>
      </c>
      <c r="AI21">
        <v>0</v>
      </c>
      <c r="AJ21">
        <v>0</v>
      </c>
      <c r="AK21">
        <v>0</v>
      </c>
      <c r="AL21">
        <v>0</v>
      </c>
      <c r="AM21">
        <v>1117</v>
      </c>
      <c r="AN21">
        <v>75</v>
      </c>
      <c r="AO21">
        <v>253</v>
      </c>
      <c r="AP21">
        <v>789</v>
      </c>
      <c r="AQ21">
        <v>436</v>
      </c>
      <c r="AR21">
        <v>8</v>
      </c>
      <c r="AS21">
        <v>51</v>
      </c>
      <c r="AT21">
        <v>377</v>
      </c>
      <c r="AU21">
        <v>632</v>
      </c>
      <c r="AV21">
        <v>0</v>
      </c>
      <c r="AW21">
        <v>120</v>
      </c>
      <c r="AX21">
        <v>512</v>
      </c>
      <c r="AY21">
        <v>2434</v>
      </c>
      <c r="AZ21">
        <v>2185</v>
      </c>
      <c r="BA21">
        <v>1553</v>
      </c>
      <c r="BB21">
        <v>83</v>
      </c>
      <c r="BC21">
        <v>304</v>
      </c>
      <c r="BD21">
        <v>1166</v>
      </c>
      <c r="BE21">
        <v>632</v>
      </c>
      <c r="BF21">
        <v>0</v>
      </c>
      <c r="BG21">
        <v>120</v>
      </c>
      <c r="BH21">
        <v>512</v>
      </c>
      <c r="BO21">
        <f>AM21/(AI21+AA21+AM21)</f>
        <v>1</v>
      </c>
      <c r="BP21">
        <f>AN21/(AJ21+AB21+AN21)</f>
        <v>1</v>
      </c>
      <c r="BQ21">
        <f>AO21/(AK21+AC21+AO21)</f>
        <v>1</v>
      </c>
      <c r="BR21">
        <f>AP21/(AL21+AD21+AP21)</f>
        <v>1</v>
      </c>
      <c r="BT21">
        <f>AM21/(AM21+ 0.5*(AI21+AA21+AQ21))</f>
        <v>0.83670411985018722</v>
      </c>
      <c r="BU21">
        <f>AN21/(AN21+ 0.5*(AJ21+AB21+AR21))</f>
        <v>0.94936708860759489</v>
      </c>
      <c r="BV21">
        <f>AO21/(AO21+ 0.5*(AK21+AC21+AS21))</f>
        <v>0.90843806104129265</v>
      </c>
      <c r="BW21">
        <f>AP21/(AP21+ 0.5*(AL21+AD21+AT21))</f>
        <v>0.80716112531969308</v>
      </c>
      <c r="BY21">
        <v>3.1070510977629999E-3</v>
      </c>
      <c r="BZ21">
        <v>7.948288159111E-3</v>
      </c>
      <c r="CA21">
        <v>2.8958291797000001E-5</v>
      </c>
      <c r="CB21">
        <v>6.0720143638589999E-3</v>
      </c>
    </row>
    <row r="22" spans="1:80" x14ac:dyDescent="0.3">
      <c r="A22">
        <v>180</v>
      </c>
      <c r="B22">
        <v>4000</v>
      </c>
      <c r="C22">
        <v>0</v>
      </c>
      <c r="D22">
        <v>0</v>
      </c>
      <c r="E22">
        <v>0</v>
      </c>
      <c r="F22">
        <v>0</v>
      </c>
      <c r="G22">
        <v>49</v>
      </c>
      <c r="H22">
        <v>1</v>
      </c>
      <c r="I22">
        <v>4</v>
      </c>
      <c r="J22">
        <v>44</v>
      </c>
      <c r="K22">
        <v>6472</v>
      </c>
      <c r="L22">
        <v>260</v>
      </c>
      <c r="M22">
        <v>1280</v>
      </c>
      <c r="N22">
        <v>4932</v>
      </c>
      <c r="O22">
        <v>687</v>
      </c>
      <c r="P22">
        <v>1</v>
      </c>
      <c r="Q22">
        <v>132</v>
      </c>
      <c r="R22">
        <v>554</v>
      </c>
      <c r="S22">
        <v>6521</v>
      </c>
      <c r="T22">
        <v>261</v>
      </c>
      <c r="U22">
        <v>1284</v>
      </c>
      <c r="V22">
        <v>4976</v>
      </c>
      <c r="W22">
        <v>687</v>
      </c>
      <c r="X22">
        <v>1</v>
      </c>
      <c r="Y22">
        <v>132</v>
      </c>
      <c r="Z22">
        <v>554</v>
      </c>
      <c r="AA22">
        <v>2</v>
      </c>
      <c r="AB22">
        <v>0</v>
      </c>
      <c r="AC22">
        <v>0</v>
      </c>
      <c r="AD22">
        <v>2</v>
      </c>
      <c r="AE22">
        <v>225</v>
      </c>
      <c r="AF22">
        <v>0</v>
      </c>
      <c r="AG22">
        <v>0</v>
      </c>
      <c r="AH22">
        <v>225</v>
      </c>
      <c r="AI22">
        <v>0</v>
      </c>
      <c r="AJ22">
        <v>0</v>
      </c>
      <c r="AK22">
        <v>0</v>
      </c>
      <c r="AL22">
        <v>0</v>
      </c>
      <c r="AM22">
        <v>1969</v>
      </c>
      <c r="AN22">
        <v>155</v>
      </c>
      <c r="AO22">
        <v>453</v>
      </c>
      <c r="AP22">
        <v>1361</v>
      </c>
      <c r="AQ22">
        <v>619</v>
      </c>
      <c r="AR22">
        <v>36</v>
      </c>
      <c r="AS22">
        <v>67</v>
      </c>
      <c r="AT22">
        <v>516</v>
      </c>
      <c r="AU22">
        <v>614</v>
      </c>
      <c r="AV22">
        <v>1</v>
      </c>
      <c r="AW22">
        <v>122</v>
      </c>
      <c r="AX22">
        <v>491</v>
      </c>
      <c r="AY22">
        <v>3429</v>
      </c>
      <c r="AZ22">
        <v>3202</v>
      </c>
      <c r="BA22">
        <v>2588</v>
      </c>
      <c r="BB22">
        <v>191</v>
      </c>
      <c r="BC22">
        <v>520</v>
      </c>
      <c r="BD22">
        <v>1877</v>
      </c>
      <c r="BE22">
        <v>614</v>
      </c>
      <c r="BF22">
        <v>1</v>
      </c>
      <c r="BG22">
        <v>122</v>
      </c>
      <c r="BH22">
        <v>491</v>
      </c>
      <c r="BO22">
        <f>AM22/(AI22+AA22+AM22)</f>
        <v>0.99898528665651953</v>
      </c>
      <c r="BP22">
        <f>AN22/(AJ22+AB22+AN22)</f>
        <v>1</v>
      </c>
      <c r="BQ22">
        <f>AO22/(AK22+AC22+AO22)</f>
        <v>1</v>
      </c>
      <c r="BR22">
        <f>AP22/(AL22+AD22+AP22)</f>
        <v>0.99853264856933233</v>
      </c>
      <c r="BT22">
        <f>AM22/(AM22+ 0.5*(AI22+AA22+AQ22))</f>
        <v>0.86378591796446591</v>
      </c>
      <c r="BU22">
        <f>AN22/(AN22+ 0.5*(AJ22+AB22+AR22))</f>
        <v>0.89595375722543358</v>
      </c>
      <c r="BV22">
        <f>AO22/(AO22+ 0.5*(AK22+AC22+AS22))</f>
        <v>0.93114080164439872</v>
      </c>
      <c r="BW22">
        <f>AP22/(AP22+ 0.5*(AL22+AD22+AT22))</f>
        <v>0.84012345679012346</v>
      </c>
      <c r="BY22">
        <v>3.1064026383460001E-3</v>
      </c>
      <c r="BZ22">
        <v>8.6073423703200008E-3</v>
      </c>
      <c r="CA22">
        <v>1.09708742364E-4</v>
      </c>
      <c r="CB22">
        <v>8.0804243457010001E-3</v>
      </c>
    </row>
    <row r="23" spans="1:80" x14ac:dyDescent="0.3">
      <c r="A23">
        <v>180</v>
      </c>
      <c r="B23">
        <v>4000</v>
      </c>
      <c r="C23">
        <v>0</v>
      </c>
      <c r="D23">
        <v>0</v>
      </c>
      <c r="E23">
        <v>0</v>
      </c>
      <c r="F23">
        <v>0</v>
      </c>
      <c r="G23">
        <v>49</v>
      </c>
      <c r="H23">
        <v>1</v>
      </c>
      <c r="I23">
        <v>4</v>
      </c>
      <c r="J23">
        <v>44</v>
      </c>
      <c r="K23">
        <v>6472</v>
      </c>
      <c r="L23">
        <v>260</v>
      </c>
      <c r="M23">
        <v>1280</v>
      </c>
      <c r="N23">
        <v>4932</v>
      </c>
      <c r="O23">
        <v>689</v>
      </c>
      <c r="P23">
        <v>0</v>
      </c>
      <c r="Q23">
        <v>132</v>
      </c>
      <c r="R23">
        <v>557</v>
      </c>
      <c r="S23">
        <v>6521</v>
      </c>
      <c r="T23">
        <v>261</v>
      </c>
      <c r="U23">
        <v>1284</v>
      </c>
      <c r="V23">
        <v>4976</v>
      </c>
      <c r="W23">
        <v>689</v>
      </c>
      <c r="X23">
        <v>0</v>
      </c>
      <c r="Y23">
        <v>132</v>
      </c>
      <c r="Z23">
        <v>557</v>
      </c>
      <c r="AA23">
        <v>4</v>
      </c>
      <c r="AB23">
        <v>0</v>
      </c>
      <c r="AC23">
        <v>0</v>
      </c>
      <c r="AD23">
        <v>4</v>
      </c>
      <c r="AE23">
        <v>275</v>
      </c>
      <c r="AF23">
        <v>0</v>
      </c>
      <c r="AG23">
        <v>0</v>
      </c>
      <c r="AH23">
        <v>275</v>
      </c>
      <c r="AI23">
        <v>0</v>
      </c>
      <c r="AJ23">
        <v>0</v>
      </c>
      <c r="AK23">
        <v>0</v>
      </c>
      <c r="AL23">
        <v>0</v>
      </c>
      <c r="AM23">
        <v>2024</v>
      </c>
      <c r="AN23">
        <v>161</v>
      </c>
      <c r="AO23">
        <v>455</v>
      </c>
      <c r="AP23">
        <v>1408</v>
      </c>
      <c r="AQ23">
        <v>581</v>
      </c>
      <c r="AR23">
        <v>31</v>
      </c>
      <c r="AS23">
        <v>66</v>
      </c>
      <c r="AT23">
        <v>484</v>
      </c>
      <c r="AU23">
        <v>613</v>
      </c>
      <c r="AV23">
        <v>0</v>
      </c>
      <c r="AW23">
        <v>123</v>
      </c>
      <c r="AX23">
        <v>490</v>
      </c>
      <c r="AY23">
        <v>3497</v>
      </c>
      <c r="AZ23">
        <v>3218</v>
      </c>
      <c r="BA23">
        <v>2605</v>
      </c>
      <c r="BB23">
        <v>192</v>
      </c>
      <c r="BC23">
        <v>521</v>
      </c>
      <c r="BD23">
        <v>1892</v>
      </c>
      <c r="BE23">
        <v>613</v>
      </c>
      <c r="BF23">
        <v>0</v>
      </c>
      <c r="BG23">
        <v>123</v>
      </c>
      <c r="BH23">
        <v>490</v>
      </c>
      <c r="BO23">
        <f>AM23/(AI23+AA23+AM23)</f>
        <v>0.99802761341222879</v>
      </c>
      <c r="BP23">
        <f>AN23/(AJ23+AB23+AN23)</f>
        <v>1</v>
      </c>
      <c r="BQ23">
        <f>AO23/(AK23+AC23+AO23)</f>
        <v>1</v>
      </c>
      <c r="BR23">
        <f>AP23/(AL23+AD23+AP23)</f>
        <v>0.99716713881019825</v>
      </c>
      <c r="BT23">
        <f>AM23/(AM23+ 0.5*(AI23+AA23+AQ23))</f>
        <v>0.87373192315993953</v>
      </c>
      <c r="BU23">
        <f>AN23/(AN23+ 0.5*(AJ23+AB23+AR23))</f>
        <v>0.91218130311614731</v>
      </c>
      <c r="BV23">
        <f>AO23/(AO23+ 0.5*(AK23+AC23+AS23))</f>
        <v>0.93237704918032782</v>
      </c>
      <c r="BW23">
        <f>AP23/(AP23+ 0.5*(AL23+AD23+AT23))</f>
        <v>0.85230024213075062</v>
      </c>
      <c r="BY23">
        <v>3.1064026383470001E-3</v>
      </c>
      <c r="BZ23">
        <v>8.7026021201959992E-3</v>
      </c>
      <c r="CA23">
        <v>1.09708742364E-4</v>
      </c>
      <c r="CB23">
        <v>7.214013669288E-3</v>
      </c>
    </row>
    <row r="24" spans="1:80" x14ac:dyDescent="0.3">
      <c r="A24">
        <v>180</v>
      </c>
      <c r="B24">
        <v>4000</v>
      </c>
      <c r="C24">
        <v>0</v>
      </c>
      <c r="D24">
        <v>0</v>
      </c>
      <c r="E24">
        <v>0</v>
      </c>
      <c r="F24">
        <v>0</v>
      </c>
      <c r="G24">
        <v>50</v>
      </c>
      <c r="H24">
        <v>1</v>
      </c>
      <c r="I24">
        <v>5</v>
      </c>
      <c r="J24">
        <v>44</v>
      </c>
      <c r="K24">
        <v>6471</v>
      </c>
      <c r="L24">
        <v>260</v>
      </c>
      <c r="M24">
        <v>1279</v>
      </c>
      <c r="N24">
        <v>4932</v>
      </c>
      <c r="O24">
        <v>633</v>
      </c>
      <c r="P24">
        <v>3</v>
      </c>
      <c r="Q24">
        <v>130</v>
      </c>
      <c r="R24">
        <v>500</v>
      </c>
      <c r="S24">
        <v>6521</v>
      </c>
      <c r="T24">
        <v>261</v>
      </c>
      <c r="U24">
        <v>1284</v>
      </c>
      <c r="V24">
        <v>4976</v>
      </c>
      <c r="W24">
        <v>633</v>
      </c>
      <c r="X24">
        <v>3</v>
      </c>
      <c r="Y24">
        <v>130</v>
      </c>
      <c r="Z24">
        <v>500</v>
      </c>
      <c r="AA24">
        <v>3</v>
      </c>
      <c r="AB24">
        <v>0</v>
      </c>
      <c r="AC24">
        <v>0</v>
      </c>
      <c r="AD24">
        <v>3</v>
      </c>
      <c r="AE24">
        <v>219</v>
      </c>
      <c r="AF24">
        <v>0</v>
      </c>
      <c r="AG24">
        <v>0</v>
      </c>
      <c r="AH24">
        <v>219</v>
      </c>
      <c r="AI24">
        <v>0</v>
      </c>
      <c r="AJ24">
        <v>0</v>
      </c>
      <c r="AK24">
        <v>0</v>
      </c>
      <c r="AL24">
        <v>0</v>
      </c>
      <c r="AM24">
        <v>2018</v>
      </c>
      <c r="AN24">
        <v>160</v>
      </c>
      <c r="AO24">
        <v>450</v>
      </c>
      <c r="AP24">
        <v>1408</v>
      </c>
      <c r="AQ24">
        <v>606</v>
      </c>
      <c r="AR24">
        <v>31</v>
      </c>
      <c r="AS24">
        <v>76</v>
      </c>
      <c r="AT24">
        <v>499</v>
      </c>
      <c r="AU24">
        <v>563</v>
      </c>
      <c r="AV24">
        <v>3</v>
      </c>
      <c r="AW24">
        <v>114</v>
      </c>
      <c r="AX24">
        <v>446</v>
      </c>
      <c r="AY24">
        <v>3409</v>
      </c>
      <c r="AZ24">
        <v>3187</v>
      </c>
      <c r="BA24">
        <v>2624</v>
      </c>
      <c r="BB24">
        <v>191</v>
      </c>
      <c r="BC24">
        <v>526</v>
      </c>
      <c r="BD24">
        <v>1907</v>
      </c>
      <c r="BE24">
        <v>563</v>
      </c>
      <c r="BF24">
        <v>3</v>
      </c>
      <c r="BG24">
        <v>114</v>
      </c>
      <c r="BH24">
        <v>446</v>
      </c>
      <c r="BO24">
        <f>AM24/(AI24+AA24+AM24)</f>
        <v>0.99851558634339432</v>
      </c>
      <c r="BP24">
        <f>AN24/(AJ24+AB24+AN24)</f>
        <v>1</v>
      </c>
      <c r="BQ24">
        <f>AO24/(AK24+AC24+AO24)</f>
        <v>1</v>
      </c>
      <c r="BR24">
        <f>AP24/(AL24+AD24+AP24)</f>
        <v>0.99787384833451453</v>
      </c>
      <c r="BT24">
        <f>AM24/(AM24+ 0.5*(AI24+AA24+AQ24))</f>
        <v>0.8688912809472551</v>
      </c>
      <c r="BU24">
        <f>AN24/(AN24+ 0.5*(AJ24+AB24+AR24))</f>
        <v>0.9116809116809117</v>
      </c>
      <c r="BV24">
        <f>AO24/(AO24+ 0.5*(AK24+AC24+AS24))</f>
        <v>0.92213114754098358</v>
      </c>
      <c r="BW24">
        <f>AP24/(AP24+ 0.5*(AL24+AD24+AT24))</f>
        <v>0.84870403857745635</v>
      </c>
      <c r="BY24">
        <v>3.1078596759950001E-3</v>
      </c>
      <c r="BZ24">
        <v>8.4376024283359993E-3</v>
      </c>
      <c r="CA24">
        <v>1.60832805164E-4</v>
      </c>
      <c r="CB24">
        <v>6.3700498328469997E-3</v>
      </c>
    </row>
    <row r="25" spans="1:80" x14ac:dyDescent="0.3">
      <c r="A25">
        <v>180</v>
      </c>
      <c r="B25">
        <v>4000</v>
      </c>
      <c r="C25">
        <v>0</v>
      </c>
      <c r="D25">
        <v>0</v>
      </c>
      <c r="E25">
        <v>0</v>
      </c>
      <c r="F25">
        <v>0</v>
      </c>
      <c r="G25">
        <v>50</v>
      </c>
      <c r="H25">
        <v>1</v>
      </c>
      <c r="I25">
        <v>4</v>
      </c>
      <c r="J25">
        <v>45</v>
      </c>
      <c r="K25">
        <v>6471</v>
      </c>
      <c r="L25">
        <v>260</v>
      </c>
      <c r="M25">
        <v>1280</v>
      </c>
      <c r="N25">
        <v>4931</v>
      </c>
      <c r="O25">
        <v>703</v>
      </c>
      <c r="P25">
        <v>0</v>
      </c>
      <c r="Q25">
        <v>130</v>
      </c>
      <c r="R25">
        <v>573</v>
      </c>
      <c r="S25">
        <v>6521</v>
      </c>
      <c r="T25">
        <v>261</v>
      </c>
      <c r="U25">
        <v>1284</v>
      </c>
      <c r="V25">
        <v>4976</v>
      </c>
      <c r="W25">
        <v>703</v>
      </c>
      <c r="X25">
        <v>0</v>
      </c>
      <c r="Y25">
        <v>130</v>
      </c>
      <c r="Z25">
        <v>573</v>
      </c>
      <c r="AA25">
        <v>1</v>
      </c>
      <c r="AB25">
        <v>0</v>
      </c>
      <c r="AC25">
        <v>0</v>
      </c>
      <c r="AD25">
        <v>1</v>
      </c>
      <c r="AE25">
        <v>241</v>
      </c>
      <c r="AF25">
        <v>0</v>
      </c>
      <c r="AG25">
        <v>0</v>
      </c>
      <c r="AH25">
        <v>241</v>
      </c>
      <c r="AI25">
        <v>0</v>
      </c>
      <c r="AJ25">
        <v>0</v>
      </c>
      <c r="AK25">
        <v>0</v>
      </c>
      <c r="AL25">
        <v>0</v>
      </c>
      <c r="AM25">
        <v>1952</v>
      </c>
      <c r="AN25">
        <v>156</v>
      </c>
      <c r="AO25">
        <v>428</v>
      </c>
      <c r="AP25">
        <v>1368</v>
      </c>
      <c r="AQ25">
        <v>650</v>
      </c>
      <c r="AR25">
        <v>35</v>
      </c>
      <c r="AS25">
        <v>93</v>
      </c>
      <c r="AT25">
        <v>522</v>
      </c>
      <c r="AU25">
        <v>620</v>
      </c>
      <c r="AV25">
        <v>0</v>
      </c>
      <c r="AW25">
        <v>118</v>
      </c>
      <c r="AX25">
        <v>502</v>
      </c>
      <c r="AY25">
        <v>3464</v>
      </c>
      <c r="AZ25">
        <v>3222</v>
      </c>
      <c r="BA25">
        <v>2602</v>
      </c>
      <c r="BB25">
        <v>191</v>
      </c>
      <c r="BC25">
        <v>521</v>
      </c>
      <c r="BD25">
        <v>1890</v>
      </c>
      <c r="BE25">
        <v>620</v>
      </c>
      <c r="BF25">
        <v>0</v>
      </c>
      <c r="BG25">
        <v>118</v>
      </c>
      <c r="BH25">
        <v>502</v>
      </c>
      <c r="BO25">
        <f>AM25/(AI25+AA25+AM25)</f>
        <v>0.99948796722990274</v>
      </c>
      <c r="BP25">
        <f>AN25/(AJ25+AB25+AN25)</f>
        <v>1</v>
      </c>
      <c r="BQ25">
        <f>AO25/(AK25+AC25+AO25)</f>
        <v>1</v>
      </c>
      <c r="BR25">
        <f>AP25/(AL25+AD25+AP25)</f>
        <v>0.99926953981008038</v>
      </c>
      <c r="BT25">
        <f>AM25/(AM25+ 0.5*(AI25+AA25+AQ25))</f>
        <v>0.85708013172338093</v>
      </c>
      <c r="BU25">
        <f>AN25/(AN25+ 0.5*(AJ25+AB25+AR25))</f>
        <v>0.89913544668587897</v>
      </c>
      <c r="BV25">
        <f>AO25/(AO25+ 0.5*(AK25+AC25+AS25))</f>
        <v>0.90200210748155951</v>
      </c>
      <c r="BW25">
        <f>AP25/(AP25+ 0.5*(AL25+AD25+AT25))</f>
        <v>0.83952132555998771</v>
      </c>
      <c r="BY25">
        <v>3.1068182150309999E-3</v>
      </c>
      <c r="BZ25">
        <v>7.8654764398549994E-3</v>
      </c>
      <c r="CA25">
        <v>1.14987214561E-4</v>
      </c>
      <c r="CB25">
        <v>4.4863819738349998E-3</v>
      </c>
    </row>
    <row r="26" spans="1:80" x14ac:dyDescent="0.3">
      <c r="A26">
        <v>180</v>
      </c>
      <c r="B26">
        <v>4000</v>
      </c>
      <c r="C26">
        <v>0</v>
      </c>
      <c r="D26">
        <v>0</v>
      </c>
      <c r="E26">
        <v>0</v>
      </c>
      <c r="F26">
        <v>0</v>
      </c>
      <c r="G26">
        <v>49</v>
      </c>
      <c r="H26">
        <v>1</v>
      </c>
      <c r="I26">
        <v>4</v>
      </c>
      <c r="J26">
        <v>44</v>
      </c>
      <c r="K26">
        <v>6472</v>
      </c>
      <c r="L26">
        <v>260</v>
      </c>
      <c r="M26">
        <v>1280</v>
      </c>
      <c r="N26">
        <v>4932</v>
      </c>
      <c r="O26">
        <v>680</v>
      </c>
      <c r="P26">
        <v>0</v>
      </c>
      <c r="Q26">
        <v>124</v>
      </c>
      <c r="R26">
        <v>556</v>
      </c>
      <c r="S26">
        <v>6521</v>
      </c>
      <c r="T26">
        <v>261</v>
      </c>
      <c r="U26">
        <v>1284</v>
      </c>
      <c r="V26">
        <v>4976</v>
      </c>
      <c r="W26">
        <v>680</v>
      </c>
      <c r="X26">
        <v>0</v>
      </c>
      <c r="Y26">
        <v>124</v>
      </c>
      <c r="Z26">
        <v>556</v>
      </c>
      <c r="AA26">
        <v>2</v>
      </c>
      <c r="AB26">
        <v>0</v>
      </c>
      <c r="AC26">
        <v>0</v>
      </c>
      <c r="AD26">
        <v>2</v>
      </c>
      <c r="AE26">
        <v>198</v>
      </c>
      <c r="AF26">
        <v>0</v>
      </c>
      <c r="AG26">
        <v>0</v>
      </c>
      <c r="AH26">
        <v>198</v>
      </c>
      <c r="AI26">
        <v>0</v>
      </c>
      <c r="AJ26">
        <v>0</v>
      </c>
      <c r="AK26">
        <v>0</v>
      </c>
      <c r="AL26">
        <v>0</v>
      </c>
      <c r="AM26">
        <v>2041</v>
      </c>
      <c r="AN26">
        <v>162</v>
      </c>
      <c r="AO26">
        <v>455</v>
      </c>
      <c r="AP26">
        <v>1424</v>
      </c>
      <c r="AQ26">
        <v>558</v>
      </c>
      <c r="AR26">
        <v>30</v>
      </c>
      <c r="AS26">
        <v>63</v>
      </c>
      <c r="AT26">
        <v>465</v>
      </c>
      <c r="AU26">
        <v>603</v>
      </c>
      <c r="AV26">
        <v>0</v>
      </c>
      <c r="AW26">
        <v>107</v>
      </c>
      <c r="AX26">
        <v>496</v>
      </c>
      <c r="AY26">
        <v>3402</v>
      </c>
      <c r="AZ26">
        <v>3202</v>
      </c>
      <c r="BA26">
        <v>2599</v>
      </c>
      <c r="BB26">
        <v>192</v>
      </c>
      <c r="BC26">
        <v>518</v>
      </c>
      <c r="BD26">
        <v>1889</v>
      </c>
      <c r="BE26">
        <v>603</v>
      </c>
      <c r="BF26">
        <v>0</v>
      </c>
      <c r="BG26">
        <v>107</v>
      </c>
      <c r="BH26">
        <v>496</v>
      </c>
      <c r="BO26">
        <f>AM26/(AI26+AA26+AM26)</f>
        <v>0.99902104747919729</v>
      </c>
      <c r="BP26">
        <f>AN26/(AJ26+AB26+AN26)</f>
        <v>1</v>
      </c>
      <c r="BQ26">
        <f>AO26/(AK26+AC26+AO26)</f>
        <v>1</v>
      </c>
      <c r="BR26">
        <f>AP26/(AL26+AD26+AP26)</f>
        <v>0.99859747545582045</v>
      </c>
      <c r="BT26">
        <f>AM26/(AM26+ 0.5*(AI26+AA26+AQ26))</f>
        <v>0.87936234381732015</v>
      </c>
      <c r="BU26">
        <f>AN26/(AN26+ 0.5*(AJ26+AB26+AR26))</f>
        <v>0.9152542372881356</v>
      </c>
      <c r="BV26">
        <f>AO26/(AO26+ 0.5*(AK26+AC26+AS26))</f>
        <v>0.93525179856115104</v>
      </c>
      <c r="BW26">
        <f>AP26/(AP26+ 0.5*(AL26+AD26+AT26))</f>
        <v>0.85912518853695319</v>
      </c>
      <c r="BY26">
        <v>3.1064026383460001E-3</v>
      </c>
      <c r="BZ26">
        <v>8.2792638123049996E-3</v>
      </c>
      <c r="CA26">
        <v>1.09708742364E-4</v>
      </c>
      <c r="CB26">
        <v>6.6864361102909999E-3</v>
      </c>
    </row>
    <row r="27" spans="1:80" x14ac:dyDescent="0.3">
      <c r="A27">
        <v>180</v>
      </c>
      <c r="B27">
        <v>4000</v>
      </c>
      <c r="C27">
        <v>0</v>
      </c>
      <c r="D27">
        <v>0</v>
      </c>
      <c r="E27">
        <v>0</v>
      </c>
      <c r="F27">
        <v>0</v>
      </c>
      <c r="G27">
        <v>49</v>
      </c>
      <c r="H27">
        <v>1</v>
      </c>
      <c r="I27">
        <v>4</v>
      </c>
      <c r="J27">
        <v>44</v>
      </c>
      <c r="K27">
        <v>6472</v>
      </c>
      <c r="L27">
        <v>260</v>
      </c>
      <c r="M27">
        <v>1280</v>
      </c>
      <c r="N27">
        <v>4932</v>
      </c>
      <c r="O27">
        <v>685</v>
      </c>
      <c r="P27">
        <v>0</v>
      </c>
      <c r="Q27">
        <v>130</v>
      </c>
      <c r="R27">
        <v>555</v>
      </c>
      <c r="S27">
        <v>6521</v>
      </c>
      <c r="T27">
        <v>261</v>
      </c>
      <c r="U27">
        <v>1284</v>
      </c>
      <c r="V27">
        <v>4976</v>
      </c>
      <c r="W27">
        <v>685</v>
      </c>
      <c r="X27">
        <v>0</v>
      </c>
      <c r="Y27">
        <v>130</v>
      </c>
      <c r="Z27">
        <v>555</v>
      </c>
      <c r="AA27">
        <v>1</v>
      </c>
      <c r="AB27">
        <v>0</v>
      </c>
      <c r="AC27">
        <v>0</v>
      </c>
      <c r="AD27">
        <v>1</v>
      </c>
      <c r="AE27">
        <v>247</v>
      </c>
      <c r="AF27">
        <v>0</v>
      </c>
      <c r="AG27">
        <v>0</v>
      </c>
      <c r="AH27">
        <v>247</v>
      </c>
      <c r="AI27">
        <v>0</v>
      </c>
      <c r="AJ27">
        <v>0</v>
      </c>
      <c r="AK27">
        <v>0</v>
      </c>
      <c r="AL27">
        <v>0</v>
      </c>
      <c r="AM27">
        <v>2037</v>
      </c>
      <c r="AN27">
        <v>160</v>
      </c>
      <c r="AO27">
        <v>453</v>
      </c>
      <c r="AP27">
        <v>1424</v>
      </c>
      <c r="AQ27">
        <v>575</v>
      </c>
      <c r="AR27">
        <v>32</v>
      </c>
      <c r="AS27">
        <v>68</v>
      </c>
      <c r="AT27">
        <v>475</v>
      </c>
      <c r="AU27">
        <v>598</v>
      </c>
      <c r="AV27">
        <v>0</v>
      </c>
      <c r="AW27">
        <v>115</v>
      </c>
      <c r="AX27">
        <v>483</v>
      </c>
      <c r="AY27">
        <v>3458</v>
      </c>
      <c r="AZ27">
        <v>3210</v>
      </c>
      <c r="BA27">
        <v>2612</v>
      </c>
      <c r="BB27">
        <v>192</v>
      </c>
      <c r="BC27">
        <v>521</v>
      </c>
      <c r="BD27">
        <v>1899</v>
      </c>
      <c r="BE27">
        <v>598</v>
      </c>
      <c r="BF27">
        <v>0</v>
      </c>
      <c r="BG27">
        <v>115</v>
      </c>
      <c r="BH27">
        <v>483</v>
      </c>
      <c r="BO27">
        <f>AM27/(AI27+AA27+AM27)</f>
        <v>0.99950932286555449</v>
      </c>
      <c r="BP27">
        <f>AN27/(AJ27+AB27+AN27)</f>
        <v>1</v>
      </c>
      <c r="BQ27">
        <f>AO27/(AK27+AC27+AO27)</f>
        <v>1</v>
      </c>
      <c r="BR27">
        <f>AP27/(AL27+AD27+AP27)</f>
        <v>0.99929824561403513</v>
      </c>
      <c r="BT27">
        <f>AM27/(AM27+ 0.5*(AI27+AA27+AQ27))</f>
        <v>0.87612903225806449</v>
      </c>
      <c r="BU27">
        <f>AN27/(AN27+ 0.5*(AJ27+AB27+AR27))</f>
        <v>0.90909090909090906</v>
      </c>
      <c r="BV27">
        <f>AO27/(AO27+ 0.5*(AK27+AC27+AS27))</f>
        <v>0.93018480492813138</v>
      </c>
      <c r="BW27">
        <f>AP27/(AP27+ 0.5*(AL27+AD27+AT27))</f>
        <v>0.8567990373044525</v>
      </c>
      <c r="BY27">
        <v>3.1064026383470001E-3</v>
      </c>
      <c r="BZ27">
        <v>7.9856280732990004E-3</v>
      </c>
      <c r="CA27">
        <v>1.09708742364E-4</v>
      </c>
      <c r="CB27">
        <v>4.4575741348300002E-3</v>
      </c>
    </row>
    <row r="28" spans="1:80" x14ac:dyDescent="0.3">
      <c r="A28">
        <v>180</v>
      </c>
      <c r="B28">
        <v>4000</v>
      </c>
      <c r="C28">
        <v>0</v>
      </c>
      <c r="D28">
        <v>0</v>
      </c>
      <c r="E28">
        <v>0</v>
      </c>
      <c r="F28">
        <v>0</v>
      </c>
      <c r="G28">
        <v>49</v>
      </c>
      <c r="H28">
        <v>1</v>
      </c>
      <c r="I28">
        <v>4</v>
      </c>
      <c r="J28">
        <v>44</v>
      </c>
      <c r="K28">
        <v>6472</v>
      </c>
      <c r="L28">
        <v>260</v>
      </c>
      <c r="M28">
        <v>1280</v>
      </c>
      <c r="N28">
        <v>4932</v>
      </c>
      <c r="O28">
        <v>710</v>
      </c>
      <c r="P28">
        <v>1</v>
      </c>
      <c r="Q28">
        <v>122</v>
      </c>
      <c r="R28">
        <v>587</v>
      </c>
      <c r="S28">
        <v>6521</v>
      </c>
      <c r="T28">
        <v>261</v>
      </c>
      <c r="U28">
        <v>1284</v>
      </c>
      <c r="V28">
        <v>4976</v>
      </c>
      <c r="W28">
        <v>710</v>
      </c>
      <c r="X28">
        <v>1</v>
      </c>
      <c r="Y28">
        <v>122</v>
      </c>
      <c r="Z28">
        <v>587</v>
      </c>
      <c r="AA28">
        <v>0</v>
      </c>
      <c r="AB28">
        <v>0</v>
      </c>
      <c r="AC28">
        <v>0</v>
      </c>
      <c r="AD28">
        <v>0</v>
      </c>
      <c r="AE28">
        <v>216</v>
      </c>
      <c r="AF28">
        <v>0</v>
      </c>
      <c r="AG28">
        <v>0</v>
      </c>
      <c r="AH28">
        <v>216</v>
      </c>
      <c r="AI28">
        <v>0</v>
      </c>
      <c r="AJ28">
        <v>0</v>
      </c>
      <c r="AK28">
        <v>0</v>
      </c>
      <c r="AL28">
        <v>0</v>
      </c>
      <c r="AM28">
        <v>2002</v>
      </c>
      <c r="AN28">
        <v>159</v>
      </c>
      <c r="AO28">
        <v>446</v>
      </c>
      <c r="AP28">
        <v>1397</v>
      </c>
      <c r="AQ28">
        <v>601</v>
      </c>
      <c r="AR28">
        <v>33</v>
      </c>
      <c r="AS28">
        <v>72</v>
      </c>
      <c r="AT28">
        <v>496</v>
      </c>
      <c r="AU28">
        <v>621</v>
      </c>
      <c r="AV28">
        <v>1</v>
      </c>
      <c r="AW28">
        <v>110</v>
      </c>
      <c r="AX28">
        <v>510</v>
      </c>
      <c r="AY28">
        <v>3440</v>
      </c>
      <c r="AZ28">
        <v>3224</v>
      </c>
      <c r="BA28">
        <v>2603</v>
      </c>
      <c r="BB28">
        <v>192</v>
      </c>
      <c r="BC28">
        <v>518</v>
      </c>
      <c r="BD28">
        <v>1893</v>
      </c>
      <c r="BE28">
        <v>621</v>
      </c>
      <c r="BF28">
        <v>1</v>
      </c>
      <c r="BG28">
        <v>110</v>
      </c>
      <c r="BH28">
        <v>510</v>
      </c>
      <c r="BO28">
        <f>AM28/(AI28+AA28+AM28)</f>
        <v>1</v>
      </c>
      <c r="BP28">
        <f>AN28/(AJ28+AB28+AN28)</f>
        <v>1</v>
      </c>
      <c r="BQ28">
        <f>AO28/(AK28+AC28+AO28)</f>
        <v>1</v>
      </c>
      <c r="BR28">
        <f>AP28/(AL28+AD28+AP28)</f>
        <v>1</v>
      </c>
      <c r="BT28">
        <f>AM28/(AM28+ 0.5*(AI28+AA28+AQ28))</f>
        <v>0.86948968512486424</v>
      </c>
      <c r="BU28">
        <f>AN28/(AN28+ 0.5*(AJ28+AB28+AR28))</f>
        <v>0.90598290598290598</v>
      </c>
      <c r="BV28">
        <f>AO28/(AO28+ 0.5*(AK28+AC28+AS28))</f>
        <v>0.92531120331950212</v>
      </c>
      <c r="BW28">
        <f>AP28/(AP28+ 0.5*(AL28+AD28+AT28))</f>
        <v>0.84924012158054707</v>
      </c>
      <c r="BY28">
        <v>3.1064026383470001E-3</v>
      </c>
      <c r="BZ28">
        <v>8.1166110114199996E-3</v>
      </c>
      <c r="CA28">
        <v>1.09708742364E-4</v>
      </c>
      <c r="CB28">
        <v>4.9416520990880003E-3</v>
      </c>
    </row>
    <row r="29" spans="1:80" x14ac:dyDescent="0.3">
      <c r="A29">
        <v>180</v>
      </c>
      <c r="B29">
        <v>4000</v>
      </c>
      <c r="C29">
        <v>0</v>
      </c>
      <c r="D29">
        <v>0</v>
      </c>
      <c r="E29">
        <v>0</v>
      </c>
      <c r="F29">
        <v>0</v>
      </c>
      <c r="G29">
        <v>49</v>
      </c>
      <c r="H29">
        <v>1</v>
      </c>
      <c r="I29">
        <v>4</v>
      </c>
      <c r="J29">
        <v>44</v>
      </c>
      <c r="K29">
        <v>6472</v>
      </c>
      <c r="L29">
        <v>260</v>
      </c>
      <c r="M29">
        <v>1280</v>
      </c>
      <c r="N29">
        <v>4932</v>
      </c>
      <c r="O29">
        <v>686</v>
      </c>
      <c r="P29">
        <v>2</v>
      </c>
      <c r="Q29">
        <v>121</v>
      </c>
      <c r="R29">
        <v>563</v>
      </c>
      <c r="S29">
        <v>6521</v>
      </c>
      <c r="T29">
        <v>261</v>
      </c>
      <c r="U29">
        <v>1284</v>
      </c>
      <c r="V29">
        <v>4976</v>
      </c>
      <c r="W29">
        <v>686</v>
      </c>
      <c r="X29">
        <v>2</v>
      </c>
      <c r="Y29">
        <v>121</v>
      </c>
      <c r="Z29">
        <v>563</v>
      </c>
      <c r="AA29">
        <v>2</v>
      </c>
      <c r="AB29">
        <v>0</v>
      </c>
      <c r="AC29">
        <v>0</v>
      </c>
      <c r="AD29">
        <v>2</v>
      </c>
      <c r="AE29">
        <v>196</v>
      </c>
      <c r="AF29">
        <v>0</v>
      </c>
      <c r="AG29">
        <v>0</v>
      </c>
      <c r="AH29">
        <v>196</v>
      </c>
      <c r="AI29">
        <v>0</v>
      </c>
      <c r="AJ29">
        <v>0</v>
      </c>
      <c r="AK29">
        <v>0</v>
      </c>
      <c r="AL29">
        <v>0</v>
      </c>
      <c r="AM29">
        <v>1972</v>
      </c>
      <c r="AN29">
        <v>155</v>
      </c>
      <c r="AO29">
        <v>435</v>
      </c>
      <c r="AP29">
        <v>1382</v>
      </c>
      <c r="AQ29">
        <v>649</v>
      </c>
      <c r="AR29">
        <v>35</v>
      </c>
      <c r="AS29">
        <v>93</v>
      </c>
      <c r="AT29">
        <v>521</v>
      </c>
      <c r="AU29">
        <v>619</v>
      </c>
      <c r="AV29">
        <v>2</v>
      </c>
      <c r="AW29">
        <v>110</v>
      </c>
      <c r="AX29">
        <v>507</v>
      </c>
      <c r="AY29">
        <v>3438</v>
      </c>
      <c r="AZ29">
        <v>3240</v>
      </c>
      <c r="BA29">
        <v>2621</v>
      </c>
      <c r="BB29">
        <v>190</v>
      </c>
      <c r="BC29">
        <v>528</v>
      </c>
      <c r="BD29">
        <v>1903</v>
      </c>
      <c r="BE29">
        <v>619</v>
      </c>
      <c r="BF29">
        <v>2</v>
      </c>
      <c r="BG29">
        <v>110</v>
      </c>
      <c r="BH29">
        <v>507</v>
      </c>
      <c r="BO29">
        <f>AM29/(AI29+AA29+AM29)</f>
        <v>0.99898682877406286</v>
      </c>
      <c r="BP29">
        <f>AN29/(AJ29+AB29+AN29)</f>
        <v>1</v>
      </c>
      <c r="BQ29">
        <f>AO29/(AK29+AC29+AO29)</f>
        <v>1</v>
      </c>
      <c r="BR29">
        <f>AP29/(AL29+AD29+AP29)</f>
        <v>0.99855491329479773</v>
      </c>
      <c r="BT29">
        <f>AM29/(AM29+ 0.5*(AI29+AA29+AQ29))</f>
        <v>0.85832426550598473</v>
      </c>
      <c r="BU29">
        <f>AN29/(AN29+ 0.5*(AJ29+AB29+AR29))</f>
        <v>0.89855072463768115</v>
      </c>
      <c r="BV29">
        <f>AO29/(AO29+ 0.5*(AK29+AC29+AS29))</f>
        <v>0.90342679127725856</v>
      </c>
      <c r="BW29">
        <f>AP29/(AP29+ 0.5*(AL29+AD29+AT29))</f>
        <v>0.84088834803772439</v>
      </c>
      <c r="BY29">
        <v>3.1064026383460001E-3</v>
      </c>
      <c r="BZ29">
        <v>8.4177760466219997E-3</v>
      </c>
      <c r="CA29">
        <v>1.09708742364E-4</v>
      </c>
      <c r="CB29">
        <v>6.4541650417220004E-3</v>
      </c>
    </row>
    <row r="30" spans="1:80" x14ac:dyDescent="0.3">
      <c r="A30">
        <v>180</v>
      </c>
      <c r="B30">
        <v>4000</v>
      </c>
      <c r="C30">
        <v>0</v>
      </c>
      <c r="D30">
        <v>0</v>
      </c>
      <c r="E30">
        <v>0</v>
      </c>
      <c r="F30">
        <v>0</v>
      </c>
      <c r="G30">
        <v>49</v>
      </c>
      <c r="H30">
        <v>1</v>
      </c>
      <c r="I30">
        <v>4</v>
      </c>
      <c r="J30">
        <v>44</v>
      </c>
      <c r="K30">
        <v>6472</v>
      </c>
      <c r="L30">
        <v>260</v>
      </c>
      <c r="M30">
        <v>1280</v>
      </c>
      <c r="N30">
        <v>4932</v>
      </c>
      <c r="O30">
        <v>676</v>
      </c>
      <c r="P30">
        <v>1</v>
      </c>
      <c r="Q30">
        <v>117</v>
      </c>
      <c r="R30">
        <v>558</v>
      </c>
      <c r="S30">
        <v>6521</v>
      </c>
      <c r="T30">
        <v>261</v>
      </c>
      <c r="U30">
        <v>1284</v>
      </c>
      <c r="V30">
        <v>4976</v>
      </c>
      <c r="W30">
        <v>676</v>
      </c>
      <c r="X30">
        <v>1</v>
      </c>
      <c r="Y30">
        <v>117</v>
      </c>
      <c r="Z30">
        <v>558</v>
      </c>
      <c r="AA30">
        <v>2</v>
      </c>
      <c r="AB30">
        <v>0</v>
      </c>
      <c r="AC30">
        <v>0</v>
      </c>
      <c r="AD30">
        <v>2</v>
      </c>
      <c r="AE30">
        <v>215</v>
      </c>
      <c r="AF30">
        <v>0</v>
      </c>
      <c r="AG30">
        <v>0</v>
      </c>
      <c r="AH30">
        <v>215</v>
      </c>
      <c r="AI30">
        <v>0</v>
      </c>
      <c r="AJ30">
        <v>0</v>
      </c>
      <c r="AK30">
        <v>0</v>
      </c>
      <c r="AL30">
        <v>0</v>
      </c>
      <c r="AM30">
        <v>2004</v>
      </c>
      <c r="AN30">
        <v>162</v>
      </c>
      <c r="AO30">
        <v>454</v>
      </c>
      <c r="AP30">
        <v>1388</v>
      </c>
      <c r="AQ30">
        <v>598</v>
      </c>
      <c r="AR30">
        <v>29</v>
      </c>
      <c r="AS30">
        <v>70</v>
      </c>
      <c r="AT30">
        <v>499</v>
      </c>
      <c r="AU30">
        <v>594</v>
      </c>
      <c r="AV30">
        <v>1</v>
      </c>
      <c r="AW30">
        <v>104</v>
      </c>
      <c r="AX30">
        <v>489</v>
      </c>
      <c r="AY30">
        <v>3413</v>
      </c>
      <c r="AZ30">
        <v>3196</v>
      </c>
      <c r="BA30">
        <v>2602</v>
      </c>
      <c r="BB30">
        <v>191</v>
      </c>
      <c r="BC30">
        <v>524</v>
      </c>
      <c r="BD30">
        <v>1887</v>
      </c>
      <c r="BE30">
        <v>594</v>
      </c>
      <c r="BF30">
        <v>1</v>
      </c>
      <c r="BG30">
        <v>104</v>
      </c>
      <c r="BH30">
        <v>489</v>
      </c>
      <c r="BO30">
        <f>AM30/(AI30+AA30+AM30)</f>
        <v>0.99900299102691925</v>
      </c>
      <c r="BP30">
        <f>AN30/(AJ30+AB30+AN30)</f>
        <v>1</v>
      </c>
      <c r="BQ30">
        <f>AO30/(AK30+AC30+AO30)</f>
        <v>1</v>
      </c>
      <c r="BR30">
        <f>AP30/(AL30+AD30+AP30)</f>
        <v>0.99856115107913668</v>
      </c>
      <c r="BT30">
        <f>AM30/(AM30+ 0.5*(AI30+AA30+AQ30))</f>
        <v>0.86979166666666663</v>
      </c>
      <c r="BU30">
        <f>AN30/(AN30+ 0.5*(AJ30+AB30+AR30))</f>
        <v>0.9178470254957507</v>
      </c>
      <c r="BV30">
        <f>AO30/(AO30+ 0.5*(AK30+AC30+AS30))</f>
        <v>0.92842535787321068</v>
      </c>
      <c r="BW30">
        <f>AP30/(AP30+ 0.5*(AL30+AD30+AT30))</f>
        <v>0.84711626487641134</v>
      </c>
      <c r="BY30">
        <v>3.1064026383470001E-3</v>
      </c>
      <c r="BZ30">
        <v>8.293071985498E-3</v>
      </c>
      <c r="CA30">
        <v>1.09708742364E-4</v>
      </c>
      <c r="CB30">
        <v>7.7549171168990001E-3</v>
      </c>
    </row>
    <row r="31" spans="1:80" x14ac:dyDescent="0.3">
      <c r="A31">
        <v>180</v>
      </c>
      <c r="B31">
        <v>4000</v>
      </c>
      <c r="C31">
        <v>0</v>
      </c>
      <c r="D31">
        <v>0</v>
      </c>
      <c r="E31">
        <v>0</v>
      </c>
      <c r="F31">
        <v>0</v>
      </c>
      <c r="G31">
        <v>49</v>
      </c>
      <c r="H31">
        <v>1</v>
      </c>
      <c r="I31">
        <v>4</v>
      </c>
      <c r="J31">
        <v>44</v>
      </c>
      <c r="K31">
        <v>6472</v>
      </c>
      <c r="L31">
        <v>260</v>
      </c>
      <c r="M31">
        <v>1280</v>
      </c>
      <c r="N31">
        <v>4932</v>
      </c>
      <c r="O31">
        <v>690</v>
      </c>
      <c r="P31">
        <v>1</v>
      </c>
      <c r="Q31">
        <v>134</v>
      </c>
      <c r="R31">
        <v>555</v>
      </c>
      <c r="S31">
        <v>6521</v>
      </c>
      <c r="T31">
        <v>261</v>
      </c>
      <c r="U31">
        <v>1284</v>
      </c>
      <c r="V31">
        <v>4976</v>
      </c>
      <c r="W31">
        <v>690</v>
      </c>
      <c r="X31">
        <v>1</v>
      </c>
      <c r="Y31">
        <v>134</v>
      </c>
      <c r="Z31">
        <v>555</v>
      </c>
      <c r="AA31">
        <v>2</v>
      </c>
      <c r="AB31">
        <v>0</v>
      </c>
      <c r="AC31">
        <v>0</v>
      </c>
      <c r="AD31">
        <v>2</v>
      </c>
      <c r="AE31">
        <v>214</v>
      </c>
      <c r="AF31">
        <v>0</v>
      </c>
      <c r="AG31">
        <v>0</v>
      </c>
      <c r="AH31">
        <v>214</v>
      </c>
      <c r="AI31">
        <v>0</v>
      </c>
      <c r="AJ31">
        <v>0</v>
      </c>
      <c r="AK31">
        <v>0</v>
      </c>
      <c r="AL31">
        <v>0</v>
      </c>
      <c r="AM31">
        <v>1993</v>
      </c>
      <c r="AN31">
        <v>159</v>
      </c>
      <c r="AO31">
        <v>455</v>
      </c>
      <c r="AP31">
        <v>1379</v>
      </c>
      <c r="AQ31">
        <v>619</v>
      </c>
      <c r="AR31">
        <v>32</v>
      </c>
      <c r="AS31">
        <v>71</v>
      </c>
      <c r="AT31">
        <v>516</v>
      </c>
      <c r="AU31">
        <v>622</v>
      </c>
      <c r="AV31">
        <v>1</v>
      </c>
      <c r="AW31">
        <v>121</v>
      </c>
      <c r="AX31">
        <v>500</v>
      </c>
      <c r="AY31">
        <v>3450</v>
      </c>
      <c r="AZ31">
        <v>3234</v>
      </c>
      <c r="BA31">
        <v>2612</v>
      </c>
      <c r="BB31">
        <v>191</v>
      </c>
      <c r="BC31">
        <v>526</v>
      </c>
      <c r="BD31">
        <v>1895</v>
      </c>
      <c r="BE31">
        <v>622</v>
      </c>
      <c r="BF31">
        <v>1</v>
      </c>
      <c r="BG31">
        <v>121</v>
      </c>
      <c r="BH31">
        <v>500</v>
      </c>
      <c r="BO31">
        <f>AM31/(AI31+AA31+AM31)</f>
        <v>0.99899749373433588</v>
      </c>
      <c r="BP31">
        <f>AN31/(AJ31+AB31+AN31)</f>
        <v>1</v>
      </c>
      <c r="BQ31">
        <f>AO31/(AK31+AC31+AO31)</f>
        <v>1</v>
      </c>
      <c r="BR31">
        <f>AP31/(AL31+AD31+AP31)</f>
        <v>0.99855177407675599</v>
      </c>
      <c r="BT31">
        <f>AM31/(AM31+ 0.5*(AI31+AA31+AQ31))</f>
        <v>0.8652051226394617</v>
      </c>
      <c r="BU31">
        <f>AN31/(AN31+ 0.5*(AJ31+AB31+AR31))</f>
        <v>0.90857142857142859</v>
      </c>
      <c r="BV31">
        <f>AO31/(AO31+ 0.5*(AK31+AC31+AS31))</f>
        <v>0.92762487257900106</v>
      </c>
      <c r="BW31">
        <f>AP31/(AP31+ 0.5*(AL31+AD31+AT31))</f>
        <v>0.84188034188034189</v>
      </c>
      <c r="BY31">
        <v>3.1064026383470001E-3</v>
      </c>
      <c r="BZ31">
        <v>8.3347870520559999E-3</v>
      </c>
      <c r="CA31">
        <v>1.09708742364E-4</v>
      </c>
      <c r="CB31">
        <v>5.7880453569620002E-3</v>
      </c>
    </row>
    <row r="32" spans="1:80" x14ac:dyDescent="0.3">
      <c r="A32">
        <v>180</v>
      </c>
      <c r="B32">
        <v>10000</v>
      </c>
      <c r="C32">
        <v>0</v>
      </c>
      <c r="D32">
        <v>0</v>
      </c>
      <c r="E32">
        <v>0</v>
      </c>
      <c r="F32">
        <v>0</v>
      </c>
      <c r="G32">
        <v>86</v>
      </c>
      <c r="H32">
        <v>5</v>
      </c>
      <c r="I32">
        <v>10</v>
      </c>
      <c r="J32">
        <v>71</v>
      </c>
      <c r="K32">
        <v>16863</v>
      </c>
      <c r="L32">
        <v>641</v>
      </c>
      <c r="M32">
        <v>3393</v>
      </c>
      <c r="N32">
        <v>12829</v>
      </c>
      <c r="O32">
        <v>704</v>
      </c>
      <c r="P32">
        <v>0</v>
      </c>
      <c r="Q32">
        <v>125</v>
      </c>
      <c r="R32">
        <v>579</v>
      </c>
      <c r="S32">
        <v>16949</v>
      </c>
      <c r="T32">
        <v>646</v>
      </c>
      <c r="U32">
        <v>3403</v>
      </c>
      <c r="V32">
        <v>12900</v>
      </c>
      <c r="W32">
        <v>704</v>
      </c>
      <c r="X32">
        <v>0</v>
      </c>
      <c r="Y32">
        <v>125</v>
      </c>
      <c r="Z32">
        <v>579</v>
      </c>
      <c r="AA32">
        <v>7</v>
      </c>
      <c r="AB32">
        <v>0</v>
      </c>
      <c r="AC32">
        <v>0</v>
      </c>
      <c r="AD32">
        <v>7</v>
      </c>
      <c r="AE32">
        <v>163</v>
      </c>
      <c r="AF32">
        <v>0</v>
      </c>
      <c r="AG32">
        <v>0</v>
      </c>
      <c r="AH32">
        <v>163</v>
      </c>
      <c r="AI32">
        <v>0</v>
      </c>
      <c r="AJ32">
        <v>0</v>
      </c>
      <c r="AK32">
        <v>0</v>
      </c>
      <c r="AL32">
        <v>0</v>
      </c>
      <c r="AM32">
        <v>5376</v>
      </c>
      <c r="AN32">
        <v>322</v>
      </c>
      <c r="AO32">
        <v>1165</v>
      </c>
      <c r="AP32">
        <v>3889</v>
      </c>
      <c r="AQ32">
        <v>805</v>
      </c>
      <c r="AR32">
        <v>45</v>
      </c>
      <c r="AS32">
        <v>114</v>
      </c>
      <c r="AT32">
        <v>646</v>
      </c>
      <c r="AU32">
        <v>578</v>
      </c>
      <c r="AV32">
        <v>0</v>
      </c>
      <c r="AW32">
        <v>104</v>
      </c>
      <c r="AX32">
        <v>474</v>
      </c>
      <c r="AY32">
        <v>6929</v>
      </c>
      <c r="AZ32">
        <v>6759</v>
      </c>
      <c r="BA32">
        <v>6181</v>
      </c>
      <c r="BB32">
        <v>367</v>
      </c>
      <c r="BC32">
        <v>1279</v>
      </c>
      <c r="BD32">
        <v>4535</v>
      </c>
      <c r="BE32">
        <v>578</v>
      </c>
      <c r="BF32">
        <v>0</v>
      </c>
      <c r="BG32">
        <v>104</v>
      </c>
      <c r="BH32">
        <v>474</v>
      </c>
      <c r="BO32">
        <f>AM32/(AI32+AA32+AM32)</f>
        <v>0.99869960988296491</v>
      </c>
      <c r="BP32">
        <f>AN32/(AJ32+AB32+AN32)</f>
        <v>1</v>
      </c>
      <c r="BQ32">
        <f>AO32/(AK32+AC32+AO32)</f>
        <v>1</v>
      </c>
      <c r="BR32">
        <f>AP32/(AL32+AD32+AP32)</f>
        <v>0.99820328542094461</v>
      </c>
      <c r="BT32">
        <f>AM32/(AM32+ 0.5*(AI32+AA32+AQ32))</f>
        <v>0.92978208232445525</v>
      </c>
      <c r="BU32">
        <f>AN32/(AN32+ 0.5*(AJ32+AB32+AR32))</f>
        <v>0.93468795355587808</v>
      </c>
      <c r="BV32">
        <f>AO32/(AO32+ 0.5*(AK32+AC32+AS32))</f>
        <v>0.95335515548281502</v>
      </c>
      <c r="BW32">
        <f>AP32/(AP32+ 0.5*(AL32+AD32+AT32))</f>
        <v>0.92254774048155619</v>
      </c>
      <c r="BY32">
        <v>3.105571304895E-3</v>
      </c>
      <c r="BZ32">
        <v>8.5757981372060008E-3</v>
      </c>
      <c r="CA32">
        <v>9.8263484595999997E-5</v>
      </c>
      <c r="CB32">
        <v>6.4141483645400003E-3</v>
      </c>
    </row>
    <row r="33" spans="1:80" x14ac:dyDescent="0.3">
      <c r="A33">
        <v>180</v>
      </c>
      <c r="B33">
        <v>10000</v>
      </c>
      <c r="C33">
        <v>0</v>
      </c>
      <c r="D33">
        <v>0</v>
      </c>
      <c r="E33">
        <v>0</v>
      </c>
      <c r="F33">
        <v>0</v>
      </c>
      <c r="G33">
        <v>85</v>
      </c>
      <c r="H33">
        <v>5</v>
      </c>
      <c r="I33">
        <v>11</v>
      </c>
      <c r="J33">
        <v>69</v>
      </c>
      <c r="K33">
        <v>16864</v>
      </c>
      <c r="L33">
        <v>641</v>
      </c>
      <c r="M33">
        <v>3392</v>
      </c>
      <c r="N33">
        <v>12831</v>
      </c>
      <c r="O33">
        <v>692</v>
      </c>
      <c r="P33">
        <v>1</v>
      </c>
      <c r="Q33">
        <v>114</v>
      </c>
      <c r="R33">
        <v>577</v>
      </c>
      <c r="S33">
        <v>16949</v>
      </c>
      <c r="T33">
        <v>646</v>
      </c>
      <c r="U33">
        <v>3403</v>
      </c>
      <c r="V33">
        <v>12900</v>
      </c>
      <c r="W33">
        <v>692</v>
      </c>
      <c r="X33">
        <v>1</v>
      </c>
      <c r="Y33">
        <v>114</v>
      </c>
      <c r="Z33">
        <v>577</v>
      </c>
      <c r="AA33">
        <v>9</v>
      </c>
      <c r="AB33">
        <v>0</v>
      </c>
      <c r="AC33">
        <v>0</v>
      </c>
      <c r="AD33">
        <v>9</v>
      </c>
      <c r="AE33">
        <v>174</v>
      </c>
      <c r="AF33">
        <v>0</v>
      </c>
      <c r="AG33">
        <v>0</v>
      </c>
      <c r="AH33">
        <v>174</v>
      </c>
      <c r="AI33">
        <v>0</v>
      </c>
      <c r="AJ33">
        <v>0</v>
      </c>
      <c r="AK33">
        <v>0</v>
      </c>
      <c r="AL33">
        <v>0</v>
      </c>
      <c r="AM33">
        <v>5408</v>
      </c>
      <c r="AN33">
        <v>321</v>
      </c>
      <c r="AO33">
        <v>1170</v>
      </c>
      <c r="AP33">
        <v>3917</v>
      </c>
      <c r="AQ33">
        <v>780</v>
      </c>
      <c r="AR33">
        <v>45</v>
      </c>
      <c r="AS33">
        <v>108</v>
      </c>
      <c r="AT33">
        <v>627</v>
      </c>
      <c r="AU33">
        <v>590</v>
      </c>
      <c r="AV33">
        <v>1</v>
      </c>
      <c r="AW33">
        <v>99</v>
      </c>
      <c r="AX33">
        <v>490</v>
      </c>
      <c r="AY33">
        <v>6961</v>
      </c>
      <c r="AZ33">
        <v>6778</v>
      </c>
      <c r="BA33">
        <v>6188</v>
      </c>
      <c r="BB33">
        <v>366</v>
      </c>
      <c r="BC33">
        <v>1278</v>
      </c>
      <c r="BD33">
        <v>4544</v>
      </c>
      <c r="BE33">
        <v>590</v>
      </c>
      <c r="BF33">
        <v>1</v>
      </c>
      <c r="BG33">
        <v>99</v>
      </c>
      <c r="BH33">
        <v>490</v>
      </c>
      <c r="BO33">
        <f>AM33/(AI33+AA33+AM33)</f>
        <v>0.99833856378069041</v>
      </c>
      <c r="BP33">
        <f>AN33/(AJ33+AB33+AN33)</f>
        <v>1</v>
      </c>
      <c r="BQ33">
        <f>AO33/(AK33+AC33+AO33)</f>
        <v>1</v>
      </c>
      <c r="BR33">
        <f>AP33/(AL33+AD33+AP33)</f>
        <v>0.9977075904228222</v>
      </c>
      <c r="BT33">
        <f>AM33/(AM33+ 0.5*(AI33+AA33+AQ33))</f>
        <v>0.93201206376561829</v>
      </c>
      <c r="BU33">
        <f>AN33/(AN33+ 0.5*(AJ33+AB33+AR33))</f>
        <v>0.93449781659388642</v>
      </c>
      <c r="BV33">
        <f>AO33/(AO33+ 0.5*(AK33+AC33+AS33))</f>
        <v>0.95588235294117652</v>
      </c>
      <c r="BW33">
        <f>AP33/(AP33+ 0.5*(AL33+AD33+AT33))</f>
        <v>0.92491145218417947</v>
      </c>
      <c r="BY33">
        <v>3.1054678840450002E-3</v>
      </c>
      <c r="BZ33">
        <v>8.2708352016490003E-3</v>
      </c>
      <c r="CA33">
        <v>9.4703931474000001E-5</v>
      </c>
      <c r="CB33">
        <v>5.8487293864099999E-3</v>
      </c>
    </row>
    <row r="34" spans="1:80" x14ac:dyDescent="0.3">
      <c r="A34">
        <v>180</v>
      </c>
      <c r="B34">
        <v>10000</v>
      </c>
      <c r="C34">
        <v>0</v>
      </c>
      <c r="D34">
        <v>0</v>
      </c>
      <c r="E34">
        <v>0</v>
      </c>
      <c r="F34">
        <v>0</v>
      </c>
      <c r="G34">
        <v>88</v>
      </c>
      <c r="H34">
        <v>5</v>
      </c>
      <c r="I34">
        <v>11</v>
      </c>
      <c r="J34">
        <v>72</v>
      </c>
      <c r="K34">
        <v>16861</v>
      </c>
      <c r="L34">
        <v>641</v>
      </c>
      <c r="M34">
        <v>3392</v>
      </c>
      <c r="N34">
        <v>12828</v>
      </c>
      <c r="O34">
        <v>712</v>
      </c>
      <c r="P34">
        <v>0</v>
      </c>
      <c r="Q34">
        <v>117</v>
      </c>
      <c r="R34">
        <v>595</v>
      </c>
      <c r="S34">
        <v>16949</v>
      </c>
      <c r="T34">
        <v>646</v>
      </c>
      <c r="U34">
        <v>3403</v>
      </c>
      <c r="V34">
        <v>12900</v>
      </c>
      <c r="W34">
        <v>712</v>
      </c>
      <c r="X34">
        <v>0</v>
      </c>
      <c r="Y34">
        <v>117</v>
      </c>
      <c r="Z34">
        <v>595</v>
      </c>
      <c r="AA34">
        <v>8</v>
      </c>
      <c r="AB34">
        <v>0</v>
      </c>
      <c r="AC34">
        <v>0</v>
      </c>
      <c r="AD34">
        <v>8</v>
      </c>
      <c r="AE34">
        <v>150</v>
      </c>
      <c r="AF34">
        <v>0</v>
      </c>
      <c r="AG34">
        <v>0</v>
      </c>
      <c r="AH34">
        <v>150</v>
      </c>
      <c r="AI34">
        <v>0</v>
      </c>
      <c r="AJ34">
        <v>0</v>
      </c>
      <c r="AK34">
        <v>0</v>
      </c>
      <c r="AL34">
        <v>0</v>
      </c>
      <c r="AM34">
        <v>5421</v>
      </c>
      <c r="AN34">
        <v>322</v>
      </c>
      <c r="AO34">
        <v>1164</v>
      </c>
      <c r="AP34">
        <v>3935</v>
      </c>
      <c r="AQ34">
        <v>742</v>
      </c>
      <c r="AR34">
        <v>46</v>
      </c>
      <c r="AS34">
        <v>109</v>
      </c>
      <c r="AT34">
        <v>587</v>
      </c>
      <c r="AU34">
        <v>582</v>
      </c>
      <c r="AV34">
        <v>0</v>
      </c>
      <c r="AW34">
        <v>99</v>
      </c>
      <c r="AX34">
        <v>483</v>
      </c>
      <c r="AY34">
        <v>6903</v>
      </c>
      <c r="AZ34">
        <v>6745</v>
      </c>
      <c r="BA34">
        <v>6163</v>
      </c>
      <c r="BB34">
        <v>368</v>
      </c>
      <c r="BC34">
        <v>1273</v>
      </c>
      <c r="BD34">
        <v>4522</v>
      </c>
      <c r="BE34">
        <v>582</v>
      </c>
      <c r="BF34">
        <v>0</v>
      </c>
      <c r="BG34">
        <v>99</v>
      </c>
      <c r="BH34">
        <v>483</v>
      </c>
      <c r="BO34">
        <f>AM34/(AI34+AA34+AM34)</f>
        <v>0.99852643212377967</v>
      </c>
      <c r="BP34">
        <f>AN34/(AJ34+AB34+AN34)</f>
        <v>1</v>
      </c>
      <c r="BQ34">
        <f>AO34/(AK34+AC34+AO34)</f>
        <v>1</v>
      </c>
      <c r="BR34">
        <f>AP34/(AL34+AD34+AP34)</f>
        <v>0.99797108800405787</v>
      </c>
      <c r="BT34">
        <f>AM34/(AM34+ 0.5*(AI34+AA34+AQ34))</f>
        <v>0.93530020703933747</v>
      </c>
      <c r="BU34">
        <f>AN34/(AN34+ 0.5*(AJ34+AB34+AR34))</f>
        <v>0.93333333333333335</v>
      </c>
      <c r="BV34">
        <f>AO34/(AO34+ 0.5*(AK34+AC34+AS34))</f>
        <v>0.9552728764874846</v>
      </c>
      <c r="BW34">
        <f>AP34/(AP34+ 0.5*(AL34+AD34+AT34))</f>
        <v>0.92971057294743065</v>
      </c>
      <c r="BY34">
        <v>3.1083915019799999E-3</v>
      </c>
      <c r="BZ34">
        <v>8.0877747630720004E-3</v>
      </c>
      <c r="CA34">
        <v>3.1449700635199999E-4</v>
      </c>
      <c r="CB34">
        <v>6.1468824373799996E-3</v>
      </c>
    </row>
    <row r="35" spans="1:80" x14ac:dyDescent="0.3">
      <c r="A35">
        <v>180</v>
      </c>
      <c r="B35">
        <v>10000</v>
      </c>
      <c r="C35">
        <v>0</v>
      </c>
      <c r="D35">
        <v>0</v>
      </c>
      <c r="E35">
        <v>0</v>
      </c>
      <c r="F35">
        <v>0</v>
      </c>
      <c r="G35">
        <v>85</v>
      </c>
      <c r="H35">
        <v>5</v>
      </c>
      <c r="I35">
        <v>11</v>
      </c>
      <c r="J35">
        <v>69</v>
      </c>
      <c r="K35">
        <v>16864</v>
      </c>
      <c r="L35">
        <v>641</v>
      </c>
      <c r="M35">
        <v>3392</v>
      </c>
      <c r="N35">
        <v>12831</v>
      </c>
      <c r="O35">
        <v>708</v>
      </c>
      <c r="P35">
        <v>1</v>
      </c>
      <c r="Q35">
        <v>127</v>
      </c>
      <c r="R35">
        <v>580</v>
      </c>
      <c r="S35">
        <v>16949</v>
      </c>
      <c r="T35">
        <v>646</v>
      </c>
      <c r="U35">
        <v>3403</v>
      </c>
      <c r="V35">
        <v>12900</v>
      </c>
      <c r="W35">
        <v>708</v>
      </c>
      <c r="X35">
        <v>1</v>
      </c>
      <c r="Y35">
        <v>127</v>
      </c>
      <c r="Z35">
        <v>580</v>
      </c>
      <c r="AA35">
        <v>8</v>
      </c>
      <c r="AB35">
        <v>0</v>
      </c>
      <c r="AC35">
        <v>0</v>
      </c>
      <c r="AD35">
        <v>8</v>
      </c>
      <c r="AE35">
        <v>146</v>
      </c>
      <c r="AF35">
        <v>0</v>
      </c>
      <c r="AG35">
        <v>0</v>
      </c>
      <c r="AH35">
        <v>146</v>
      </c>
      <c r="AI35">
        <v>0</v>
      </c>
      <c r="AJ35">
        <v>0</v>
      </c>
      <c r="AK35">
        <v>0</v>
      </c>
      <c r="AL35">
        <v>0</v>
      </c>
      <c r="AM35">
        <v>5422</v>
      </c>
      <c r="AN35">
        <v>326</v>
      </c>
      <c r="AO35">
        <v>1162</v>
      </c>
      <c r="AP35">
        <v>3934</v>
      </c>
      <c r="AQ35">
        <v>739</v>
      </c>
      <c r="AR35">
        <v>40</v>
      </c>
      <c r="AS35">
        <v>113</v>
      </c>
      <c r="AT35">
        <v>586</v>
      </c>
      <c r="AU35">
        <v>599</v>
      </c>
      <c r="AV35">
        <v>1</v>
      </c>
      <c r="AW35">
        <v>107</v>
      </c>
      <c r="AX35">
        <v>491</v>
      </c>
      <c r="AY35">
        <v>6914</v>
      </c>
      <c r="AZ35">
        <v>6760</v>
      </c>
      <c r="BA35">
        <v>6161</v>
      </c>
      <c r="BB35">
        <v>366</v>
      </c>
      <c r="BC35">
        <v>1275</v>
      </c>
      <c r="BD35">
        <v>4520</v>
      </c>
      <c r="BE35">
        <v>599</v>
      </c>
      <c r="BF35">
        <v>1</v>
      </c>
      <c r="BG35">
        <v>107</v>
      </c>
      <c r="BH35">
        <v>491</v>
      </c>
      <c r="BO35">
        <f>AM35/(AI35+AA35+AM35)</f>
        <v>0.99852670349907924</v>
      </c>
      <c r="BP35">
        <f>AN35/(AJ35+AB35+AN35)</f>
        <v>1</v>
      </c>
      <c r="BQ35">
        <f>AO35/(AK35+AC35+AO35)</f>
        <v>1</v>
      </c>
      <c r="BR35">
        <f>AP35/(AL35+AD35+AP35)</f>
        <v>0.99797057331303907</v>
      </c>
      <c r="BT35">
        <f>AM35/(AM35+ 0.5*(AI35+AA35+AQ35))</f>
        <v>0.93555344663963425</v>
      </c>
      <c r="BU35">
        <f>AN35/(AN35+ 0.5*(AJ35+AB35+AR35))</f>
        <v>0.94219653179190754</v>
      </c>
      <c r="BV35">
        <f>AO35/(AO35+ 0.5*(AK35+AC35+AS35))</f>
        <v>0.95363151415675007</v>
      </c>
      <c r="BW35">
        <f>AP35/(AP35+ 0.5*(AL35+AD35+AT35))</f>
        <v>0.92980382888206092</v>
      </c>
      <c r="BY35">
        <v>3.1052477996669999E-3</v>
      </c>
      <c r="BZ35">
        <v>8.0432067834130001E-3</v>
      </c>
      <c r="CA35">
        <v>9.7567673187999996E-5</v>
      </c>
      <c r="CB35">
        <v>5.9416187487200001E-3</v>
      </c>
    </row>
    <row r="36" spans="1:80" x14ac:dyDescent="0.3">
      <c r="A36">
        <v>180</v>
      </c>
      <c r="B36">
        <v>10000</v>
      </c>
      <c r="C36">
        <v>0</v>
      </c>
      <c r="D36">
        <v>0</v>
      </c>
      <c r="E36">
        <v>0</v>
      </c>
      <c r="F36">
        <v>0</v>
      </c>
      <c r="G36">
        <v>84</v>
      </c>
      <c r="H36">
        <v>5</v>
      </c>
      <c r="I36">
        <v>10</v>
      </c>
      <c r="J36">
        <v>69</v>
      </c>
      <c r="K36">
        <v>16865</v>
      </c>
      <c r="L36">
        <v>641</v>
      </c>
      <c r="M36">
        <v>3393</v>
      </c>
      <c r="N36">
        <v>12831</v>
      </c>
      <c r="O36">
        <v>701</v>
      </c>
      <c r="P36">
        <v>1</v>
      </c>
      <c r="Q36">
        <v>124</v>
      </c>
      <c r="R36">
        <v>576</v>
      </c>
      <c r="S36">
        <v>16949</v>
      </c>
      <c r="T36">
        <v>646</v>
      </c>
      <c r="U36">
        <v>3403</v>
      </c>
      <c r="V36">
        <v>12900</v>
      </c>
      <c r="W36">
        <v>701</v>
      </c>
      <c r="X36">
        <v>1</v>
      </c>
      <c r="Y36">
        <v>124</v>
      </c>
      <c r="Z36">
        <v>576</v>
      </c>
      <c r="AA36">
        <v>4</v>
      </c>
      <c r="AB36">
        <v>0</v>
      </c>
      <c r="AC36">
        <v>0</v>
      </c>
      <c r="AD36">
        <v>4</v>
      </c>
      <c r="AE36">
        <v>174</v>
      </c>
      <c r="AF36">
        <v>0</v>
      </c>
      <c r="AG36">
        <v>0</v>
      </c>
      <c r="AH36">
        <v>174</v>
      </c>
      <c r="AI36">
        <v>0</v>
      </c>
      <c r="AJ36">
        <v>0</v>
      </c>
      <c r="AK36">
        <v>0</v>
      </c>
      <c r="AL36">
        <v>0</v>
      </c>
      <c r="AM36">
        <v>5361</v>
      </c>
      <c r="AN36">
        <v>319</v>
      </c>
      <c r="AO36">
        <v>1150</v>
      </c>
      <c r="AP36">
        <v>3892</v>
      </c>
      <c r="AQ36">
        <v>811</v>
      </c>
      <c r="AR36">
        <v>48</v>
      </c>
      <c r="AS36">
        <v>124</v>
      </c>
      <c r="AT36">
        <v>639</v>
      </c>
      <c r="AU36">
        <v>587</v>
      </c>
      <c r="AV36">
        <v>1</v>
      </c>
      <c r="AW36">
        <v>102</v>
      </c>
      <c r="AX36">
        <v>484</v>
      </c>
      <c r="AY36">
        <v>6937</v>
      </c>
      <c r="AZ36">
        <v>6759</v>
      </c>
      <c r="BA36">
        <v>6172</v>
      </c>
      <c r="BB36">
        <v>367</v>
      </c>
      <c r="BC36">
        <v>1274</v>
      </c>
      <c r="BD36">
        <v>4531</v>
      </c>
      <c r="BE36">
        <v>587</v>
      </c>
      <c r="BF36">
        <v>1</v>
      </c>
      <c r="BG36">
        <v>102</v>
      </c>
      <c r="BH36">
        <v>484</v>
      </c>
      <c r="BO36">
        <f>AM36/(AI36+AA36+AM36)</f>
        <v>0.9992544268406337</v>
      </c>
      <c r="BP36">
        <f>AN36/(AJ36+AB36+AN36)</f>
        <v>1</v>
      </c>
      <c r="BQ36">
        <f>AO36/(AK36+AC36+AO36)</f>
        <v>1</v>
      </c>
      <c r="BR36">
        <f>AP36/(AL36+AD36+AP36)</f>
        <v>0.99897330595482547</v>
      </c>
      <c r="BT36">
        <f>AM36/(AM36+ 0.5*(AI36+AA36+AQ36))</f>
        <v>0.92935771864436167</v>
      </c>
      <c r="BU36">
        <f>AN36/(AN36+ 0.5*(AJ36+AB36+AR36))</f>
        <v>0.93002915451895041</v>
      </c>
      <c r="BV36">
        <f>AO36/(AO36+ 0.5*(AK36+AC36+AS36))</f>
        <v>0.94884488448844884</v>
      </c>
      <c r="BW36">
        <f>AP36/(AP36+ 0.5*(AL36+AD36+AT36))</f>
        <v>0.9236976385427792</v>
      </c>
      <c r="BY36">
        <v>3.1054288380359999E-3</v>
      </c>
      <c r="BZ36">
        <v>8.5395429748999999E-3</v>
      </c>
      <c r="CA36">
        <v>9.4607336635999997E-5</v>
      </c>
      <c r="CB36">
        <v>7.2936160096430001E-3</v>
      </c>
    </row>
    <row r="37" spans="1:80" x14ac:dyDescent="0.3">
      <c r="A37">
        <v>180</v>
      </c>
      <c r="B37">
        <v>10000</v>
      </c>
      <c r="C37">
        <v>0</v>
      </c>
      <c r="D37">
        <v>0</v>
      </c>
      <c r="E37">
        <v>0</v>
      </c>
      <c r="F37">
        <v>0</v>
      </c>
      <c r="G37">
        <v>84</v>
      </c>
      <c r="H37">
        <v>5</v>
      </c>
      <c r="I37">
        <v>10</v>
      </c>
      <c r="J37">
        <v>69</v>
      </c>
      <c r="K37">
        <v>16865</v>
      </c>
      <c r="L37">
        <v>641</v>
      </c>
      <c r="M37">
        <v>3393</v>
      </c>
      <c r="N37">
        <v>12831</v>
      </c>
      <c r="O37">
        <v>709</v>
      </c>
      <c r="P37">
        <v>1</v>
      </c>
      <c r="Q37">
        <v>118</v>
      </c>
      <c r="R37">
        <v>590</v>
      </c>
      <c r="S37">
        <v>16949</v>
      </c>
      <c r="T37">
        <v>646</v>
      </c>
      <c r="U37">
        <v>3403</v>
      </c>
      <c r="V37">
        <v>12900</v>
      </c>
      <c r="W37">
        <v>709</v>
      </c>
      <c r="X37">
        <v>1</v>
      </c>
      <c r="Y37">
        <v>118</v>
      </c>
      <c r="Z37">
        <v>590</v>
      </c>
      <c r="AA37">
        <v>5</v>
      </c>
      <c r="AB37">
        <v>0</v>
      </c>
      <c r="AC37">
        <v>0</v>
      </c>
      <c r="AD37">
        <v>5</v>
      </c>
      <c r="AE37">
        <v>161</v>
      </c>
      <c r="AF37">
        <v>0</v>
      </c>
      <c r="AG37">
        <v>0</v>
      </c>
      <c r="AH37">
        <v>161</v>
      </c>
      <c r="AI37">
        <v>0</v>
      </c>
      <c r="AJ37">
        <v>0</v>
      </c>
      <c r="AK37">
        <v>0</v>
      </c>
      <c r="AL37">
        <v>0</v>
      </c>
      <c r="AM37">
        <v>5379</v>
      </c>
      <c r="AN37">
        <v>318</v>
      </c>
      <c r="AO37">
        <v>1165</v>
      </c>
      <c r="AP37">
        <v>3896</v>
      </c>
      <c r="AQ37">
        <v>757</v>
      </c>
      <c r="AR37">
        <v>46</v>
      </c>
      <c r="AS37">
        <v>106</v>
      </c>
      <c r="AT37">
        <v>605</v>
      </c>
      <c r="AU37">
        <v>603</v>
      </c>
      <c r="AV37">
        <v>1</v>
      </c>
      <c r="AW37">
        <v>103</v>
      </c>
      <c r="AX37">
        <v>499</v>
      </c>
      <c r="AY37">
        <v>6905</v>
      </c>
      <c r="AZ37">
        <v>6739</v>
      </c>
      <c r="BA37">
        <v>6136</v>
      </c>
      <c r="BB37">
        <v>364</v>
      </c>
      <c r="BC37">
        <v>1271</v>
      </c>
      <c r="BD37">
        <v>4501</v>
      </c>
      <c r="BE37">
        <v>603</v>
      </c>
      <c r="BF37">
        <v>1</v>
      </c>
      <c r="BG37">
        <v>103</v>
      </c>
      <c r="BH37">
        <v>499</v>
      </c>
      <c r="BO37">
        <f>AM37/(AI37+AA37+AM37)</f>
        <v>0.99907132243684993</v>
      </c>
      <c r="BP37">
        <f>AN37/(AJ37+AB37+AN37)</f>
        <v>1</v>
      </c>
      <c r="BQ37">
        <f>AO37/(AK37+AC37+AO37)</f>
        <v>1</v>
      </c>
      <c r="BR37">
        <f>AP37/(AL37+AD37+AP37)</f>
        <v>0.99871827736477825</v>
      </c>
      <c r="BT37">
        <f>AM37/(AM37+ 0.5*(AI37+AA37+AQ37))</f>
        <v>0.93385416666666665</v>
      </c>
      <c r="BU37">
        <f>AN37/(AN37+ 0.5*(AJ37+AB37+AR37))</f>
        <v>0.93255131964809379</v>
      </c>
      <c r="BV37">
        <f>AO37/(AO37+ 0.5*(AK37+AC37+AS37))</f>
        <v>0.95648604269293924</v>
      </c>
      <c r="BW37">
        <f>AP37/(AP37+ 0.5*(AL37+AD37+AT37))</f>
        <v>0.92739823851463932</v>
      </c>
      <c r="BY37">
        <v>3.1054288380359999E-3</v>
      </c>
      <c r="BZ37">
        <v>8.1978897485690001E-3</v>
      </c>
      <c r="CA37">
        <v>9.4607336635999997E-5</v>
      </c>
      <c r="CB37">
        <v>6.1898342568009997E-3</v>
      </c>
    </row>
    <row r="38" spans="1:80" x14ac:dyDescent="0.3">
      <c r="A38">
        <v>180</v>
      </c>
      <c r="B38">
        <v>10000</v>
      </c>
      <c r="C38">
        <v>0</v>
      </c>
      <c r="D38">
        <v>0</v>
      </c>
      <c r="E38">
        <v>0</v>
      </c>
      <c r="F38">
        <v>0</v>
      </c>
      <c r="G38">
        <v>85</v>
      </c>
      <c r="H38">
        <v>5</v>
      </c>
      <c r="I38">
        <v>10</v>
      </c>
      <c r="J38">
        <v>70</v>
      </c>
      <c r="K38">
        <v>16864</v>
      </c>
      <c r="L38">
        <v>641</v>
      </c>
      <c r="M38">
        <v>3393</v>
      </c>
      <c r="N38">
        <v>12830</v>
      </c>
      <c r="O38">
        <v>672</v>
      </c>
      <c r="P38">
        <v>3</v>
      </c>
      <c r="Q38">
        <v>120</v>
      </c>
      <c r="R38">
        <v>549</v>
      </c>
      <c r="S38">
        <v>16949</v>
      </c>
      <c r="T38">
        <v>646</v>
      </c>
      <c r="U38">
        <v>3403</v>
      </c>
      <c r="V38">
        <v>12900</v>
      </c>
      <c r="W38">
        <v>672</v>
      </c>
      <c r="X38">
        <v>3</v>
      </c>
      <c r="Y38">
        <v>120</v>
      </c>
      <c r="Z38">
        <v>549</v>
      </c>
      <c r="AA38">
        <v>9</v>
      </c>
      <c r="AB38">
        <v>0</v>
      </c>
      <c r="AC38">
        <v>0</v>
      </c>
      <c r="AD38">
        <v>9</v>
      </c>
      <c r="AE38">
        <v>141</v>
      </c>
      <c r="AF38">
        <v>0</v>
      </c>
      <c r="AG38">
        <v>0</v>
      </c>
      <c r="AH38">
        <v>141</v>
      </c>
      <c r="AI38">
        <v>1</v>
      </c>
      <c r="AJ38">
        <v>0</v>
      </c>
      <c r="AK38">
        <v>0</v>
      </c>
      <c r="AL38">
        <v>1</v>
      </c>
      <c r="AM38">
        <v>5382</v>
      </c>
      <c r="AN38">
        <v>323</v>
      </c>
      <c r="AO38">
        <v>1159</v>
      </c>
      <c r="AP38">
        <v>3900</v>
      </c>
      <c r="AQ38">
        <v>797</v>
      </c>
      <c r="AR38">
        <v>45</v>
      </c>
      <c r="AS38">
        <v>114</v>
      </c>
      <c r="AT38">
        <v>638</v>
      </c>
      <c r="AU38">
        <v>556</v>
      </c>
      <c r="AV38">
        <v>3</v>
      </c>
      <c r="AW38">
        <v>103</v>
      </c>
      <c r="AX38">
        <v>450</v>
      </c>
      <c r="AY38">
        <v>6886</v>
      </c>
      <c r="AZ38">
        <v>6736</v>
      </c>
      <c r="BA38">
        <v>6179</v>
      </c>
      <c r="BB38">
        <v>368</v>
      </c>
      <c r="BC38">
        <v>1273</v>
      </c>
      <c r="BD38">
        <v>4538</v>
      </c>
      <c r="BE38">
        <v>557</v>
      </c>
      <c r="BF38">
        <v>3</v>
      </c>
      <c r="BG38">
        <v>103</v>
      </c>
      <c r="BH38">
        <v>451</v>
      </c>
      <c r="BO38">
        <f>AM38/(AI38+AA38+AM38)</f>
        <v>0.99814540059347179</v>
      </c>
      <c r="BP38">
        <f>AN38/(AJ38+AB38+AN38)</f>
        <v>1</v>
      </c>
      <c r="BQ38">
        <f>AO38/(AK38+AC38+AO38)</f>
        <v>1</v>
      </c>
      <c r="BR38">
        <f>AP38/(AL38+AD38+AP38)</f>
        <v>0.99744245524296671</v>
      </c>
      <c r="BT38">
        <f>AM38/(AM38+ 0.5*(AI38+AA38+AQ38))</f>
        <v>0.93025667617319163</v>
      </c>
      <c r="BU38">
        <f>AN38/(AN38+ 0.5*(AJ38+AB38+AR38))</f>
        <v>0.93487698986975398</v>
      </c>
      <c r="BV38">
        <f>AO38/(AO38+ 0.5*(AK38+AC38+AS38))</f>
        <v>0.953125</v>
      </c>
      <c r="BW38">
        <f>AP38/(AP38+ 0.5*(AL38+AD38+AT38))</f>
        <v>0.92329545454545459</v>
      </c>
      <c r="BY38">
        <v>3.1054023813080001E-3</v>
      </c>
      <c r="BZ38">
        <v>7.9842973865329996E-3</v>
      </c>
      <c r="CA38">
        <v>9.4692178739999995E-5</v>
      </c>
      <c r="CB38">
        <v>5.0423339171980002E-3</v>
      </c>
    </row>
    <row r="39" spans="1:80" x14ac:dyDescent="0.3">
      <c r="A39">
        <v>180</v>
      </c>
      <c r="B39">
        <v>10000</v>
      </c>
      <c r="C39">
        <v>0</v>
      </c>
      <c r="D39">
        <v>0</v>
      </c>
      <c r="E39">
        <v>0</v>
      </c>
      <c r="F39">
        <v>0</v>
      </c>
      <c r="G39">
        <v>84</v>
      </c>
      <c r="H39">
        <v>5</v>
      </c>
      <c r="I39">
        <v>10</v>
      </c>
      <c r="J39">
        <v>69</v>
      </c>
      <c r="K39">
        <v>16865</v>
      </c>
      <c r="L39">
        <v>641</v>
      </c>
      <c r="M39">
        <v>3393</v>
      </c>
      <c r="N39">
        <v>12831</v>
      </c>
      <c r="O39">
        <v>649</v>
      </c>
      <c r="P39">
        <v>1</v>
      </c>
      <c r="Q39">
        <v>139</v>
      </c>
      <c r="R39">
        <v>509</v>
      </c>
      <c r="S39">
        <v>16949</v>
      </c>
      <c r="T39">
        <v>646</v>
      </c>
      <c r="U39">
        <v>3403</v>
      </c>
      <c r="V39">
        <v>12900</v>
      </c>
      <c r="W39">
        <v>649</v>
      </c>
      <c r="X39">
        <v>1</v>
      </c>
      <c r="Y39">
        <v>139</v>
      </c>
      <c r="Z39">
        <v>509</v>
      </c>
      <c r="AA39">
        <v>13</v>
      </c>
      <c r="AB39">
        <v>0</v>
      </c>
      <c r="AC39">
        <v>0</v>
      </c>
      <c r="AD39">
        <v>13</v>
      </c>
      <c r="AE39">
        <v>163</v>
      </c>
      <c r="AF39">
        <v>0</v>
      </c>
      <c r="AG39">
        <v>0</v>
      </c>
      <c r="AH39">
        <v>163</v>
      </c>
      <c r="AI39">
        <v>0</v>
      </c>
      <c r="AJ39">
        <v>0</v>
      </c>
      <c r="AK39">
        <v>0</v>
      </c>
      <c r="AL39">
        <v>0</v>
      </c>
      <c r="AM39">
        <v>5425</v>
      </c>
      <c r="AN39">
        <v>325</v>
      </c>
      <c r="AO39">
        <v>1179</v>
      </c>
      <c r="AP39">
        <v>3921</v>
      </c>
      <c r="AQ39">
        <v>765</v>
      </c>
      <c r="AR39">
        <v>43</v>
      </c>
      <c r="AS39">
        <v>102</v>
      </c>
      <c r="AT39">
        <v>620</v>
      </c>
      <c r="AU39">
        <v>556</v>
      </c>
      <c r="AV39">
        <v>0</v>
      </c>
      <c r="AW39">
        <v>119</v>
      </c>
      <c r="AX39">
        <v>437</v>
      </c>
      <c r="AY39">
        <v>6922</v>
      </c>
      <c r="AZ39">
        <v>6746</v>
      </c>
      <c r="BA39">
        <v>6190</v>
      </c>
      <c r="BB39">
        <v>368</v>
      </c>
      <c r="BC39">
        <v>1281</v>
      </c>
      <c r="BD39">
        <v>4541</v>
      </c>
      <c r="BE39">
        <v>556</v>
      </c>
      <c r="BF39">
        <v>0</v>
      </c>
      <c r="BG39">
        <v>119</v>
      </c>
      <c r="BH39">
        <v>437</v>
      </c>
      <c r="BO39">
        <f>AM39/(AI39+AA39+AM39)</f>
        <v>0.99760941522618607</v>
      </c>
      <c r="BP39">
        <f>AN39/(AJ39+AB39+AN39)</f>
        <v>1</v>
      </c>
      <c r="BQ39">
        <f>AO39/(AK39+AC39+AO39)</f>
        <v>1</v>
      </c>
      <c r="BR39">
        <f>AP39/(AL39+AD39+AP39)</f>
        <v>0.99669547534316216</v>
      </c>
      <c r="BT39">
        <f>AM39/(AM39+ 0.5*(AI39+AA39+AQ39))</f>
        <v>0.93309253525971791</v>
      </c>
      <c r="BU39">
        <f>AN39/(AN39+ 0.5*(AJ39+AB39+AR39))</f>
        <v>0.93795093795093798</v>
      </c>
      <c r="BV39">
        <f>AO39/(AO39+ 0.5*(AK39+AC39+AS39))</f>
        <v>0.95853658536585362</v>
      </c>
      <c r="BW39">
        <f>AP39/(AP39+ 0.5*(AL39+AD39+AT39))</f>
        <v>0.92530973451327436</v>
      </c>
      <c r="BY39">
        <v>3.1054288380349998E-3</v>
      </c>
      <c r="BZ39">
        <v>8.4339478152470008E-3</v>
      </c>
      <c r="CA39">
        <v>9.4607336635999997E-5</v>
      </c>
      <c r="CB39">
        <v>5.7529289621429999E-3</v>
      </c>
    </row>
    <row r="40" spans="1:80" x14ac:dyDescent="0.3">
      <c r="A40">
        <v>180</v>
      </c>
      <c r="B40">
        <v>10000</v>
      </c>
      <c r="C40">
        <v>0</v>
      </c>
      <c r="D40">
        <v>0</v>
      </c>
      <c r="E40">
        <v>0</v>
      </c>
      <c r="F40">
        <v>0</v>
      </c>
      <c r="G40">
        <v>84</v>
      </c>
      <c r="H40">
        <v>5</v>
      </c>
      <c r="I40">
        <v>10</v>
      </c>
      <c r="J40">
        <v>69</v>
      </c>
      <c r="K40">
        <v>16865</v>
      </c>
      <c r="L40">
        <v>641</v>
      </c>
      <c r="M40">
        <v>3393</v>
      </c>
      <c r="N40">
        <v>12831</v>
      </c>
      <c r="O40">
        <v>682</v>
      </c>
      <c r="P40">
        <v>1</v>
      </c>
      <c r="Q40">
        <v>125</v>
      </c>
      <c r="R40">
        <v>556</v>
      </c>
      <c r="S40">
        <v>16949</v>
      </c>
      <c r="T40">
        <v>646</v>
      </c>
      <c r="U40">
        <v>3403</v>
      </c>
      <c r="V40">
        <v>12900</v>
      </c>
      <c r="W40">
        <v>682</v>
      </c>
      <c r="X40">
        <v>1</v>
      </c>
      <c r="Y40">
        <v>125</v>
      </c>
      <c r="Z40">
        <v>556</v>
      </c>
      <c r="AA40">
        <v>4</v>
      </c>
      <c r="AB40">
        <v>0</v>
      </c>
      <c r="AC40">
        <v>0</v>
      </c>
      <c r="AD40">
        <v>4</v>
      </c>
      <c r="AE40">
        <v>137</v>
      </c>
      <c r="AF40">
        <v>0</v>
      </c>
      <c r="AG40">
        <v>0</v>
      </c>
      <c r="AH40">
        <v>137</v>
      </c>
      <c r="AI40">
        <v>0</v>
      </c>
      <c r="AJ40">
        <v>0</v>
      </c>
      <c r="AK40">
        <v>0</v>
      </c>
      <c r="AL40">
        <v>0</v>
      </c>
      <c r="AM40">
        <v>5333</v>
      </c>
      <c r="AN40">
        <v>315</v>
      </c>
      <c r="AO40">
        <v>1142</v>
      </c>
      <c r="AP40">
        <v>3876</v>
      </c>
      <c r="AQ40">
        <v>855</v>
      </c>
      <c r="AR40">
        <v>50</v>
      </c>
      <c r="AS40">
        <v>135</v>
      </c>
      <c r="AT40">
        <v>670</v>
      </c>
      <c r="AU40">
        <v>571</v>
      </c>
      <c r="AV40">
        <v>1</v>
      </c>
      <c r="AW40">
        <v>110</v>
      </c>
      <c r="AX40">
        <v>460</v>
      </c>
      <c r="AY40">
        <v>6900</v>
      </c>
      <c r="AZ40">
        <v>6759</v>
      </c>
      <c r="BA40">
        <v>6188</v>
      </c>
      <c r="BB40">
        <v>365</v>
      </c>
      <c r="BC40">
        <v>1277</v>
      </c>
      <c r="BD40">
        <v>4546</v>
      </c>
      <c r="BE40">
        <v>571</v>
      </c>
      <c r="BF40">
        <v>1</v>
      </c>
      <c r="BG40">
        <v>110</v>
      </c>
      <c r="BH40">
        <v>460</v>
      </c>
      <c r="BO40">
        <f>AM40/(AI40+AA40+AM40)</f>
        <v>0.99925051527075137</v>
      </c>
      <c r="BP40">
        <f>AN40/(AJ40+AB40+AN40)</f>
        <v>1</v>
      </c>
      <c r="BQ40">
        <f>AO40/(AK40+AC40+AO40)</f>
        <v>1</v>
      </c>
      <c r="BR40">
        <f>AP40/(AL40+AD40+AP40)</f>
        <v>0.99896907216494846</v>
      </c>
      <c r="BT40">
        <f>AM40/(AM40+ 0.5*(AI40+AA40+AQ40))</f>
        <v>0.9254663774403471</v>
      </c>
      <c r="BU40">
        <f>AN40/(AN40+ 0.5*(AJ40+AB40+AR40))</f>
        <v>0.92647058823529416</v>
      </c>
      <c r="BV40">
        <f>AO40/(AO40+ 0.5*(AK40+AC40+AS40))</f>
        <v>0.94419181479950398</v>
      </c>
      <c r="BW40">
        <f>AP40/(AP40+ 0.5*(AL40+AD40+AT40))</f>
        <v>0.92000949442202706</v>
      </c>
      <c r="BY40">
        <v>3.1054288380359999E-3</v>
      </c>
      <c r="BZ40">
        <v>8.2779066277279996E-3</v>
      </c>
      <c r="CA40">
        <v>9.4607336635999997E-5</v>
      </c>
      <c r="CB40">
        <v>8.9762914990249992E-3</v>
      </c>
    </row>
    <row r="41" spans="1:80" x14ac:dyDescent="0.3">
      <c r="A41">
        <v>180</v>
      </c>
      <c r="B41">
        <v>10000</v>
      </c>
      <c r="C41">
        <v>0</v>
      </c>
      <c r="D41">
        <v>0</v>
      </c>
      <c r="E41">
        <v>0</v>
      </c>
      <c r="F41">
        <v>0</v>
      </c>
      <c r="G41">
        <v>84</v>
      </c>
      <c r="H41">
        <v>5</v>
      </c>
      <c r="I41">
        <v>10</v>
      </c>
      <c r="J41">
        <v>69</v>
      </c>
      <c r="K41">
        <v>16865</v>
      </c>
      <c r="L41">
        <v>641</v>
      </c>
      <c r="M41">
        <v>3393</v>
      </c>
      <c r="N41">
        <v>12831</v>
      </c>
      <c r="O41">
        <v>658</v>
      </c>
      <c r="P41">
        <v>2</v>
      </c>
      <c r="Q41">
        <v>134</v>
      </c>
      <c r="R41">
        <v>522</v>
      </c>
      <c r="S41">
        <v>16949</v>
      </c>
      <c r="T41">
        <v>646</v>
      </c>
      <c r="U41">
        <v>3403</v>
      </c>
      <c r="V41">
        <v>12900</v>
      </c>
      <c r="W41">
        <v>658</v>
      </c>
      <c r="X41">
        <v>2</v>
      </c>
      <c r="Y41">
        <v>134</v>
      </c>
      <c r="Z41">
        <v>522</v>
      </c>
      <c r="AA41">
        <v>6</v>
      </c>
      <c r="AB41">
        <v>0</v>
      </c>
      <c r="AC41">
        <v>0</v>
      </c>
      <c r="AD41">
        <v>6</v>
      </c>
      <c r="AE41">
        <v>193</v>
      </c>
      <c r="AF41">
        <v>0</v>
      </c>
      <c r="AG41">
        <v>0</v>
      </c>
      <c r="AH41">
        <v>193</v>
      </c>
      <c r="AI41">
        <v>0</v>
      </c>
      <c r="AJ41">
        <v>0</v>
      </c>
      <c r="AK41">
        <v>0</v>
      </c>
      <c r="AL41">
        <v>0</v>
      </c>
      <c r="AM41">
        <v>5382</v>
      </c>
      <c r="AN41">
        <v>323</v>
      </c>
      <c r="AO41">
        <v>1161</v>
      </c>
      <c r="AP41">
        <v>3898</v>
      </c>
      <c r="AQ41">
        <v>806</v>
      </c>
      <c r="AR41">
        <v>46</v>
      </c>
      <c r="AS41">
        <v>119</v>
      </c>
      <c r="AT41">
        <v>641</v>
      </c>
      <c r="AU41">
        <v>565</v>
      </c>
      <c r="AV41">
        <v>2</v>
      </c>
      <c r="AW41">
        <v>120</v>
      </c>
      <c r="AX41">
        <v>443</v>
      </c>
      <c r="AY41">
        <v>6952</v>
      </c>
      <c r="AZ41">
        <v>6753</v>
      </c>
      <c r="BA41">
        <v>6188</v>
      </c>
      <c r="BB41">
        <v>369</v>
      </c>
      <c r="BC41">
        <v>1280</v>
      </c>
      <c r="BD41">
        <v>4539</v>
      </c>
      <c r="BE41">
        <v>565</v>
      </c>
      <c r="BF41">
        <v>2</v>
      </c>
      <c r="BG41">
        <v>120</v>
      </c>
      <c r="BH41">
        <v>443</v>
      </c>
      <c r="BO41">
        <f>AM41/(AI41+AA41+AM41)</f>
        <v>0.99888641425389757</v>
      </c>
      <c r="BP41">
        <f>AN41/(AJ41+AB41+AN41)</f>
        <v>1</v>
      </c>
      <c r="BQ41">
        <f>AO41/(AK41+AC41+AO41)</f>
        <v>1</v>
      </c>
      <c r="BR41">
        <f>AP41/(AL41+AD41+AP41)</f>
        <v>0.99846311475409832</v>
      </c>
      <c r="BT41">
        <f>AM41/(AM41+ 0.5*(AI41+AA41+AQ41))</f>
        <v>0.92985487214927431</v>
      </c>
      <c r="BU41">
        <f>AN41/(AN41+ 0.5*(AJ41+AB41+AR41))</f>
        <v>0.93352601156069359</v>
      </c>
      <c r="BV41">
        <f>AO41/(AO41+ 0.5*(AK41+AC41+AS41))</f>
        <v>0.95124948791478903</v>
      </c>
      <c r="BW41">
        <f>AP41/(AP41+ 0.5*(AL41+AD41+AT41))</f>
        <v>0.92336847092265784</v>
      </c>
      <c r="BY41">
        <v>3.1054288380359999E-3</v>
      </c>
      <c r="BZ41">
        <v>8.3216934881949998E-3</v>
      </c>
      <c r="CA41">
        <v>9.4607336635999997E-5</v>
      </c>
      <c r="CB41">
        <v>6.1937381029869999E-3</v>
      </c>
    </row>
    <row r="42" spans="1:80" x14ac:dyDescent="0.3">
      <c r="A42">
        <v>180</v>
      </c>
      <c r="B42">
        <v>25000</v>
      </c>
      <c r="C42">
        <v>66</v>
      </c>
      <c r="D42">
        <v>0</v>
      </c>
      <c r="E42">
        <v>10</v>
      </c>
      <c r="F42">
        <v>56</v>
      </c>
      <c r="G42">
        <v>620</v>
      </c>
      <c r="H42">
        <v>15</v>
      </c>
      <c r="I42">
        <v>114</v>
      </c>
      <c r="J42">
        <v>491</v>
      </c>
      <c r="K42">
        <v>39797</v>
      </c>
      <c r="L42">
        <v>1577</v>
      </c>
      <c r="M42">
        <v>8103</v>
      </c>
      <c r="N42">
        <v>30117</v>
      </c>
      <c r="O42">
        <v>651</v>
      </c>
      <c r="P42">
        <v>1</v>
      </c>
      <c r="Q42">
        <v>110</v>
      </c>
      <c r="R42">
        <v>540</v>
      </c>
      <c r="S42">
        <v>40417</v>
      </c>
      <c r="T42">
        <v>1592</v>
      </c>
      <c r="U42">
        <v>8217</v>
      </c>
      <c r="V42">
        <v>30608</v>
      </c>
      <c r="W42">
        <v>717</v>
      </c>
      <c r="X42">
        <v>1</v>
      </c>
      <c r="Y42">
        <v>120</v>
      </c>
      <c r="Z42">
        <v>596</v>
      </c>
      <c r="AA42">
        <v>44</v>
      </c>
      <c r="AB42">
        <v>0</v>
      </c>
      <c r="AC42">
        <v>1</v>
      </c>
      <c r="AD42">
        <v>43</v>
      </c>
      <c r="AE42">
        <v>170</v>
      </c>
      <c r="AF42">
        <v>0</v>
      </c>
      <c r="AG42">
        <v>0</v>
      </c>
      <c r="AH42">
        <v>170</v>
      </c>
      <c r="AI42">
        <v>36</v>
      </c>
      <c r="AJ42">
        <v>0</v>
      </c>
      <c r="AK42">
        <v>8</v>
      </c>
      <c r="AL42">
        <v>28</v>
      </c>
      <c r="AM42">
        <v>13964</v>
      </c>
      <c r="AN42">
        <v>751</v>
      </c>
      <c r="AO42">
        <v>3250</v>
      </c>
      <c r="AP42">
        <v>9963</v>
      </c>
      <c r="AQ42">
        <v>1534</v>
      </c>
      <c r="AR42">
        <v>78</v>
      </c>
      <c r="AS42">
        <v>265</v>
      </c>
      <c r="AT42">
        <v>1191</v>
      </c>
      <c r="AU42">
        <v>520</v>
      </c>
      <c r="AV42">
        <v>1</v>
      </c>
      <c r="AW42">
        <v>94</v>
      </c>
      <c r="AX42">
        <v>425</v>
      </c>
      <c r="AY42">
        <v>16268</v>
      </c>
      <c r="AZ42">
        <v>16054</v>
      </c>
      <c r="BA42">
        <v>15498</v>
      </c>
      <c r="BB42">
        <v>829</v>
      </c>
      <c r="BC42">
        <v>3515</v>
      </c>
      <c r="BD42">
        <v>11154</v>
      </c>
      <c r="BE42">
        <v>556</v>
      </c>
      <c r="BF42">
        <v>1</v>
      </c>
      <c r="BG42">
        <v>102</v>
      </c>
      <c r="BH42">
        <v>453</v>
      </c>
      <c r="BO42">
        <f>AM42/(AI42+AA42+AM42)</f>
        <v>0.99430361720307603</v>
      </c>
      <c r="BP42">
        <f>AN42/(AJ42+AB42+AN42)</f>
        <v>1</v>
      </c>
      <c r="BQ42">
        <f>AO42/(AK42+AC42+AO42)</f>
        <v>0.9972384166922369</v>
      </c>
      <c r="BR42">
        <f>AP42/(AL42+AD42+AP42)</f>
        <v>0.99292405820211282</v>
      </c>
      <c r="BT42">
        <f>AM42/(AM42+ 0.5*(AI42+AA42+AQ42))</f>
        <v>0.94536591970753503</v>
      </c>
      <c r="BU42">
        <f>AN42/(AN42+ 0.5*(AJ42+AB42+AR42))</f>
        <v>0.95063291139240502</v>
      </c>
      <c r="BV42">
        <f>AO42/(AO42+ 0.5*(AK42+AC42+AS42))</f>
        <v>0.95955122527310299</v>
      </c>
      <c r="BW42">
        <f>AP42/(AP42+ 0.5*(AL42+AD42+AT42))</f>
        <v>0.94043798376439491</v>
      </c>
      <c r="BY42">
        <v>4.1320457809270001E-3</v>
      </c>
      <c r="BZ42">
        <v>7.949616064047E-3</v>
      </c>
      <c r="CA42">
        <v>2.4285187719000001E-4</v>
      </c>
      <c r="CB42">
        <v>4.9904146207029997E-3</v>
      </c>
    </row>
    <row r="43" spans="1:80" x14ac:dyDescent="0.3">
      <c r="A43">
        <v>180</v>
      </c>
      <c r="B43">
        <v>25000</v>
      </c>
      <c r="C43">
        <v>74</v>
      </c>
      <c r="D43">
        <v>0</v>
      </c>
      <c r="E43">
        <v>19</v>
      </c>
      <c r="F43">
        <v>55</v>
      </c>
      <c r="G43">
        <v>606</v>
      </c>
      <c r="H43">
        <v>15</v>
      </c>
      <c r="I43">
        <v>112</v>
      </c>
      <c r="J43">
        <v>479</v>
      </c>
      <c r="K43">
        <v>39811</v>
      </c>
      <c r="L43">
        <v>1577</v>
      </c>
      <c r="M43">
        <v>8105</v>
      </c>
      <c r="N43">
        <v>30129</v>
      </c>
      <c r="O43">
        <v>575</v>
      </c>
      <c r="P43">
        <v>1</v>
      </c>
      <c r="Q43">
        <v>114</v>
      </c>
      <c r="R43">
        <v>460</v>
      </c>
      <c r="S43">
        <v>40417</v>
      </c>
      <c r="T43">
        <v>1592</v>
      </c>
      <c r="U43">
        <v>8217</v>
      </c>
      <c r="V43">
        <v>30608</v>
      </c>
      <c r="W43">
        <v>649</v>
      </c>
      <c r="X43">
        <v>1</v>
      </c>
      <c r="Y43">
        <v>133</v>
      </c>
      <c r="Z43">
        <v>515</v>
      </c>
      <c r="AA43">
        <v>48</v>
      </c>
      <c r="AB43">
        <v>0</v>
      </c>
      <c r="AC43">
        <v>2</v>
      </c>
      <c r="AD43">
        <v>46</v>
      </c>
      <c r="AE43">
        <v>173</v>
      </c>
      <c r="AF43">
        <v>0</v>
      </c>
      <c r="AG43">
        <v>0</v>
      </c>
      <c r="AH43">
        <v>173</v>
      </c>
      <c r="AI43">
        <v>49</v>
      </c>
      <c r="AJ43">
        <v>0</v>
      </c>
      <c r="AK43">
        <v>16</v>
      </c>
      <c r="AL43">
        <v>33</v>
      </c>
      <c r="AM43">
        <v>14037</v>
      </c>
      <c r="AN43">
        <v>764</v>
      </c>
      <c r="AO43">
        <v>3270</v>
      </c>
      <c r="AP43">
        <v>10003</v>
      </c>
      <c r="AQ43">
        <v>1511</v>
      </c>
      <c r="AR43">
        <v>81</v>
      </c>
      <c r="AS43">
        <v>259</v>
      </c>
      <c r="AT43">
        <v>1171</v>
      </c>
      <c r="AU43">
        <v>472</v>
      </c>
      <c r="AV43">
        <v>1</v>
      </c>
      <c r="AW43">
        <v>97</v>
      </c>
      <c r="AX43">
        <v>374</v>
      </c>
      <c r="AY43">
        <v>16290</v>
      </c>
      <c r="AZ43">
        <v>16069</v>
      </c>
      <c r="BA43">
        <v>15548</v>
      </c>
      <c r="BB43">
        <v>845</v>
      </c>
      <c r="BC43">
        <v>3529</v>
      </c>
      <c r="BD43">
        <v>11174</v>
      </c>
      <c r="BE43">
        <v>521</v>
      </c>
      <c r="BF43">
        <v>1</v>
      </c>
      <c r="BG43">
        <v>113</v>
      </c>
      <c r="BH43">
        <v>407</v>
      </c>
      <c r="BO43">
        <f>AM43/(AI43+AA43+AM43)</f>
        <v>0.99313711617376543</v>
      </c>
      <c r="BP43">
        <f>AN43/(AJ43+AB43+AN43)</f>
        <v>1</v>
      </c>
      <c r="BQ43">
        <f>AO43/(AK43+AC43+AO43)</f>
        <v>0.99452554744525545</v>
      </c>
      <c r="BR43">
        <f>AP43/(AL43+AD43+AP43)</f>
        <v>0.99216425312438006</v>
      </c>
      <c r="BT43">
        <f>AM43/(AM43+ 0.5*(AI43+AA43+AQ43))</f>
        <v>0.94582575298160498</v>
      </c>
      <c r="BU43">
        <f>AN43/(AN43+ 0.5*(AJ43+AB43+AR43))</f>
        <v>0.94965817277812303</v>
      </c>
      <c r="BV43">
        <f>AO43/(AO43+ 0.5*(AK43+AC43+AS43))</f>
        <v>0.95936629015696051</v>
      </c>
      <c r="BW43">
        <f>AP43/(AP43+ 0.5*(AL43+AD43+AT43))</f>
        <v>0.94119307489649984</v>
      </c>
      <c r="BY43">
        <v>4.1322518089869998E-3</v>
      </c>
      <c r="BZ43">
        <v>8.5451938267840002E-3</v>
      </c>
      <c r="CA43">
        <v>2.4110710622000001E-4</v>
      </c>
      <c r="CB43">
        <v>6.2679916697790002E-3</v>
      </c>
    </row>
    <row r="44" spans="1:80" x14ac:dyDescent="0.3">
      <c r="A44">
        <v>180</v>
      </c>
      <c r="B44">
        <v>25000</v>
      </c>
      <c r="C44">
        <v>66</v>
      </c>
      <c r="D44">
        <v>0</v>
      </c>
      <c r="E44">
        <v>14</v>
      </c>
      <c r="F44">
        <v>52</v>
      </c>
      <c r="G44">
        <v>602</v>
      </c>
      <c r="H44">
        <v>15</v>
      </c>
      <c r="I44">
        <v>111</v>
      </c>
      <c r="J44">
        <v>476</v>
      </c>
      <c r="K44">
        <v>39815</v>
      </c>
      <c r="L44">
        <v>1577</v>
      </c>
      <c r="M44">
        <v>8106</v>
      </c>
      <c r="N44">
        <v>30132</v>
      </c>
      <c r="O44">
        <v>595</v>
      </c>
      <c r="P44">
        <v>0</v>
      </c>
      <c r="Q44">
        <v>119</v>
      </c>
      <c r="R44">
        <v>476</v>
      </c>
      <c r="S44">
        <v>40417</v>
      </c>
      <c r="T44">
        <v>1592</v>
      </c>
      <c r="U44">
        <v>8217</v>
      </c>
      <c r="V44">
        <v>30608</v>
      </c>
      <c r="W44">
        <v>661</v>
      </c>
      <c r="X44">
        <v>0</v>
      </c>
      <c r="Y44">
        <v>133</v>
      </c>
      <c r="Z44">
        <v>528</v>
      </c>
      <c r="AA44">
        <v>70</v>
      </c>
      <c r="AB44">
        <v>0</v>
      </c>
      <c r="AC44">
        <v>1</v>
      </c>
      <c r="AD44">
        <v>69</v>
      </c>
      <c r="AE44">
        <v>185</v>
      </c>
      <c r="AF44">
        <v>0</v>
      </c>
      <c r="AG44">
        <v>1</v>
      </c>
      <c r="AH44">
        <v>184</v>
      </c>
      <c r="AI44">
        <v>43</v>
      </c>
      <c r="AJ44">
        <v>0</v>
      </c>
      <c r="AK44">
        <v>11</v>
      </c>
      <c r="AL44">
        <v>32</v>
      </c>
      <c r="AM44">
        <v>14137</v>
      </c>
      <c r="AN44">
        <v>763</v>
      </c>
      <c r="AO44">
        <v>3297</v>
      </c>
      <c r="AP44">
        <v>10077</v>
      </c>
      <c r="AQ44">
        <v>1553</v>
      </c>
      <c r="AR44">
        <v>85</v>
      </c>
      <c r="AS44">
        <v>279</v>
      </c>
      <c r="AT44">
        <v>1189</v>
      </c>
      <c r="AU44">
        <v>475</v>
      </c>
      <c r="AV44">
        <v>0</v>
      </c>
      <c r="AW44">
        <v>101</v>
      </c>
      <c r="AX44">
        <v>374</v>
      </c>
      <c r="AY44">
        <v>16463</v>
      </c>
      <c r="AZ44">
        <v>16208</v>
      </c>
      <c r="BA44">
        <v>15690</v>
      </c>
      <c r="BB44">
        <v>848</v>
      </c>
      <c r="BC44">
        <v>3576</v>
      </c>
      <c r="BD44">
        <v>11266</v>
      </c>
      <c r="BE44">
        <v>518</v>
      </c>
      <c r="BF44">
        <v>0</v>
      </c>
      <c r="BG44">
        <v>112</v>
      </c>
      <c r="BH44">
        <v>406</v>
      </c>
      <c r="BO44">
        <f>AM44/(AI44+AA44+AM44)</f>
        <v>0.99207017543859655</v>
      </c>
      <c r="BP44">
        <f>AN44/(AJ44+AB44+AN44)</f>
        <v>1</v>
      </c>
      <c r="BQ44">
        <f>AO44/(AK44+AC44+AO44)</f>
        <v>0.99637352674524027</v>
      </c>
      <c r="BR44">
        <f>AP44/(AL44+AD44+AP44)</f>
        <v>0.99007663588131267</v>
      </c>
      <c r="BT44">
        <f>AM44/(AM44+ 0.5*(AI44+AA44+AQ44))</f>
        <v>0.94435537742150966</v>
      </c>
      <c r="BU44">
        <f>AN44/(AN44+ 0.5*(AJ44+AB44+AR44))</f>
        <v>0.94723774053382992</v>
      </c>
      <c r="BV44">
        <f>AO44/(AO44+ 0.5*(AK44+AC44+AS44))</f>
        <v>0.95773420479302829</v>
      </c>
      <c r="BW44">
        <f>AP44/(AP44+ 0.5*(AL44+AD44+AT44))</f>
        <v>0.9398433128147734</v>
      </c>
      <c r="BY44">
        <v>4.1322518089869998E-3</v>
      </c>
      <c r="BZ44">
        <v>8.4797232874369993E-3</v>
      </c>
      <c r="CA44">
        <v>2.4110710622000001E-4</v>
      </c>
      <c r="CB44">
        <v>1.3393203020715999E-2</v>
      </c>
    </row>
    <row r="45" spans="1:80" x14ac:dyDescent="0.3">
      <c r="A45">
        <v>180</v>
      </c>
      <c r="B45">
        <v>25000</v>
      </c>
      <c r="C45">
        <v>73</v>
      </c>
      <c r="D45">
        <v>0</v>
      </c>
      <c r="E45">
        <v>13</v>
      </c>
      <c r="F45">
        <v>60</v>
      </c>
      <c r="G45">
        <v>618</v>
      </c>
      <c r="H45">
        <v>15</v>
      </c>
      <c r="I45">
        <v>114</v>
      </c>
      <c r="J45">
        <v>489</v>
      </c>
      <c r="K45">
        <v>39799</v>
      </c>
      <c r="L45">
        <v>1577</v>
      </c>
      <c r="M45">
        <v>8103</v>
      </c>
      <c r="N45">
        <v>30119</v>
      </c>
      <c r="O45">
        <v>625</v>
      </c>
      <c r="P45">
        <v>1</v>
      </c>
      <c r="Q45">
        <v>100</v>
      </c>
      <c r="R45">
        <v>524</v>
      </c>
      <c r="S45">
        <v>40417</v>
      </c>
      <c r="T45">
        <v>1592</v>
      </c>
      <c r="U45">
        <v>8217</v>
      </c>
      <c r="V45">
        <v>30608</v>
      </c>
      <c r="W45">
        <v>698</v>
      </c>
      <c r="X45">
        <v>1</v>
      </c>
      <c r="Y45">
        <v>113</v>
      </c>
      <c r="Z45">
        <v>584</v>
      </c>
      <c r="AA45">
        <v>53</v>
      </c>
      <c r="AB45">
        <v>0</v>
      </c>
      <c r="AC45">
        <v>2</v>
      </c>
      <c r="AD45">
        <v>51</v>
      </c>
      <c r="AE45">
        <v>148</v>
      </c>
      <c r="AF45">
        <v>0</v>
      </c>
      <c r="AG45">
        <v>0</v>
      </c>
      <c r="AH45">
        <v>148</v>
      </c>
      <c r="AI45">
        <v>48</v>
      </c>
      <c r="AJ45">
        <v>0</v>
      </c>
      <c r="AK45">
        <v>10</v>
      </c>
      <c r="AL45">
        <v>38</v>
      </c>
      <c r="AM45">
        <v>14025</v>
      </c>
      <c r="AN45">
        <v>758</v>
      </c>
      <c r="AO45">
        <v>3270</v>
      </c>
      <c r="AP45">
        <v>9997</v>
      </c>
      <c r="AQ45">
        <v>1528</v>
      </c>
      <c r="AR45">
        <v>78</v>
      </c>
      <c r="AS45">
        <v>265</v>
      </c>
      <c r="AT45">
        <v>1185</v>
      </c>
      <c r="AU45">
        <v>504</v>
      </c>
      <c r="AV45">
        <v>0</v>
      </c>
      <c r="AW45">
        <v>81</v>
      </c>
      <c r="AX45">
        <v>423</v>
      </c>
      <c r="AY45">
        <v>16306</v>
      </c>
      <c r="AZ45">
        <v>16105</v>
      </c>
      <c r="BA45">
        <v>15553</v>
      </c>
      <c r="BB45">
        <v>836</v>
      </c>
      <c r="BC45">
        <v>3535</v>
      </c>
      <c r="BD45">
        <v>11182</v>
      </c>
      <c r="BE45">
        <v>552</v>
      </c>
      <c r="BF45">
        <v>0</v>
      </c>
      <c r="BG45">
        <v>91</v>
      </c>
      <c r="BH45">
        <v>461</v>
      </c>
      <c r="BO45">
        <f>AM45/(AI45+AA45+AM45)</f>
        <v>0.99285006371230355</v>
      </c>
      <c r="BP45">
        <f>AN45/(AJ45+AB45+AN45)</f>
        <v>1</v>
      </c>
      <c r="BQ45">
        <f>AO45/(AK45+AC45+AO45)</f>
        <v>0.99634369287020108</v>
      </c>
      <c r="BR45">
        <f>AP45/(AL45+AD45+AP45)</f>
        <v>0.99117588736862983</v>
      </c>
      <c r="BT45">
        <f>AM45/(AM45+ 0.5*(AI45+AA45+AQ45))</f>
        <v>0.94511270595370467</v>
      </c>
      <c r="BU45">
        <f>AN45/(AN45+ 0.5*(AJ45+AB45+AR45))</f>
        <v>0.95106649937264742</v>
      </c>
      <c r="BV45">
        <f>AO45/(AO45+ 0.5*(AK45+AC45+AS45))</f>
        <v>0.95936629015696051</v>
      </c>
      <c r="BW45">
        <f>AP45/(AP45+ 0.5*(AL45+AD45+AT45))</f>
        <v>0.94009779951100247</v>
      </c>
      <c r="BY45">
        <v>4.1322518089869998E-3</v>
      </c>
      <c r="BZ45">
        <v>8.3103739493920002E-3</v>
      </c>
      <c r="CA45">
        <v>2.4110710622000001E-4</v>
      </c>
      <c r="CB45">
        <v>6.3165052927539999E-3</v>
      </c>
    </row>
    <row r="46" spans="1:80" x14ac:dyDescent="0.3">
      <c r="A46">
        <v>180</v>
      </c>
      <c r="B46">
        <v>25000</v>
      </c>
      <c r="C46">
        <v>55</v>
      </c>
      <c r="D46">
        <v>0</v>
      </c>
      <c r="E46">
        <v>14</v>
      </c>
      <c r="F46">
        <v>41</v>
      </c>
      <c r="G46">
        <v>600</v>
      </c>
      <c r="H46">
        <v>15</v>
      </c>
      <c r="I46">
        <v>107</v>
      </c>
      <c r="J46">
        <v>478</v>
      </c>
      <c r="K46">
        <v>39817</v>
      </c>
      <c r="L46">
        <v>1577</v>
      </c>
      <c r="M46">
        <v>8110</v>
      </c>
      <c r="N46">
        <v>30130</v>
      </c>
      <c r="O46">
        <v>581</v>
      </c>
      <c r="P46">
        <v>1</v>
      </c>
      <c r="Q46">
        <v>110</v>
      </c>
      <c r="R46">
        <v>470</v>
      </c>
      <c r="S46">
        <v>40417</v>
      </c>
      <c r="T46">
        <v>1592</v>
      </c>
      <c r="U46">
        <v>8217</v>
      </c>
      <c r="V46">
        <v>30608</v>
      </c>
      <c r="W46">
        <v>636</v>
      </c>
      <c r="X46">
        <v>1</v>
      </c>
      <c r="Y46">
        <v>124</v>
      </c>
      <c r="Z46">
        <v>511</v>
      </c>
      <c r="AA46">
        <v>34</v>
      </c>
      <c r="AB46">
        <v>0</v>
      </c>
      <c r="AC46">
        <v>2</v>
      </c>
      <c r="AD46">
        <v>32</v>
      </c>
      <c r="AE46">
        <v>146</v>
      </c>
      <c r="AF46">
        <v>0</v>
      </c>
      <c r="AG46">
        <v>0</v>
      </c>
      <c r="AH46">
        <v>146</v>
      </c>
      <c r="AI46">
        <v>38</v>
      </c>
      <c r="AJ46">
        <v>0</v>
      </c>
      <c r="AK46">
        <v>12</v>
      </c>
      <c r="AL46">
        <v>26</v>
      </c>
      <c r="AM46">
        <v>13991</v>
      </c>
      <c r="AN46">
        <v>756</v>
      </c>
      <c r="AO46">
        <v>3244</v>
      </c>
      <c r="AP46">
        <v>9991</v>
      </c>
      <c r="AQ46">
        <v>1539</v>
      </c>
      <c r="AR46">
        <v>82</v>
      </c>
      <c r="AS46">
        <v>275</v>
      </c>
      <c r="AT46">
        <v>1182</v>
      </c>
      <c r="AU46">
        <v>460</v>
      </c>
      <c r="AV46">
        <v>1</v>
      </c>
      <c r="AW46">
        <v>100</v>
      </c>
      <c r="AX46">
        <v>359</v>
      </c>
      <c r="AY46">
        <v>16208</v>
      </c>
      <c r="AZ46">
        <v>16028</v>
      </c>
      <c r="BA46">
        <v>15530</v>
      </c>
      <c r="BB46">
        <v>838</v>
      </c>
      <c r="BC46">
        <v>3519</v>
      </c>
      <c r="BD46">
        <v>11173</v>
      </c>
      <c r="BE46">
        <v>498</v>
      </c>
      <c r="BF46">
        <v>1</v>
      </c>
      <c r="BG46">
        <v>112</v>
      </c>
      <c r="BH46">
        <v>385</v>
      </c>
      <c r="BO46">
        <f>AM46/(AI46+AA46+AM46)</f>
        <v>0.99488018203797202</v>
      </c>
      <c r="BP46">
        <f>AN46/(AJ46+AB46+AN46)</f>
        <v>1</v>
      </c>
      <c r="BQ46">
        <f>AO46/(AK46+AC46+AO46)</f>
        <v>0.99570288520564765</v>
      </c>
      <c r="BR46">
        <f>AP46/(AL46+AD46+AP46)</f>
        <v>0.99422828142103692</v>
      </c>
      <c r="BT46">
        <f>AM46/(AM46+ 0.5*(AI46+AA46+AQ46))</f>
        <v>0.94556145034298655</v>
      </c>
      <c r="BU46">
        <f>AN46/(AN46+ 0.5*(AJ46+AB46+AR46))</f>
        <v>0.94855708908406522</v>
      </c>
      <c r="BV46">
        <f>AO46/(AO46+ 0.5*(AK46+AC46+AS46))</f>
        <v>0.95735576213663864</v>
      </c>
      <c r="BW46">
        <f>AP46/(AP46+ 0.5*(AL46+AD46+AT46))</f>
        <v>0.94157006879653193</v>
      </c>
      <c r="BY46">
        <v>4.1323220819499996E-3</v>
      </c>
      <c r="BZ46">
        <v>8.6055845575150006E-3</v>
      </c>
      <c r="CA46">
        <v>2.40315297021E-4</v>
      </c>
      <c r="CB46">
        <v>6.7307417494720002E-3</v>
      </c>
    </row>
    <row r="47" spans="1:80" x14ac:dyDescent="0.3">
      <c r="A47">
        <v>180</v>
      </c>
      <c r="B47">
        <v>25000</v>
      </c>
      <c r="C47">
        <v>81</v>
      </c>
      <c r="D47">
        <v>0</v>
      </c>
      <c r="E47">
        <v>9</v>
      </c>
      <c r="F47">
        <v>72</v>
      </c>
      <c r="G47">
        <v>616</v>
      </c>
      <c r="H47">
        <v>15</v>
      </c>
      <c r="I47">
        <v>114</v>
      </c>
      <c r="J47">
        <v>487</v>
      </c>
      <c r="K47">
        <v>39801</v>
      </c>
      <c r="L47">
        <v>1577</v>
      </c>
      <c r="M47">
        <v>8103</v>
      </c>
      <c r="N47">
        <v>30121</v>
      </c>
      <c r="O47">
        <v>599</v>
      </c>
      <c r="P47">
        <v>1</v>
      </c>
      <c r="Q47">
        <v>114</v>
      </c>
      <c r="R47">
        <v>484</v>
      </c>
      <c r="S47">
        <v>40417</v>
      </c>
      <c r="T47">
        <v>1592</v>
      </c>
      <c r="U47">
        <v>8217</v>
      </c>
      <c r="V47">
        <v>30608</v>
      </c>
      <c r="W47">
        <v>680</v>
      </c>
      <c r="X47">
        <v>1</v>
      </c>
      <c r="Y47">
        <v>123</v>
      </c>
      <c r="Z47">
        <v>556</v>
      </c>
      <c r="AA47">
        <v>37</v>
      </c>
      <c r="AB47">
        <v>0</v>
      </c>
      <c r="AC47">
        <v>1</v>
      </c>
      <c r="AD47">
        <v>36</v>
      </c>
      <c r="AE47">
        <v>206</v>
      </c>
      <c r="AF47">
        <v>0</v>
      </c>
      <c r="AG47">
        <v>1</v>
      </c>
      <c r="AH47">
        <v>205</v>
      </c>
      <c r="AI47">
        <v>44</v>
      </c>
      <c r="AJ47">
        <v>0</v>
      </c>
      <c r="AK47">
        <v>9</v>
      </c>
      <c r="AL47">
        <v>35</v>
      </c>
      <c r="AM47">
        <v>13967</v>
      </c>
      <c r="AN47">
        <v>755</v>
      </c>
      <c r="AO47">
        <v>3250</v>
      </c>
      <c r="AP47">
        <v>9962</v>
      </c>
      <c r="AQ47">
        <v>1580</v>
      </c>
      <c r="AR47">
        <v>86</v>
      </c>
      <c r="AS47">
        <v>279</v>
      </c>
      <c r="AT47">
        <v>1215</v>
      </c>
      <c r="AU47">
        <v>494</v>
      </c>
      <c r="AV47">
        <v>1</v>
      </c>
      <c r="AW47">
        <v>102</v>
      </c>
      <c r="AX47">
        <v>391</v>
      </c>
      <c r="AY47">
        <v>16328</v>
      </c>
      <c r="AZ47">
        <v>16085</v>
      </c>
      <c r="BA47">
        <v>15547</v>
      </c>
      <c r="BB47">
        <v>841</v>
      </c>
      <c r="BC47">
        <v>3529</v>
      </c>
      <c r="BD47">
        <v>11177</v>
      </c>
      <c r="BE47">
        <v>538</v>
      </c>
      <c r="BF47">
        <v>1</v>
      </c>
      <c r="BG47">
        <v>111</v>
      </c>
      <c r="BH47">
        <v>426</v>
      </c>
      <c r="BO47">
        <f>AM47/(AI47+AA47+AM47)</f>
        <v>0.99423405466970383</v>
      </c>
      <c r="BP47">
        <f>AN47/(AJ47+AB47+AN47)</f>
        <v>1</v>
      </c>
      <c r="BQ47">
        <f>AO47/(AK47+AC47+AO47)</f>
        <v>0.99693251533742333</v>
      </c>
      <c r="BR47">
        <f>AP47/(AL47+AD47+AP47)</f>
        <v>0.99292335293531342</v>
      </c>
      <c r="BT47">
        <f>AM47/(AM47+ 0.5*(AI47+AA47+AQ47))</f>
        <v>0.94387565467139722</v>
      </c>
      <c r="BU47">
        <f>AN47/(AN47+ 0.5*(AJ47+AB47+AR47))</f>
        <v>0.94611528822055135</v>
      </c>
      <c r="BV47">
        <f>AO47/(AO47+ 0.5*(AK47+AC47+AS47))</f>
        <v>0.95743113860656948</v>
      </c>
      <c r="BW47">
        <f>AP47/(AP47+ 0.5*(AL47+AD47+AT47))</f>
        <v>0.9393682225365394</v>
      </c>
      <c r="BY47">
        <v>4.1322518089869998E-3</v>
      </c>
      <c r="BZ47">
        <v>8.0730507856750008E-3</v>
      </c>
      <c r="CA47">
        <v>2.4110710622000001E-4</v>
      </c>
      <c r="CB47">
        <v>5.635101146684E-3</v>
      </c>
    </row>
    <row r="48" spans="1:80" x14ac:dyDescent="0.3">
      <c r="A48">
        <v>180</v>
      </c>
      <c r="B48">
        <v>25000</v>
      </c>
      <c r="C48">
        <v>74</v>
      </c>
      <c r="D48">
        <v>1</v>
      </c>
      <c r="E48">
        <v>17</v>
      </c>
      <c r="F48">
        <v>56</v>
      </c>
      <c r="G48">
        <v>618</v>
      </c>
      <c r="H48">
        <v>15</v>
      </c>
      <c r="I48">
        <v>114</v>
      </c>
      <c r="J48">
        <v>489</v>
      </c>
      <c r="K48">
        <v>39799</v>
      </c>
      <c r="L48">
        <v>1577</v>
      </c>
      <c r="M48">
        <v>8103</v>
      </c>
      <c r="N48">
        <v>30119</v>
      </c>
      <c r="O48">
        <v>611</v>
      </c>
      <c r="P48">
        <v>1</v>
      </c>
      <c r="Q48">
        <v>105</v>
      </c>
      <c r="R48">
        <v>505</v>
      </c>
      <c r="S48">
        <v>40417</v>
      </c>
      <c r="T48">
        <v>1592</v>
      </c>
      <c r="U48">
        <v>8217</v>
      </c>
      <c r="V48">
        <v>30608</v>
      </c>
      <c r="W48">
        <v>685</v>
      </c>
      <c r="X48">
        <v>2</v>
      </c>
      <c r="Y48">
        <v>122</v>
      </c>
      <c r="Z48">
        <v>561</v>
      </c>
      <c r="AA48">
        <v>44</v>
      </c>
      <c r="AB48">
        <v>0</v>
      </c>
      <c r="AC48">
        <v>1</v>
      </c>
      <c r="AD48">
        <v>43</v>
      </c>
      <c r="AE48">
        <v>183</v>
      </c>
      <c r="AF48">
        <v>0</v>
      </c>
      <c r="AG48">
        <v>0</v>
      </c>
      <c r="AH48">
        <v>183</v>
      </c>
      <c r="AI48">
        <v>35</v>
      </c>
      <c r="AJ48">
        <v>1</v>
      </c>
      <c r="AK48">
        <v>6</v>
      </c>
      <c r="AL48">
        <v>28</v>
      </c>
      <c r="AM48">
        <v>13945</v>
      </c>
      <c r="AN48">
        <v>759</v>
      </c>
      <c r="AO48">
        <v>3226</v>
      </c>
      <c r="AP48">
        <v>9960</v>
      </c>
      <c r="AQ48">
        <v>1622</v>
      </c>
      <c r="AR48">
        <v>82</v>
      </c>
      <c r="AS48">
        <v>296</v>
      </c>
      <c r="AT48">
        <v>1244</v>
      </c>
      <c r="AU48">
        <v>526</v>
      </c>
      <c r="AV48">
        <v>1</v>
      </c>
      <c r="AW48">
        <v>100</v>
      </c>
      <c r="AX48">
        <v>425</v>
      </c>
      <c r="AY48">
        <v>16355</v>
      </c>
      <c r="AZ48">
        <v>16128</v>
      </c>
      <c r="BA48">
        <v>15567</v>
      </c>
      <c r="BB48">
        <v>841</v>
      </c>
      <c r="BC48">
        <v>3522</v>
      </c>
      <c r="BD48">
        <v>11204</v>
      </c>
      <c r="BE48">
        <v>561</v>
      </c>
      <c r="BF48">
        <v>2</v>
      </c>
      <c r="BG48">
        <v>106</v>
      </c>
      <c r="BH48">
        <v>453</v>
      </c>
      <c r="BO48">
        <f>AM48/(AI48+AA48+AM48)</f>
        <v>0.99436679977181974</v>
      </c>
      <c r="BP48">
        <f>AN48/(AJ48+AB48+AN48)</f>
        <v>0.99868421052631584</v>
      </c>
      <c r="BQ48">
        <f>AO48/(AK48+AC48+AO48)</f>
        <v>0.99783482833281778</v>
      </c>
      <c r="BR48">
        <f>AP48/(AL48+AD48+AP48)</f>
        <v>0.99292194197986239</v>
      </c>
      <c r="BT48">
        <f>AM48/(AM48+ 0.5*(AI48+AA48+AQ48))</f>
        <v>0.94251630563346966</v>
      </c>
      <c r="BU48">
        <f>AN48/(AN48+ 0.5*(AJ48+AB48+AR48))</f>
        <v>0.94815740162398499</v>
      </c>
      <c r="BV48">
        <f>AO48/(AO48+ 0.5*(AK48+AC48+AS48))</f>
        <v>0.95514433752775718</v>
      </c>
      <c r="BW48">
        <f>AP48/(AP48+ 0.5*(AL48+AD48+AT48))</f>
        <v>0.9380739345420297</v>
      </c>
      <c r="BY48">
        <v>4.132146367427E-3</v>
      </c>
      <c r="BZ48">
        <v>8.1829283187279996E-3</v>
      </c>
      <c r="CA48">
        <v>2.41980794841E-4</v>
      </c>
      <c r="CB48">
        <v>5.7252291278389999E-3</v>
      </c>
    </row>
    <row r="49" spans="1:80" x14ac:dyDescent="0.3">
      <c r="A49">
        <v>180</v>
      </c>
      <c r="B49">
        <v>25000</v>
      </c>
      <c r="C49">
        <v>78</v>
      </c>
      <c r="D49">
        <v>2</v>
      </c>
      <c r="E49">
        <v>8</v>
      </c>
      <c r="F49">
        <v>68</v>
      </c>
      <c r="G49">
        <v>616</v>
      </c>
      <c r="H49">
        <v>15</v>
      </c>
      <c r="I49">
        <v>114</v>
      </c>
      <c r="J49">
        <v>487</v>
      </c>
      <c r="K49">
        <v>39801</v>
      </c>
      <c r="L49">
        <v>1577</v>
      </c>
      <c r="M49">
        <v>8103</v>
      </c>
      <c r="N49">
        <v>30121</v>
      </c>
      <c r="O49">
        <v>603</v>
      </c>
      <c r="P49">
        <v>0</v>
      </c>
      <c r="Q49">
        <v>113</v>
      </c>
      <c r="R49">
        <v>490</v>
      </c>
      <c r="S49">
        <v>40417</v>
      </c>
      <c r="T49">
        <v>1592</v>
      </c>
      <c r="U49">
        <v>8217</v>
      </c>
      <c r="V49">
        <v>30608</v>
      </c>
      <c r="W49">
        <v>681</v>
      </c>
      <c r="X49">
        <v>2</v>
      </c>
      <c r="Y49">
        <v>121</v>
      </c>
      <c r="Z49">
        <v>558</v>
      </c>
      <c r="AA49">
        <v>56</v>
      </c>
      <c r="AB49">
        <v>0</v>
      </c>
      <c r="AC49">
        <v>1</v>
      </c>
      <c r="AD49">
        <v>55</v>
      </c>
      <c r="AE49">
        <v>199</v>
      </c>
      <c r="AF49">
        <v>0</v>
      </c>
      <c r="AG49">
        <v>0</v>
      </c>
      <c r="AH49">
        <v>199</v>
      </c>
      <c r="AI49">
        <v>47</v>
      </c>
      <c r="AJ49">
        <v>2</v>
      </c>
      <c r="AK49">
        <v>9</v>
      </c>
      <c r="AL49">
        <v>36</v>
      </c>
      <c r="AM49">
        <v>14085</v>
      </c>
      <c r="AN49">
        <v>761</v>
      </c>
      <c r="AO49">
        <v>3273</v>
      </c>
      <c r="AP49">
        <v>10051</v>
      </c>
      <c r="AQ49">
        <v>1473</v>
      </c>
      <c r="AR49">
        <v>77</v>
      </c>
      <c r="AS49">
        <v>259</v>
      </c>
      <c r="AT49">
        <v>1137</v>
      </c>
      <c r="AU49">
        <v>486</v>
      </c>
      <c r="AV49">
        <v>0</v>
      </c>
      <c r="AW49">
        <v>96</v>
      </c>
      <c r="AX49">
        <v>390</v>
      </c>
      <c r="AY49">
        <v>16346</v>
      </c>
      <c r="AZ49">
        <v>16091</v>
      </c>
      <c r="BA49">
        <v>15558</v>
      </c>
      <c r="BB49">
        <v>838</v>
      </c>
      <c r="BC49">
        <v>3532</v>
      </c>
      <c r="BD49">
        <v>11188</v>
      </c>
      <c r="BE49">
        <v>533</v>
      </c>
      <c r="BF49">
        <v>2</v>
      </c>
      <c r="BG49">
        <v>105</v>
      </c>
      <c r="BH49">
        <v>426</v>
      </c>
      <c r="BO49">
        <f>AM49/(AI49+AA49+AM49)</f>
        <v>0.992740343952636</v>
      </c>
      <c r="BP49">
        <f>AN49/(AJ49+AB49+AN49)</f>
        <v>0.99737876802096981</v>
      </c>
      <c r="BQ49">
        <f>AO49/(AK49+AC49+AO49)</f>
        <v>0.99695400548279012</v>
      </c>
      <c r="BR49">
        <f>AP49/(AL49+AD49+AP49)</f>
        <v>0.9910274107671071</v>
      </c>
      <c r="BT49">
        <f>AM49/(AM49+ 0.5*(AI49+AA49+AQ49))</f>
        <v>0.94701808646540708</v>
      </c>
      <c r="BU49">
        <f>AN49/(AN49+ 0.5*(AJ49+AB49+AR49))</f>
        <v>0.95065584009993753</v>
      </c>
      <c r="BV49">
        <f>AO49/(AO49+ 0.5*(AK49+AC49+AS49))</f>
        <v>0.96052824651504032</v>
      </c>
      <c r="BW49">
        <f>AP49/(AP49+ 0.5*(AL49+AD49+AT49))</f>
        <v>0.94242850445382087</v>
      </c>
      <c r="BY49">
        <v>4.1322518089869998E-3</v>
      </c>
      <c r="BZ49">
        <v>8.1132535326060001E-3</v>
      </c>
      <c r="CA49">
        <v>2.4110710622000001E-4</v>
      </c>
      <c r="CB49">
        <v>5.3176181758300004E-3</v>
      </c>
    </row>
    <row r="50" spans="1:80" x14ac:dyDescent="0.3">
      <c r="A50">
        <v>180</v>
      </c>
      <c r="B50">
        <v>25000</v>
      </c>
      <c r="C50">
        <v>76</v>
      </c>
      <c r="D50">
        <v>0</v>
      </c>
      <c r="E50">
        <v>10</v>
      </c>
      <c r="F50">
        <v>66</v>
      </c>
      <c r="G50">
        <v>612</v>
      </c>
      <c r="H50">
        <v>14</v>
      </c>
      <c r="I50">
        <v>111</v>
      </c>
      <c r="J50">
        <v>487</v>
      </c>
      <c r="K50">
        <v>39805</v>
      </c>
      <c r="L50">
        <v>1578</v>
      </c>
      <c r="M50">
        <v>8106</v>
      </c>
      <c r="N50">
        <v>30121</v>
      </c>
      <c r="O50">
        <v>594</v>
      </c>
      <c r="P50">
        <v>2</v>
      </c>
      <c r="Q50">
        <v>117</v>
      </c>
      <c r="R50">
        <v>475</v>
      </c>
      <c r="S50">
        <v>40417</v>
      </c>
      <c r="T50">
        <v>1592</v>
      </c>
      <c r="U50">
        <v>8217</v>
      </c>
      <c r="V50">
        <v>30608</v>
      </c>
      <c r="W50">
        <v>670</v>
      </c>
      <c r="X50">
        <v>2</v>
      </c>
      <c r="Y50">
        <v>127</v>
      </c>
      <c r="Z50">
        <v>541</v>
      </c>
      <c r="AA50">
        <v>38</v>
      </c>
      <c r="AB50">
        <v>0</v>
      </c>
      <c r="AC50">
        <v>1</v>
      </c>
      <c r="AD50">
        <v>37</v>
      </c>
      <c r="AE50">
        <v>229</v>
      </c>
      <c r="AF50">
        <v>0</v>
      </c>
      <c r="AG50">
        <v>1</v>
      </c>
      <c r="AH50">
        <v>228</v>
      </c>
      <c r="AI50">
        <v>38</v>
      </c>
      <c r="AJ50">
        <v>0</v>
      </c>
      <c r="AK50">
        <v>7</v>
      </c>
      <c r="AL50">
        <v>31</v>
      </c>
      <c r="AM50">
        <v>14017</v>
      </c>
      <c r="AN50">
        <v>760</v>
      </c>
      <c r="AO50">
        <v>3254</v>
      </c>
      <c r="AP50">
        <v>10003</v>
      </c>
      <c r="AQ50">
        <v>1546</v>
      </c>
      <c r="AR50">
        <v>83</v>
      </c>
      <c r="AS50">
        <v>270</v>
      </c>
      <c r="AT50">
        <v>1193</v>
      </c>
      <c r="AU50">
        <v>482</v>
      </c>
      <c r="AV50">
        <v>2</v>
      </c>
      <c r="AW50">
        <v>100</v>
      </c>
      <c r="AX50">
        <v>380</v>
      </c>
      <c r="AY50">
        <v>16350</v>
      </c>
      <c r="AZ50">
        <v>16083</v>
      </c>
      <c r="BA50">
        <v>15563</v>
      </c>
      <c r="BB50">
        <v>843</v>
      </c>
      <c r="BC50">
        <v>3524</v>
      </c>
      <c r="BD50">
        <v>11196</v>
      </c>
      <c r="BE50">
        <v>520</v>
      </c>
      <c r="BF50">
        <v>2</v>
      </c>
      <c r="BG50">
        <v>107</v>
      </c>
      <c r="BH50">
        <v>411</v>
      </c>
      <c r="BO50">
        <f>AM50/(AI50+AA50+AM50)</f>
        <v>0.99460725182714826</v>
      </c>
      <c r="BP50">
        <f>AN50/(AJ50+AB50+AN50)</f>
        <v>1</v>
      </c>
      <c r="BQ50">
        <f>AO50/(AK50+AC50+AO50)</f>
        <v>0.99754751686082155</v>
      </c>
      <c r="BR50">
        <f>AP50/(AL50+AD50+AP50)</f>
        <v>0.99324793962863667</v>
      </c>
      <c r="BT50">
        <f>AM50/(AM50+ 0.5*(AI50+AA50+AQ50))</f>
        <v>0.94530617750202317</v>
      </c>
      <c r="BU50">
        <f>AN50/(AN50+ 0.5*(AJ50+AB50+AR50))</f>
        <v>0.94822208359326265</v>
      </c>
      <c r="BV50">
        <f>AO50/(AO50+ 0.5*(AK50+AC50+AS50))</f>
        <v>0.95903330386089003</v>
      </c>
      <c r="BW50">
        <f>AP50/(AP50+ 0.5*(AL50+AD50+AT50))</f>
        <v>0.94070625852259371</v>
      </c>
      <c r="BY50">
        <v>4.1322518089869998E-3</v>
      </c>
      <c r="BZ50">
        <v>7.9834188131669998E-3</v>
      </c>
      <c r="CA50">
        <v>2.4110710622000001E-4</v>
      </c>
      <c r="CB50">
        <v>5.246334671656E-3</v>
      </c>
    </row>
    <row r="51" spans="1:80" x14ac:dyDescent="0.3">
      <c r="A51">
        <v>180</v>
      </c>
      <c r="B51">
        <v>25000</v>
      </c>
      <c r="C51">
        <v>87</v>
      </c>
      <c r="D51">
        <v>0</v>
      </c>
      <c r="E51">
        <v>10</v>
      </c>
      <c r="F51">
        <v>77</v>
      </c>
      <c r="G51">
        <v>583</v>
      </c>
      <c r="H51">
        <v>14</v>
      </c>
      <c r="I51">
        <v>111</v>
      </c>
      <c r="J51">
        <v>458</v>
      </c>
      <c r="K51">
        <v>39834</v>
      </c>
      <c r="L51">
        <v>1578</v>
      </c>
      <c r="M51">
        <v>8106</v>
      </c>
      <c r="N51">
        <v>30150</v>
      </c>
      <c r="O51">
        <v>613</v>
      </c>
      <c r="P51">
        <v>1</v>
      </c>
      <c r="Q51">
        <v>112</v>
      </c>
      <c r="R51">
        <v>500</v>
      </c>
      <c r="S51">
        <v>40417</v>
      </c>
      <c r="T51">
        <v>1592</v>
      </c>
      <c r="U51">
        <v>8217</v>
      </c>
      <c r="V51">
        <v>30608</v>
      </c>
      <c r="W51">
        <v>700</v>
      </c>
      <c r="X51">
        <v>1</v>
      </c>
      <c r="Y51">
        <v>122</v>
      </c>
      <c r="Z51">
        <v>577</v>
      </c>
      <c r="AA51">
        <v>51</v>
      </c>
      <c r="AB51">
        <v>0</v>
      </c>
      <c r="AC51">
        <v>2</v>
      </c>
      <c r="AD51">
        <v>49</v>
      </c>
      <c r="AE51">
        <v>174</v>
      </c>
      <c r="AF51">
        <v>0</v>
      </c>
      <c r="AG51">
        <v>1</v>
      </c>
      <c r="AH51">
        <v>173</v>
      </c>
      <c r="AI51">
        <v>46</v>
      </c>
      <c r="AJ51">
        <v>0</v>
      </c>
      <c r="AK51">
        <v>6</v>
      </c>
      <c r="AL51">
        <v>40</v>
      </c>
      <c r="AM51">
        <v>14030</v>
      </c>
      <c r="AN51">
        <v>763</v>
      </c>
      <c r="AO51">
        <v>3263</v>
      </c>
      <c r="AP51">
        <v>10004</v>
      </c>
      <c r="AQ51">
        <v>1568</v>
      </c>
      <c r="AR51">
        <v>78</v>
      </c>
      <c r="AS51">
        <v>287</v>
      </c>
      <c r="AT51">
        <v>1203</v>
      </c>
      <c r="AU51">
        <v>510</v>
      </c>
      <c r="AV51">
        <v>1</v>
      </c>
      <c r="AW51">
        <v>99</v>
      </c>
      <c r="AX51">
        <v>410</v>
      </c>
      <c r="AY51">
        <v>16379</v>
      </c>
      <c r="AZ51">
        <v>16154</v>
      </c>
      <c r="BA51">
        <v>15598</v>
      </c>
      <c r="BB51">
        <v>841</v>
      </c>
      <c r="BC51">
        <v>3550</v>
      </c>
      <c r="BD51">
        <v>11207</v>
      </c>
      <c r="BE51">
        <v>556</v>
      </c>
      <c r="BF51">
        <v>1</v>
      </c>
      <c r="BG51">
        <v>105</v>
      </c>
      <c r="BH51">
        <v>450</v>
      </c>
      <c r="BO51">
        <f>AM51/(AI51+AA51+AM51)</f>
        <v>0.99313371558009489</v>
      </c>
      <c r="BP51">
        <f>AN51/(AJ51+AB51+AN51)</f>
        <v>1</v>
      </c>
      <c r="BQ51">
        <f>AO51/(AK51+AC51+AO51)</f>
        <v>0.99755426475084075</v>
      </c>
      <c r="BR51">
        <f>AP51/(AL51+AD51+AP51)</f>
        <v>0.99118200733181416</v>
      </c>
      <c r="BT51">
        <f>AM51/(AM51+ 0.5*(AI51+AA51+AQ51))</f>
        <v>0.94398654331370901</v>
      </c>
      <c r="BU51">
        <f>AN51/(AN51+ 0.5*(AJ51+AB51+AR51))</f>
        <v>0.95137157107231918</v>
      </c>
      <c r="BV51">
        <f>AO51/(AO51+ 0.5*(AK51+AC51+AS51))</f>
        <v>0.95675120950007331</v>
      </c>
      <c r="BW51">
        <f>AP51/(AP51+ 0.5*(AL51+AD51+AT51))</f>
        <v>0.93934272300469479</v>
      </c>
      <c r="BY51">
        <v>4.1321472931420003E-3</v>
      </c>
      <c r="BZ51">
        <v>8.0307703681270007E-3</v>
      </c>
      <c r="CA51">
        <v>2.4198121863800001E-4</v>
      </c>
      <c r="CB51">
        <v>5.6681510032830004E-3</v>
      </c>
    </row>
    <row r="52" spans="1:80" x14ac:dyDescent="0.3">
      <c r="A52">
        <v>25</v>
      </c>
      <c r="B52">
        <v>640</v>
      </c>
      <c r="C52">
        <v>8</v>
      </c>
      <c r="D52">
        <v>0</v>
      </c>
      <c r="E52">
        <v>1</v>
      </c>
      <c r="F52">
        <v>7</v>
      </c>
      <c r="G52">
        <v>8</v>
      </c>
      <c r="H52">
        <v>0</v>
      </c>
      <c r="I52">
        <v>0</v>
      </c>
      <c r="J52">
        <v>8</v>
      </c>
      <c r="K52">
        <v>1314</v>
      </c>
      <c r="L52">
        <v>44</v>
      </c>
      <c r="M52">
        <v>293</v>
      </c>
      <c r="N52">
        <v>977</v>
      </c>
      <c r="O52">
        <v>19808</v>
      </c>
      <c r="P52">
        <v>34</v>
      </c>
      <c r="Q52">
        <v>3562</v>
      </c>
      <c r="R52">
        <v>16212</v>
      </c>
      <c r="S52">
        <v>1322</v>
      </c>
      <c r="T52">
        <v>44</v>
      </c>
      <c r="U52">
        <v>293</v>
      </c>
      <c r="V52">
        <v>985</v>
      </c>
      <c r="W52">
        <v>19816</v>
      </c>
      <c r="X52">
        <v>34</v>
      </c>
      <c r="Y52">
        <v>3563</v>
      </c>
      <c r="Z52">
        <v>16219</v>
      </c>
      <c r="AA52">
        <v>0</v>
      </c>
      <c r="AB52">
        <v>0</v>
      </c>
      <c r="AC52">
        <v>0</v>
      </c>
      <c r="AD52">
        <v>0</v>
      </c>
      <c r="AE52">
        <v>749</v>
      </c>
      <c r="AF52">
        <v>0</v>
      </c>
      <c r="AG52">
        <v>0</v>
      </c>
      <c r="AH52">
        <v>749</v>
      </c>
      <c r="AI52">
        <v>23</v>
      </c>
      <c r="AJ52">
        <v>0</v>
      </c>
      <c r="AK52">
        <v>2</v>
      </c>
      <c r="AL52">
        <v>21</v>
      </c>
      <c r="AM52">
        <v>640</v>
      </c>
      <c r="AN52">
        <v>33</v>
      </c>
      <c r="AO52">
        <v>210</v>
      </c>
      <c r="AP52">
        <v>397</v>
      </c>
      <c r="AQ52">
        <v>386</v>
      </c>
      <c r="AR52">
        <v>6</v>
      </c>
      <c r="AS52">
        <v>43</v>
      </c>
      <c r="AT52">
        <v>337</v>
      </c>
      <c r="AU52">
        <v>17518</v>
      </c>
      <c r="AV52">
        <v>34</v>
      </c>
      <c r="AW52">
        <v>3347</v>
      </c>
      <c r="AX52">
        <v>14137</v>
      </c>
      <c r="AY52">
        <v>19316</v>
      </c>
      <c r="AZ52">
        <v>18567</v>
      </c>
      <c r="BA52">
        <v>1026</v>
      </c>
      <c r="BB52">
        <v>39</v>
      </c>
      <c r="BC52">
        <v>253</v>
      </c>
      <c r="BD52">
        <v>734</v>
      </c>
      <c r="BE52">
        <v>17541</v>
      </c>
      <c r="BF52">
        <v>34</v>
      </c>
      <c r="BG52">
        <v>3349</v>
      </c>
      <c r="BH52">
        <v>14158</v>
      </c>
      <c r="BO52">
        <f>AM52/(AI52+AA52+AM52)</f>
        <v>0.96530920060331826</v>
      </c>
      <c r="BP52">
        <f>AN52/(AJ52+AB52+AN52)</f>
        <v>1</v>
      </c>
      <c r="BQ52">
        <f>AO52/(AK52+AC52+AO52)</f>
        <v>0.99056603773584906</v>
      </c>
      <c r="BR52">
        <f>AP52/(AL52+AD52+AP52)</f>
        <v>0.94976076555023925</v>
      </c>
      <c r="BT52">
        <f>AM52/(AM52+ 0.5*(AI52+AA52+AQ52))</f>
        <v>0.75784487862640615</v>
      </c>
      <c r="BU52">
        <f>AN52/(AN52+ 0.5*(AJ52+AB52+AR52))</f>
        <v>0.91666666666666663</v>
      </c>
      <c r="BV52">
        <f>AO52/(AO52+ 0.5*(AK52+AC52+AS52))</f>
        <v>0.90322580645161288</v>
      </c>
      <c r="BW52">
        <f>AP52/(AP52+ 0.5*(AL52+AD52+AT52))</f>
        <v>0.68923611111111116</v>
      </c>
      <c r="BY52">
        <v>3.1623121653259999E-3</v>
      </c>
      <c r="BZ52">
        <v>2.1498033574779999E-3</v>
      </c>
      <c r="CA52">
        <v>1.9629798975999999E-5</v>
      </c>
      <c r="CB52">
        <v>1.922349352344E-3</v>
      </c>
    </row>
    <row r="53" spans="1:80" x14ac:dyDescent="0.3">
      <c r="A53">
        <v>25</v>
      </c>
      <c r="B53">
        <v>640</v>
      </c>
      <c r="C53">
        <v>6</v>
      </c>
      <c r="D53">
        <v>0</v>
      </c>
      <c r="E53">
        <v>0</v>
      </c>
      <c r="F53">
        <v>6</v>
      </c>
      <c r="G53">
        <v>8</v>
      </c>
      <c r="H53">
        <v>0</v>
      </c>
      <c r="I53">
        <v>0</v>
      </c>
      <c r="J53">
        <v>8</v>
      </c>
      <c r="K53">
        <v>1314</v>
      </c>
      <c r="L53">
        <v>44</v>
      </c>
      <c r="M53">
        <v>293</v>
      </c>
      <c r="N53">
        <v>977</v>
      </c>
      <c r="O53">
        <v>19389</v>
      </c>
      <c r="P53">
        <v>37</v>
      </c>
      <c r="Q53">
        <v>3656</v>
      </c>
      <c r="R53">
        <v>15696</v>
      </c>
      <c r="S53">
        <v>1322</v>
      </c>
      <c r="T53">
        <v>44</v>
      </c>
      <c r="U53">
        <v>293</v>
      </c>
      <c r="V53">
        <v>985</v>
      </c>
      <c r="W53">
        <v>19395</v>
      </c>
      <c r="X53">
        <v>37</v>
      </c>
      <c r="Y53">
        <v>3656</v>
      </c>
      <c r="Z53">
        <v>15702</v>
      </c>
      <c r="AA53">
        <v>0</v>
      </c>
      <c r="AB53">
        <v>0</v>
      </c>
      <c r="AC53">
        <v>0</v>
      </c>
      <c r="AD53">
        <v>0</v>
      </c>
      <c r="AE53">
        <v>688</v>
      </c>
      <c r="AF53">
        <v>0</v>
      </c>
      <c r="AG53">
        <v>0</v>
      </c>
      <c r="AH53">
        <v>688</v>
      </c>
      <c r="AI53">
        <v>13</v>
      </c>
      <c r="AJ53">
        <v>0</v>
      </c>
      <c r="AK53">
        <v>6</v>
      </c>
      <c r="AL53">
        <v>7</v>
      </c>
      <c r="AM53">
        <v>446</v>
      </c>
      <c r="AN53">
        <v>31</v>
      </c>
      <c r="AO53">
        <v>141</v>
      </c>
      <c r="AP53">
        <v>274</v>
      </c>
      <c r="AQ53">
        <v>559</v>
      </c>
      <c r="AR53">
        <v>8</v>
      </c>
      <c r="AS53">
        <v>104</v>
      </c>
      <c r="AT53">
        <v>447</v>
      </c>
      <c r="AU53">
        <v>17142</v>
      </c>
      <c r="AV53">
        <v>36</v>
      </c>
      <c r="AW53">
        <v>3409</v>
      </c>
      <c r="AX53">
        <v>13697</v>
      </c>
      <c r="AY53">
        <v>18848</v>
      </c>
      <c r="AZ53">
        <v>18160</v>
      </c>
      <c r="BA53">
        <v>1005</v>
      </c>
      <c r="BB53">
        <v>39</v>
      </c>
      <c r="BC53">
        <v>245</v>
      </c>
      <c r="BD53">
        <v>721</v>
      </c>
      <c r="BE53">
        <v>17155</v>
      </c>
      <c r="BF53">
        <v>36</v>
      </c>
      <c r="BG53">
        <v>3415</v>
      </c>
      <c r="BH53">
        <v>13704</v>
      </c>
      <c r="BO53">
        <f>AM53/(AI53+AA53+AM53)</f>
        <v>0.97167755991285398</v>
      </c>
      <c r="BP53">
        <f>AN53/(AJ53+AB53+AN53)</f>
        <v>1</v>
      </c>
      <c r="BQ53">
        <f>AO53/(AK53+AC53+AO53)</f>
        <v>0.95918367346938771</v>
      </c>
      <c r="BR53">
        <f>AP53/(AL53+AD53+AP53)</f>
        <v>0.97508896797153022</v>
      </c>
      <c r="BT53">
        <f>AM53/(AM53+ 0.5*(AI53+AA53+AQ53))</f>
        <v>0.60928961748633881</v>
      </c>
      <c r="BU53">
        <f>AN53/(AN53+ 0.5*(AJ53+AB53+AR53))</f>
        <v>0.88571428571428568</v>
      </c>
      <c r="BV53">
        <f>AO53/(AO53+ 0.5*(AK53+AC53+AS53))</f>
        <v>0.71938775510204078</v>
      </c>
      <c r="BW53">
        <f>AP53/(AP53+ 0.5*(AL53+AD53+AT53))</f>
        <v>0.54690618762475052</v>
      </c>
      <c r="BY53">
        <v>3.1623121653350001E-3</v>
      </c>
      <c r="BZ53">
        <v>2.1257145753969999E-3</v>
      </c>
      <c r="CA53">
        <v>1.9629798981000001E-5</v>
      </c>
      <c r="CB53">
        <v>1.9757812701670001E-3</v>
      </c>
    </row>
    <row r="54" spans="1:80" x14ac:dyDescent="0.3">
      <c r="A54">
        <v>25</v>
      </c>
      <c r="B54">
        <v>640</v>
      </c>
      <c r="C54">
        <v>7</v>
      </c>
      <c r="D54">
        <v>0</v>
      </c>
      <c r="E54">
        <v>3</v>
      </c>
      <c r="F54">
        <v>4</v>
      </c>
      <c r="G54">
        <v>8</v>
      </c>
      <c r="H54">
        <v>0</v>
      </c>
      <c r="I54">
        <v>0</v>
      </c>
      <c r="J54">
        <v>8</v>
      </c>
      <c r="K54">
        <v>1314</v>
      </c>
      <c r="L54">
        <v>44</v>
      </c>
      <c r="M54">
        <v>293</v>
      </c>
      <c r="N54">
        <v>977</v>
      </c>
      <c r="O54">
        <v>19555</v>
      </c>
      <c r="P54">
        <v>33</v>
      </c>
      <c r="Q54">
        <v>3628</v>
      </c>
      <c r="R54">
        <v>15894</v>
      </c>
      <c r="S54">
        <v>1322</v>
      </c>
      <c r="T54">
        <v>44</v>
      </c>
      <c r="U54">
        <v>293</v>
      </c>
      <c r="V54">
        <v>985</v>
      </c>
      <c r="W54">
        <v>19562</v>
      </c>
      <c r="X54">
        <v>33</v>
      </c>
      <c r="Y54">
        <v>3631</v>
      </c>
      <c r="Z54">
        <v>15898</v>
      </c>
      <c r="AA54">
        <v>0</v>
      </c>
      <c r="AB54">
        <v>0</v>
      </c>
      <c r="AC54">
        <v>0</v>
      </c>
      <c r="AD54">
        <v>0</v>
      </c>
      <c r="AE54">
        <v>761</v>
      </c>
      <c r="AF54">
        <v>0</v>
      </c>
      <c r="AG54">
        <v>0</v>
      </c>
      <c r="AH54">
        <v>761</v>
      </c>
      <c r="AI54">
        <v>23</v>
      </c>
      <c r="AJ54">
        <v>0</v>
      </c>
      <c r="AK54">
        <v>6</v>
      </c>
      <c r="AL54">
        <v>17</v>
      </c>
      <c r="AM54">
        <v>534</v>
      </c>
      <c r="AN54">
        <v>32</v>
      </c>
      <c r="AO54">
        <v>170</v>
      </c>
      <c r="AP54">
        <v>332</v>
      </c>
      <c r="AQ54">
        <v>467</v>
      </c>
      <c r="AR54">
        <v>8</v>
      </c>
      <c r="AS54">
        <v>71</v>
      </c>
      <c r="AT54">
        <v>388</v>
      </c>
      <c r="AU54">
        <v>17283</v>
      </c>
      <c r="AV54">
        <v>32</v>
      </c>
      <c r="AW54">
        <v>3386</v>
      </c>
      <c r="AX54">
        <v>13865</v>
      </c>
      <c r="AY54">
        <v>19068</v>
      </c>
      <c r="AZ54">
        <v>18307</v>
      </c>
      <c r="BA54">
        <v>1001</v>
      </c>
      <c r="BB54">
        <v>40</v>
      </c>
      <c r="BC54">
        <v>241</v>
      </c>
      <c r="BD54">
        <v>720</v>
      </c>
      <c r="BE54">
        <v>17306</v>
      </c>
      <c r="BF54">
        <v>32</v>
      </c>
      <c r="BG54">
        <v>3392</v>
      </c>
      <c r="BH54">
        <v>13882</v>
      </c>
      <c r="BO54">
        <f>AM54/(AI54+AA54+AM54)</f>
        <v>0.95870736086175945</v>
      </c>
      <c r="BP54">
        <f>AN54/(AJ54+AB54+AN54)</f>
        <v>1</v>
      </c>
      <c r="BQ54">
        <f>AO54/(AK54+AC54+AO54)</f>
        <v>0.96590909090909094</v>
      </c>
      <c r="BR54">
        <f>AP54/(AL54+AD54+AP54)</f>
        <v>0.95128939828080228</v>
      </c>
      <c r="BT54">
        <f>AM54/(AM54+ 0.5*(AI54+AA54+AQ54))</f>
        <v>0.68549422336328625</v>
      </c>
      <c r="BU54">
        <f>AN54/(AN54+ 0.5*(AJ54+AB54+AR54))</f>
        <v>0.88888888888888884</v>
      </c>
      <c r="BV54">
        <f>AO54/(AO54+ 0.5*(AK54+AC54+AS54))</f>
        <v>0.815347721822542</v>
      </c>
      <c r="BW54">
        <f>AP54/(AP54+ 0.5*(AL54+AD54+AT54))</f>
        <v>0.62114125350795135</v>
      </c>
      <c r="BY54">
        <v>3.1623121653350001E-3</v>
      </c>
      <c r="BZ54">
        <v>2.1202865082050001E-3</v>
      </c>
      <c r="CA54">
        <v>1.9629798953999999E-5</v>
      </c>
      <c r="CB54">
        <v>1.8164772708019999E-3</v>
      </c>
    </row>
    <row r="55" spans="1:80" x14ac:dyDescent="0.3">
      <c r="A55">
        <v>25</v>
      </c>
      <c r="B55">
        <v>640</v>
      </c>
      <c r="C55">
        <v>10</v>
      </c>
      <c r="D55">
        <v>0</v>
      </c>
      <c r="E55">
        <v>1</v>
      </c>
      <c r="F55">
        <v>9</v>
      </c>
      <c r="G55">
        <v>6</v>
      </c>
      <c r="H55">
        <v>0</v>
      </c>
      <c r="I55">
        <v>0</v>
      </c>
      <c r="J55">
        <v>6</v>
      </c>
      <c r="K55">
        <v>1316</v>
      </c>
      <c r="L55">
        <v>44</v>
      </c>
      <c r="M55">
        <v>293</v>
      </c>
      <c r="N55">
        <v>979</v>
      </c>
      <c r="O55">
        <v>19605</v>
      </c>
      <c r="P55">
        <v>41</v>
      </c>
      <c r="Q55">
        <v>3560</v>
      </c>
      <c r="R55">
        <v>16004</v>
      </c>
      <c r="S55">
        <v>1322</v>
      </c>
      <c r="T55">
        <v>44</v>
      </c>
      <c r="U55">
        <v>293</v>
      </c>
      <c r="V55">
        <v>985</v>
      </c>
      <c r="W55">
        <v>19615</v>
      </c>
      <c r="X55">
        <v>41</v>
      </c>
      <c r="Y55">
        <v>3561</v>
      </c>
      <c r="Z55">
        <v>16013</v>
      </c>
      <c r="AA55">
        <v>1</v>
      </c>
      <c r="AB55">
        <v>0</v>
      </c>
      <c r="AC55">
        <v>0</v>
      </c>
      <c r="AD55">
        <v>1</v>
      </c>
      <c r="AE55">
        <v>891</v>
      </c>
      <c r="AF55">
        <v>0</v>
      </c>
      <c r="AG55">
        <v>0</v>
      </c>
      <c r="AH55">
        <v>891</v>
      </c>
      <c r="AI55">
        <v>22</v>
      </c>
      <c r="AJ55">
        <v>0</v>
      </c>
      <c r="AK55">
        <v>5</v>
      </c>
      <c r="AL55">
        <v>17</v>
      </c>
      <c r="AM55">
        <v>493</v>
      </c>
      <c r="AN55">
        <v>32</v>
      </c>
      <c r="AO55">
        <v>151</v>
      </c>
      <c r="AP55">
        <v>310</v>
      </c>
      <c r="AQ55">
        <v>532</v>
      </c>
      <c r="AR55">
        <v>8</v>
      </c>
      <c r="AS55">
        <v>100</v>
      </c>
      <c r="AT55">
        <v>424</v>
      </c>
      <c r="AU55">
        <v>17307</v>
      </c>
      <c r="AV55">
        <v>41</v>
      </c>
      <c r="AW55">
        <v>3336</v>
      </c>
      <c r="AX55">
        <v>13930</v>
      </c>
      <c r="AY55">
        <v>19246</v>
      </c>
      <c r="AZ55">
        <v>18354</v>
      </c>
      <c r="BA55">
        <v>1025</v>
      </c>
      <c r="BB55">
        <v>40</v>
      </c>
      <c r="BC55">
        <v>251</v>
      </c>
      <c r="BD55">
        <v>734</v>
      </c>
      <c r="BE55">
        <v>17329</v>
      </c>
      <c r="BF55">
        <v>41</v>
      </c>
      <c r="BG55">
        <v>3341</v>
      </c>
      <c r="BH55">
        <v>13947</v>
      </c>
      <c r="BO55">
        <f>AM55/(AI55+AA55+AM55)</f>
        <v>0.95542635658914732</v>
      </c>
      <c r="BP55">
        <f>AN55/(AJ55+AB55+AN55)</f>
        <v>1</v>
      </c>
      <c r="BQ55">
        <f>AO55/(AK55+AC55+AO55)</f>
        <v>0.96794871794871795</v>
      </c>
      <c r="BR55">
        <f>AP55/(AL55+AD55+AP55)</f>
        <v>0.94512195121951215</v>
      </c>
      <c r="BT55">
        <f>AM55/(AM55+ 0.5*(AI55+AA55+AQ55))</f>
        <v>0.63984425697598957</v>
      </c>
      <c r="BU55">
        <f>AN55/(AN55+ 0.5*(AJ55+AB55+AR55))</f>
        <v>0.88888888888888884</v>
      </c>
      <c r="BV55">
        <f>AO55/(AO55+ 0.5*(AK55+AC55+AS55))</f>
        <v>0.74201474201474205</v>
      </c>
      <c r="BW55">
        <f>AP55/(AP55+ 0.5*(AL55+AD55+AT55))</f>
        <v>0.58380414312617701</v>
      </c>
      <c r="BY55">
        <v>3.162312165353E-3</v>
      </c>
      <c r="BZ55">
        <v>2.1185419466409998E-3</v>
      </c>
      <c r="CA55">
        <v>1.9629798969E-5</v>
      </c>
      <c r="CB55">
        <v>1.8308845013290001E-3</v>
      </c>
    </row>
    <row r="56" spans="1:80" x14ac:dyDescent="0.3">
      <c r="A56">
        <v>25</v>
      </c>
      <c r="B56">
        <v>640</v>
      </c>
      <c r="C56">
        <v>9</v>
      </c>
      <c r="D56">
        <v>0</v>
      </c>
      <c r="E56">
        <v>3</v>
      </c>
      <c r="F56">
        <v>6</v>
      </c>
      <c r="G56">
        <v>8</v>
      </c>
      <c r="H56">
        <v>0</v>
      </c>
      <c r="I56">
        <v>0</v>
      </c>
      <c r="J56">
        <v>8</v>
      </c>
      <c r="K56">
        <v>1314</v>
      </c>
      <c r="L56">
        <v>44</v>
      </c>
      <c r="M56">
        <v>293</v>
      </c>
      <c r="N56">
        <v>977</v>
      </c>
      <c r="O56">
        <v>19794</v>
      </c>
      <c r="P56">
        <v>34</v>
      </c>
      <c r="Q56">
        <v>3609</v>
      </c>
      <c r="R56">
        <v>16151</v>
      </c>
      <c r="S56">
        <v>1322</v>
      </c>
      <c r="T56">
        <v>44</v>
      </c>
      <c r="U56">
        <v>293</v>
      </c>
      <c r="V56">
        <v>985</v>
      </c>
      <c r="W56">
        <v>19803</v>
      </c>
      <c r="X56">
        <v>34</v>
      </c>
      <c r="Y56">
        <v>3612</v>
      </c>
      <c r="Z56">
        <v>16157</v>
      </c>
      <c r="AA56">
        <v>0</v>
      </c>
      <c r="AB56">
        <v>0</v>
      </c>
      <c r="AC56">
        <v>0</v>
      </c>
      <c r="AD56">
        <v>0</v>
      </c>
      <c r="AE56">
        <v>912</v>
      </c>
      <c r="AF56">
        <v>0</v>
      </c>
      <c r="AG56">
        <v>0</v>
      </c>
      <c r="AH56">
        <v>912</v>
      </c>
      <c r="AI56">
        <v>16</v>
      </c>
      <c r="AJ56">
        <v>0</v>
      </c>
      <c r="AK56">
        <v>5</v>
      </c>
      <c r="AL56">
        <v>11</v>
      </c>
      <c r="AM56">
        <v>463</v>
      </c>
      <c r="AN56">
        <v>32</v>
      </c>
      <c r="AO56">
        <v>145</v>
      </c>
      <c r="AP56">
        <v>286</v>
      </c>
      <c r="AQ56">
        <v>543</v>
      </c>
      <c r="AR56">
        <v>8</v>
      </c>
      <c r="AS56">
        <v>106</v>
      </c>
      <c r="AT56">
        <v>429</v>
      </c>
      <c r="AU56">
        <v>17604</v>
      </c>
      <c r="AV56">
        <v>32</v>
      </c>
      <c r="AW56">
        <v>3387</v>
      </c>
      <c r="AX56">
        <v>14185</v>
      </c>
      <c r="AY56">
        <v>19538</v>
      </c>
      <c r="AZ56">
        <v>18626</v>
      </c>
      <c r="BA56">
        <v>1006</v>
      </c>
      <c r="BB56">
        <v>40</v>
      </c>
      <c r="BC56">
        <v>251</v>
      </c>
      <c r="BD56">
        <v>715</v>
      </c>
      <c r="BE56">
        <v>17620</v>
      </c>
      <c r="BF56">
        <v>32</v>
      </c>
      <c r="BG56">
        <v>3392</v>
      </c>
      <c r="BH56">
        <v>14196</v>
      </c>
      <c r="BO56">
        <f>AM56/(AI56+AA56+AM56)</f>
        <v>0.96659707724425892</v>
      </c>
      <c r="BP56">
        <f>AN56/(AJ56+AB56+AN56)</f>
        <v>1</v>
      </c>
      <c r="BQ56">
        <f>AO56/(AK56+AC56+AO56)</f>
        <v>0.96666666666666667</v>
      </c>
      <c r="BR56">
        <f>AP56/(AL56+AD56+AP56)</f>
        <v>0.96296296296296291</v>
      </c>
      <c r="BT56">
        <f>AM56/(AM56+ 0.5*(AI56+AA56+AQ56))</f>
        <v>0.62356902356902355</v>
      </c>
      <c r="BU56">
        <f>AN56/(AN56+ 0.5*(AJ56+AB56+AR56))</f>
        <v>0.88888888888888884</v>
      </c>
      <c r="BV56">
        <f>AO56/(AO56+ 0.5*(AK56+AC56+AS56))</f>
        <v>0.72319201995012472</v>
      </c>
      <c r="BW56">
        <f>AP56/(AP56+ 0.5*(AL56+AD56+AT56))</f>
        <v>0.56521739130434778</v>
      </c>
      <c r="BY56">
        <v>3.1623121653439998E-3</v>
      </c>
      <c r="BZ56">
        <v>2.1114535370789999E-3</v>
      </c>
      <c r="CA56">
        <v>1.9629798973999999E-5</v>
      </c>
      <c r="CB56">
        <v>1.8314950251870001E-3</v>
      </c>
    </row>
    <row r="57" spans="1:80" x14ac:dyDescent="0.3">
      <c r="A57">
        <v>25</v>
      </c>
      <c r="B57">
        <v>640</v>
      </c>
      <c r="C57">
        <v>5</v>
      </c>
      <c r="D57">
        <v>0</v>
      </c>
      <c r="E57">
        <v>2</v>
      </c>
      <c r="F57">
        <v>3</v>
      </c>
      <c r="G57">
        <v>8</v>
      </c>
      <c r="H57">
        <v>0</v>
      </c>
      <c r="I57">
        <v>0</v>
      </c>
      <c r="J57">
        <v>8</v>
      </c>
      <c r="K57">
        <v>1314</v>
      </c>
      <c r="L57">
        <v>44</v>
      </c>
      <c r="M57">
        <v>293</v>
      </c>
      <c r="N57">
        <v>977</v>
      </c>
      <c r="O57">
        <v>19794</v>
      </c>
      <c r="P57">
        <v>39</v>
      </c>
      <c r="Q57">
        <v>3569</v>
      </c>
      <c r="R57">
        <v>16186</v>
      </c>
      <c r="S57">
        <v>1322</v>
      </c>
      <c r="T57">
        <v>44</v>
      </c>
      <c r="U57">
        <v>293</v>
      </c>
      <c r="V57">
        <v>985</v>
      </c>
      <c r="W57">
        <v>19799</v>
      </c>
      <c r="X57">
        <v>39</v>
      </c>
      <c r="Y57">
        <v>3571</v>
      </c>
      <c r="Z57">
        <v>16189</v>
      </c>
      <c r="AA57">
        <v>0</v>
      </c>
      <c r="AB57">
        <v>0</v>
      </c>
      <c r="AC57">
        <v>0</v>
      </c>
      <c r="AD57">
        <v>0</v>
      </c>
      <c r="AE57">
        <v>859</v>
      </c>
      <c r="AF57">
        <v>0</v>
      </c>
      <c r="AG57">
        <v>0</v>
      </c>
      <c r="AH57">
        <v>859</v>
      </c>
      <c r="AI57">
        <v>13</v>
      </c>
      <c r="AJ57">
        <v>0</v>
      </c>
      <c r="AK57">
        <v>4</v>
      </c>
      <c r="AL57">
        <v>9</v>
      </c>
      <c r="AM57">
        <v>455</v>
      </c>
      <c r="AN57">
        <v>27</v>
      </c>
      <c r="AO57">
        <v>135</v>
      </c>
      <c r="AP57">
        <v>293</v>
      </c>
      <c r="AQ57">
        <v>545</v>
      </c>
      <c r="AR57">
        <v>11</v>
      </c>
      <c r="AS57">
        <v>104</v>
      </c>
      <c r="AT57">
        <v>430</v>
      </c>
      <c r="AU57">
        <v>17612</v>
      </c>
      <c r="AV57">
        <v>39</v>
      </c>
      <c r="AW57">
        <v>3363</v>
      </c>
      <c r="AX57">
        <v>14210</v>
      </c>
      <c r="AY57">
        <v>19484</v>
      </c>
      <c r="AZ57">
        <v>18625</v>
      </c>
      <c r="BA57">
        <v>1000</v>
      </c>
      <c r="BB57">
        <v>38</v>
      </c>
      <c r="BC57">
        <v>239</v>
      </c>
      <c r="BD57">
        <v>723</v>
      </c>
      <c r="BE57">
        <v>17625</v>
      </c>
      <c r="BF57">
        <v>39</v>
      </c>
      <c r="BG57">
        <v>3367</v>
      </c>
      <c r="BH57">
        <v>14219</v>
      </c>
      <c r="BO57">
        <f>AM57/(AI57+AA57+AM57)</f>
        <v>0.97222222222222221</v>
      </c>
      <c r="BP57">
        <f>AN57/(AJ57+AB57+AN57)</f>
        <v>1</v>
      </c>
      <c r="BQ57">
        <f>AO57/(AK57+AC57+AO57)</f>
        <v>0.97122302158273377</v>
      </c>
      <c r="BR57">
        <f>AP57/(AL57+AD57+AP57)</f>
        <v>0.9701986754966887</v>
      </c>
      <c r="BT57">
        <f>AM57/(AM57+ 0.5*(AI57+AA57+AQ57))</f>
        <v>0.61989100817438691</v>
      </c>
      <c r="BU57">
        <f>AN57/(AN57+ 0.5*(AJ57+AB57+AR57))</f>
        <v>0.83076923076923082</v>
      </c>
      <c r="BV57">
        <f>AO57/(AO57+ 0.5*(AK57+AC57+AS57))</f>
        <v>0.7142857142857143</v>
      </c>
      <c r="BW57">
        <f>AP57/(AP57+ 0.5*(AL57+AD57+AT57))</f>
        <v>0.57170731707317068</v>
      </c>
      <c r="BY57">
        <v>3.1623121653350001E-3</v>
      </c>
      <c r="BZ57">
        <v>2.0971309989099999E-3</v>
      </c>
      <c r="CA57">
        <v>1.9629798978E-5</v>
      </c>
      <c r="CB57">
        <v>1.948374600521E-3</v>
      </c>
    </row>
    <row r="58" spans="1:80" x14ac:dyDescent="0.3">
      <c r="A58">
        <v>25</v>
      </c>
      <c r="B58">
        <v>640</v>
      </c>
      <c r="C58">
        <v>11</v>
      </c>
      <c r="D58">
        <v>0</v>
      </c>
      <c r="E58">
        <v>3</v>
      </c>
      <c r="F58">
        <v>8</v>
      </c>
      <c r="G58">
        <v>9</v>
      </c>
      <c r="H58">
        <v>0</v>
      </c>
      <c r="I58">
        <v>0</v>
      </c>
      <c r="J58">
        <v>9</v>
      </c>
      <c r="K58">
        <v>1313</v>
      </c>
      <c r="L58">
        <v>44</v>
      </c>
      <c r="M58">
        <v>293</v>
      </c>
      <c r="N58">
        <v>976</v>
      </c>
      <c r="O58">
        <v>19728</v>
      </c>
      <c r="P58">
        <v>34</v>
      </c>
      <c r="Q58">
        <v>3569</v>
      </c>
      <c r="R58">
        <v>16125</v>
      </c>
      <c r="S58">
        <v>1322</v>
      </c>
      <c r="T58">
        <v>44</v>
      </c>
      <c r="U58">
        <v>293</v>
      </c>
      <c r="V58">
        <v>985</v>
      </c>
      <c r="W58">
        <v>19739</v>
      </c>
      <c r="X58">
        <v>34</v>
      </c>
      <c r="Y58">
        <v>3572</v>
      </c>
      <c r="Z58">
        <v>16133</v>
      </c>
      <c r="AA58">
        <v>0</v>
      </c>
      <c r="AB58">
        <v>0</v>
      </c>
      <c r="AC58">
        <v>0</v>
      </c>
      <c r="AD58">
        <v>0</v>
      </c>
      <c r="AE58">
        <v>745</v>
      </c>
      <c r="AF58">
        <v>0</v>
      </c>
      <c r="AG58">
        <v>0</v>
      </c>
      <c r="AH58">
        <v>745</v>
      </c>
      <c r="AI58">
        <v>28</v>
      </c>
      <c r="AJ58">
        <v>0</v>
      </c>
      <c r="AK58">
        <v>7</v>
      </c>
      <c r="AL58">
        <v>21</v>
      </c>
      <c r="AM58">
        <v>558</v>
      </c>
      <c r="AN58">
        <v>32</v>
      </c>
      <c r="AO58">
        <v>185</v>
      </c>
      <c r="AP58">
        <v>341</v>
      </c>
      <c r="AQ58">
        <v>453</v>
      </c>
      <c r="AR58">
        <v>7</v>
      </c>
      <c r="AS58">
        <v>65</v>
      </c>
      <c r="AT58">
        <v>381</v>
      </c>
      <c r="AU58">
        <v>17452</v>
      </c>
      <c r="AV58">
        <v>32</v>
      </c>
      <c r="AW58">
        <v>3329</v>
      </c>
      <c r="AX58">
        <v>14091</v>
      </c>
      <c r="AY58">
        <v>19236</v>
      </c>
      <c r="AZ58">
        <v>18491</v>
      </c>
      <c r="BA58">
        <v>1011</v>
      </c>
      <c r="BB58">
        <v>39</v>
      </c>
      <c r="BC58">
        <v>250</v>
      </c>
      <c r="BD58">
        <v>722</v>
      </c>
      <c r="BE58">
        <v>17480</v>
      </c>
      <c r="BF58">
        <v>32</v>
      </c>
      <c r="BG58">
        <v>3336</v>
      </c>
      <c r="BH58">
        <v>14112</v>
      </c>
      <c r="BO58">
        <f>AM58/(AI58+AA58+AM58)</f>
        <v>0.95221843003412965</v>
      </c>
      <c r="BP58">
        <f>AN58/(AJ58+AB58+AN58)</f>
        <v>1</v>
      </c>
      <c r="BQ58">
        <f>AO58/(AK58+AC58+AO58)</f>
        <v>0.96354166666666663</v>
      </c>
      <c r="BR58">
        <f>AP58/(AL58+AD58+AP58)</f>
        <v>0.94198895027624308</v>
      </c>
      <c r="BT58">
        <f>AM58/(AM58+ 0.5*(AI58+AA58+AQ58))</f>
        <v>0.6988102692548529</v>
      </c>
      <c r="BU58">
        <f>AN58/(AN58+ 0.5*(AJ58+AB58+AR58))</f>
        <v>0.90140845070422537</v>
      </c>
      <c r="BV58">
        <f>AO58/(AO58+ 0.5*(AK58+AC58+AS58))</f>
        <v>0.83710407239819007</v>
      </c>
      <c r="BW58">
        <f>AP58/(AP58+ 0.5*(AL58+AD58+AT58))</f>
        <v>0.62915129151291516</v>
      </c>
      <c r="BY58">
        <v>3.1599089274030002E-3</v>
      </c>
      <c r="BZ58">
        <v>2.126326581818E-3</v>
      </c>
      <c r="CA58">
        <v>8.9160371730000006E-5</v>
      </c>
      <c r="CB58">
        <v>1.8609200975639999E-3</v>
      </c>
    </row>
    <row r="59" spans="1:80" x14ac:dyDescent="0.3">
      <c r="A59">
        <v>25</v>
      </c>
      <c r="B59">
        <v>640</v>
      </c>
      <c r="C59">
        <v>8</v>
      </c>
      <c r="D59">
        <v>0</v>
      </c>
      <c r="E59">
        <v>2</v>
      </c>
      <c r="F59">
        <v>6</v>
      </c>
      <c r="G59">
        <v>7</v>
      </c>
      <c r="H59">
        <v>0</v>
      </c>
      <c r="I59">
        <v>0</v>
      </c>
      <c r="J59">
        <v>7</v>
      </c>
      <c r="K59">
        <v>1315</v>
      </c>
      <c r="L59">
        <v>44</v>
      </c>
      <c r="M59">
        <v>293</v>
      </c>
      <c r="N59">
        <v>978</v>
      </c>
      <c r="O59">
        <v>19935</v>
      </c>
      <c r="P59">
        <v>21</v>
      </c>
      <c r="Q59">
        <v>3602</v>
      </c>
      <c r="R59">
        <v>16312</v>
      </c>
      <c r="S59">
        <v>1322</v>
      </c>
      <c r="T59">
        <v>44</v>
      </c>
      <c r="U59">
        <v>293</v>
      </c>
      <c r="V59">
        <v>985</v>
      </c>
      <c r="W59">
        <v>19943</v>
      </c>
      <c r="X59">
        <v>21</v>
      </c>
      <c r="Y59">
        <v>3604</v>
      </c>
      <c r="Z59">
        <v>16318</v>
      </c>
      <c r="AA59">
        <v>1</v>
      </c>
      <c r="AB59">
        <v>0</v>
      </c>
      <c r="AC59">
        <v>0</v>
      </c>
      <c r="AD59">
        <v>1</v>
      </c>
      <c r="AE59">
        <v>761</v>
      </c>
      <c r="AF59">
        <v>0</v>
      </c>
      <c r="AG59">
        <v>1</v>
      </c>
      <c r="AH59">
        <v>760</v>
      </c>
      <c r="AI59">
        <v>28</v>
      </c>
      <c r="AJ59">
        <v>0</v>
      </c>
      <c r="AK59">
        <v>7</v>
      </c>
      <c r="AL59">
        <v>21</v>
      </c>
      <c r="AM59">
        <v>612</v>
      </c>
      <c r="AN59">
        <v>34</v>
      </c>
      <c r="AO59">
        <v>197</v>
      </c>
      <c r="AP59">
        <v>381</v>
      </c>
      <c r="AQ59">
        <v>411</v>
      </c>
      <c r="AR59">
        <v>6</v>
      </c>
      <c r="AS59">
        <v>57</v>
      </c>
      <c r="AT59">
        <v>348</v>
      </c>
      <c r="AU59">
        <v>17570</v>
      </c>
      <c r="AV59">
        <v>21</v>
      </c>
      <c r="AW59">
        <v>3337</v>
      </c>
      <c r="AX59">
        <v>14212</v>
      </c>
      <c r="AY59">
        <v>19383</v>
      </c>
      <c r="AZ59">
        <v>18621</v>
      </c>
      <c r="BA59">
        <v>1023</v>
      </c>
      <c r="BB59">
        <v>40</v>
      </c>
      <c r="BC59">
        <v>254</v>
      </c>
      <c r="BD59">
        <v>729</v>
      </c>
      <c r="BE59">
        <v>17598</v>
      </c>
      <c r="BF59">
        <v>21</v>
      </c>
      <c r="BG59">
        <v>3344</v>
      </c>
      <c r="BH59">
        <v>14233</v>
      </c>
      <c r="BO59">
        <f>AM59/(AI59+AA59+AM59)</f>
        <v>0.95475819032761311</v>
      </c>
      <c r="BP59">
        <f>AN59/(AJ59+AB59+AN59)</f>
        <v>1</v>
      </c>
      <c r="BQ59">
        <f>AO59/(AK59+AC59+AO59)</f>
        <v>0.96568627450980393</v>
      </c>
      <c r="BR59">
        <f>AP59/(AL59+AD59+AP59)</f>
        <v>0.94540942928039706</v>
      </c>
      <c r="BT59">
        <f>AM59/(AM59+ 0.5*(AI59+AA59+AQ59))</f>
        <v>0.73557692307692313</v>
      </c>
      <c r="BU59">
        <f>AN59/(AN59+ 0.5*(AJ59+AB59+AR59))</f>
        <v>0.91891891891891897</v>
      </c>
      <c r="BV59">
        <f>AO59/(AO59+ 0.5*(AK59+AC59+AS59))</f>
        <v>0.86026200873362446</v>
      </c>
      <c r="BW59">
        <f>AP59/(AP59+ 0.5*(AL59+AD59+AT59))</f>
        <v>0.67314487632508835</v>
      </c>
      <c r="BY59">
        <v>3.162312165353E-3</v>
      </c>
      <c r="BZ59">
        <v>2.1242138354899999E-3</v>
      </c>
      <c r="CA59">
        <v>1.9629798954999999E-5</v>
      </c>
      <c r="CB59">
        <v>1.8508843207630001E-3</v>
      </c>
    </row>
    <row r="60" spans="1:80" x14ac:dyDescent="0.3">
      <c r="A60">
        <v>25</v>
      </c>
      <c r="B60">
        <v>640</v>
      </c>
      <c r="C60">
        <v>4</v>
      </c>
      <c r="D60">
        <v>0</v>
      </c>
      <c r="E60">
        <v>0</v>
      </c>
      <c r="F60">
        <v>4</v>
      </c>
      <c r="G60">
        <v>8</v>
      </c>
      <c r="H60">
        <v>0</v>
      </c>
      <c r="I60">
        <v>0</v>
      </c>
      <c r="J60">
        <v>8</v>
      </c>
      <c r="K60">
        <v>1314</v>
      </c>
      <c r="L60">
        <v>44</v>
      </c>
      <c r="M60">
        <v>293</v>
      </c>
      <c r="N60">
        <v>977</v>
      </c>
      <c r="O60">
        <v>19839</v>
      </c>
      <c r="P60">
        <v>34</v>
      </c>
      <c r="Q60">
        <v>3536</v>
      </c>
      <c r="R60">
        <v>16269</v>
      </c>
      <c r="S60">
        <v>1322</v>
      </c>
      <c r="T60">
        <v>44</v>
      </c>
      <c r="U60">
        <v>293</v>
      </c>
      <c r="V60">
        <v>985</v>
      </c>
      <c r="W60">
        <v>19843</v>
      </c>
      <c r="X60">
        <v>34</v>
      </c>
      <c r="Y60">
        <v>3536</v>
      </c>
      <c r="Z60">
        <v>16273</v>
      </c>
      <c r="AA60">
        <v>1</v>
      </c>
      <c r="AB60">
        <v>0</v>
      </c>
      <c r="AC60">
        <v>0</v>
      </c>
      <c r="AD60">
        <v>1</v>
      </c>
      <c r="AE60">
        <v>1167</v>
      </c>
      <c r="AF60">
        <v>0</v>
      </c>
      <c r="AG60">
        <v>1</v>
      </c>
      <c r="AH60">
        <v>1166</v>
      </c>
      <c r="AI60">
        <v>34</v>
      </c>
      <c r="AJ60">
        <v>0</v>
      </c>
      <c r="AK60">
        <v>5</v>
      </c>
      <c r="AL60">
        <v>29</v>
      </c>
      <c r="AM60">
        <v>657</v>
      </c>
      <c r="AN60">
        <v>32</v>
      </c>
      <c r="AO60">
        <v>219</v>
      </c>
      <c r="AP60">
        <v>406</v>
      </c>
      <c r="AQ60">
        <v>384</v>
      </c>
      <c r="AR60">
        <v>5</v>
      </c>
      <c r="AS60">
        <v>40</v>
      </c>
      <c r="AT60">
        <v>339</v>
      </c>
      <c r="AU60">
        <v>17572</v>
      </c>
      <c r="AV60">
        <v>32</v>
      </c>
      <c r="AW60">
        <v>3288</v>
      </c>
      <c r="AX60">
        <v>14252</v>
      </c>
      <c r="AY60">
        <v>19815</v>
      </c>
      <c r="AZ60">
        <v>18647</v>
      </c>
      <c r="BA60">
        <v>1041</v>
      </c>
      <c r="BB60">
        <v>37</v>
      </c>
      <c r="BC60">
        <v>259</v>
      </c>
      <c r="BD60">
        <v>745</v>
      </c>
      <c r="BE60">
        <v>17606</v>
      </c>
      <c r="BF60">
        <v>32</v>
      </c>
      <c r="BG60">
        <v>3293</v>
      </c>
      <c r="BH60">
        <v>14281</v>
      </c>
      <c r="BO60">
        <f>AM60/(AI60+AA60+AM60)</f>
        <v>0.94942196531791911</v>
      </c>
      <c r="BP60">
        <f>AN60/(AJ60+AB60+AN60)</f>
        <v>1</v>
      </c>
      <c r="BQ60">
        <f>AO60/(AK60+AC60+AO60)</f>
        <v>0.9776785714285714</v>
      </c>
      <c r="BR60">
        <f>AP60/(AL60+AD60+AP60)</f>
        <v>0.93119266055045868</v>
      </c>
      <c r="BT60">
        <f>AM60/(AM60+ 0.5*(AI60+AA60+AQ60))</f>
        <v>0.75822273514137339</v>
      </c>
      <c r="BU60">
        <f>AN60/(AN60+ 0.5*(AJ60+AB60+AR60))</f>
        <v>0.92753623188405798</v>
      </c>
      <c r="BV60">
        <f>AO60/(AO60+ 0.5*(AK60+AC60+AS60))</f>
        <v>0.90683229813664601</v>
      </c>
      <c r="BW60">
        <f>AP60/(AP60+ 0.5*(AL60+AD60+AT60))</f>
        <v>0.68755292125317524</v>
      </c>
      <c r="BY60">
        <v>3.1623121653439998E-3</v>
      </c>
      <c r="BZ60">
        <v>2.140333835878E-3</v>
      </c>
      <c r="CA60">
        <v>1.9629798953999999E-5</v>
      </c>
      <c r="CB60">
        <v>1.9030907972350001E-3</v>
      </c>
    </row>
    <row r="61" spans="1:80" x14ac:dyDescent="0.3">
      <c r="A61">
        <v>25</v>
      </c>
      <c r="B61">
        <v>640</v>
      </c>
      <c r="C61">
        <v>4</v>
      </c>
      <c r="D61">
        <v>0</v>
      </c>
      <c r="E61">
        <v>1</v>
      </c>
      <c r="F61">
        <v>3</v>
      </c>
      <c r="G61">
        <v>7</v>
      </c>
      <c r="H61">
        <v>0</v>
      </c>
      <c r="I61">
        <v>0</v>
      </c>
      <c r="J61">
        <v>7</v>
      </c>
      <c r="K61">
        <v>1315</v>
      </c>
      <c r="L61">
        <v>44</v>
      </c>
      <c r="M61">
        <v>293</v>
      </c>
      <c r="N61">
        <v>978</v>
      </c>
      <c r="O61">
        <v>19783</v>
      </c>
      <c r="P61">
        <v>32</v>
      </c>
      <c r="Q61">
        <v>3577</v>
      </c>
      <c r="R61">
        <v>16174</v>
      </c>
      <c r="S61">
        <v>1322</v>
      </c>
      <c r="T61">
        <v>44</v>
      </c>
      <c r="U61">
        <v>293</v>
      </c>
      <c r="V61">
        <v>985</v>
      </c>
      <c r="W61">
        <v>19787</v>
      </c>
      <c r="X61">
        <v>32</v>
      </c>
      <c r="Y61">
        <v>3578</v>
      </c>
      <c r="Z61">
        <v>16177</v>
      </c>
      <c r="AA61">
        <v>1</v>
      </c>
      <c r="AB61">
        <v>0</v>
      </c>
      <c r="AC61">
        <v>0</v>
      </c>
      <c r="AD61">
        <v>1</v>
      </c>
      <c r="AE61">
        <v>776</v>
      </c>
      <c r="AF61">
        <v>0</v>
      </c>
      <c r="AG61">
        <v>0</v>
      </c>
      <c r="AH61">
        <v>776</v>
      </c>
      <c r="AI61">
        <v>20</v>
      </c>
      <c r="AJ61">
        <v>0</v>
      </c>
      <c r="AK61">
        <v>6</v>
      </c>
      <c r="AL61">
        <v>14</v>
      </c>
      <c r="AM61">
        <v>589</v>
      </c>
      <c r="AN61">
        <v>34</v>
      </c>
      <c r="AO61">
        <v>185</v>
      </c>
      <c r="AP61">
        <v>370</v>
      </c>
      <c r="AQ61">
        <v>426</v>
      </c>
      <c r="AR61">
        <v>6</v>
      </c>
      <c r="AS61">
        <v>66</v>
      </c>
      <c r="AT61">
        <v>354</v>
      </c>
      <c r="AU61">
        <v>17477</v>
      </c>
      <c r="AV61">
        <v>32</v>
      </c>
      <c r="AW61">
        <v>3309</v>
      </c>
      <c r="AX61">
        <v>14136</v>
      </c>
      <c r="AY61">
        <v>19289</v>
      </c>
      <c r="AZ61">
        <v>18512</v>
      </c>
      <c r="BA61">
        <v>1015</v>
      </c>
      <c r="BB61">
        <v>40</v>
      </c>
      <c r="BC61">
        <v>251</v>
      </c>
      <c r="BD61">
        <v>724</v>
      </c>
      <c r="BE61">
        <v>17497</v>
      </c>
      <c r="BF61">
        <v>32</v>
      </c>
      <c r="BG61">
        <v>3315</v>
      </c>
      <c r="BH61">
        <v>14150</v>
      </c>
      <c r="BO61">
        <f>AM61/(AI61+AA61+AM61)</f>
        <v>0.96557377049180326</v>
      </c>
      <c r="BP61">
        <f>AN61/(AJ61+AB61+AN61)</f>
        <v>1</v>
      </c>
      <c r="BQ61">
        <f>AO61/(AK61+AC61+AO61)</f>
        <v>0.96858638743455494</v>
      </c>
      <c r="BR61">
        <f>AP61/(AL61+AD61+AP61)</f>
        <v>0.96103896103896103</v>
      </c>
      <c r="BT61">
        <f>AM61/(AM61+ 0.5*(AI61+AA61+AQ61))</f>
        <v>0.72492307692307689</v>
      </c>
      <c r="BU61">
        <f>AN61/(AN61+ 0.5*(AJ61+AB61+AR61))</f>
        <v>0.91891891891891897</v>
      </c>
      <c r="BV61">
        <f>AO61/(AO61+ 0.5*(AK61+AC61+AS61))</f>
        <v>0.83710407239819007</v>
      </c>
      <c r="BW61">
        <f>AP61/(AP61+ 0.5*(AL61+AD61+AT61))</f>
        <v>0.66726780883678993</v>
      </c>
      <c r="BY61">
        <v>3.1623121653439998E-3</v>
      </c>
      <c r="BZ61">
        <v>2.1295350930450002E-3</v>
      </c>
      <c r="CA61">
        <v>1.9629798953999999E-5</v>
      </c>
      <c r="CB61">
        <v>1.8698080215450001E-3</v>
      </c>
    </row>
    <row r="62" spans="1:80" x14ac:dyDescent="0.3">
      <c r="A62">
        <v>25</v>
      </c>
      <c r="B62">
        <v>1600</v>
      </c>
      <c r="C62">
        <v>16</v>
      </c>
      <c r="D62">
        <v>0</v>
      </c>
      <c r="E62">
        <v>2</v>
      </c>
      <c r="F62">
        <v>14</v>
      </c>
      <c r="G62">
        <v>10</v>
      </c>
      <c r="H62">
        <v>0</v>
      </c>
      <c r="I62">
        <v>3</v>
      </c>
      <c r="J62">
        <v>7</v>
      </c>
      <c r="K62">
        <v>2767</v>
      </c>
      <c r="L62">
        <v>106</v>
      </c>
      <c r="M62">
        <v>522</v>
      </c>
      <c r="N62">
        <v>2139</v>
      </c>
      <c r="O62">
        <v>19570</v>
      </c>
      <c r="P62">
        <v>34</v>
      </c>
      <c r="Q62">
        <v>3629</v>
      </c>
      <c r="R62">
        <v>15907</v>
      </c>
      <c r="S62">
        <v>2777</v>
      </c>
      <c r="T62">
        <v>106</v>
      </c>
      <c r="U62">
        <v>525</v>
      </c>
      <c r="V62">
        <v>2146</v>
      </c>
      <c r="W62">
        <v>19586</v>
      </c>
      <c r="X62">
        <v>34</v>
      </c>
      <c r="Y62">
        <v>3631</v>
      </c>
      <c r="Z62">
        <v>15921</v>
      </c>
      <c r="AA62">
        <v>4</v>
      </c>
      <c r="AB62">
        <v>0</v>
      </c>
      <c r="AC62">
        <v>0</v>
      </c>
      <c r="AD62">
        <v>4</v>
      </c>
      <c r="AE62">
        <v>730</v>
      </c>
      <c r="AF62">
        <v>0</v>
      </c>
      <c r="AG62">
        <v>0</v>
      </c>
      <c r="AH62">
        <v>730</v>
      </c>
      <c r="AI62">
        <v>44</v>
      </c>
      <c r="AJ62">
        <v>0</v>
      </c>
      <c r="AK62">
        <v>9</v>
      </c>
      <c r="AL62">
        <v>35</v>
      </c>
      <c r="AM62">
        <v>1197</v>
      </c>
      <c r="AN62">
        <v>78</v>
      </c>
      <c r="AO62">
        <v>291</v>
      </c>
      <c r="AP62">
        <v>828</v>
      </c>
      <c r="AQ62">
        <v>562</v>
      </c>
      <c r="AR62">
        <v>12</v>
      </c>
      <c r="AS62">
        <v>59</v>
      </c>
      <c r="AT62">
        <v>491</v>
      </c>
      <c r="AU62">
        <v>17054</v>
      </c>
      <c r="AV62">
        <v>32</v>
      </c>
      <c r="AW62">
        <v>3368</v>
      </c>
      <c r="AX62">
        <v>13654</v>
      </c>
      <c r="AY62">
        <v>19591</v>
      </c>
      <c r="AZ62">
        <v>18857</v>
      </c>
      <c r="BA62">
        <v>1759</v>
      </c>
      <c r="BB62">
        <v>90</v>
      </c>
      <c r="BC62">
        <v>350</v>
      </c>
      <c r="BD62">
        <v>1319</v>
      </c>
      <c r="BE62">
        <v>17098</v>
      </c>
      <c r="BF62">
        <v>32</v>
      </c>
      <c r="BG62">
        <v>3377</v>
      </c>
      <c r="BH62">
        <v>13689</v>
      </c>
      <c r="BO62">
        <f>AM62/(AI62+AA62+AM62)</f>
        <v>0.96144578313253015</v>
      </c>
      <c r="BP62">
        <f>AN62/(AJ62+AB62+AN62)</f>
        <v>1</v>
      </c>
      <c r="BQ62">
        <f>AO62/(AK62+AC62+AO62)</f>
        <v>0.97</v>
      </c>
      <c r="BR62">
        <f>AP62/(AL62+AD62+AP62)</f>
        <v>0.95501730103806226</v>
      </c>
      <c r="BT62">
        <f>AM62/(AM62+ 0.5*(AI62+AA62+AQ62))</f>
        <v>0.79693741677762986</v>
      </c>
      <c r="BU62">
        <f>AN62/(AN62+ 0.5*(AJ62+AB62+AR62))</f>
        <v>0.9285714285714286</v>
      </c>
      <c r="BV62">
        <f>AO62/(AO62+ 0.5*(AK62+AC62+AS62))</f>
        <v>0.89538461538461533</v>
      </c>
      <c r="BW62">
        <f>AP62/(AP62+ 0.5*(AL62+AD62+AT62))</f>
        <v>0.75754803293687101</v>
      </c>
      <c r="BY62">
        <v>3.158655545748E-3</v>
      </c>
      <c r="BZ62">
        <v>2.14722087744E-3</v>
      </c>
      <c r="CA62">
        <v>1.12431087774E-4</v>
      </c>
      <c r="CB62">
        <v>1.893746974592E-3</v>
      </c>
    </row>
    <row r="63" spans="1:80" x14ac:dyDescent="0.3">
      <c r="A63">
        <v>25</v>
      </c>
      <c r="B63">
        <v>1600</v>
      </c>
      <c r="C63">
        <v>31</v>
      </c>
      <c r="D63">
        <v>0</v>
      </c>
      <c r="E63">
        <v>5</v>
      </c>
      <c r="F63">
        <v>26</v>
      </c>
      <c r="G63">
        <v>6</v>
      </c>
      <c r="H63">
        <v>0</v>
      </c>
      <c r="I63">
        <v>3</v>
      </c>
      <c r="J63">
        <v>3</v>
      </c>
      <c r="K63">
        <v>2771</v>
      </c>
      <c r="L63">
        <v>106</v>
      </c>
      <c r="M63">
        <v>522</v>
      </c>
      <c r="N63">
        <v>2143</v>
      </c>
      <c r="O63">
        <v>19846</v>
      </c>
      <c r="P63">
        <v>36</v>
      </c>
      <c r="Q63">
        <v>3511</v>
      </c>
      <c r="R63">
        <v>16299</v>
      </c>
      <c r="S63">
        <v>2777</v>
      </c>
      <c r="T63">
        <v>106</v>
      </c>
      <c r="U63">
        <v>525</v>
      </c>
      <c r="V63">
        <v>2146</v>
      </c>
      <c r="W63">
        <v>19877</v>
      </c>
      <c r="X63">
        <v>36</v>
      </c>
      <c r="Y63">
        <v>3516</v>
      </c>
      <c r="Z63">
        <v>16325</v>
      </c>
      <c r="AA63">
        <v>1</v>
      </c>
      <c r="AB63">
        <v>0</v>
      </c>
      <c r="AC63">
        <v>0</v>
      </c>
      <c r="AD63">
        <v>1</v>
      </c>
      <c r="AE63">
        <v>782</v>
      </c>
      <c r="AF63">
        <v>0</v>
      </c>
      <c r="AG63">
        <v>0</v>
      </c>
      <c r="AH63">
        <v>782</v>
      </c>
      <c r="AI63">
        <v>47</v>
      </c>
      <c r="AJ63">
        <v>0</v>
      </c>
      <c r="AK63">
        <v>9</v>
      </c>
      <c r="AL63">
        <v>38</v>
      </c>
      <c r="AM63">
        <v>1232</v>
      </c>
      <c r="AN63">
        <v>76</v>
      </c>
      <c r="AO63">
        <v>296</v>
      </c>
      <c r="AP63">
        <v>860</v>
      </c>
      <c r="AQ63">
        <v>569</v>
      </c>
      <c r="AR63">
        <v>12</v>
      </c>
      <c r="AS63">
        <v>62</v>
      </c>
      <c r="AT63">
        <v>495</v>
      </c>
      <c r="AU63">
        <v>17239</v>
      </c>
      <c r="AV63">
        <v>35</v>
      </c>
      <c r="AW63">
        <v>3211</v>
      </c>
      <c r="AX63">
        <v>13993</v>
      </c>
      <c r="AY63">
        <v>19870</v>
      </c>
      <c r="AZ63">
        <v>19087</v>
      </c>
      <c r="BA63">
        <v>1801</v>
      </c>
      <c r="BB63">
        <v>88</v>
      </c>
      <c r="BC63">
        <v>358</v>
      </c>
      <c r="BD63">
        <v>1355</v>
      </c>
      <c r="BE63">
        <v>17286</v>
      </c>
      <c r="BF63">
        <v>35</v>
      </c>
      <c r="BG63">
        <v>3220</v>
      </c>
      <c r="BH63">
        <v>14031</v>
      </c>
      <c r="BO63">
        <f>AM63/(AI63+AA63+AM63)</f>
        <v>0.96250000000000002</v>
      </c>
      <c r="BP63">
        <f>AN63/(AJ63+AB63+AN63)</f>
        <v>1</v>
      </c>
      <c r="BQ63">
        <f>AO63/(AK63+AC63+AO63)</f>
        <v>0.97049180327868856</v>
      </c>
      <c r="BR63">
        <f>AP63/(AL63+AD63+AP63)</f>
        <v>0.95661846496106784</v>
      </c>
      <c r="BT63">
        <f>AM63/(AM63+ 0.5*(AI63+AA63+AQ63))</f>
        <v>0.79974034404414152</v>
      </c>
      <c r="BU63">
        <f>AN63/(AN63+ 0.5*(AJ63+AB63+AR63))</f>
        <v>0.92682926829268297</v>
      </c>
      <c r="BV63">
        <f>AO63/(AO63+ 0.5*(AK63+AC63+AS63))</f>
        <v>0.89291101055806943</v>
      </c>
      <c r="BW63">
        <f>AP63/(AP63+ 0.5*(AL63+AD63+AT63))</f>
        <v>0.7630878438331854</v>
      </c>
      <c r="BY63">
        <v>3.159809560613E-3</v>
      </c>
      <c r="BZ63">
        <v>2.149998982258E-3</v>
      </c>
      <c r="CA63">
        <v>9.5111108739E-5</v>
      </c>
      <c r="CB63">
        <v>1.9469762785780001E-3</v>
      </c>
    </row>
    <row r="64" spans="1:80" x14ac:dyDescent="0.3">
      <c r="A64">
        <v>25</v>
      </c>
      <c r="B64">
        <v>1600</v>
      </c>
      <c r="C64">
        <v>16</v>
      </c>
      <c r="D64">
        <v>0</v>
      </c>
      <c r="E64">
        <v>5</v>
      </c>
      <c r="F64">
        <v>11</v>
      </c>
      <c r="G64">
        <v>8</v>
      </c>
      <c r="H64">
        <v>0</v>
      </c>
      <c r="I64">
        <v>3</v>
      </c>
      <c r="J64">
        <v>5</v>
      </c>
      <c r="K64">
        <v>2769</v>
      </c>
      <c r="L64">
        <v>106</v>
      </c>
      <c r="M64">
        <v>522</v>
      </c>
      <c r="N64">
        <v>2141</v>
      </c>
      <c r="O64">
        <v>19823</v>
      </c>
      <c r="P64">
        <v>30</v>
      </c>
      <c r="Q64">
        <v>3608</v>
      </c>
      <c r="R64">
        <v>16185</v>
      </c>
      <c r="S64">
        <v>2777</v>
      </c>
      <c r="T64">
        <v>106</v>
      </c>
      <c r="U64">
        <v>525</v>
      </c>
      <c r="V64">
        <v>2146</v>
      </c>
      <c r="W64">
        <v>19839</v>
      </c>
      <c r="X64">
        <v>30</v>
      </c>
      <c r="Y64">
        <v>3613</v>
      </c>
      <c r="Z64">
        <v>16196</v>
      </c>
      <c r="AA64">
        <v>1</v>
      </c>
      <c r="AB64">
        <v>0</v>
      </c>
      <c r="AC64">
        <v>0</v>
      </c>
      <c r="AD64">
        <v>1</v>
      </c>
      <c r="AE64">
        <v>745</v>
      </c>
      <c r="AF64">
        <v>0</v>
      </c>
      <c r="AG64">
        <v>0</v>
      </c>
      <c r="AH64">
        <v>745</v>
      </c>
      <c r="AI64">
        <v>44</v>
      </c>
      <c r="AJ64">
        <v>0</v>
      </c>
      <c r="AK64">
        <v>7</v>
      </c>
      <c r="AL64">
        <v>37</v>
      </c>
      <c r="AM64">
        <v>1273</v>
      </c>
      <c r="AN64">
        <v>80</v>
      </c>
      <c r="AO64">
        <v>317</v>
      </c>
      <c r="AP64">
        <v>876</v>
      </c>
      <c r="AQ64">
        <v>539</v>
      </c>
      <c r="AR64">
        <v>10</v>
      </c>
      <c r="AS64">
        <v>48</v>
      </c>
      <c r="AT64">
        <v>481</v>
      </c>
      <c r="AU64">
        <v>17239</v>
      </c>
      <c r="AV64">
        <v>27</v>
      </c>
      <c r="AW64">
        <v>3338</v>
      </c>
      <c r="AX64">
        <v>13874</v>
      </c>
      <c r="AY64">
        <v>19841</v>
      </c>
      <c r="AZ64">
        <v>19095</v>
      </c>
      <c r="BA64">
        <v>1812</v>
      </c>
      <c r="BB64">
        <v>90</v>
      </c>
      <c r="BC64">
        <v>365</v>
      </c>
      <c r="BD64">
        <v>1357</v>
      </c>
      <c r="BE64">
        <v>17283</v>
      </c>
      <c r="BF64">
        <v>27</v>
      </c>
      <c r="BG64">
        <v>3345</v>
      </c>
      <c r="BH64">
        <v>13911</v>
      </c>
      <c r="BO64">
        <f>AM64/(AI64+AA64+AM64)</f>
        <v>0.96585735963581187</v>
      </c>
      <c r="BP64">
        <f>AN64/(AJ64+AB64+AN64)</f>
        <v>1</v>
      </c>
      <c r="BQ64">
        <f>AO64/(AK64+AC64+AO64)</f>
        <v>0.97839506172839508</v>
      </c>
      <c r="BR64">
        <f>AP64/(AL64+AD64+AP64)</f>
        <v>0.95842450765864329</v>
      </c>
      <c r="BT64">
        <f>AM64/(AM64+ 0.5*(AI64+AA64+AQ64))</f>
        <v>0.81341853035143774</v>
      </c>
      <c r="BU64">
        <f>AN64/(AN64+ 0.5*(AJ64+AB64+AR64))</f>
        <v>0.94117647058823528</v>
      </c>
      <c r="BV64">
        <f>AO64/(AO64+ 0.5*(AK64+AC64+AS64))</f>
        <v>0.92017416545718433</v>
      </c>
      <c r="BW64">
        <f>AP64/(AP64+ 0.5*(AL64+AD64+AT64))</f>
        <v>0.7714663143989432</v>
      </c>
      <c r="BY64">
        <v>3.159809560568E-3</v>
      </c>
      <c r="BZ64">
        <v>2.1116450065170001E-3</v>
      </c>
      <c r="CA64">
        <v>9.5111108794000004E-5</v>
      </c>
      <c r="CB64">
        <v>1.901794539961E-3</v>
      </c>
    </row>
    <row r="65" spans="1:80" x14ac:dyDescent="0.3">
      <c r="A65">
        <v>25</v>
      </c>
      <c r="B65">
        <v>1600</v>
      </c>
      <c r="C65">
        <v>19</v>
      </c>
      <c r="D65">
        <v>0</v>
      </c>
      <c r="E65">
        <v>4</v>
      </c>
      <c r="F65">
        <v>15</v>
      </c>
      <c r="G65">
        <v>10</v>
      </c>
      <c r="H65">
        <v>0</v>
      </c>
      <c r="I65">
        <v>4</v>
      </c>
      <c r="J65">
        <v>6</v>
      </c>
      <c r="K65">
        <v>2767</v>
      </c>
      <c r="L65">
        <v>106</v>
      </c>
      <c r="M65">
        <v>521</v>
      </c>
      <c r="N65">
        <v>2140</v>
      </c>
      <c r="O65">
        <v>19746</v>
      </c>
      <c r="P65">
        <v>31</v>
      </c>
      <c r="Q65">
        <v>3603</v>
      </c>
      <c r="R65">
        <v>16112</v>
      </c>
      <c r="S65">
        <v>2777</v>
      </c>
      <c r="T65">
        <v>106</v>
      </c>
      <c r="U65">
        <v>525</v>
      </c>
      <c r="V65">
        <v>2146</v>
      </c>
      <c r="W65">
        <v>19765</v>
      </c>
      <c r="X65">
        <v>31</v>
      </c>
      <c r="Y65">
        <v>3607</v>
      </c>
      <c r="Z65">
        <v>16127</v>
      </c>
      <c r="AA65">
        <v>1</v>
      </c>
      <c r="AB65">
        <v>0</v>
      </c>
      <c r="AC65">
        <v>0</v>
      </c>
      <c r="AD65">
        <v>1</v>
      </c>
      <c r="AE65">
        <v>603</v>
      </c>
      <c r="AF65">
        <v>0</v>
      </c>
      <c r="AG65">
        <v>0</v>
      </c>
      <c r="AH65">
        <v>603</v>
      </c>
      <c r="AI65">
        <v>51</v>
      </c>
      <c r="AJ65">
        <v>0</v>
      </c>
      <c r="AK65">
        <v>13</v>
      </c>
      <c r="AL65">
        <v>38</v>
      </c>
      <c r="AM65">
        <v>1207</v>
      </c>
      <c r="AN65">
        <v>79</v>
      </c>
      <c r="AO65">
        <v>300</v>
      </c>
      <c r="AP65">
        <v>828</v>
      </c>
      <c r="AQ65">
        <v>587</v>
      </c>
      <c r="AR65">
        <v>10</v>
      </c>
      <c r="AS65">
        <v>61</v>
      </c>
      <c r="AT65">
        <v>516</v>
      </c>
      <c r="AU65">
        <v>17142</v>
      </c>
      <c r="AV65">
        <v>30</v>
      </c>
      <c r="AW65">
        <v>3291</v>
      </c>
      <c r="AX65">
        <v>13821</v>
      </c>
      <c r="AY65">
        <v>19591</v>
      </c>
      <c r="AZ65">
        <v>18987</v>
      </c>
      <c r="BA65">
        <v>1794</v>
      </c>
      <c r="BB65">
        <v>89</v>
      </c>
      <c r="BC65">
        <v>361</v>
      </c>
      <c r="BD65">
        <v>1344</v>
      </c>
      <c r="BE65">
        <v>17193</v>
      </c>
      <c r="BF65">
        <v>30</v>
      </c>
      <c r="BG65">
        <v>3304</v>
      </c>
      <c r="BH65">
        <v>13859</v>
      </c>
      <c r="BO65">
        <f>AM65/(AI65+AA65+AM65)</f>
        <v>0.9586973788721207</v>
      </c>
      <c r="BP65">
        <f>AN65/(AJ65+AB65+AN65)</f>
        <v>1</v>
      </c>
      <c r="BQ65">
        <f>AO65/(AK65+AC65+AO65)</f>
        <v>0.95846645367412142</v>
      </c>
      <c r="BR65">
        <f>AP65/(AL65+AD65+AP65)</f>
        <v>0.95501730103806226</v>
      </c>
      <c r="BT65">
        <f>AM65/(AM65+ 0.5*(AI65+AA65+AQ65))</f>
        <v>0.79069767441860461</v>
      </c>
      <c r="BU65">
        <f>AN65/(AN65+ 0.5*(AJ65+AB65+AR65))</f>
        <v>0.94047619047619047</v>
      </c>
      <c r="BV65">
        <f>AO65/(AO65+ 0.5*(AK65+AC65+AS65))</f>
        <v>0.89020771513353114</v>
      </c>
      <c r="BW65">
        <f>AP65/(AP65+ 0.5*(AL65+AD65+AT65))</f>
        <v>0.74898236092265946</v>
      </c>
      <c r="BY65">
        <v>3.1586600421480001E-3</v>
      </c>
      <c r="BZ65">
        <v>2.1060440697310001E-3</v>
      </c>
      <c r="CA65">
        <v>1.12432679952E-4</v>
      </c>
      <c r="CB65">
        <v>1.8546499987249999E-3</v>
      </c>
    </row>
    <row r="66" spans="1:80" x14ac:dyDescent="0.3">
      <c r="A66">
        <v>25</v>
      </c>
      <c r="B66">
        <v>1600</v>
      </c>
      <c r="C66">
        <v>24</v>
      </c>
      <c r="D66">
        <v>0</v>
      </c>
      <c r="E66">
        <v>6</v>
      </c>
      <c r="F66">
        <v>18</v>
      </c>
      <c r="G66">
        <v>10</v>
      </c>
      <c r="H66">
        <v>0</v>
      </c>
      <c r="I66">
        <v>3</v>
      </c>
      <c r="J66">
        <v>7</v>
      </c>
      <c r="K66">
        <v>2767</v>
      </c>
      <c r="L66">
        <v>106</v>
      </c>
      <c r="M66">
        <v>522</v>
      </c>
      <c r="N66">
        <v>2139</v>
      </c>
      <c r="O66">
        <v>20014</v>
      </c>
      <c r="P66">
        <v>31</v>
      </c>
      <c r="Q66">
        <v>3507</v>
      </c>
      <c r="R66">
        <v>16476</v>
      </c>
      <c r="S66">
        <v>2777</v>
      </c>
      <c r="T66">
        <v>106</v>
      </c>
      <c r="U66">
        <v>525</v>
      </c>
      <c r="V66">
        <v>2146</v>
      </c>
      <c r="W66">
        <v>20038</v>
      </c>
      <c r="X66">
        <v>31</v>
      </c>
      <c r="Y66">
        <v>3513</v>
      </c>
      <c r="Z66">
        <v>16494</v>
      </c>
      <c r="AA66">
        <v>0</v>
      </c>
      <c r="AB66">
        <v>0</v>
      </c>
      <c r="AC66">
        <v>0</v>
      </c>
      <c r="AD66">
        <v>0</v>
      </c>
      <c r="AE66">
        <v>671</v>
      </c>
      <c r="AF66">
        <v>0</v>
      </c>
      <c r="AG66">
        <v>0</v>
      </c>
      <c r="AH66">
        <v>671</v>
      </c>
      <c r="AI66">
        <v>47</v>
      </c>
      <c r="AJ66">
        <v>0</v>
      </c>
      <c r="AK66">
        <v>7</v>
      </c>
      <c r="AL66">
        <v>40</v>
      </c>
      <c r="AM66">
        <v>1234</v>
      </c>
      <c r="AN66">
        <v>80</v>
      </c>
      <c r="AO66">
        <v>308</v>
      </c>
      <c r="AP66">
        <v>846</v>
      </c>
      <c r="AQ66">
        <v>558</v>
      </c>
      <c r="AR66">
        <v>9</v>
      </c>
      <c r="AS66">
        <v>45</v>
      </c>
      <c r="AT66">
        <v>504</v>
      </c>
      <c r="AU66">
        <v>17353</v>
      </c>
      <c r="AV66">
        <v>30</v>
      </c>
      <c r="AW66">
        <v>3231</v>
      </c>
      <c r="AX66">
        <v>14092</v>
      </c>
      <c r="AY66">
        <v>19863</v>
      </c>
      <c r="AZ66">
        <v>19192</v>
      </c>
      <c r="BA66">
        <v>1792</v>
      </c>
      <c r="BB66">
        <v>89</v>
      </c>
      <c r="BC66">
        <v>353</v>
      </c>
      <c r="BD66">
        <v>1350</v>
      </c>
      <c r="BE66">
        <v>17400</v>
      </c>
      <c r="BF66">
        <v>30</v>
      </c>
      <c r="BG66">
        <v>3238</v>
      </c>
      <c r="BH66">
        <v>14132</v>
      </c>
      <c r="BO66">
        <f>AM66/(AI66+AA66+AM66)</f>
        <v>0.96330991412958622</v>
      </c>
      <c r="BP66">
        <f>AN66/(AJ66+AB66+AN66)</f>
        <v>1</v>
      </c>
      <c r="BQ66">
        <f>AO66/(AK66+AC66+AO66)</f>
        <v>0.97777777777777775</v>
      </c>
      <c r="BR66">
        <f>AP66/(AL66+AD66+AP66)</f>
        <v>0.95485327313769752</v>
      </c>
      <c r="BT66">
        <f>AM66/(AM66+ 0.5*(AI66+AA66+AQ66))</f>
        <v>0.80312398307842503</v>
      </c>
      <c r="BU66">
        <f>AN66/(AN66+ 0.5*(AJ66+AB66+AR66))</f>
        <v>0.94674556213017746</v>
      </c>
      <c r="BV66">
        <f>AO66/(AO66+ 0.5*(AK66+AC66+AS66))</f>
        <v>0.92215568862275454</v>
      </c>
      <c r="BW66">
        <f>AP66/(AP66+ 0.5*(AL66+AD66+AT66))</f>
        <v>0.75670840787119853</v>
      </c>
      <c r="BY66">
        <v>3.1586711950139998E-3</v>
      </c>
      <c r="BZ66">
        <v>2.13820877811E-3</v>
      </c>
      <c r="CA66">
        <v>1.12434472163E-4</v>
      </c>
      <c r="CB66">
        <v>2.0056188980650002E-3</v>
      </c>
    </row>
    <row r="67" spans="1:80" x14ac:dyDescent="0.3">
      <c r="A67">
        <v>25</v>
      </c>
      <c r="B67">
        <v>1600</v>
      </c>
      <c r="C67">
        <v>15</v>
      </c>
      <c r="D67">
        <v>0</v>
      </c>
      <c r="E67">
        <v>2</v>
      </c>
      <c r="F67">
        <v>13</v>
      </c>
      <c r="G67">
        <v>11</v>
      </c>
      <c r="H67">
        <v>0</v>
      </c>
      <c r="I67">
        <v>3</v>
      </c>
      <c r="J67">
        <v>8</v>
      </c>
      <c r="K67">
        <v>2766</v>
      </c>
      <c r="L67">
        <v>106</v>
      </c>
      <c r="M67">
        <v>522</v>
      </c>
      <c r="N67">
        <v>2138</v>
      </c>
      <c r="O67">
        <v>19675</v>
      </c>
      <c r="P67">
        <v>40</v>
      </c>
      <c r="Q67">
        <v>3577</v>
      </c>
      <c r="R67">
        <v>16058</v>
      </c>
      <c r="S67">
        <v>2777</v>
      </c>
      <c r="T67">
        <v>106</v>
      </c>
      <c r="U67">
        <v>525</v>
      </c>
      <c r="V67">
        <v>2146</v>
      </c>
      <c r="W67">
        <v>19690</v>
      </c>
      <c r="X67">
        <v>40</v>
      </c>
      <c r="Y67">
        <v>3579</v>
      </c>
      <c r="Z67">
        <v>16071</v>
      </c>
      <c r="AA67">
        <v>3</v>
      </c>
      <c r="AB67">
        <v>0</v>
      </c>
      <c r="AC67">
        <v>0</v>
      </c>
      <c r="AD67">
        <v>3</v>
      </c>
      <c r="AE67">
        <v>773</v>
      </c>
      <c r="AF67">
        <v>0</v>
      </c>
      <c r="AG67">
        <v>0</v>
      </c>
      <c r="AH67">
        <v>773</v>
      </c>
      <c r="AI67">
        <v>44</v>
      </c>
      <c r="AJ67">
        <v>0</v>
      </c>
      <c r="AK67">
        <v>10</v>
      </c>
      <c r="AL67">
        <v>34</v>
      </c>
      <c r="AM67">
        <v>1199</v>
      </c>
      <c r="AN67">
        <v>77</v>
      </c>
      <c r="AO67">
        <v>297</v>
      </c>
      <c r="AP67">
        <v>825</v>
      </c>
      <c r="AQ67">
        <v>585</v>
      </c>
      <c r="AR67">
        <v>11</v>
      </c>
      <c r="AS67">
        <v>62</v>
      </c>
      <c r="AT67">
        <v>512</v>
      </c>
      <c r="AU67">
        <v>17100</v>
      </c>
      <c r="AV67">
        <v>38</v>
      </c>
      <c r="AW67">
        <v>3293</v>
      </c>
      <c r="AX67">
        <v>13769</v>
      </c>
      <c r="AY67">
        <v>19704</v>
      </c>
      <c r="AZ67">
        <v>18928</v>
      </c>
      <c r="BA67">
        <v>1784</v>
      </c>
      <c r="BB67">
        <v>88</v>
      </c>
      <c r="BC67">
        <v>359</v>
      </c>
      <c r="BD67">
        <v>1337</v>
      </c>
      <c r="BE67">
        <v>17144</v>
      </c>
      <c r="BF67">
        <v>38</v>
      </c>
      <c r="BG67">
        <v>3303</v>
      </c>
      <c r="BH67">
        <v>13803</v>
      </c>
      <c r="BO67">
        <f>AM67/(AI67+AA67+AM67)</f>
        <v>0.9622792937399679</v>
      </c>
      <c r="BP67">
        <f>AN67/(AJ67+AB67+AN67)</f>
        <v>1</v>
      </c>
      <c r="BQ67">
        <f>AO67/(AK67+AC67+AO67)</f>
        <v>0.96742671009771986</v>
      </c>
      <c r="BR67">
        <f>AP67/(AL67+AD67+AP67)</f>
        <v>0.95707656612529002</v>
      </c>
      <c r="BT67">
        <f>AM67/(AM67+ 0.5*(AI67+AA67+AQ67))</f>
        <v>0.79141914191419138</v>
      </c>
      <c r="BU67">
        <f>AN67/(AN67+ 0.5*(AJ67+AB67+AR67))</f>
        <v>0.93333333333333335</v>
      </c>
      <c r="BV67">
        <f>AO67/(AO67+ 0.5*(AK67+AC67+AS67))</f>
        <v>0.89189189189189189</v>
      </c>
      <c r="BW67">
        <f>AP67/(AP67+ 0.5*(AL67+AD67+AT67))</f>
        <v>0.75034106412005452</v>
      </c>
      <c r="BY67">
        <v>3.1585247733690001E-3</v>
      </c>
      <c r="BZ67">
        <v>2.1361055417279998E-3</v>
      </c>
      <c r="CA67">
        <v>1.12640924549E-4</v>
      </c>
      <c r="CB67">
        <v>1.9197733836029999E-3</v>
      </c>
    </row>
    <row r="68" spans="1:80" x14ac:dyDescent="0.3">
      <c r="A68">
        <v>25</v>
      </c>
      <c r="B68">
        <v>1600</v>
      </c>
      <c r="C68">
        <v>13</v>
      </c>
      <c r="D68">
        <v>0</v>
      </c>
      <c r="E68">
        <v>3</v>
      </c>
      <c r="F68">
        <v>10</v>
      </c>
      <c r="G68">
        <v>9</v>
      </c>
      <c r="H68">
        <v>0</v>
      </c>
      <c r="I68">
        <v>3</v>
      </c>
      <c r="J68">
        <v>6</v>
      </c>
      <c r="K68">
        <v>2768</v>
      </c>
      <c r="L68">
        <v>106</v>
      </c>
      <c r="M68">
        <v>522</v>
      </c>
      <c r="N68">
        <v>2140</v>
      </c>
      <c r="O68">
        <v>19667</v>
      </c>
      <c r="P68">
        <v>36</v>
      </c>
      <c r="Q68">
        <v>3481</v>
      </c>
      <c r="R68">
        <v>16150</v>
      </c>
      <c r="S68">
        <v>2777</v>
      </c>
      <c r="T68">
        <v>106</v>
      </c>
      <c r="U68">
        <v>525</v>
      </c>
      <c r="V68">
        <v>2146</v>
      </c>
      <c r="W68">
        <v>19680</v>
      </c>
      <c r="X68">
        <v>36</v>
      </c>
      <c r="Y68">
        <v>3484</v>
      </c>
      <c r="Z68">
        <v>16160</v>
      </c>
      <c r="AA68">
        <v>2</v>
      </c>
      <c r="AB68">
        <v>0</v>
      </c>
      <c r="AC68">
        <v>0</v>
      </c>
      <c r="AD68">
        <v>2</v>
      </c>
      <c r="AE68">
        <v>824</v>
      </c>
      <c r="AF68">
        <v>0</v>
      </c>
      <c r="AG68">
        <v>0</v>
      </c>
      <c r="AH68">
        <v>824</v>
      </c>
      <c r="AI68">
        <v>38</v>
      </c>
      <c r="AJ68">
        <v>0</v>
      </c>
      <c r="AK68">
        <v>9</v>
      </c>
      <c r="AL68">
        <v>29</v>
      </c>
      <c r="AM68">
        <v>1215</v>
      </c>
      <c r="AN68">
        <v>75</v>
      </c>
      <c r="AO68">
        <v>298</v>
      </c>
      <c r="AP68">
        <v>842</v>
      </c>
      <c r="AQ68">
        <v>589</v>
      </c>
      <c r="AR68">
        <v>13</v>
      </c>
      <c r="AS68">
        <v>60</v>
      </c>
      <c r="AT68">
        <v>516</v>
      </c>
      <c r="AU68">
        <v>17067</v>
      </c>
      <c r="AV68">
        <v>33</v>
      </c>
      <c r="AW68">
        <v>3207</v>
      </c>
      <c r="AX68">
        <v>13827</v>
      </c>
      <c r="AY68">
        <v>19735</v>
      </c>
      <c r="AZ68">
        <v>18909</v>
      </c>
      <c r="BA68">
        <v>1804</v>
      </c>
      <c r="BB68">
        <v>88</v>
      </c>
      <c r="BC68">
        <v>358</v>
      </c>
      <c r="BD68">
        <v>1358</v>
      </c>
      <c r="BE68">
        <v>17105</v>
      </c>
      <c r="BF68">
        <v>33</v>
      </c>
      <c r="BG68">
        <v>3216</v>
      </c>
      <c r="BH68">
        <v>13856</v>
      </c>
      <c r="BO68">
        <f>AM68/(AI68+AA68+AM68)</f>
        <v>0.96812749003984067</v>
      </c>
      <c r="BP68">
        <f>AN68/(AJ68+AB68+AN68)</f>
        <v>1</v>
      </c>
      <c r="BQ68">
        <f>AO68/(AK68+AC68+AO68)</f>
        <v>0.97068403908794787</v>
      </c>
      <c r="BR68">
        <f>AP68/(AL68+AD68+AP68)</f>
        <v>0.96449026345933564</v>
      </c>
      <c r="BT68">
        <f>AM68/(AM68+ 0.5*(AI68+AA68+AQ68))</f>
        <v>0.7943772474664923</v>
      </c>
      <c r="BU68">
        <f>AN68/(AN68+ 0.5*(AJ68+AB68+AR68))</f>
        <v>0.92024539877300615</v>
      </c>
      <c r="BV68">
        <f>AO68/(AO68+ 0.5*(AK68+AC68+AS68))</f>
        <v>0.89624060150375939</v>
      </c>
      <c r="BW68">
        <f>AP68/(AP68+ 0.5*(AL68+AD68+AT68))</f>
        <v>0.75481846705513223</v>
      </c>
      <c r="BY68">
        <v>3.1598095605760001E-3</v>
      </c>
      <c r="BZ68">
        <v>2.1397946174809999E-3</v>
      </c>
      <c r="CA68">
        <v>9.5111108790000003E-5</v>
      </c>
      <c r="CB68">
        <v>1.981119760026E-3</v>
      </c>
    </row>
    <row r="69" spans="1:80" x14ac:dyDescent="0.3">
      <c r="A69">
        <v>25</v>
      </c>
      <c r="B69">
        <v>1600</v>
      </c>
      <c r="C69">
        <v>12</v>
      </c>
      <c r="D69">
        <v>0</v>
      </c>
      <c r="E69">
        <v>4</v>
      </c>
      <c r="F69">
        <v>8</v>
      </c>
      <c r="G69">
        <v>12</v>
      </c>
      <c r="H69">
        <v>0</v>
      </c>
      <c r="I69">
        <v>4</v>
      </c>
      <c r="J69">
        <v>8</v>
      </c>
      <c r="K69">
        <v>2765</v>
      </c>
      <c r="L69">
        <v>106</v>
      </c>
      <c r="M69">
        <v>521</v>
      </c>
      <c r="N69">
        <v>2138</v>
      </c>
      <c r="O69">
        <v>20030</v>
      </c>
      <c r="P69">
        <v>23</v>
      </c>
      <c r="Q69">
        <v>3506</v>
      </c>
      <c r="R69">
        <v>16501</v>
      </c>
      <c r="S69">
        <v>2777</v>
      </c>
      <c r="T69">
        <v>106</v>
      </c>
      <c r="U69">
        <v>525</v>
      </c>
      <c r="V69">
        <v>2146</v>
      </c>
      <c r="W69">
        <v>20042</v>
      </c>
      <c r="X69">
        <v>23</v>
      </c>
      <c r="Y69">
        <v>3510</v>
      </c>
      <c r="Z69">
        <v>16509</v>
      </c>
      <c r="AA69">
        <v>1</v>
      </c>
      <c r="AB69">
        <v>0</v>
      </c>
      <c r="AC69">
        <v>0</v>
      </c>
      <c r="AD69">
        <v>1</v>
      </c>
      <c r="AE69">
        <v>768</v>
      </c>
      <c r="AF69">
        <v>0</v>
      </c>
      <c r="AG69">
        <v>0</v>
      </c>
      <c r="AH69">
        <v>768</v>
      </c>
      <c r="AI69">
        <v>14</v>
      </c>
      <c r="AJ69">
        <v>0</v>
      </c>
      <c r="AK69">
        <v>7</v>
      </c>
      <c r="AL69">
        <v>7</v>
      </c>
      <c r="AM69">
        <v>1022</v>
      </c>
      <c r="AN69">
        <v>64</v>
      </c>
      <c r="AO69">
        <v>250</v>
      </c>
      <c r="AP69">
        <v>708</v>
      </c>
      <c r="AQ69">
        <v>764</v>
      </c>
      <c r="AR69">
        <v>26</v>
      </c>
      <c r="AS69">
        <v>106</v>
      </c>
      <c r="AT69">
        <v>632</v>
      </c>
      <c r="AU69">
        <v>17396</v>
      </c>
      <c r="AV69">
        <v>21</v>
      </c>
      <c r="AW69">
        <v>3226</v>
      </c>
      <c r="AX69">
        <v>14149</v>
      </c>
      <c r="AY69">
        <v>19965</v>
      </c>
      <c r="AZ69">
        <v>19196</v>
      </c>
      <c r="BA69">
        <v>1786</v>
      </c>
      <c r="BB69">
        <v>90</v>
      </c>
      <c r="BC69">
        <v>356</v>
      </c>
      <c r="BD69">
        <v>1340</v>
      </c>
      <c r="BE69">
        <v>17410</v>
      </c>
      <c r="BF69">
        <v>21</v>
      </c>
      <c r="BG69">
        <v>3233</v>
      </c>
      <c r="BH69">
        <v>14156</v>
      </c>
      <c r="BO69">
        <f>AM69/(AI69+AA69+AM69)</f>
        <v>0.98553519768563158</v>
      </c>
      <c r="BP69">
        <f>AN69/(AJ69+AB69+AN69)</f>
        <v>1</v>
      </c>
      <c r="BQ69">
        <f>AO69/(AK69+AC69+AO69)</f>
        <v>0.97276264591439687</v>
      </c>
      <c r="BR69">
        <f>AP69/(AL69+AD69+AP69)</f>
        <v>0.98882681564245811</v>
      </c>
      <c r="BT69">
        <f>AM69/(AM69+ 0.5*(AI69+AA69+AQ69))</f>
        <v>0.72405242649663482</v>
      </c>
      <c r="BU69">
        <f>AN69/(AN69+ 0.5*(AJ69+AB69+AR69))</f>
        <v>0.83116883116883122</v>
      </c>
      <c r="BV69">
        <f>AO69/(AO69+ 0.5*(AK69+AC69+AS69))</f>
        <v>0.81566068515497558</v>
      </c>
      <c r="BW69">
        <f>AP69/(AP69+ 0.5*(AL69+AD69+AT69))</f>
        <v>0.68871595330739299</v>
      </c>
      <c r="BY69">
        <v>3.1603008043160001E-3</v>
      </c>
      <c r="BZ69">
        <v>2.118038768993E-3</v>
      </c>
      <c r="CA69">
        <v>1.54015361464E-4</v>
      </c>
      <c r="CB69">
        <v>1.870523548526E-3</v>
      </c>
    </row>
    <row r="70" spans="1:80" x14ac:dyDescent="0.3">
      <c r="A70">
        <v>25</v>
      </c>
      <c r="B70">
        <v>1600</v>
      </c>
      <c r="C70">
        <v>19</v>
      </c>
      <c r="D70">
        <v>0</v>
      </c>
      <c r="E70">
        <v>4</v>
      </c>
      <c r="F70">
        <v>15</v>
      </c>
      <c r="G70">
        <v>10</v>
      </c>
      <c r="H70">
        <v>0</v>
      </c>
      <c r="I70">
        <v>3</v>
      </c>
      <c r="J70">
        <v>7</v>
      </c>
      <c r="K70">
        <v>2767</v>
      </c>
      <c r="L70">
        <v>106</v>
      </c>
      <c r="M70">
        <v>522</v>
      </c>
      <c r="N70">
        <v>2139</v>
      </c>
      <c r="O70">
        <v>19834</v>
      </c>
      <c r="P70">
        <v>40</v>
      </c>
      <c r="Q70">
        <v>3535</v>
      </c>
      <c r="R70">
        <v>16259</v>
      </c>
      <c r="S70">
        <v>2777</v>
      </c>
      <c r="T70">
        <v>106</v>
      </c>
      <c r="U70">
        <v>525</v>
      </c>
      <c r="V70">
        <v>2146</v>
      </c>
      <c r="W70">
        <v>19853</v>
      </c>
      <c r="X70">
        <v>40</v>
      </c>
      <c r="Y70">
        <v>3539</v>
      </c>
      <c r="Z70">
        <v>16274</v>
      </c>
      <c r="AA70">
        <v>2</v>
      </c>
      <c r="AB70">
        <v>0</v>
      </c>
      <c r="AC70">
        <v>0</v>
      </c>
      <c r="AD70">
        <v>2</v>
      </c>
      <c r="AE70">
        <v>790</v>
      </c>
      <c r="AF70">
        <v>0</v>
      </c>
      <c r="AG70">
        <v>0</v>
      </c>
      <c r="AH70">
        <v>790</v>
      </c>
      <c r="AI70">
        <v>46</v>
      </c>
      <c r="AJ70">
        <v>0</v>
      </c>
      <c r="AK70">
        <v>7</v>
      </c>
      <c r="AL70">
        <v>39</v>
      </c>
      <c r="AM70">
        <v>1181</v>
      </c>
      <c r="AN70">
        <v>79</v>
      </c>
      <c r="AO70">
        <v>298</v>
      </c>
      <c r="AP70">
        <v>804</v>
      </c>
      <c r="AQ70">
        <v>605</v>
      </c>
      <c r="AR70">
        <v>9</v>
      </c>
      <c r="AS70">
        <v>55</v>
      </c>
      <c r="AT70">
        <v>541</v>
      </c>
      <c r="AU70">
        <v>17156</v>
      </c>
      <c r="AV70">
        <v>39</v>
      </c>
      <c r="AW70">
        <v>3240</v>
      </c>
      <c r="AX70">
        <v>13877</v>
      </c>
      <c r="AY70">
        <v>19780</v>
      </c>
      <c r="AZ70">
        <v>18988</v>
      </c>
      <c r="BA70">
        <v>1786</v>
      </c>
      <c r="BB70">
        <v>88</v>
      </c>
      <c r="BC70">
        <v>353</v>
      </c>
      <c r="BD70">
        <v>1345</v>
      </c>
      <c r="BE70">
        <v>17202</v>
      </c>
      <c r="BF70">
        <v>39</v>
      </c>
      <c r="BG70">
        <v>3247</v>
      </c>
      <c r="BH70">
        <v>13916</v>
      </c>
      <c r="BO70">
        <f>AM70/(AI70+AA70+AM70)</f>
        <v>0.96094385679414163</v>
      </c>
      <c r="BP70">
        <f>AN70/(AJ70+AB70+AN70)</f>
        <v>1</v>
      </c>
      <c r="BQ70">
        <f>AO70/(AK70+AC70+AO70)</f>
        <v>0.9770491803278688</v>
      </c>
      <c r="BR70">
        <f>AP70/(AL70+AD70+AP70)</f>
        <v>0.95147928994082842</v>
      </c>
      <c r="BT70">
        <f>AM70/(AM70+ 0.5*(AI70+AA70+AQ70))</f>
        <v>0.7834162520729685</v>
      </c>
      <c r="BU70">
        <f>AN70/(AN70+ 0.5*(AJ70+AB70+AR70))</f>
        <v>0.94610778443113774</v>
      </c>
      <c r="BV70">
        <f>AO70/(AO70+ 0.5*(AK70+AC70+AS70))</f>
        <v>0.9057750759878419</v>
      </c>
      <c r="BW70">
        <f>AP70/(AP70+ 0.5*(AL70+AD70+AT70))</f>
        <v>0.73424657534246573</v>
      </c>
      <c r="BY70">
        <v>3.1593604496929998E-3</v>
      </c>
      <c r="BZ70">
        <v>2.1372877041749999E-3</v>
      </c>
      <c r="CA70">
        <v>9.8082625871000006E-5</v>
      </c>
      <c r="CB70">
        <v>1.954647185153E-3</v>
      </c>
    </row>
    <row r="71" spans="1:80" x14ac:dyDescent="0.3">
      <c r="A71">
        <v>25</v>
      </c>
      <c r="B71">
        <v>1600</v>
      </c>
      <c r="C71">
        <v>20</v>
      </c>
      <c r="D71">
        <v>0</v>
      </c>
      <c r="E71">
        <v>1</v>
      </c>
      <c r="F71">
        <v>19</v>
      </c>
      <c r="G71">
        <v>11</v>
      </c>
      <c r="H71">
        <v>0</v>
      </c>
      <c r="I71">
        <v>3</v>
      </c>
      <c r="J71">
        <v>8</v>
      </c>
      <c r="K71">
        <v>2766</v>
      </c>
      <c r="L71">
        <v>106</v>
      </c>
      <c r="M71">
        <v>522</v>
      </c>
      <c r="N71">
        <v>2138</v>
      </c>
      <c r="O71">
        <v>19701</v>
      </c>
      <c r="P71">
        <v>34</v>
      </c>
      <c r="Q71">
        <v>3591</v>
      </c>
      <c r="R71">
        <v>16076</v>
      </c>
      <c r="S71">
        <v>2777</v>
      </c>
      <c r="T71">
        <v>106</v>
      </c>
      <c r="U71">
        <v>525</v>
      </c>
      <c r="V71">
        <v>2146</v>
      </c>
      <c r="W71">
        <v>19721</v>
      </c>
      <c r="X71">
        <v>34</v>
      </c>
      <c r="Y71">
        <v>3592</v>
      </c>
      <c r="Z71">
        <v>16095</v>
      </c>
      <c r="AA71">
        <v>0</v>
      </c>
      <c r="AB71">
        <v>0</v>
      </c>
      <c r="AC71">
        <v>0</v>
      </c>
      <c r="AD71">
        <v>0</v>
      </c>
      <c r="AE71">
        <v>769</v>
      </c>
      <c r="AF71">
        <v>0</v>
      </c>
      <c r="AG71">
        <v>0</v>
      </c>
      <c r="AH71">
        <v>769</v>
      </c>
      <c r="AI71">
        <v>37</v>
      </c>
      <c r="AJ71">
        <v>0</v>
      </c>
      <c r="AK71">
        <v>3</v>
      </c>
      <c r="AL71">
        <v>34</v>
      </c>
      <c r="AM71">
        <v>1171</v>
      </c>
      <c r="AN71">
        <v>75</v>
      </c>
      <c r="AO71">
        <v>294</v>
      </c>
      <c r="AP71">
        <v>802</v>
      </c>
      <c r="AQ71">
        <v>613</v>
      </c>
      <c r="AR71">
        <v>14</v>
      </c>
      <c r="AS71">
        <v>71</v>
      </c>
      <c r="AT71">
        <v>528</v>
      </c>
      <c r="AU71">
        <v>17097</v>
      </c>
      <c r="AV71">
        <v>34</v>
      </c>
      <c r="AW71">
        <v>3271</v>
      </c>
      <c r="AX71">
        <v>13792</v>
      </c>
      <c r="AY71">
        <v>19687</v>
      </c>
      <c r="AZ71">
        <v>18918</v>
      </c>
      <c r="BA71">
        <v>1784</v>
      </c>
      <c r="BB71">
        <v>89</v>
      </c>
      <c r="BC71">
        <v>365</v>
      </c>
      <c r="BD71">
        <v>1330</v>
      </c>
      <c r="BE71">
        <v>17134</v>
      </c>
      <c r="BF71">
        <v>34</v>
      </c>
      <c r="BG71">
        <v>3274</v>
      </c>
      <c r="BH71">
        <v>13826</v>
      </c>
      <c r="BO71">
        <f>AM71/(AI71+AA71+AM71)</f>
        <v>0.9693708609271523</v>
      </c>
      <c r="BP71">
        <f>AN71/(AJ71+AB71+AN71)</f>
        <v>1</v>
      </c>
      <c r="BQ71">
        <f>AO71/(AK71+AC71+AO71)</f>
        <v>0.98989898989898994</v>
      </c>
      <c r="BR71">
        <f>AP71/(AL71+AD71+AP71)</f>
        <v>0.95933014354066981</v>
      </c>
      <c r="BT71">
        <f>AM71/(AM71+ 0.5*(AI71+AA71+AQ71))</f>
        <v>0.78275401069518713</v>
      </c>
      <c r="BU71">
        <f>AN71/(AN71+ 0.5*(AJ71+AB71+AR71))</f>
        <v>0.91463414634146345</v>
      </c>
      <c r="BV71">
        <f>AO71/(AO71+ 0.5*(AK71+AC71+AS71))</f>
        <v>0.88821752265861031</v>
      </c>
      <c r="BW71">
        <f>AP71/(AP71+ 0.5*(AL71+AD71+AT71))</f>
        <v>0.74053554939981536</v>
      </c>
      <c r="BY71">
        <v>3.1575279010390002E-3</v>
      </c>
      <c r="BZ71">
        <v>2.1486043205699999E-3</v>
      </c>
      <c r="CA71">
        <v>1.27413632548E-4</v>
      </c>
      <c r="CB71">
        <v>1.941356435415E-3</v>
      </c>
    </row>
    <row r="72" spans="1:80" x14ac:dyDescent="0.3">
      <c r="A72">
        <v>25</v>
      </c>
      <c r="B72">
        <v>4000</v>
      </c>
      <c r="C72">
        <v>28</v>
      </c>
      <c r="D72">
        <v>1</v>
      </c>
      <c r="E72">
        <v>5</v>
      </c>
      <c r="F72">
        <v>22</v>
      </c>
      <c r="G72">
        <v>44</v>
      </c>
      <c r="H72">
        <v>1</v>
      </c>
      <c r="I72">
        <v>4</v>
      </c>
      <c r="J72">
        <v>39</v>
      </c>
      <c r="K72">
        <v>6484</v>
      </c>
      <c r="L72">
        <v>261</v>
      </c>
      <c r="M72">
        <v>1283</v>
      </c>
      <c r="N72">
        <v>4940</v>
      </c>
      <c r="O72">
        <v>19863</v>
      </c>
      <c r="P72">
        <v>33</v>
      </c>
      <c r="Q72">
        <v>3527</v>
      </c>
      <c r="R72">
        <v>16303</v>
      </c>
      <c r="S72">
        <v>6528</v>
      </c>
      <c r="T72">
        <v>262</v>
      </c>
      <c r="U72">
        <v>1287</v>
      </c>
      <c r="V72">
        <v>4979</v>
      </c>
      <c r="W72">
        <v>19891</v>
      </c>
      <c r="X72">
        <v>34</v>
      </c>
      <c r="Y72">
        <v>3532</v>
      </c>
      <c r="Z72">
        <v>16325</v>
      </c>
      <c r="AA72">
        <v>4</v>
      </c>
      <c r="AB72">
        <v>0</v>
      </c>
      <c r="AC72">
        <v>0</v>
      </c>
      <c r="AD72">
        <v>4</v>
      </c>
      <c r="AE72">
        <v>556</v>
      </c>
      <c r="AF72">
        <v>0</v>
      </c>
      <c r="AG72">
        <v>1</v>
      </c>
      <c r="AH72">
        <v>555</v>
      </c>
      <c r="AI72">
        <v>53</v>
      </c>
      <c r="AJ72">
        <v>0</v>
      </c>
      <c r="AK72">
        <v>13</v>
      </c>
      <c r="AL72">
        <v>40</v>
      </c>
      <c r="AM72">
        <v>2356</v>
      </c>
      <c r="AN72">
        <v>157</v>
      </c>
      <c r="AO72">
        <v>599</v>
      </c>
      <c r="AP72">
        <v>1600</v>
      </c>
      <c r="AQ72">
        <v>849</v>
      </c>
      <c r="AR72">
        <v>27</v>
      </c>
      <c r="AS72">
        <v>81</v>
      </c>
      <c r="AT72">
        <v>741</v>
      </c>
      <c r="AU72">
        <v>16637</v>
      </c>
      <c r="AV72">
        <v>33</v>
      </c>
      <c r="AW72">
        <v>3127</v>
      </c>
      <c r="AX72">
        <v>13477</v>
      </c>
      <c r="AY72">
        <v>20455</v>
      </c>
      <c r="AZ72">
        <v>19895</v>
      </c>
      <c r="BA72">
        <v>3205</v>
      </c>
      <c r="BB72">
        <v>184</v>
      </c>
      <c r="BC72">
        <v>680</v>
      </c>
      <c r="BD72">
        <v>2341</v>
      </c>
      <c r="BE72">
        <v>16690</v>
      </c>
      <c r="BF72">
        <v>33</v>
      </c>
      <c r="BG72">
        <v>3140</v>
      </c>
      <c r="BH72">
        <v>13517</v>
      </c>
      <c r="BO72">
        <f>AM72/(AI72+AA72+AM72)</f>
        <v>0.97637795275590555</v>
      </c>
      <c r="BP72">
        <f>AN72/(AJ72+AB72+AN72)</f>
        <v>1</v>
      </c>
      <c r="BQ72">
        <f>AO72/(AK72+AC72+AO72)</f>
        <v>0.97875816993464049</v>
      </c>
      <c r="BR72">
        <f>AP72/(AL72+AD72+AP72)</f>
        <v>0.97323600973236013</v>
      </c>
      <c r="BT72">
        <f>AM72/(AM72+ 0.5*(AI72+AA72+AQ72))</f>
        <v>0.83873264506941969</v>
      </c>
      <c r="BU72">
        <f>AN72/(AN72+ 0.5*(AJ72+AB72+AR72))</f>
        <v>0.92082111436950143</v>
      </c>
      <c r="BV72">
        <f>AO72/(AO72+ 0.5*(AK72+AC72+AS72))</f>
        <v>0.9272445820433437</v>
      </c>
      <c r="BW72">
        <f>AP72/(AP72+ 0.5*(AL72+AD72+AT72))</f>
        <v>0.80301129234629864</v>
      </c>
      <c r="BY72">
        <v>3.1631866779960002E-3</v>
      </c>
      <c r="BZ72">
        <v>2.1190244958339999E-3</v>
      </c>
      <c r="CA72">
        <v>1.0290488596E-4</v>
      </c>
      <c r="CB72">
        <v>1.901685707523E-3</v>
      </c>
    </row>
    <row r="73" spans="1:80" x14ac:dyDescent="0.3">
      <c r="A73">
        <v>25</v>
      </c>
      <c r="B73">
        <v>4000</v>
      </c>
      <c r="C73">
        <v>32</v>
      </c>
      <c r="D73">
        <v>0</v>
      </c>
      <c r="E73">
        <v>4</v>
      </c>
      <c r="F73">
        <v>28</v>
      </c>
      <c r="G73">
        <v>48</v>
      </c>
      <c r="H73">
        <v>1</v>
      </c>
      <c r="I73">
        <v>5</v>
      </c>
      <c r="J73">
        <v>42</v>
      </c>
      <c r="K73">
        <v>6480</v>
      </c>
      <c r="L73">
        <v>261</v>
      </c>
      <c r="M73">
        <v>1282</v>
      </c>
      <c r="N73">
        <v>4937</v>
      </c>
      <c r="O73">
        <v>19686</v>
      </c>
      <c r="P73">
        <v>48</v>
      </c>
      <c r="Q73">
        <v>3528</v>
      </c>
      <c r="R73">
        <v>16110</v>
      </c>
      <c r="S73">
        <v>6528</v>
      </c>
      <c r="T73">
        <v>262</v>
      </c>
      <c r="U73">
        <v>1287</v>
      </c>
      <c r="V73">
        <v>4979</v>
      </c>
      <c r="W73">
        <v>19718</v>
      </c>
      <c r="X73">
        <v>48</v>
      </c>
      <c r="Y73">
        <v>3532</v>
      </c>
      <c r="Z73">
        <v>16138</v>
      </c>
      <c r="AA73">
        <v>4</v>
      </c>
      <c r="AB73">
        <v>0</v>
      </c>
      <c r="AC73">
        <v>0</v>
      </c>
      <c r="AD73">
        <v>4</v>
      </c>
      <c r="AE73">
        <v>531</v>
      </c>
      <c r="AF73">
        <v>0</v>
      </c>
      <c r="AG73">
        <v>0</v>
      </c>
      <c r="AH73">
        <v>531</v>
      </c>
      <c r="AI73">
        <v>46</v>
      </c>
      <c r="AJ73">
        <v>0</v>
      </c>
      <c r="AK73">
        <v>7</v>
      </c>
      <c r="AL73">
        <v>39</v>
      </c>
      <c r="AM73">
        <v>2409</v>
      </c>
      <c r="AN73">
        <v>157</v>
      </c>
      <c r="AO73">
        <v>612</v>
      </c>
      <c r="AP73">
        <v>1640</v>
      </c>
      <c r="AQ73">
        <v>825</v>
      </c>
      <c r="AR73">
        <v>26</v>
      </c>
      <c r="AS73">
        <v>76</v>
      </c>
      <c r="AT73">
        <v>723</v>
      </c>
      <c r="AU73">
        <v>16605</v>
      </c>
      <c r="AV73">
        <v>44</v>
      </c>
      <c r="AW73">
        <v>3148</v>
      </c>
      <c r="AX73">
        <v>13413</v>
      </c>
      <c r="AY73">
        <v>20420</v>
      </c>
      <c r="AZ73">
        <v>19885</v>
      </c>
      <c r="BA73">
        <v>3234</v>
      </c>
      <c r="BB73">
        <v>183</v>
      </c>
      <c r="BC73">
        <v>688</v>
      </c>
      <c r="BD73">
        <v>2363</v>
      </c>
      <c r="BE73">
        <v>16651</v>
      </c>
      <c r="BF73">
        <v>44</v>
      </c>
      <c r="BG73">
        <v>3155</v>
      </c>
      <c r="BH73">
        <v>13452</v>
      </c>
      <c r="BO73">
        <f>AM73/(AI73+AA73+AM73)</f>
        <v>0.97966653111020741</v>
      </c>
      <c r="BP73">
        <f>AN73/(AJ73+AB73+AN73)</f>
        <v>1</v>
      </c>
      <c r="BQ73">
        <f>AO73/(AK73+AC73+AO73)</f>
        <v>0.98869143780290791</v>
      </c>
      <c r="BR73">
        <f>AP73/(AL73+AD73+AP73)</f>
        <v>0.97445038621509206</v>
      </c>
      <c r="BT73">
        <f>AM73/(AM73+ 0.5*(AI73+AA73+AQ73))</f>
        <v>0.84630247672580361</v>
      </c>
      <c r="BU73">
        <f>AN73/(AN73+ 0.5*(AJ73+AB73+AR73))</f>
        <v>0.92352941176470593</v>
      </c>
      <c r="BV73">
        <f>AO73/(AO73+ 0.5*(AK73+AC73+AS73))</f>
        <v>0.93649579188982401</v>
      </c>
      <c r="BW73">
        <f>AP73/(AP73+ 0.5*(AL73+AD73+AT73))</f>
        <v>0.81067721206129506</v>
      </c>
      <c r="BY73">
        <v>3.1647822671329998E-3</v>
      </c>
      <c r="BZ73">
        <v>2.1304979398500002E-3</v>
      </c>
      <c r="CA73">
        <v>1.0630787912100001E-4</v>
      </c>
      <c r="CB73">
        <v>1.8835751721369999E-3</v>
      </c>
    </row>
    <row r="74" spans="1:80" x14ac:dyDescent="0.3">
      <c r="A74">
        <v>25</v>
      </c>
      <c r="B74">
        <v>4000</v>
      </c>
      <c r="C74">
        <v>36</v>
      </c>
      <c r="D74">
        <v>0</v>
      </c>
      <c r="E74">
        <v>5</v>
      </c>
      <c r="F74">
        <v>31</v>
      </c>
      <c r="G74">
        <v>47</v>
      </c>
      <c r="H74">
        <v>1</v>
      </c>
      <c r="I74">
        <v>3</v>
      </c>
      <c r="J74">
        <v>43</v>
      </c>
      <c r="K74">
        <v>6481</v>
      </c>
      <c r="L74">
        <v>261</v>
      </c>
      <c r="M74">
        <v>1284</v>
      </c>
      <c r="N74">
        <v>4936</v>
      </c>
      <c r="O74">
        <v>19907</v>
      </c>
      <c r="P74">
        <v>29</v>
      </c>
      <c r="Q74">
        <v>3503</v>
      </c>
      <c r="R74">
        <v>16375</v>
      </c>
      <c r="S74">
        <v>6528</v>
      </c>
      <c r="T74">
        <v>262</v>
      </c>
      <c r="U74">
        <v>1287</v>
      </c>
      <c r="V74">
        <v>4979</v>
      </c>
      <c r="W74">
        <v>19943</v>
      </c>
      <c r="X74">
        <v>29</v>
      </c>
      <c r="Y74">
        <v>3508</v>
      </c>
      <c r="Z74">
        <v>16406</v>
      </c>
      <c r="AA74">
        <v>2</v>
      </c>
      <c r="AB74">
        <v>0</v>
      </c>
      <c r="AC74">
        <v>0</v>
      </c>
      <c r="AD74">
        <v>2</v>
      </c>
      <c r="AE74">
        <v>680</v>
      </c>
      <c r="AF74">
        <v>0</v>
      </c>
      <c r="AG74">
        <v>2</v>
      </c>
      <c r="AH74">
        <v>678</v>
      </c>
      <c r="AI74">
        <v>60</v>
      </c>
      <c r="AJ74">
        <v>0</v>
      </c>
      <c r="AK74">
        <v>9</v>
      </c>
      <c r="AL74">
        <v>51</v>
      </c>
      <c r="AM74">
        <v>2409</v>
      </c>
      <c r="AN74">
        <v>162</v>
      </c>
      <c r="AO74">
        <v>639</v>
      </c>
      <c r="AP74">
        <v>1608</v>
      </c>
      <c r="AQ74">
        <v>835</v>
      </c>
      <c r="AR74">
        <v>24</v>
      </c>
      <c r="AS74">
        <v>72</v>
      </c>
      <c r="AT74">
        <v>739</v>
      </c>
      <c r="AU74">
        <v>16781</v>
      </c>
      <c r="AV74">
        <v>29</v>
      </c>
      <c r="AW74">
        <v>3153</v>
      </c>
      <c r="AX74">
        <v>13599</v>
      </c>
      <c r="AY74">
        <v>20767</v>
      </c>
      <c r="AZ74">
        <v>20085</v>
      </c>
      <c r="BA74">
        <v>3244</v>
      </c>
      <c r="BB74">
        <v>186</v>
      </c>
      <c r="BC74">
        <v>711</v>
      </c>
      <c r="BD74">
        <v>2347</v>
      </c>
      <c r="BE74">
        <v>16841</v>
      </c>
      <c r="BF74">
        <v>29</v>
      </c>
      <c r="BG74">
        <v>3162</v>
      </c>
      <c r="BH74">
        <v>13650</v>
      </c>
      <c r="BO74">
        <f>AM74/(AI74+AA74+AM74)</f>
        <v>0.97490894374747061</v>
      </c>
      <c r="BP74">
        <f>AN74/(AJ74+AB74+AN74)</f>
        <v>1</v>
      </c>
      <c r="BQ74">
        <f>AO74/(AK74+AC74+AO74)</f>
        <v>0.98611111111111116</v>
      </c>
      <c r="BR74">
        <f>AP74/(AL74+AD74+AP74)</f>
        <v>0.96809151113786873</v>
      </c>
      <c r="BT74">
        <f>AM74/(AM74+ 0.5*(AI74+AA74+AQ74))</f>
        <v>0.84304461942257214</v>
      </c>
      <c r="BU74">
        <f>AN74/(AN74+ 0.5*(AJ74+AB74+AR74))</f>
        <v>0.93103448275862066</v>
      </c>
      <c r="BV74">
        <f>AO74/(AO74+ 0.5*(AK74+AC74+AS74))</f>
        <v>0.94039735099337751</v>
      </c>
      <c r="BW74">
        <f>AP74/(AP74+ 0.5*(AL74+AD74+AT74))</f>
        <v>0.80239520958083832</v>
      </c>
      <c r="BY74">
        <v>3.1645596586090002E-3</v>
      </c>
      <c r="BZ74">
        <v>2.1267193552219998E-3</v>
      </c>
      <c r="CA74">
        <v>8.0734106646000004E-5</v>
      </c>
      <c r="CB74">
        <v>1.841355296307E-3</v>
      </c>
    </row>
    <row r="75" spans="1:80" x14ac:dyDescent="0.3">
      <c r="A75">
        <v>25</v>
      </c>
      <c r="B75">
        <v>4000</v>
      </c>
      <c r="C75">
        <v>32</v>
      </c>
      <c r="D75">
        <v>0</v>
      </c>
      <c r="E75">
        <v>9</v>
      </c>
      <c r="F75">
        <v>23</v>
      </c>
      <c r="G75">
        <v>46</v>
      </c>
      <c r="H75">
        <v>1</v>
      </c>
      <c r="I75">
        <v>4</v>
      </c>
      <c r="J75">
        <v>41</v>
      </c>
      <c r="K75">
        <v>6482</v>
      </c>
      <c r="L75">
        <v>261</v>
      </c>
      <c r="M75">
        <v>1283</v>
      </c>
      <c r="N75">
        <v>4938</v>
      </c>
      <c r="O75">
        <v>19778</v>
      </c>
      <c r="P75">
        <v>31</v>
      </c>
      <c r="Q75">
        <v>3612</v>
      </c>
      <c r="R75">
        <v>16135</v>
      </c>
      <c r="S75">
        <v>6528</v>
      </c>
      <c r="T75">
        <v>262</v>
      </c>
      <c r="U75">
        <v>1287</v>
      </c>
      <c r="V75">
        <v>4979</v>
      </c>
      <c r="W75">
        <v>19810</v>
      </c>
      <c r="X75">
        <v>31</v>
      </c>
      <c r="Y75">
        <v>3621</v>
      </c>
      <c r="Z75">
        <v>16158</v>
      </c>
      <c r="AA75">
        <v>1</v>
      </c>
      <c r="AB75">
        <v>0</v>
      </c>
      <c r="AC75">
        <v>0</v>
      </c>
      <c r="AD75">
        <v>1</v>
      </c>
      <c r="AE75">
        <v>609</v>
      </c>
      <c r="AF75">
        <v>0</v>
      </c>
      <c r="AG75">
        <v>0</v>
      </c>
      <c r="AH75">
        <v>609</v>
      </c>
      <c r="AI75">
        <v>49</v>
      </c>
      <c r="AJ75">
        <v>0</v>
      </c>
      <c r="AK75">
        <v>13</v>
      </c>
      <c r="AL75">
        <v>36</v>
      </c>
      <c r="AM75">
        <v>2435</v>
      </c>
      <c r="AN75">
        <v>163</v>
      </c>
      <c r="AO75">
        <v>615</v>
      </c>
      <c r="AP75">
        <v>1657</v>
      </c>
      <c r="AQ75">
        <v>840</v>
      </c>
      <c r="AR75">
        <v>24</v>
      </c>
      <c r="AS75">
        <v>78</v>
      </c>
      <c r="AT75">
        <v>738</v>
      </c>
      <c r="AU75">
        <v>16617</v>
      </c>
      <c r="AV75">
        <v>31</v>
      </c>
      <c r="AW75">
        <v>3238</v>
      </c>
      <c r="AX75">
        <v>13348</v>
      </c>
      <c r="AY75">
        <v>20551</v>
      </c>
      <c r="AZ75">
        <v>19941</v>
      </c>
      <c r="BA75">
        <v>3275</v>
      </c>
      <c r="BB75">
        <v>187</v>
      </c>
      <c r="BC75">
        <v>693</v>
      </c>
      <c r="BD75">
        <v>2395</v>
      </c>
      <c r="BE75">
        <v>16666</v>
      </c>
      <c r="BF75">
        <v>31</v>
      </c>
      <c r="BG75">
        <v>3251</v>
      </c>
      <c r="BH75">
        <v>13384</v>
      </c>
      <c r="BO75">
        <f>AM75/(AI75+AA75+AM75)</f>
        <v>0.97987927565392352</v>
      </c>
      <c r="BP75">
        <f>AN75/(AJ75+AB75+AN75)</f>
        <v>1</v>
      </c>
      <c r="BQ75">
        <f>AO75/(AK75+AC75+AO75)</f>
        <v>0.97929936305732479</v>
      </c>
      <c r="BR75">
        <f>AP75/(AL75+AD75+AP75)</f>
        <v>0.97815820543093268</v>
      </c>
      <c r="BT75">
        <f>AM75/(AM75+ 0.5*(AI75+AA75+AQ75))</f>
        <v>0.84548611111111116</v>
      </c>
      <c r="BU75">
        <f>AN75/(AN75+ 0.5*(AJ75+AB75+AR75))</f>
        <v>0.93142857142857138</v>
      </c>
      <c r="BV75">
        <f>AO75/(AO75+ 0.5*(AK75+AC75+AS75))</f>
        <v>0.93111279333838004</v>
      </c>
      <c r="BW75">
        <f>AP75/(AP75+ 0.5*(AL75+AD75+AT75))</f>
        <v>0.81046710687209589</v>
      </c>
      <c r="BY75">
        <v>3.1645596586140001E-3</v>
      </c>
      <c r="BZ75">
        <v>2.1313216240629999E-3</v>
      </c>
      <c r="CA75">
        <v>8.0734106645000004E-5</v>
      </c>
      <c r="CB75">
        <v>1.9285866515150001E-3</v>
      </c>
    </row>
    <row r="76" spans="1:80" x14ac:dyDescent="0.3">
      <c r="A76">
        <v>25</v>
      </c>
      <c r="B76">
        <v>4000</v>
      </c>
      <c r="C76">
        <v>33</v>
      </c>
      <c r="D76">
        <v>0</v>
      </c>
      <c r="E76">
        <v>9</v>
      </c>
      <c r="F76">
        <v>24</v>
      </c>
      <c r="G76">
        <v>49</v>
      </c>
      <c r="H76">
        <v>1</v>
      </c>
      <c r="I76">
        <v>4</v>
      </c>
      <c r="J76">
        <v>44</v>
      </c>
      <c r="K76">
        <v>6479</v>
      </c>
      <c r="L76">
        <v>261</v>
      </c>
      <c r="M76">
        <v>1283</v>
      </c>
      <c r="N76">
        <v>4935</v>
      </c>
      <c r="O76">
        <v>19848</v>
      </c>
      <c r="P76">
        <v>35</v>
      </c>
      <c r="Q76">
        <v>3598</v>
      </c>
      <c r="R76">
        <v>16215</v>
      </c>
      <c r="S76">
        <v>6528</v>
      </c>
      <c r="T76">
        <v>262</v>
      </c>
      <c r="U76">
        <v>1287</v>
      </c>
      <c r="V76">
        <v>4979</v>
      </c>
      <c r="W76">
        <v>19881</v>
      </c>
      <c r="X76">
        <v>35</v>
      </c>
      <c r="Y76">
        <v>3607</v>
      </c>
      <c r="Z76">
        <v>16239</v>
      </c>
      <c r="AA76">
        <v>2</v>
      </c>
      <c r="AB76">
        <v>0</v>
      </c>
      <c r="AC76">
        <v>0</v>
      </c>
      <c r="AD76">
        <v>2</v>
      </c>
      <c r="AE76">
        <v>669</v>
      </c>
      <c r="AF76">
        <v>0</v>
      </c>
      <c r="AG76">
        <v>0</v>
      </c>
      <c r="AH76">
        <v>669</v>
      </c>
      <c r="AI76">
        <v>52</v>
      </c>
      <c r="AJ76">
        <v>0</v>
      </c>
      <c r="AK76">
        <v>13</v>
      </c>
      <c r="AL76">
        <v>39</v>
      </c>
      <c r="AM76">
        <v>2400</v>
      </c>
      <c r="AN76">
        <v>162</v>
      </c>
      <c r="AO76">
        <v>623</v>
      </c>
      <c r="AP76">
        <v>1615</v>
      </c>
      <c r="AQ76">
        <v>834</v>
      </c>
      <c r="AR76">
        <v>23</v>
      </c>
      <c r="AS76">
        <v>74</v>
      </c>
      <c r="AT76">
        <v>737</v>
      </c>
      <c r="AU76">
        <v>16603</v>
      </c>
      <c r="AV76">
        <v>33</v>
      </c>
      <c r="AW76">
        <v>3175</v>
      </c>
      <c r="AX76">
        <v>13395</v>
      </c>
      <c r="AY76">
        <v>20560</v>
      </c>
      <c r="AZ76">
        <v>19889</v>
      </c>
      <c r="BA76">
        <v>3234</v>
      </c>
      <c r="BB76">
        <v>185</v>
      </c>
      <c r="BC76">
        <v>697</v>
      </c>
      <c r="BD76">
        <v>2352</v>
      </c>
      <c r="BE76">
        <v>16655</v>
      </c>
      <c r="BF76">
        <v>33</v>
      </c>
      <c r="BG76">
        <v>3188</v>
      </c>
      <c r="BH76">
        <v>13434</v>
      </c>
      <c r="BO76">
        <f>AM76/(AI76+AA76+AM76)</f>
        <v>0.97799511002444983</v>
      </c>
      <c r="BP76">
        <f>AN76/(AJ76+AB76+AN76)</f>
        <v>1</v>
      </c>
      <c r="BQ76">
        <f>AO76/(AK76+AC76+AO76)</f>
        <v>0.97955974842767291</v>
      </c>
      <c r="BR76">
        <f>AP76/(AL76+AD76+AP76)</f>
        <v>0.97524154589371981</v>
      </c>
      <c r="BT76">
        <f>AM76/(AM76+ 0.5*(AI76+AA76+AQ76))</f>
        <v>0.84388185654008441</v>
      </c>
      <c r="BU76">
        <f>AN76/(AN76+ 0.5*(AJ76+AB76+AR76))</f>
        <v>0.93371757925072041</v>
      </c>
      <c r="BV76">
        <f>AO76/(AO76+ 0.5*(AK76+AC76+AS76))</f>
        <v>0.93473368342085517</v>
      </c>
      <c r="BW76">
        <f>AP76/(AP76+ 0.5*(AL76+AD76+AT76))</f>
        <v>0.80588822355289425</v>
      </c>
      <c r="BY76">
        <v>3.165026586212E-3</v>
      </c>
      <c r="BZ76">
        <v>2.1141045298180001E-3</v>
      </c>
      <c r="CA76">
        <v>1.1776393014300001E-4</v>
      </c>
      <c r="CB76">
        <v>1.8035136480090001E-3</v>
      </c>
    </row>
    <row r="77" spans="1:80" x14ac:dyDescent="0.3">
      <c r="A77">
        <v>25</v>
      </c>
      <c r="B77">
        <v>4000</v>
      </c>
      <c r="C77">
        <v>28</v>
      </c>
      <c r="D77">
        <v>0</v>
      </c>
      <c r="E77">
        <v>4</v>
      </c>
      <c r="F77">
        <v>24</v>
      </c>
      <c r="G77">
        <v>45</v>
      </c>
      <c r="H77">
        <v>1</v>
      </c>
      <c r="I77">
        <v>4</v>
      </c>
      <c r="J77">
        <v>40</v>
      </c>
      <c r="K77">
        <v>6483</v>
      </c>
      <c r="L77">
        <v>261</v>
      </c>
      <c r="M77">
        <v>1283</v>
      </c>
      <c r="N77">
        <v>4939</v>
      </c>
      <c r="O77">
        <v>19781</v>
      </c>
      <c r="P77">
        <v>30</v>
      </c>
      <c r="Q77">
        <v>3617</v>
      </c>
      <c r="R77">
        <v>16134</v>
      </c>
      <c r="S77">
        <v>6528</v>
      </c>
      <c r="T77">
        <v>262</v>
      </c>
      <c r="U77">
        <v>1287</v>
      </c>
      <c r="V77">
        <v>4979</v>
      </c>
      <c r="W77">
        <v>19809</v>
      </c>
      <c r="X77">
        <v>30</v>
      </c>
      <c r="Y77">
        <v>3621</v>
      </c>
      <c r="Z77">
        <v>16158</v>
      </c>
      <c r="AA77">
        <v>3</v>
      </c>
      <c r="AB77">
        <v>0</v>
      </c>
      <c r="AC77">
        <v>0</v>
      </c>
      <c r="AD77">
        <v>3</v>
      </c>
      <c r="AE77">
        <v>684</v>
      </c>
      <c r="AF77">
        <v>0</v>
      </c>
      <c r="AG77">
        <v>0</v>
      </c>
      <c r="AH77">
        <v>684</v>
      </c>
      <c r="AI77">
        <v>68</v>
      </c>
      <c r="AJ77">
        <v>1</v>
      </c>
      <c r="AK77">
        <v>13</v>
      </c>
      <c r="AL77">
        <v>54</v>
      </c>
      <c r="AM77">
        <v>2445</v>
      </c>
      <c r="AN77">
        <v>161</v>
      </c>
      <c r="AO77">
        <v>627</v>
      </c>
      <c r="AP77">
        <v>1657</v>
      </c>
      <c r="AQ77">
        <v>808</v>
      </c>
      <c r="AR77">
        <v>25</v>
      </c>
      <c r="AS77">
        <v>71</v>
      </c>
      <c r="AT77">
        <v>712</v>
      </c>
      <c r="AU77">
        <v>16666</v>
      </c>
      <c r="AV77">
        <v>28</v>
      </c>
      <c r="AW77">
        <v>3221</v>
      </c>
      <c r="AX77">
        <v>13417</v>
      </c>
      <c r="AY77">
        <v>20674</v>
      </c>
      <c r="AZ77">
        <v>19987</v>
      </c>
      <c r="BA77">
        <v>3253</v>
      </c>
      <c r="BB77">
        <v>186</v>
      </c>
      <c r="BC77">
        <v>698</v>
      </c>
      <c r="BD77">
        <v>2369</v>
      </c>
      <c r="BE77">
        <v>16734</v>
      </c>
      <c r="BF77">
        <v>29</v>
      </c>
      <c r="BG77">
        <v>3234</v>
      </c>
      <c r="BH77">
        <v>13471</v>
      </c>
      <c r="BO77">
        <f>AM77/(AI77+AA77+AM77)</f>
        <v>0.97178060413354528</v>
      </c>
      <c r="BP77">
        <f>AN77/(AJ77+AB77+AN77)</f>
        <v>0.99382716049382713</v>
      </c>
      <c r="BQ77">
        <f>AO77/(AK77+AC77+AO77)</f>
        <v>0.97968750000000004</v>
      </c>
      <c r="BR77">
        <f>AP77/(AL77+AD77+AP77)</f>
        <v>0.96674445740956827</v>
      </c>
      <c r="BT77">
        <f>AM77/(AM77+ 0.5*(AI77+AA77+AQ77))</f>
        <v>0.8476339053562143</v>
      </c>
      <c r="BU77">
        <f>AN77/(AN77+ 0.5*(AJ77+AB77+AR77))</f>
        <v>0.92528735632183912</v>
      </c>
      <c r="BV77">
        <f>AO77/(AO77+ 0.5*(AK77+AC77+AS77))</f>
        <v>0.93721973094170408</v>
      </c>
      <c r="BW77">
        <f>AP77/(AP77+ 0.5*(AL77+AD77+AT77))</f>
        <v>0.81165809453832971</v>
      </c>
      <c r="BY77">
        <v>3.164071454777E-3</v>
      </c>
      <c r="BZ77">
        <v>2.1315650509130001E-3</v>
      </c>
      <c r="CA77">
        <v>8.9732881041000004E-5</v>
      </c>
      <c r="CB77">
        <v>1.8542818240600001E-3</v>
      </c>
    </row>
    <row r="78" spans="1:80" x14ac:dyDescent="0.3">
      <c r="A78">
        <v>25</v>
      </c>
      <c r="B78">
        <v>4000</v>
      </c>
      <c r="C78">
        <v>40</v>
      </c>
      <c r="D78">
        <v>0</v>
      </c>
      <c r="E78">
        <v>8</v>
      </c>
      <c r="F78">
        <v>32</v>
      </c>
      <c r="G78">
        <v>45</v>
      </c>
      <c r="H78">
        <v>1</v>
      </c>
      <c r="I78">
        <v>4</v>
      </c>
      <c r="J78">
        <v>40</v>
      </c>
      <c r="K78">
        <v>6483</v>
      </c>
      <c r="L78">
        <v>261</v>
      </c>
      <c r="M78">
        <v>1283</v>
      </c>
      <c r="N78">
        <v>4939</v>
      </c>
      <c r="O78">
        <v>19660</v>
      </c>
      <c r="P78">
        <v>27</v>
      </c>
      <c r="Q78">
        <v>3585</v>
      </c>
      <c r="R78">
        <v>16048</v>
      </c>
      <c r="S78">
        <v>6528</v>
      </c>
      <c r="T78">
        <v>262</v>
      </c>
      <c r="U78">
        <v>1287</v>
      </c>
      <c r="V78">
        <v>4979</v>
      </c>
      <c r="W78">
        <v>19700</v>
      </c>
      <c r="X78">
        <v>27</v>
      </c>
      <c r="Y78">
        <v>3593</v>
      </c>
      <c r="Z78">
        <v>16080</v>
      </c>
      <c r="AA78">
        <v>4</v>
      </c>
      <c r="AB78">
        <v>0</v>
      </c>
      <c r="AC78">
        <v>0</v>
      </c>
      <c r="AD78">
        <v>4</v>
      </c>
      <c r="AE78">
        <v>575</v>
      </c>
      <c r="AF78">
        <v>0</v>
      </c>
      <c r="AG78">
        <v>0</v>
      </c>
      <c r="AH78">
        <v>575</v>
      </c>
      <c r="AI78">
        <v>63</v>
      </c>
      <c r="AJ78">
        <v>0</v>
      </c>
      <c r="AK78">
        <v>13</v>
      </c>
      <c r="AL78">
        <v>50</v>
      </c>
      <c r="AM78">
        <v>2460</v>
      </c>
      <c r="AN78">
        <v>160</v>
      </c>
      <c r="AO78">
        <v>630</v>
      </c>
      <c r="AP78">
        <v>1670</v>
      </c>
      <c r="AQ78">
        <v>765</v>
      </c>
      <c r="AR78">
        <v>24</v>
      </c>
      <c r="AS78">
        <v>77</v>
      </c>
      <c r="AT78">
        <v>664</v>
      </c>
      <c r="AU78">
        <v>16582</v>
      </c>
      <c r="AV78">
        <v>26</v>
      </c>
      <c r="AW78">
        <v>3204</v>
      </c>
      <c r="AX78">
        <v>13352</v>
      </c>
      <c r="AY78">
        <v>20449</v>
      </c>
      <c r="AZ78">
        <v>19870</v>
      </c>
      <c r="BA78">
        <v>3225</v>
      </c>
      <c r="BB78">
        <v>184</v>
      </c>
      <c r="BC78">
        <v>707</v>
      </c>
      <c r="BD78">
        <v>2334</v>
      </c>
      <c r="BE78">
        <v>16645</v>
      </c>
      <c r="BF78">
        <v>26</v>
      </c>
      <c r="BG78">
        <v>3217</v>
      </c>
      <c r="BH78">
        <v>13402</v>
      </c>
      <c r="BO78">
        <f>AM78/(AI78+AA78+AM78)</f>
        <v>0.97348634744756624</v>
      </c>
      <c r="BP78">
        <f>AN78/(AJ78+AB78+AN78)</f>
        <v>1</v>
      </c>
      <c r="BQ78">
        <f>AO78/(AK78+AC78+AO78)</f>
        <v>0.97978227060653189</v>
      </c>
      <c r="BR78">
        <f>AP78/(AL78+AD78+AP78)</f>
        <v>0.96867749419953597</v>
      </c>
      <c r="BT78">
        <f>AM78/(AM78+ 0.5*(AI78+AA78+AQ78))</f>
        <v>0.85535465924895693</v>
      </c>
      <c r="BU78">
        <f>AN78/(AN78+ 0.5*(AJ78+AB78+AR78))</f>
        <v>0.93023255813953487</v>
      </c>
      <c r="BV78">
        <f>AO78/(AO78+ 0.5*(AK78+AC78+AS78))</f>
        <v>0.93333333333333335</v>
      </c>
      <c r="BW78">
        <f>AP78/(AP78+ 0.5*(AL78+AD78+AT78))</f>
        <v>0.82306554953178901</v>
      </c>
      <c r="BY78">
        <v>3.164680105585E-3</v>
      </c>
      <c r="BZ78">
        <v>2.1154401449840002E-3</v>
      </c>
      <c r="CA78">
        <v>8.1346458135000006E-5</v>
      </c>
      <c r="CB78">
        <v>1.844522266587E-3</v>
      </c>
    </row>
    <row r="79" spans="1:80" x14ac:dyDescent="0.3">
      <c r="A79">
        <v>25</v>
      </c>
      <c r="B79">
        <v>4000</v>
      </c>
      <c r="C79">
        <v>36</v>
      </c>
      <c r="D79">
        <v>0</v>
      </c>
      <c r="E79">
        <v>9</v>
      </c>
      <c r="F79">
        <v>27</v>
      </c>
      <c r="G79">
        <v>48</v>
      </c>
      <c r="H79">
        <v>1</v>
      </c>
      <c r="I79">
        <v>4</v>
      </c>
      <c r="J79">
        <v>43</v>
      </c>
      <c r="K79">
        <v>6480</v>
      </c>
      <c r="L79">
        <v>261</v>
      </c>
      <c r="M79">
        <v>1283</v>
      </c>
      <c r="N79">
        <v>4936</v>
      </c>
      <c r="O79">
        <v>19600</v>
      </c>
      <c r="P79">
        <v>34</v>
      </c>
      <c r="Q79">
        <v>3547</v>
      </c>
      <c r="R79">
        <v>16019</v>
      </c>
      <c r="S79">
        <v>6528</v>
      </c>
      <c r="T79">
        <v>262</v>
      </c>
      <c r="U79">
        <v>1287</v>
      </c>
      <c r="V79">
        <v>4979</v>
      </c>
      <c r="W79">
        <v>19636</v>
      </c>
      <c r="X79">
        <v>34</v>
      </c>
      <c r="Y79">
        <v>3556</v>
      </c>
      <c r="Z79">
        <v>16046</v>
      </c>
      <c r="AA79">
        <v>3</v>
      </c>
      <c r="AB79">
        <v>0</v>
      </c>
      <c r="AC79">
        <v>0</v>
      </c>
      <c r="AD79">
        <v>3</v>
      </c>
      <c r="AE79">
        <v>628</v>
      </c>
      <c r="AF79">
        <v>0</v>
      </c>
      <c r="AG79">
        <v>0</v>
      </c>
      <c r="AH79">
        <v>628</v>
      </c>
      <c r="AI79">
        <v>73</v>
      </c>
      <c r="AJ79">
        <v>0</v>
      </c>
      <c r="AK79">
        <v>18</v>
      </c>
      <c r="AL79">
        <v>55</v>
      </c>
      <c r="AM79">
        <v>2391</v>
      </c>
      <c r="AN79">
        <v>158</v>
      </c>
      <c r="AO79">
        <v>621</v>
      </c>
      <c r="AP79">
        <v>1612</v>
      </c>
      <c r="AQ79">
        <v>822</v>
      </c>
      <c r="AR79">
        <v>25</v>
      </c>
      <c r="AS79">
        <v>71</v>
      </c>
      <c r="AT79">
        <v>726</v>
      </c>
      <c r="AU79">
        <v>16486</v>
      </c>
      <c r="AV79">
        <v>30</v>
      </c>
      <c r="AW79">
        <v>3158</v>
      </c>
      <c r="AX79">
        <v>13298</v>
      </c>
      <c r="AY79">
        <v>20403</v>
      </c>
      <c r="AZ79">
        <v>19772</v>
      </c>
      <c r="BA79">
        <v>3213</v>
      </c>
      <c r="BB79">
        <v>183</v>
      </c>
      <c r="BC79">
        <v>692</v>
      </c>
      <c r="BD79">
        <v>2338</v>
      </c>
      <c r="BE79">
        <v>16559</v>
      </c>
      <c r="BF79">
        <v>30</v>
      </c>
      <c r="BG79">
        <v>3176</v>
      </c>
      <c r="BH79">
        <v>13353</v>
      </c>
      <c r="BO79">
        <f>AM79/(AI79+AA79+AM79)</f>
        <v>0.96919335224969594</v>
      </c>
      <c r="BP79">
        <f>AN79/(AJ79+AB79+AN79)</f>
        <v>1</v>
      </c>
      <c r="BQ79">
        <f>AO79/(AK79+AC79+AO79)</f>
        <v>0.971830985915493</v>
      </c>
      <c r="BR79">
        <f>AP79/(AL79+AD79+AP79)</f>
        <v>0.96526946107784428</v>
      </c>
      <c r="BT79">
        <f>AM79/(AM79+ 0.5*(AI79+AA79+AQ79))</f>
        <v>0.84190140845070427</v>
      </c>
      <c r="BU79">
        <f>AN79/(AN79+ 0.5*(AJ79+AB79+AR79))</f>
        <v>0.92668621700879761</v>
      </c>
      <c r="BV79">
        <f>AO79/(AO79+ 0.5*(AK79+AC79+AS79))</f>
        <v>0.93313298271975953</v>
      </c>
      <c r="BW79">
        <f>AP79/(AP79+ 0.5*(AL79+AD79+AT79))</f>
        <v>0.80439121756487031</v>
      </c>
      <c r="BY79">
        <v>3.163580128733E-3</v>
      </c>
      <c r="BZ79">
        <v>2.1107674744890001E-3</v>
      </c>
      <c r="CA79">
        <v>9.7904458816999994E-5</v>
      </c>
      <c r="CB79">
        <v>1.8289028017350001E-3</v>
      </c>
    </row>
    <row r="80" spans="1:80" x14ac:dyDescent="0.3">
      <c r="A80">
        <v>25</v>
      </c>
      <c r="B80">
        <v>4000</v>
      </c>
      <c r="C80">
        <v>31</v>
      </c>
      <c r="D80">
        <v>0</v>
      </c>
      <c r="E80">
        <v>6</v>
      </c>
      <c r="F80">
        <v>25</v>
      </c>
      <c r="G80">
        <v>49</v>
      </c>
      <c r="H80">
        <v>1</v>
      </c>
      <c r="I80">
        <v>3</v>
      </c>
      <c r="J80">
        <v>45</v>
      </c>
      <c r="K80">
        <v>6479</v>
      </c>
      <c r="L80">
        <v>261</v>
      </c>
      <c r="M80">
        <v>1284</v>
      </c>
      <c r="N80">
        <v>4934</v>
      </c>
      <c r="O80">
        <v>19808</v>
      </c>
      <c r="P80">
        <v>31</v>
      </c>
      <c r="Q80">
        <v>3528</v>
      </c>
      <c r="R80">
        <v>16249</v>
      </c>
      <c r="S80">
        <v>6528</v>
      </c>
      <c r="T80">
        <v>262</v>
      </c>
      <c r="U80">
        <v>1287</v>
      </c>
      <c r="V80">
        <v>4979</v>
      </c>
      <c r="W80">
        <v>19839</v>
      </c>
      <c r="X80">
        <v>31</v>
      </c>
      <c r="Y80">
        <v>3534</v>
      </c>
      <c r="Z80">
        <v>16274</v>
      </c>
      <c r="AA80">
        <v>3</v>
      </c>
      <c r="AB80">
        <v>0</v>
      </c>
      <c r="AC80">
        <v>0</v>
      </c>
      <c r="AD80">
        <v>3</v>
      </c>
      <c r="AE80">
        <v>843</v>
      </c>
      <c r="AF80">
        <v>0</v>
      </c>
      <c r="AG80">
        <v>0</v>
      </c>
      <c r="AH80">
        <v>843</v>
      </c>
      <c r="AI80">
        <v>51</v>
      </c>
      <c r="AJ80">
        <v>0</v>
      </c>
      <c r="AK80">
        <v>8</v>
      </c>
      <c r="AL80">
        <v>43</v>
      </c>
      <c r="AM80">
        <v>2425</v>
      </c>
      <c r="AN80">
        <v>159</v>
      </c>
      <c r="AO80">
        <v>620</v>
      </c>
      <c r="AP80">
        <v>1646</v>
      </c>
      <c r="AQ80">
        <v>790</v>
      </c>
      <c r="AR80">
        <v>26</v>
      </c>
      <c r="AS80">
        <v>81</v>
      </c>
      <c r="AT80">
        <v>683</v>
      </c>
      <c r="AU80">
        <v>16627</v>
      </c>
      <c r="AV80">
        <v>27</v>
      </c>
      <c r="AW80">
        <v>3177</v>
      </c>
      <c r="AX80">
        <v>13423</v>
      </c>
      <c r="AY80">
        <v>20739</v>
      </c>
      <c r="AZ80">
        <v>19893</v>
      </c>
      <c r="BA80">
        <v>3215</v>
      </c>
      <c r="BB80">
        <v>185</v>
      </c>
      <c r="BC80">
        <v>701</v>
      </c>
      <c r="BD80">
        <v>2329</v>
      </c>
      <c r="BE80">
        <v>16678</v>
      </c>
      <c r="BF80">
        <v>27</v>
      </c>
      <c r="BG80">
        <v>3185</v>
      </c>
      <c r="BH80">
        <v>13466</v>
      </c>
      <c r="BO80">
        <f>AM80/(AI80+AA80+AM80)</f>
        <v>0.97821702299314239</v>
      </c>
      <c r="BP80">
        <f>AN80/(AJ80+AB80+AN80)</f>
        <v>1</v>
      </c>
      <c r="BQ80">
        <f>AO80/(AK80+AC80+AO80)</f>
        <v>0.98726114649681529</v>
      </c>
      <c r="BR80">
        <f>AP80/(AL80+AD80+AP80)</f>
        <v>0.9728132387706856</v>
      </c>
      <c r="BT80">
        <f>AM80/(AM80+ 0.5*(AI80+AA80+AQ80))</f>
        <v>0.85177379697927647</v>
      </c>
      <c r="BU80">
        <f>AN80/(AN80+ 0.5*(AJ80+AB80+AR80))</f>
        <v>0.92441860465116277</v>
      </c>
      <c r="BV80">
        <f>AO80/(AO80+ 0.5*(AK80+AC80+AS80))</f>
        <v>0.93303235515425131</v>
      </c>
      <c r="BW80">
        <f>AP80/(AP80+ 0.5*(AL80+AD80+AT80))</f>
        <v>0.81870181546878884</v>
      </c>
      <c r="BY80">
        <v>3.1653659690860001E-3</v>
      </c>
      <c r="BZ80">
        <v>2.1101401823849998E-3</v>
      </c>
      <c r="CA80">
        <v>1.05324080197E-4</v>
      </c>
      <c r="CB80">
        <v>1.8326181768830001E-3</v>
      </c>
    </row>
    <row r="81" spans="1:80" x14ac:dyDescent="0.3">
      <c r="A81">
        <v>25</v>
      </c>
      <c r="B81">
        <v>4000</v>
      </c>
      <c r="C81">
        <v>32</v>
      </c>
      <c r="D81">
        <v>0</v>
      </c>
      <c r="E81">
        <v>5</v>
      </c>
      <c r="F81">
        <v>27</v>
      </c>
      <c r="G81">
        <v>47</v>
      </c>
      <c r="H81">
        <v>1</v>
      </c>
      <c r="I81">
        <v>5</v>
      </c>
      <c r="J81">
        <v>41</v>
      </c>
      <c r="K81">
        <v>6481</v>
      </c>
      <c r="L81">
        <v>261</v>
      </c>
      <c r="M81">
        <v>1282</v>
      </c>
      <c r="N81">
        <v>4938</v>
      </c>
      <c r="O81">
        <v>19832</v>
      </c>
      <c r="P81">
        <v>39</v>
      </c>
      <c r="Q81">
        <v>3476</v>
      </c>
      <c r="R81">
        <v>16317</v>
      </c>
      <c r="S81">
        <v>6528</v>
      </c>
      <c r="T81">
        <v>262</v>
      </c>
      <c r="U81">
        <v>1287</v>
      </c>
      <c r="V81">
        <v>4979</v>
      </c>
      <c r="W81">
        <v>19864</v>
      </c>
      <c r="X81">
        <v>39</v>
      </c>
      <c r="Y81">
        <v>3481</v>
      </c>
      <c r="Z81">
        <v>16344</v>
      </c>
      <c r="AA81">
        <v>4</v>
      </c>
      <c r="AB81">
        <v>0</v>
      </c>
      <c r="AC81">
        <v>0</v>
      </c>
      <c r="AD81">
        <v>4</v>
      </c>
      <c r="AE81">
        <v>539</v>
      </c>
      <c r="AF81">
        <v>0</v>
      </c>
      <c r="AG81">
        <v>0</v>
      </c>
      <c r="AH81">
        <v>539</v>
      </c>
      <c r="AI81">
        <v>49</v>
      </c>
      <c r="AJ81">
        <v>0</v>
      </c>
      <c r="AK81">
        <v>9</v>
      </c>
      <c r="AL81">
        <v>40</v>
      </c>
      <c r="AM81">
        <v>2400</v>
      </c>
      <c r="AN81">
        <v>162</v>
      </c>
      <c r="AO81">
        <v>629</v>
      </c>
      <c r="AP81">
        <v>1609</v>
      </c>
      <c r="AQ81">
        <v>808</v>
      </c>
      <c r="AR81">
        <v>24</v>
      </c>
      <c r="AS81">
        <v>60</v>
      </c>
      <c r="AT81">
        <v>724</v>
      </c>
      <c r="AU81">
        <v>16624</v>
      </c>
      <c r="AV81">
        <v>36</v>
      </c>
      <c r="AW81">
        <v>3134</v>
      </c>
      <c r="AX81">
        <v>13454</v>
      </c>
      <c r="AY81">
        <v>20424</v>
      </c>
      <c r="AZ81">
        <v>19881</v>
      </c>
      <c r="BA81">
        <v>3208</v>
      </c>
      <c r="BB81">
        <v>186</v>
      </c>
      <c r="BC81">
        <v>689</v>
      </c>
      <c r="BD81">
        <v>2333</v>
      </c>
      <c r="BE81">
        <v>16673</v>
      </c>
      <c r="BF81">
        <v>36</v>
      </c>
      <c r="BG81">
        <v>3143</v>
      </c>
      <c r="BH81">
        <v>13494</v>
      </c>
      <c r="BO81">
        <f>AM81/(AI81+AA81+AM81)</f>
        <v>0.9783938035059111</v>
      </c>
      <c r="BP81">
        <f>AN81/(AJ81+AB81+AN81)</f>
        <v>1</v>
      </c>
      <c r="BQ81">
        <f>AO81/(AK81+AC81+AO81)</f>
        <v>0.98589341692789967</v>
      </c>
      <c r="BR81">
        <f>AP81/(AL81+AD81+AP81)</f>
        <v>0.97338173018753782</v>
      </c>
      <c r="BT81">
        <f>AM81/(AM81+ 0.5*(AI81+AA81+AQ81))</f>
        <v>0.84790673025967145</v>
      </c>
      <c r="BU81">
        <f>AN81/(AN81+ 0.5*(AJ81+AB81+AR81))</f>
        <v>0.93103448275862066</v>
      </c>
      <c r="BV81">
        <f>AO81/(AO81+ 0.5*(AK81+AC81+AS81))</f>
        <v>0.9480030143180106</v>
      </c>
      <c r="BW81">
        <f>AP81/(AP81+ 0.5*(AL81+AD81+AT81))</f>
        <v>0.80732563973908678</v>
      </c>
      <c r="BY81">
        <v>3.1651751317619999E-3</v>
      </c>
      <c r="BZ81">
        <v>2.135069477005E-3</v>
      </c>
      <c r="CA81">
        <v>9.4950090945000002E-5</v>
      </c>
      <c r="CB81">
        <v>1.820961550987E-3</v>
      </c>
    </row>
    <row r="82" spans="1:80" x14ac:dyDescent="0.3">
      <c r="A82">
        <v>25</v>
      </c>
      <c r="B82">
        <v>10000</v>
      </c>
      <c r="C82">
        <v>89</v>
      </c>
      <c r="D82">
        <v>0</v>
      </c>
      <c r="E82">
        <v>7</v>
      </c>
      <c r="F82">
        <v>82</v>
      </c>
      <c r="G82">
        <v>122</v>
      </c>
      <c r="H82">
        <v>6</v>
      </c>
      <c r="I82">
        <v>21</v>
      </c>
      <c r="J82">
        <v>95</v>
      </c>
      <c r="K82">
        <v>16808</v>
      </c>
      <c r="L82">
        <v>642</v>
      </c>
      <c r="M82">
        <v>3367</v>
      </c>
      <c r="N82">
        <v>12799</v>
      </c>
      <c r="O82">
        <v>19802</v>
      </c>
      <c r="P82">
        <v>31</v>
      </c>
      <c r="Q82">
        <v>3591</v>
      </c>
      <c r="R82">
        <v>16180</v>
      </c>
      <c r="S82">
        <v>16930</v>
      </c>
      <c r="T82">
        <v>648</v>
      </c>
      <c r="U82">
        <v>3388</v>
      </c>
      <c r="V82">
        <v>12894</v>
      </c>
      <c r="W82">
        <v>19891</v>
      </c>
      <c r="X82">
        <v>31</v>
      </c>
      <c r="Y82">
        <v>3598</v>
      </c>
      <c r="Z82">
        <v>16262</v>
      </c>
      <c r="AA82">
        <v>14</v>
      </c>
      <c r="AB82">
        <v>0</v>
      </c>
      <c r="AC82">
        <v>0</v>
      </c>
      <c r="AD82">
        <v>14</v>
      </c>
      <c r="AE82">
        <v>368</v>
      </c>
      <c r="AF82">
        <v>0</v>
      </c>
      <c r="AG82">
        <v>0</v>
      </c>
      <c r="AH82">
        <v>368</v>
      </c>
      <c r="AI82">
        <v>112</v>
      </c>
      <c r="AJ82">
        <v>0</v>
      </c>
      <c r="AK82">
        <v>18</v>
      </c>
      <c r="AL82">
        <v>94</v>
      </c>
      <c r="AM82">
        <v>6107</v>
      </c>
      <c r="AN82">
        <v>366</v>
      </c>
      <c r="AO82">
        <v>1492</v>
      </c>
      <c r="AP82">
        <v>4249</v>
      </c>
      <c r="AQ82">
        <v>1342</v>
      </c>
      <c r="AR82">
        <v>38</v>
      </c>
      <c r="AS82">
        <v>146</v>
      </c>
      <c r="AT82">
        <v>1158</v>
      </c>
      <c r="AU82">
        <v>15884</v>
      </c>
      <c r="AV82">
        <v>30</v>
      </c>
      <c r="AW82">
        <v>3134</v>
      </c>
      <c r="AX82">
        <v>12720</v>
      </c>
      <c r="AY82">
        <v>23827</v>
      </c>
      <c r="AZ82">
        <v>23445</v>
      </c>
      <c r="BA82">
        <v>7449</v>
      </c>
      <c r="BB82">
        <v>404</v>
      </c>
      <c r="BC82">
        <v>1638</v>
      </c>
      <c r="BD82">
        <v>5407</v>
      </c>
      <c r="BE82">
        <v>15996</v>
      </c>
      <c r="BF82">
        <v>30</v>
      </c>
      <c r="BG82">
        <v>3152</v>
      </c>
      <c r="BH82">
        <v>12814</v>
      </c>
      <c r="BO82">
        <f>AM82/(AI82+AA82+AM82)</f>
        <v>0.97978501524145678</v>
      </c>
      <c r="BP82">
        <f>AN82/(AJ82+AB82+AN82)</f>
        <v>1</v>
      </c>
      <c r="BQ82">
        <f>AO82/(AK82+AC82+AO82)</f>
        <v>0.98807947019867548</v>
      </c>
      <c r="BR82">
        <f>AP82/(AL82+AD82+AP82)</f>
        <v>0.97521230204268994</v>
      </c>
      <c r="BT82">
        <f>AM82/(AM82+ 0.5*(AI82+AA82+AQ82))</f>
        <v>0.89270574477415587</v>
      </c>
      <c r="BU82">
        <f>AN82/(AN82+ 0.5*(AJ82+AB82+AR82))</f>
        <v>0.95064935064935063</v>
      </c>
      <c r="BV82">
        <f>AO82/(AO82+ 0.5*(AK82+AC82+AS82))</f>
        <v>0.94790343074968231</v>
      </c>
      <c r="BW82">
        <f>AP82/(AP82+ 0.5*(AL82+AD82+AT82))</f>
        <v>0.87034002458009008</v>
      </c>
      <c r="BY82">
        <v>3.15689167812E-3</v>
      </c>
      <c r="BZ82">
        <v>2.1385971470260002E-3</v>
      </c>
      <c r="CA82">
        <v>1.5014755442499999E-4</v>
      </c>
      <c r="CB82">
        <v>1.8513503890969999E-3</v>
      </c>
    </row>
    <row r="83" spans="1:80" x14ac:dyDescent="0.3">
      <c r="A83">
        <v>25</v>
      </c>
      <c r="B83">
        <v>10000</v>
      </c>
      <c r="C83">
        <v>61</v>
      </c>
      <c r="D83">
        <v>0</v>
      </c>
      <c r="E83">
        <v>12</v>
      </c>
      <c r="F83">
        <v>49</v>
      </c>
      <c r="G83">
        <v>112</v>
      </c>
      <c r="H83">
        <v>5</v>
      </c>
      <c r="I83">
        <v>18</v>
      </c>
      <c r="J83">
        <v>89</v>
      </c>
      <c r="K83">
        <v>16818</v>
      </c>
      <c r="L83">
        <v>643</v>
      </c>
      <c r="M83">
        <v>3370</v>
      </c>
      <c r="N83">
        <v>12805</v>
      </c>
      <c r="O83">
        <v>19623</v>
      </c>
      <c r="P83">
        <v>33</v>
      </c>
      <c r="Q83">
        <v>3607</v>
      </c>
      <c r="R83">
        <v>15983</v>
      </c>
      <c r="S83">
        <v>16930</v>
      </c>
      <c r="T83">
        <v>648</v>
      </c>
      <c r="U83">
        <v>3388</v>
      </c>
      <c r="V83">
        <v>12894</v>
      </c>
      <c r="W83">
        <v>19684</v>
      </c>
      <c r="X83">
        <v>33</v>
      </c>
      <c r="Y83">
        <v>3619</v>
      </c>
      <c r="Z83">
        <v>16032</v>
      </c>
      <c r="AA83">
        <v>17</v>
      </c>
      <c r="AB83">
        <v>0</v>
      </c>
      <c r="AC83">
        <v>1</v>
      </c>
      <c r="AD83">
        <v>16</v>
      </c>
      <c r="AE83">
        <v>315</v>
      </c>
      <c r="AF83">
        <v>0</v>
      </c>
      <c r="AG83">
        <v>1</v>
      </c>
      <c r="AH83">
        <v>314</v>
      </c>
      <c r="AI83">
        <v>105</v>
      </c>
      <c r="AJ83">
        <v>0</v>
      </c>
      <c r="AK83">
        <v>20</v>
      </c>
      <c r="AL83">
        <v>85</v>
      </c>
      <c r="AM83">
        <v>6062</v>
      </c>
      <c r="AN83">
        <v>368</v>
      </c>
      <c r="AO83">
        <v>1468</v>
      </c>
      <c r="AP83">
        <v>4226</v>
      </c>
      <c r="AQ83">
        <v>1414</v>
      </c>
      <c r="AR83">
        <v>38</v>
      </c>
      <c r="AS83">
        <v>146</v>
      </c>
      <c r="AT83">
        <v>1230</v>
      </c>
      <c r="AU83">
        <v>15808</v>
      </c>
      <c r="AV83">
        <v>32</v>
      </c>
      <c r="AW83">
        <v>3153</v>
      </c>
      <c r="AX83">
        <v>12623</v>
      </c>
      <c r="AY83">
        <v>23721</v>
      </c>
      <c r="AZ83">
        <v>23389</v>
      </c>
      <c r="BA83">
        <v>7476</v>
      </c>
      <c r="BB83">
        <v>406</v>
      </c>
      <c r="BC83">
        <v>1614</v>
      </c>
      <c r="BD83">
        <v>5456</v>
      </c>
      <c r="BE83">
        <v>15913</v>
      </c>
      <c r="BF83">
        <v>32</v>
      </c>
      <c r="BG83">
        <v>3173</v>
      </c>
      <c r="BH83">
        <v>12708</v>
      </c>
      <c r="BO83">
        <f>AM83/(AI83+AA83+AM83)</f>
        <v>0.98027166882276839</v>
      </c>
      <c r="BP83">
        <f>AN83/(AJ83+AB83+AN83)</f>
        <v>1</v>
      </c>
      <c r="BQ83">
        <f>AO83/(AK83+AC83+AO83)</f>
        <v>0.98589657488247151</v>
      </c>
      <c r="BR83">
        <f>AP83/(AL83+AD83+AP83)</f>
        <v>0.97665819274324017</v>
      </c>
      <c r="BT83">
        <f>AM83/(AM83+ 0.5*(AI83+AA83+AQ83))</f>
        <v>0.88755490483162514</v>
      </c>
      <c r="BU83">
        <f>AN83/(AN83+ 0.5*(AJ83+AB83+AR83))</f>
        <v>0.95090439276485783</v>
      </c>
      <c r="BV83">
        <f>AO83/(AO83+ 0.5*(AK83+AC83+AS83))</f>
        <v>0.94618111504995162</v>
      </c>
      <c r="BW83">
        <f>AP83/(AP83+ 0.5*(AL83+AD83+AT83))</f>
        <v>0.86394766431564962</v>
      </c>
      <c r="BY83">
        <v>3.1576327510919999E-3</v>
      </c>
      <c r="BZ83">
        <v>2.129575983366E-3</v>
      </c>
      <c r="CA83">
        <v>1.70324850068E-4</v>
      </c>
      <c r="CB83">
        <v>1.866683375817E-3</v>
      </c>
    </row>
    <row r="84" spans="1:80" x14ac:dyDescent="0.3">
      <c r="A84">
        <v>25</v>
      </c>
      <c r="B84">
        <v>10000</v>
      </c>
      <c r="C84">
        <v>73</v>
      </c>
      <c r="D84">
        <v>0</v>
      </c>
      <c r="E84">
        <v>12</v>
      </c>
      <c r="F84">
        <v>61</v>
      </c>
      <c r="G84">
        <v>118</v>
      </c>
      <c r="H84">
        <v>6</v>
      </c>
      <c r="I84">
        <v>20</v>
      </c>
      <c r="J84">
        <v>92</v>
      </c>
      <c r="K84">
        <v>16812</v>
      </c>
      <c r="L84">
        <v>642</v>
      </c>
      <c r="M84">
        <v>3368</v>
      </c>
      <c r="N84">
        <v>12802</v>
      </c>
      <c r="O84">
        <v>19316</v>
      </c>
      <c r="P84">
        <v>47</v>
      </c>
      <c r="Q84">
        <v>3561</v>
      </c>
      <c r="R84">
        <v>15708</v>
      </c>
      <c r="S84">
        <v>16930</v>
      </c>
      <c r="T84">
        <v>648</v>
      </c>
      <c r="U84">
        <v>3388</v>
      </c>
      <c r="V84">
        <v>12894</v>
      </c>
      <c r="W84">
        <v>19389</v>
      </c>
      <c r="X84">
        <v>47</v>
      </c>
      <c r="Y84">
        <v>3573</v>
      </c>
      <c r="Z84">
        <v>15769</v>
      </c>
      <c r="AA84">
        <v>8</v>
      </c>
      <c r="AB84">
        <v>0</v>
      </c>
      <c r="AC84">
        <v>0</v>
      </c>
      <c r="AD84">
        <v>8</v>
      </c>
      <c r="AE84">
        <v>518</v>
      </c>
      <c r="AF84">
        <v>0</v>
      </c>
      <c r="AG84">
        <v>1</v>
      </c>
      <c r="AH84">
        <v>517</v>
      </c>
      <c r="AI84">
        <v>101</v>
      </c>
      <c r="AJ84">
        <v>0</v>
      </c>
      <c r="AK84">
        <v>16</v>
      </c>
      <c r="AL84">
        <v>85</v>
      </c>
      <c r="AM84">
        <v>6253</v>
      </c>
      <c r="AN84">
        <v>373</v>
      </c>
      <c r="AO84">
        <v>1522</v>
      </c>
      <c r="AP84">
        <v>4358</v>
      </c>
      <c r="AQ84">
        <v>1408</v>
      </c>
      <c r="AR84">
        <v>39</v>
      </c>
      <c r="AS84">
        <v>165</v>
      </c>
      <c r="AT84">
        <v>1204</v>
      </c>
      <c r="AU84">
        <v>15676</v>
      </c>
      <c r="AV84">
        <v>43</v>
      </c>
      <c r="AW84">
        <v>3097</v>
      </c>
      <c r="AX84">
        <v>12536</v>
      </c>
      <c r="AY84">
        <v>23964</v>
      </c>
      <c r="AZ84">
        <v>23438</v>
      </c>
      <c r="BA84">
        <v>7661</v>
      </c>
      <c r="BB84">
        <v>412</v>
      </c>
      <c r="BC84">
        <v>1687</v>
      </c>
      <c r="BD84">
        <v>5562</v>
      </c>
      <c r="BE84">
        <v>15777</v>
      </c>
      <c r="BF84">
        <v>43</v>
      </c>
      <c r="BG84">
        <v>3113</v>
      </c>
      <c r="BH84">
        <v>12621</v>
      </c>
      <c r="BO84">
        <f>AM84/(AI84+AA84+AM84)</f>
        <v>0.98286702294875827</v>
      </c>
      <c r="BP84">
        <f>AN84/(AJ84+AB84+AN84)</f>
        <v>1</v>
      </c>
      <c r="BQ84">
        <f>AO84/(AK84+AC84+AO84)</f>
        <v>0.98959687906371907</v>
      </c>
      <c r="BR84">
        <f>AP84/(AL84+AD84+AP84)</f>
        <v>0.97910581891709725</v>
      </c>
      <c r="BT84">
        <f>AM84/(AM84+ 0.5*(AI84+AA84+AQ84))</f>
        <v>0.89182058047493407</v>
      </c>
      <c r="BU84">
        <f>AN84/(AN84+ 0.5*(AJ84+AB84+AR84))</f>
        <v>0.95031847133757963</v>
      </c>
      <c r="BV84">
        <f>AO84/(AO84+ 0.5*(AK84+AC84+AS84))</f>
        <v>0.94387596899224802</v>
      </c>
      <c r="BW84">
        <f>AP84/(AP84+ 0.5*(AL84+AD84+AT84))</f>
        <v>0.87046839109158092</v>
      </c>
      <c r="BY84">
        <v>3.1568012464760001E-3</v>
      </c>
      <c r="BZ84">
        <v>2.1116330626579998E-3</v>
      </c>
      <c r="CA84">
        <v>1.49702057629E-4</v>
      </c>
      <c r="CB84">
        <v>1.92886531716E-3</v>
      </c>
    </row>
    <row r="85" spans="1:80" x14ac:dyDescent="0.3">
      <c r="A85">
        <v>25</v>
      </c>
      <c r="B85">
        <v>10000</v>
      </c>
      <c r="C85">
        <v>77</v>
      </c>
      <c r="D85">
        <v>0</v>
      </c>
      <c r="E85">
        <v>9</v>
      </c>
      <c r="F85">
        <v>68</v>
      </c>
      <c r="G85">
        <v>122</v>
      </c>
      <c r="H85">
        <v>5</v>
      </c>
      <c r="I85">
        <v>22</v>
      </c>
      <c r="J85">
        <v>95</v>
      </c>
      <c r="K85">
        <v>16808</v>
      </c>
      <c r="L85">
        <v>643</v>
      </c>
      <c r="M85">
        <v>3366</v>
      </c>
      <c r="N85">
        <v>12799</v>
      </c>
      <c r="O85">
        <v>19843</v>
      </c>
      <c r="P85">
        <v>40</v>
      </c>
      <c r="Q85">
        <v>3540</v>
      </c>
      <c r="R85">
        <v>16263</v>
      </c>
      <c r="S85">
        <v>16930</v>
      </c>
      <c r="T85">
        <v>648</v>
      </c>
      <c r="U85">
        <v>3388</v>
      </c>
      <c r="V85">
        <v>12894</v>
      </c>
      <c r="W85">
        <v>19920</v>
      </c>
      <c r="X85">
        <v>40</v>
      </c>
      <c r="Y85">
        <v>3549</v>
      </c>
      <c r="Z85">
        <v>16331</v>
      </c>
      <c r="AA85">
        <v>8</v>
      </c>
      <c r="AB85">
        <v>0</v>
      </c>
      <c r="AC85">
        <v>0</v>
      </c>
      <c r="AD85">
        <v>8</v>
      </c>
      <c r="AE85">
        <v>540</v>
      </c>
      <c r="AF85">
        <v>0</v>
      </c>
      <c r="AG85">
        <v>2</v>
      </c>
      <c r="AH85">
        <v>538</v>
      </c>
      <c r="AI85">
        <v>115</v>
      </c>
      <c r="AJ85">
        <v>0</v>
      </c>
      <c r="AK85">
        <v>21</v>
      </c>
      <c r="AL85">
        <v>94</v>
      </c>
      <c r="AM85">
        <v>6204</v>
      </c>
      <c r="AN85">
        <v>371</v>
      </c>
      <c r="AO85">
        <v>1507</v>
      </c>
      <c r="AP85">
        <v>4326</v>
      </c>
      <c r="AQ85">
        <v>1326</v>
      </c>
      <c r="AR85">
        <v>35</v>
      </c>
      <c r="AS85">
        <v>141</v>
      </c>
      <c r="AT85">
        <v>1150</v>
      </c>
      <c r="AU85">
        <v>16049</v>
      </c>
      <c r="AV85">
        <v>37</v>
      </c>
      <c r="AW85">
        <v>3071</v>
      </c>
      <c r="AX85">
        <v>12941</v>
      </c>
      <c r="AY85">
        <v>24242</v>
      </c>
      <c r="AZ85">
        <v>23694</v>
      </c>
      <c r="BA85">
        <v>7530</v>
      </c>
      <c r="BB85">
        <v>406</v>
      </c>
      <c r="BC85">
        <v>1648</v>
      </c>
      <c r="BD85">
        <v>5476</v>
      </c>
      <c r="BE85">
        <v>16164</v>
      </c>
      <c r="BF85">
        <v>37</v>
      </c>
      <c r="BG85">
        <v>3092</v>
      </c>
      <c r="BH85">
        <v>13035</v>
      </c>
      <c r="BO85">
        <f>AM85/(AI85+AA85+AM85)</f>
        <v>0.98055950687529636</v>
      </c>
      <c r="BP85">
        <f>AN85/(AJ85+AB85+AN85)</f>
        <v>1</v>
      </c>
      <c r="BQ85">
        <f>AO85/(AK85+AC85+AO85)</f>
        <v>0.98625654450261779</v>
      </c>
      <c r="BR85">
        <f>AP85/(AL85+AD85+AP85)</f>
        <v>0.97696476964769652</v>
      </c>
      <c r="BT85">
        <f>AM85/(AM85+ 0.5*(AI85+AA85+AQ85))</f>
        <v>0.89543191166919245</v>
      </c>
      <c r="BU85">
        <f>AN85/(AN85+ 0.5*(AJ85+AB85+AR85))</f>
        <v>0.95495495495495497</v>
      </c>
      <c r="BV85">
        <f>AO85/(AO85+ 0.5*(AK85+AC85+AS85))</f>
        <v>0.94899244332493704</v>
      </c>
      <c r="BW85">
        <f>AP85/(AP85+ 0.5*(AL85+AD85+AT85))</f>
        <v>0.87358642972536349</v>
      </c>
      <c r="BY85">
        <v>3.156776843584E-3</v>
      </c>
      <c r="BZ85">
        <v>2.1404601617970001E-3</v>
      </c>
      <c r="CA85">
        <v>1.53648661314E-4</v>
      </c>
      <c r="CB85">
        <v>1.9685597615120001E-3</v>
      </c>
    </row>
    <row r="86" spans="1:80" x14ac:dyDescent="0.3">
      <c r="A86">
        <v>25</v>
      </c>
      <c r="B86">
        <v>10000</v>
      </c>
      <c r="C86">
        <v>80</v>
      </c>
      <c r="D86">
        <v>0</v>
      </c>
      <c r="E86">
        <v>17</v>
      </c>
      <c r="F86">
        <v>63</v>
      </c>
      <c r="G86">
        <v>113</v>
      </c>
      <c r="H86">
        <v>4</v>
      </c>
      <c r="I86">
        <v>18</v>
      </c>
      <c r="J86">
        <v>91</v>
      </c>
      <c r="K86">
        <v>16817</v>
      </c>
      <c r="L86">
        <v>644</v>
      </c>
      <c r="M86">
        <v>3370</v>
      </c>
      <c r="N86">
        <v>12803</v>
      </c>
      <c r="O86">
        <v>19424</v>
      </c>
      <c r="P86">
        <v>36</v>
      </c>
      <c r="Q86">
        <v>3578</v>
      </c>
      <c r="R86">
        <v>15810</v>
      </c>
      <c r="S86">
        <v>16930</v>
      </c>
      <c r="T86">
        <v>648</v>
      </c>
      <c r="U86">
        <v>3388</v>
      </c>
      <c r="V86">
        <v>12894</v>
      </c>
      <c r="W86">
        <v>19504</v>
      </c>
      <c r="X86">
        <v>36</v>
      </c>
      <c r="Y86">
        <v>3595</v>
      </c>
      <c r="Z86">
        <v>15873</v>
      </c>
      <c r="AA86">
        <v>14</v>
      </c>
      <c r="AB86">
        <v>0</v>
      </c>
      <c r="AC86">
        <v>0</v>
      </c>
      <c r="AD86">
        <v>14</v>
      </c>
      <c r="AE86">
        <v>394</v>
      </c>
      <c r="AF86">
        <v>0</v>
      </c>
      <c r="AG86">
        <v>0</v>
      </c>
      <c r="AH86">
        <v>394</v>
      </c>
      <c r="AI86">
        <v>106</v>
      </c>
      <c r="AJ86">
        <v>0</v>
      </c>
      <c r="AK86">
        <v>18</v>
      </c>
      <c r="AL86">
        <v>88</v>
      </c>
      <c r="AM86">
        <v>6178</v>
      </c>
      <c r="AN86">
        <v>371</v>
      </c>
      <c r="AO86">
        <v>1503</v>
      </c>
      <c r="AP86">
        <v>4304</v>
      </c>
      <c r="AQ86">
        <v>1329</v>
      </c>
      <c r="AR86">
        <v>39</v>
      </c>
      <c r="AS86">
        <v>137</v>
      </c>
      <c r="AT86">
        <v>1153</v>
      </c>
      <c r="AU86">
        <v>15755</v>
      </c>
      <c r="AV86">
        <v>33</v>
      </c>
      <c r="AW86">
        <v>3144</v>
      </c>
      <c r="AX86">
        <v>12578</v>
      </c>
      <c r="AY86">
        <v>23776</v>
      </c>
      <c r="AZ86">
        <v>23368</v>
      </c>
      <c r="BA86">
        <v>7507</v>
      </c>
      <c r="BB86">
        <v>410</v>
      </c>
      <c r="BC86">
        <v>1640</v>
      </c>
      <c r="BD86">
        <v>5457</v>
      </c>
      <c r="BE86">
        <v>15861</v>
      </c>
      <c r="BF86">
        <v>33</v>
      </c>
      <c r="BG86">
        <v>3162</v>
      </c>
      <c r="BH86">
        <v>12666</v>
      </c>
      <c r="BO86">
        <f>AM86/(AI86+AA86+AM86)</f>
        <v>0.98094633216894256</v>
      </c>
      <c r="BP86">
        <f>AN86/(AJ86+AB86+AN86)</f>
        <v>1</v>
      </c>
      <c r="BQ86">
        <f>AO86/(AK86+AC86+AO86)</f>
        <v>0.98816568047337283</v>
      </c>
      <c r="BR86">
        <f>AP86/(AL86+AD86+AP86)</f>
        <v>0.97684975034044486</v>
      </c>
      <c r="BT86">
        <f>AM86/(AM86+ 0.5*(AI86+AA86+AQ86))</f>
        <v>0.89503802969938429</v>
      </c>
      <c r="BU86">
        <f>AN86/(AN86+ 0.5*(AJ86+AB86+AR86))</f>
        <v>0.95006402048655569</v>
      </c>
      <c r="BV86">
        <f>AO86/(AO86+ 0.5*(AK86+AC86+AS86))</f>
        <v>0.950964884530212</v>
      </c>
      <c r="BW86">
        <f>AP86/(AP86+ 0.5*(AL86+AD86+AT86))</f>
        <v>0.87275676771773292</v>
      </c>
      <c r="BY86">
        <v>3.1568641287140001E-3</v>
      </c>
      <c r="BZ86">
        <v>2.1233159437889998E-3</v>
      </c>
      <c r="CA86">
        <v>1.4990066632499999E-4</v>
      </c>
      <c r="CB86">
        <v>1.829175205099E-3</v>
      </c>
    </row>
    <row r="87" spans="1:80" x14ac:dyDescent="0.3">
      <c r="A87">
        <v>25</v>
      </c>
      <c r="B87">
        <v>10000</v>
      </c>
      <c r="C87">
        <v>54</v>
      </c>
      <c r="D87">
        <v>0</v>
      </c>
      <c r="E87">
        <v>12</v>
      </c>
      <c r="F87">
        <v>42</v>
      </c>
      <c r="G87">
        <v>125</v>
      </c>
      <c r="H87">
        <v>6</v>
      </c>
      <c r="I87">
        <v>20</v>
      </c>
      <c r="J87">
        <v>99</v>
      </c>
      <c r="K87">
        <v>16805</v>
      </c>
      <c r="L87">
        <v>642</v>
      </c>
      <c r="M87">
        <v>3368</v>
      </c>
      <c r="N87">
        <v>12795</v>
      </c>
      <c r="O87">
        <v>19572</v>
      </c>
      <c r="P87">
        <v>30</v>
      </c>
      <c r="Q87">
        <v>3572</v>
      </c>
      <c r="R87">
        <v>15970</v>
      </c>
      <c r="S87">
        <v>16930</v>
      </c>
      <c r="T87">
        <v>648</v>
      </c>
      <c r="U87">
        <v>3388</v>
      </c>
      <c r="V87">
        <v>12894</v>
      </c>
      <c r="W87">
        <v>19626</v>
      </c>
      <c r="X87">
        <v>30</v>
      </c>
      <c r="Y87">
        <v>3584</v>
      </c>
      <c r="Z87">
        <v>16012</v>
      </c>
      <c r="AA87">
        <v>10</v>
      </c>
      <c r="AB87">
        <v>0</v>
      </c>
      <c r="AC87">
        <v>0</v>
      </c>
      <c r="AD87">
        <v>10</v>
      </c>
      <c r="AE87">
        <v>466</v>
      </c>
      <c r="AF87">
        <v>0</v>
      </c>
      <c r="AG87">
        <v>0</v>
      </c>
      <c r="AH87">
        <v>466</v>
      </c>
      <c r="AI87">
        <v>95</v>
      </c>
      <c r="AJ87">
        <v>0</v>
      </c>
      <c r="AK87">
        <v>11</v>
      </c>
      <c r="AL87">
        <v>84</v>
      </c>
      <c r="AM87">
        <v>6266</v>
      </c>
      <c r="AN87">
        <v>377</v>
      </c>
      <c r="AO87">
        <v>1504</v>
      </c>
      <c r="AP87">
        <v>4385</v>
      </c>
      <c r="AQ87">
        <v>1304</v>
      </c>
      <c r="AR87">
        <v>38</v>
      </c>
      <c r="AS87">
        <v>140</v>
      </c>
      <c r="AT87">
        <v>1126</v>
      </c>
      <c r="AU87">
        <v>15766</v>
      </c>
      <c r="AV87">
        <v>29</v>
      </c>
      <c r="AW87">
        <v>3125</v>
      </c>
      <c r="AX87">
        <v>12612</v>
      </c>
      <c r="AY87">
        <v>23907</v>
      </c>
      <c r="AZ87">
        <v>23431</v>
      </c>
      <c r="BA87">
        <v>7570</v>
      </c>
      <c r="BB87">
        <v>415</v>
      </c>
      <c r="BC87">
        <v>1644</v>
      </c>
      <c r="BD87">
        <v>5511</v>
      </c>
      <c r="BE87">
        <v>15861</v>
      </c>
      <c r="BF87">
        <v>29</v>
      </c>
      <c r="BG87">
        <v>3136</v>
      </c>
      <c r="BH87">
        <v>12696</v>
      </c>
      <c r="BO87">
        <f>AM87/(AI87+AA87+AM87)</f>
        <v>0.98351907078951495</v>
      </c>
      <c r="BP87">
        <f>AN87/(AJ87+AB87+AN87)</f>
        <v>1</v>
      </c>
      <c r="BQ87">
        <f>AO87/(AK87+AC87+AO87)</f>
        <v>0.9927392739273927</v>
      </c>
      <c r="BR87">
        <f>AP87/(AL87+AD87+AP87)</f>
        <v>0.97901317258316589</v>
      </c>
      <c r="BT87">
        <f>AM87/(AM87+ 0.5*(AI87+AA87+AQ87))</f>
        <v>0.89893121009970589</v>
      </c>
      <c r="BU87">
        <f>AN87/(AN87+ 0.5*(AJ87+AB87+AR87))</f>
        <v>0.95202020202020199</v>
      </c>
      <c r="BV87">
        <f>AO87/(AO87+ 0.5*(AK87+AC87+AS87))</f>
        <v>0.95220006331117446</v>
      </c>
      <c r="BW87">
        <f>AP87/(AP87+ 0.5*(AL87+AD87+AT87))</f>
        <v>0.87787787787787785</v>
      </c>
      <c r="BY87">
        <v>3.1569251190419999E-3</v>
      </c>
      <c r="BZ87">
        <v>2.1247294376709998E-3</v>
      </c>
      <c r="CA87">
        <v>1.5039123405399999E-4</v>
      </c>
      <c r="CB87">
        <v>1.827714743668E-3</v>
      </c>
    </row>
    <row r="88" spans="1:80" x14ac:dyDescent="0.3">
      <c r="A88">
        <v>25</v>
      </c>
      <c r="B88">
        <v>10000</v>
      </c>
      <c r="C88">
        <v>66</v>
      </c>
      <c r="D88">
        <v>0</v>
      </c>
      <c r="E88">
        <v>12</v>
      </c>
      <c r="F88">
        <v>54</v>
      </c>
      <c r="G88">
        <v>113</v>
      </c>
      <c r="H88">
        <v>4</v>
      </c>
      <c r="I88">
        <v>16</v>
      </c>
      <c r="J88">
        <v>93</v>
      </c>
      <c r="K88">
        <v>16817</v>
      </c>
      <c r="L88">
        <v>644</v>
      </c>
      <c r="M88">
        <v>3372</v>
      </c>
      <c r="N88">
        <v>12801</v>
      </c>
      <c r="O88">
        <v>19514</v>
      </c>
      <c r="P88">
        <v>36</v>
      </c>
      <c r="Q88">
        <v>3636</v>
      </c>
      <c r="R88">
        <v>15842</v>
      </c>
      <c r="S88">
        <v>16930</v>
      </c>
      <c r="T88">
        <v>648</v>
      </c>
      <c r="U88">
        <v>3388</v>
      </c>
      <c r="V88">
        <v>12894</v>
      </c>
      <c r="W88">
        <v>19580</v>
      </c>
      <c r="X88">
        <v>36</v>
      </c>
      <c r="Y88">
        <v>3648</v>
      </c>
      <c r="Z88">
        <v>15896</v>
      </c>
      <c r="AA88">
        <v>11</v>
      </c>
      <c r="AB88">
        <v>0</v>
      </c>
      <c r="AC88">
        <v>2</v>
      </c>
      <c r="AD88">
        <v>9</v>
      </c>
      <c r="AE88">
        <v>370</v>
      </c>
      <c r="AF88">
        <v>0</v>
      </c>
      <c r="AG88">
        <v>2</v>
      </c>
      <c r="AH88">
        <v>368</v>
      </c>
      <c r="AI88">
        <v>115</v>
      </c>
      <c r="AJ88">
        <v>0</v>
      </c>
      <c r="AK88">
        <v>25</v>
      </c>
      <c r="AL88">
        <v>90</v>
      </c>
      <c r="AM88">
        <v>6133</v>
      </c>
      <c r="AN88">
        <v>364</v>
      </c>
      <c r="AO88">
        <v>1496</v>
      </c>
      <c r="AP88">
        <v>4273</v>
      </c>
      <c r="AQ88">
        <v>1336</v>
      </c>
      <c r="AR88">
        <v>41</v>
      </c>
      <c r="AS88">
        <v>140</v>
      </c>
      <c r="AT88">
        <v>1155</v>
      </c>
      <c r="AU88">
        <v>15839</v>
      </c>
      <c r="AV88">
        <v>32</v>
      </c>
      <c r="AW88">
        <v>3172</v>
      </c>
      <c r="AX88">
        <v>12635</v>
      </c>
      <c r="AY88">
        <v>23804</v>
      </c>
      <c r="AZ88">
        <v>23423</v>
      </c>
      <c r="BA88">
        <v>7469</v>
      </c>
      <c r="BB88">
        <v>405</v>
      </c>
      <c r="BC88">
        <v>1636</v>
      </c>
      <c r="BD88">
        <v>5428</v>
      </c>
      <c r="BE88">
        <v>15954</v>
      </c>
      <c r="BF88">
        <v>32</v>
      </c>
      <c r="BG88">
        <v>3197</v>
      </c>
      <c r="BH88">
        <v>12725</v>
      </c>
      <c r="BO88">
        <f>AM88/(AI88+AA88+AM88)</f>
        <v>0.97986898865633487</v>
      </c>
      <c r="BP88">
        <f>AN88/(AJ88+AB88+AN88)</f>
        <v>1</v>
      </c>
      <c r="BQ88">
        <f>AO88/(AK88+AC88+AO88)</f>
        <v>0.98227183191070255</v>
      </c>
      <c r="BR88">
        <f>AP88/(AL88+AD88+AP88)</f>
        <v>0.97735590118938698</v>
      </c>
      <c r="BT88">
        <f>AM88/(AM88+ 0.5*(AI88+AA88+AQ88))</f>
        <v>0.89350233100233101</v>
      </c>
      <c r="BU88">
        <f>AN88/(AN88+ 0.5*(AJ88+AB88+AR88))</f>
        <v>0.94668400520156049</v>
      </c>
      <c r="BV88">
        <f>AO88/(AO88+ 0.5*(AK88+AC88+AS88))</f>
        <v>0.94713516935739162</v>
      </c>
      <c r="BW88">
        <f>AP88/(AP88+ 0.5*(AL88+AD88+AT88))</f>
        <v>0.87204081632653063</v>
      </c>
      <c r="BY88">
        <v>3.1562627577850001E-3</v>
      </c>
      <c r="BZ88">
        <v>2.1346198787819998E-3</v>
      </c>
      <c r="CA88">
        <v>1.5386755678899999E-4</v>
      </c>
      <c r="CB88">
        <v>2.2762207781840001E-3</v>
      </c>
    </row>
    <row r="89" spans="1:80" x14ac:dyDescent="0.3">
      <c r="A89">
        <v>25</v>
      </c>
      <c r="B89">
        <v>10000</v>
      </c>
      <c r="C89">
        <v>71</v>
      </c>
      <c r="D89">
        <v>0</v>
      </c>
      <c r="E89">
        <v>9</v>
      </c>
      <c r="F89">
        <v>62</v>
      </c>
      <c r="G89">
        <v>124</v>
      </c>
      <c r="H89">
        <v>6</v>
      </c>
      <c r="I89">
        <v>20</v>
      </c>
      <c r="J89">
        <v>98</v>
      </c>
      <c r="K89">
        <v>16806</v>
      </c>
      <c r="L89">
        <v>642</v>
      </c>
      <c r="M89">
        <v>3368</v>
      </c>
      <c r="N89">
        <v>12796</v>
      </c>
      <c r="O89">
        <v>19700</v>
      </c>
      <c r="P89">
        <v>17</v>
      </c>
      <c r="Q89">
        <v>3622</v>
      </c>
      <c r="R89">
        <v>16061</v>
      </c>
      <c r="S89">
        <v>16930</v>
      </c>
      <c r="T89">
        <v>648</v>
      </c>
      <c r="U89">
        <v>3388</v>
      </c>
      <c r="V89">
        <v>12894</v>
      </c>
      <c r="W89">
        <v>19771</v>
      </c>
      <c r="X89">
        <v>17</v>
      </c>
      <c r="Y89">
        <v>3631</v>
      </c>
      <c r="Z89">
        <v>16123</v>
      </c>
      <c r="AA89">
        <v>13</v>
      </c>
      <c r="AB89">
        <v>0</v>
      </c>
      <c r="AC89">
        <v>0</v>
      </c>
      <c r="AD89">
        <v>13</v>
      </c>
      <c r="AE89">
        <v>532</v>
      </c>
      <c r="AF89">
        <v>0</v>
      </c>
      <c r="AG89">
        <v>0</v>
      </c>
      <c r="AH89">
        <v>532</v>
      </c>
      <c r="AI89">
        <v>101</v>
      </c>
      <c r="AJ89">
        <v>0</v>
      </c>
      <c r="AK89">
        <v>16</v>
      </c>
      <c r="AL89">
        <v>85</v>
      </c>
      <c r="AM89">
        <v>6095</v>
      </c>
      <c r="AN89">
        <v>367</v>
      </c>
      <c r="AO89">
        <v>1495</v>
      </c>
      <c r="AP89">
        <v>4233</v>
      </c>
      <c r="AQ89">
        <v>1414</v>
      </c>
      <c r="AR89">
        <v>38</v>
      </c>
      <c r="AS89">
        <v>149</v>
      </c>
      <c r="AT89">
        <v>1227</v>
      </c>
      <c r="AU89">
        <v>15818</v>
      </c>
      <c r="AV89">
        <v>16</v>
      </c>
      <c r="AW89">
        <v>3143</v>
      </c>
      <c r="AX89">
        <v>12659</v>
      </c>
      <c r="AY89">
        <v>23973</v>
      </c>
      <c r="AZ89">
        <v>23428</v>
      </c>
      <c r="BA89">
        <v>7509</v>
      </c>
      <c r="BB89">
        <v>405</v>
      </c>
      <c r="BC89">
        <v>1644</v>
      </c>
      <c r="BD89">
        <v>5460</v>
      </c>
      <c r="BE89">
        <v>15919</v>
      </c>
      <c r="BF89">
        <v>16</v>
      </c>
      <c r="BG89">
        <v>3159</v>
      </c>
      <c r="BH89">
        <v>12744</v>
      </c>
      <c r="BO89">
        <f>AM89/(AI89+AA89+AM89)</f>
        <v>0.98163955548397486</v>
      </c>
      <c r="BP89">
        <f>AN89/(AJ89+AB89+AN89)</f>
        <v>1</v>
      </c>
      <c r="BQ89">
        <f>AO89/(AK89+AC89+AO89)</f>
        <v>0.98941098610191924</v>
      </c>
      <c r="BR89">
        <f>AP89/(AL89+AD89+AP89)</f>
        <v>0.97737243130916651</v>
      </c>
      <c r="BT89">
        <f>AM89/(AM89+ 0.5*(AI89+AA89+AQ89))</f>
        <v>0.88861350051027843</v>
      </c>
      <c r="BU89">
        <f>AN89/(AN89+ 0.5*(AJ89+AB89+AR89))</f>
        <v>0.95077720207253891</v>
      </c>
      <c r="BV89">
        <f>AO89/(AO89+ 0.5*(AK89+AC89+AS89))</f>
        <v>0.94770206022187009</v>
      </c>
      <c r="BW89">
        <f>AP89/(AP89+ 0.5*(AL89+AD89+AT89))</f>
        <v>0.86467163721785312</v>
      </c>
      <c r="BY89">
        <v>3.1570654618249998E-3</v>
      </c>
      <c r="BZ89">
        <v>2.1501646551500002E-3</v>
      </c>
      <c r="CA89">
        <v>1.5386171441499999E-4</v>
      </c>
      <c r="CB89">
        <v>1.8847767522319999E-3</v>
      </c>
    </row>
    <row r="90" spans="1:80" x14ac:dyDescent="0.3">
      <c r="A90">
        <v>25</v>
      </c>
      <c r="B90">
        <v>10000</v>
      </c>
      <c r="C90">
        <v>73</v>
      </c>
      <c r="D90">
        <v>1</v>
      </c>
      <c r="E90">
        <v>15</v>
      </c>
      <c r="F90">
        <v>57</v>
      </c>
      <c r="G90">
        <v>120</v>
      </c>
      <c r="H90">
        <v>6</v>
      </c>
      <c r="I90">
        <v>21</v>
      </c>
      <c r="J90">
        <v>93</v>
      </c>
      <c r="K90">
        <v>16810</v>
      </c>
      <c r="L90">
        <v>642</v>
      </c>
      <c r="M90">
        <v>3367</v>
      </c>
      <c r="N90">
        <v>12801</v>
      </c>
      <c r="O90">
        <v>19553</v>
      </c>
      <c r="P90">
        <v>26</v>
      </c>
      <c r="Q90">
        <v>3643</v>
      </c>
      <c r="R90">
        <v>15884</v>
      </c>
      <c r="S90">
        <v>16930</v>
      </c>
      <c r="T90">
        <v>648</v>
      </c>
      <c r="U90">
        <v>3388</v>
      </c>
      <c r="V90">
        <v>12894</v>
      </c>
      <c r="W90">
        <v>19626</v>
      </c>
      <c r="X90">
        <v>27</v>
      </c>
      <c r="Y90">
        <v>3658</v>
      </c>
      <c r="Z90">
        <v>15941</v>
      </c>
      <c r="AA90">
        <v>15</v>
      </c>
      <c r="AB90">
        <v>0</v>
      </c>
      <c r="AC90">
        <v>1</v>
      </c>
      <c r="AD90">
        <v>14</v>
      </c>
      <c r="AE90">
        <v>615</v>
      </c>
      <c r="AF90">
        <v>0</v>
      </c>
      <c r="AG90">
        <v>0</v>
      </c>
      <c r="AH90">
        <v>615</v>
      </c>
      <c r="AI90">
        <v>123</v>
      </c>
      <c r="AJ90">
        <v>1</v>
      </c>
      <c r="AK90">
        <v>31</v>
      </c>
      <c r="AL90">
        <v>91</v>
      </c>
      <c r="AM90">
        <v>6309</v>
      </c>
      <c r="AN90">
        <v>371</v>
      </c>
      <c r="AO90">
        <v>1522</v>
      </c>
      <c r="AP90">
        <v>4416</v>
      </c>
      <c r="AQ90">
        <v>1264</v>
      </c>
      <c r="AR90">
        <v>35</v>
      </c>
      <c r="AS90">
        <v>151</v>
      </c>
      <c r="AT90">
        <v>1078</v>
      </c>
      <c r="AU90">
        <v>15745</v>
      </c>
      <c r="AV90">
        <v>24</v>
      </c>
      <c r="AW90">
        <v>3190</v>
      </c>
      <c r="AX90">
        <v>12531</v>
      </c>
      <c r="AY90">
        <v>24071</v>
      </c>
      <c r="AZ90">
        <v>23441</v>
      </c>
      <c r="BA90">
        <v>7573</v>
      </c>
      <c r="BB90">
        <v>406</v>
      </c>
      <c r="BC90">
        <v>1673</v>
      </c>
      <c r="BD90">
        <v>5494</v>
      </c>
      <c r="BE90">
        <v>15868</v>
      </c>
      <c r="BF90">
        <v>25</v>
      </c>
      <c r="BG90">
        <v>3221</v>
      </c>
      <c r="BH90">
        <v>12622</v>
      </c>
      <c r="BO90">
        <f>AM90/(AI90+AA90+AM90)</f>
        <v>0.9785946952070731</v>
      </c>
      <c r="BP90">
        <f>AN90/(AJ90+AB90+AN90)</f>
        <v>0.99731182795698925</v>
      </c>
      <c r="BQ90">
        <f>AO90/(AK90+AC90+AO90)</f>
        <v>0.97940797940797941</v>
      </c>
      <c r="BR90">
        <f>AP90/(AL90+AD90+AP90)</f>
        <v>0.97677504976775054</v>
      </c>
      <c r="BT90">
        <f>AM90/(AM90+ 0.5*(AI90+AA90+AQ90))</f>
        <v>0.9</v>
      </c>
      <c r="BU90">
        <f>AN90/(AN90+ 0.5*(AJ90+AB90+AR90))</f>
        <v>0.95372750642673521</v>
      </c>
      <c r="BV90">
        <f>AO90/(AO90+ 0.5*(AK90+AC90+AS90))</f>
        <v>0.94329098233653552</v>
      </c>
      <c r="BW90">
        <f>AP90/(AP90+ 0.5*(AL90+AD90+AT90))</f>
        <v>0.88187718422366446</v>
      </c>
      <c r="BY90">
        <v>3.1568260147549999E-3</v>
      </c>
      <c r="BZ90">
        <v>2.1556621517519999E-3</v>
      </c>
      <c r="CA90">
        <v>1.4969319705100001E-4</v>
      </c>
      <c r="CB90">
        <v>1.9151546525359999E-3</v>
      </c>
    </row>
    <row r="91" spans="1:80" x14ac:dyDescent="0.3">
      <c r="A91">
        <v>25</v>
      </c>
      <c r="B91">
        <v>10000</v>
      </c>
      <c r="C91">
        <v>84</v>
      </c>
      <c r="D91">
        <v>0</v>
      </c>
      <c r="E91">
        <v>9</v>
      </c>
      <c r="F91">
        <v>75</v>
      </c>
      <c r="G91">
        <v>112</v>
      </c>
      <c r="H91">
        <v>6</v>
      </c>
      <c r="I91">
        <v>18</v>
      </c>
      <c r="J91">
        <v>88</v>
      </c>
      <c r="K91">
        <v>16818</v>
      </c>
      <c r="L91">
        <v>642</v>
      </c>
      <c r="M91">
        <v>3370</v>
      </c>
      <c r="N91">
        <v>12806</v>
      </c>
      <c r="O91">
        <v>19823</v>
      </c>
      <c r="P91">
        <v>27</v>
      </c>
      <c r="Q91">
        <v>3614</v>
      </c>
      <c r="R91">
        <v>16182</v>
      </c>
      <c r="S91">
        <v>16930</v>
      </c>
      <c r="T91">
        <v>648</v>
      </c>
      <c r="U91">
        <v>3388</v>
      </c>
      <c r="V91">
        <v>12894</v>
      </c>
      <c r="W91">
        <v>19907</v>
      </c>
      <c r="X91">
        <v>27</v>
      </c>
      <c r="Y91">
        <v>3623</v>
      </c>
      <c r="Z91">
        <v>16257</v>
      </c>
      <c r="AA91">
        <v>8</v>
      </c>
      <c r="AB91">
        <v>0</v>
      </c>
      <c r="AC91">
        <v>1</v>
      </c>
      <c r="AD91">
        <v>7</v>
      </c>
      <c r="AE91">
        <v>378</v>
      </c>
      <c r="AF91">
        <v>0</v>
      </c>
      <c r="AG91">
        <v>3</v>
      </c>
      <c r="AH91">
        <v>375</v>
      </c>
      <c r="AI91">
        <v>119</v>
      </c>
      <c r="AJ91">
        <v>0</v>
      </c>
      <c r="AK91">
        <v>12</v>
      </c>
      <c r="AL91">
        <v>107</v>
      </c>
      <c r="AM91">
        <v>6130</v>
      </c>
      <c r="AN91">
        <v>367</v>
      </c>
      <c r="AO91">
        <v>1485</v>
      </c>
      <c r="AP91">
        <v>4278</v>
      </c>
      <c r="AQ91">
        <v>1343</v>
      </c>
      <c r="AR91">
        <v>38</v>
      </c>
      <c r="AS91">
        <v>149</v>
      </c>
      <c r="AT91">
        <v>1156</v>
      </c>
      <c r="AU91">
        <v>16004</v>
      </c>
      <c r="AV91">
        <v>26</v>
      </c>
      <c r="AW91">
        <v>3177</v>
      </c>
      <c r="AX91">
        <v>12801</v>
      </c>
      <c r="AY91">
        <v>23982</v>
      </c>
      <c r="AZ91">
        <v>23596</v>
      </c>
      <c r="BA91">
        <v>7473</v>
      </c>
      <c r="BB91">
        <v>405</v>
      </c>
      <c r="BC91">
        <v>1634</v>
      </c>
      <c r="BD91">
        <v>5434</v>
      </c>
      <c r="BE91">
        <v>16123</v>
      </c>
      <c r="BF91">
        <v>26</v>
      </c>
      <c r="BG91">
        <v>3189</v>
      </c>
      <c r="BH91">
        <v>12908</v>
      </c>
      <c r="BO91">
        <f>AM91/(AI91+AA91+AM91)</f>
        <v>0.97970273293910815</v>
      </c>
      <c r="BP91">
        <f>AN91/(AJ91+AB91+AN91)</f>
        <v>1</v>
      </c>
      <c r="BQ91">
        <f>AO91/(AK91+AC91+AO91)</f>
        <v>0.99132176234979974</v>
      </c>
      <c r="BR91">
        <f>AP91/(AL91+AD91+AP91)</f>
        <v>0.97404371584699456</v>
      </c>
      <c r="BT91">
        <f>AM91/(AM91+ 0.5*(AI91+AA91+AQ91))</f>
        <v>0.89293517844136927</v>
      </c>
      <c r="BU91">
        <f>AN91/(AN91+ 0.5*(AJ91+AB91+AR91))</f>
        <v>0.95077720207253891</v>
      </c>
      <c r="BV91">
        <f>AO91/(AO91+ 0.5*(AK91+AC91+AS91))</f>
        <v>0.94827586206896552</v>
      </c>
      <c r="BW91">
        <f>AP91/(AP91+ 0.5*(AL91+AD91+AT91))</f>
        <v>0.87075106859352736</v>
      </c>
      <c r="BY91">
        <v>3.1567301508080002E-3</v>
      </c>
      <c r="BZ91">
        <v>2.1242965199989999E-3</v>
      </c>
      <c r="CA91">
        <v>1.52285225069E-4</v>
      </c>
      <c r="CB91">
        <v>1.962434810941E-3</v>
      </c>
    </row>
    <row r="92" spans="1:80" x14ac:dyDescent="0.3">
      <c r="A92">
        <v>25</v>
      </c>
      <c r="B92">
        <v>25000</v>
      </c>
      <c r="C92">
        <v>140</v>
      </c>
      <c r="D92">
        <v>0</v>
      </c>
      <c r="E92">
        <v>29</v>
      </c>
      <c r="F92">
        <v>111</v>
      </c>
      <c r="G92">
        <v>281</v>
      </c>
      <c r="H92">
        <v>10</v>
      </c>
      <c r="I92">
        <v>49</v>
      </c>
      <c r="J92">
        <v>222</v>
      </c>
      <c r="K92">
        <v>40172</v>
      </c>
      <c r="L92">
        <v>1589</v>
      </c>
      <c r="M92">
        <v>8149</v>
      </c>
      <c r="N92">
        <v>30434</v>
      </c>
      <c r="O92">
        <v>19792</v>
      </c>
      <c r="P92">
        <v>32</v>
      </c>
      <c r="Q92">
        <v>3514</v>
      </c>
      <c r="R92">
        <v>16246</v>
      </c>
      <c r="S92">
        <v>40453</v>
      </c>
      <c r="T92">
        <v>1599</v>
      </c>
      <c r="U92">
        <v>8198</v>
      </c>
      <c r="V92">
        <v>30656</v>
      </c>
      <c r="W92">
        <v>19932</v>
      </c>
      <c r="X92">
        <v>32</v>
      </c>
      <c r="Y92">
        <v>3543</v>
      </c>
      <c r="Z92">
        <v>16357</v>
      </c>
      <c r="AA92">
        <v>38</v>
      </c>
      <c r="AB92">
        <v>0</v>
      </c>
      <c r="AC92">
        <v>2</v>
      </c>
      <c r="AD92">
        <v>36</v>
      </c>
      <c r="AE92">
        <v>384</v>
      </c>
      <c r="AF92">
        <v>0</v>
      </c>
      <c r="AG92">
        <v>2</v>
      </c>
      <c r="AH92">
        <v>382</v>
      </c>
      <c r="AI92">
        <v>162</v>
      </c>
      <c r="AJ92">
        <v>1</v>
      </c>
      <c r="AK92">
        <v>32</v>
      </c>
      <c r="AL92">
        <v>129</v>
      </c>
      <c r="AM92">
        <v>14323</v>
      </c>
      <c r="AN92">
        <v>839</v>
      </c>
      <c r="AO92">
        <v>3520</v>
      </c>
      <c r="AP92">
        <v>9964</v>
      </c>
      <c r="AQ92">
        <v>1983</v>
      </c>
      <c r="AR92">
        <v>76</v>
      </c>
      <c r="AS92">
        <v>280</v>
      </c>
      <c r="AT92">
        <v>1627</v>
      </c>
      <c r="AU92">
        <v>14695</v>
      </c>
      <c r="AV92">
        <v>28</v>
      </c>
      <c r="AW92">
        <v>2943</v>
      </c>
      <c r="AX92">
        <v>11724</v>
      </c>
      <c r="AY92">
        <v>31585</v>
      </c>
      <c r="AZ92">
        <v>31163</v>
      </c>
      <c r="BA92">
        <v>16306</v>
      </c>
      <c r="BB92">
        <v>915</v>
      </c>
      <c r="BC92">
        <v>3800</v>
      </c>
      <c r="BD92">
        <v>11591</v>
      </c>
      <c r="BE92">
        <v>14857</v>
      </c>
      <c r="BF92">
        <v>29</v>
      </c>
      <c r="BG92">
        <v>2975</v>
      </c>
      <c r="BH92">
        <v>11853</v>
      </c>
      <c r="BO92">
        <f>AM92/(AI92+AA92+AM92)</f>
        <v>0.98622874061832955</v>
      </c>
      <c r="BP92">
        <f>AN92/(AJ92+AB92+AN92)</f>
        <v>0.99880952380952381</v>
      </c>
      <c r="BQ92">
        <f>AO92/(AK92+AC92+AO92)</f>
        <v>0.99043331457512662</v>
      </c>
      <c r="BR92">
        <f>AP92/(AL92+AD92+AP92)</f>
        <v>0.98371013920426498</v>
      </c>
      <c r="BT92">
        <f>AM92/(AM92+ 0.5*(AI92+AA92+AQ92))</f>
        <v>0.92919004833111685</v>
      </c>
      <c r="BU92">
        <f>AN92/(AN92+ 0.5*(AJ92+AB92+AR92))</f>
        <v>0.9561253561253561</v>
      </c>
      <c r="BV92">
        <f>AO92/(AO92+ 0.5*(AK92+AC92+AS92))</f>
        <v>0.95730214849061734</v>
      </c>
      <c r="BW92">
        <f>AP92/(AP92+ 0.5*(AL92+AD92+AT92))</f>
        <v>0.91749539594843466</v>
      </c>
      <c r="BY92">
        <v>3.1589753301340001E-3</v>
      </c>
      <c r="BZ92">
        <v>2.1189377372189998E-3</v>
      </c>
      <c r="CA92">
        <v>1.56537936401E-4</v>
      </c>
      <c r="CB92">
        <v>1.8301840310430001E-3</v>
      </c>
    </row>
    <row r="93" spans="1:80" x14ac:dyDescent="0.3">
      <c r="A93">
        <v>25</v>
      </c>
      <c r="B93">
        <v>25000</v>
      </c>
      <c r="C93">
        <v>149</v>
      </c>
      <c r="D93">
        <v>0</v>
      </c>
      <c r="E93">
        <v>29</v>
      </c>
      <c r="F93">
        <v>120</v>
      </c>
      <c r="G93">
        <v>292</v>
      </c>
      <c r="H93">
        <v>9</v>
      </c>
      <c r="I93">
        <v>50</v>
      </c>
      <c r="J93">
        <v>233</v>
      </c>
      <c r="K93">
        <v>40161</v>
      </c>
      <c r="L93">
        <v>1590</v>
      </c>
      <c r="M93">
        <v>8148</v>
      </c>
      <c r="N93">
        <v>30423</v>
      </c>
      <c r="O93">
        <v>19601</v>
      </c>
      <c r="P93">
        <v>37</v>
      </c>
      <c r="Q93">
        <v>3546</v>
      </c>
      <c r="R93">
        <v>16018</v>
      </c>
      <c r="S93">
        <v>40453</v>
      </c>
      <c r="T93">
        <v>1599</v>
      </c>
      <c r="U93">
        <v>8198</v>
      </c>
      <c r="V93">
        <v>30656</v>
      </c>
      <c r="W93">
        <v>19750</v>
      </c>
      <c r="X93">
        <v>37</v>
      </c>
      <c r="Y93">
        <v>3575</v>
      </c>
      <c r="Z93">
        <v>16138</v>
      </c>
      <c r="AA93">
        <v>39</v>
      </c>
      <c r="AB93">
        <v>0</v>
      </c>
      <c r="AC93">
        <v>5</v>
      </c>
      <c r="AD93">
        <v>34</v>
      </c>
      <c r="AE93">
        <v>320</v>
      </c>
      <c r="AF93">
        <v>0</v>
      </c>
      <c r="AG93">
        <v>5</v>
      </c>
      <c r="AH93">
        <v>315</v>
      </c>
      <c r="AI93">
        <v>171</v>
      </c>
      <c r="AJ93">
        <v>0</v>
      </c>
      <c r="AK93">
        <v>39</v>
      </c>
      <c r="AL93">
        <v>132</v>
      </c>
      <c r="AM93">
        <v>14234</v>
      </c>
      <c r="AN93">
        <v>818</v>
      </c>
      <c r="AO93">
        <v>3471</v>
      </c>
      <c r="AP93">
        <v>9945</v>
      </c>
      <c r="AQ93">
        <v>2034</v>
      </c>
      <c r="AR93">
        <v>83</v>
      </c>
      <c r="AS93">
        <v>322</v>
      </c>
      <c r="AT93">
        <v>1629</v>
      </c>
      <c r="AU93">
        <v>14612</v>
      </c>
      <c r="AV93">
        <v>33</v>
      </c>
      <c r="AW93">
        <v>3003</v>
      </c>
      <c r="AX93">
        <v>11576</v>
      </c>
      <c r="AY93">
        <v>31410</v>
      </c>
      <c r="AZ93">
        <v>31051</v>
      </c>
      <c r="BA93">
        <v>16268</v>
      </c>
      <c r="BB93">
        <v>901</v>
      </c>
      <c r="BC93">
        <v>3793</v>
      </c>
      <c r="BD93">
        <v>11574</v>
      </c>
      <c r="BE93">
        <v>14783</v>
      </c>
      <c r="BF93">
        <v>33</v>
      </c>
      <c r="BG93">
        <v>3042</v>
      </c>
      <c r="BH93">
        <v>11708</v>
      </c>
      <c r="BO93">
        <f>AM93/(AI93+AA93+AM93)</f>
        <v>0.98546109111049573</v>
      </c>
      <c r="BP93">
        <f>AN93/(AJ93+AB93+AN93)</f>
        <v>1</v>
      </c>
      <c r="BQ93">
        <f>AO93/(AK93+AC93+AO93)</f>
        <v>0.9874822190611664</v>
      </c>
      <c r="BR93">
        <f>AP93/(AL93+AD93+AP93)</f>
        <v>0.98358223716744142</v>
      </c>
      <c r="BT93">
        <f>AM93/(AM93+ 0.5*(AI93+AA93+AQ93))</f>
        <v>0.92693409742120347</v>
      </c>
      <c r="BU93">
        <f>AN93/(AN93+ 0.5*(AJ93+AB93+AR93))</f>
        <v>0.95171611401977896</v>
      </c>
      <c r="BV93">
        <f>AO93/(AO93+ 0.5*(AK93+AC93+AS93))</f>
        <v>0.94991789819376027</v>
      </c>
      <c r="BW93">
        <f>AP93/(AP93+ 0.5*(AL93+AD93+AT93))</f>
        <v>0.91722388747982475</v>
      </c>
      <c r="BY93">
        <v>3.1585613440899998E-3</v>
      </c>
      <c r="BZ93">
        <v>2.1303563736750001E-3</v>
      </c>
      <c r="CA93">
        <v>1.5564900599E-4</v>
      </c>
      <c r="CB93">
        <v>2.1620028645170002E-3</v>
      </c>
    </row>
    <row r="94" spans="1:80" x14ac:dyDescent="0.3">
      <c r="A94">
        <v>25</v>
      </c>
      <c r="B94">
        <v>25000</v>
      </c>
      <c r="C94">
        <v>144</v>
      </c>
      <c r="D94">
        <v>0</v>
      </c>
      <c r="E94">
        <v>29</v>
      </c>
      <c r="F94">
        <v>115</v>
      </c>
      <c r="G94">
        <v>272</v>
      </c>
      <c r="H94">
        <v>9</v>
      </c>
      <c r="I94">
        <v>45</v>
      </c>
      <c r="J94">
        <v>218</v>
      </c>
      <c r="K94">
        <v>40181</v>
      </c>
      <c r="L94">
        <v>1590</v>
      </c>
      <c r="M94">
        <v>8153</v>
      </c>
      <c r="N94">
        <v>30438</v>
      </c>
      <c r="O94">
        <v>19943</v>
      </c>
      <c r="P94">
        <v>31</v>
      </c>
      <c r="Q94">
        <v>3542</v>
      </c>
      <c r="R94">
        <v>16370</v>
      </c>
      <c r="S94">
        <v>40453</v>
      </c>
      <c r="T94">
        <v>1599</v>
      </c>
      <c r="U94">
        <v>8198</v>
      </c>
      <c r="V94">
        <v>30656</v>
      </c>
      <c r="W94">
        <v>20087</v>
      </c>
      <c r="X94">
        <v>31</v>
      </c>
      <c r="Y94">
        <v>3571</v>
      </c>
      <c r="Z94">
        <v>16485</v>
      </c>
      <c r="AA94">
        <v>53</v>
      </c>
      <c r="AB94">
        <v>0</v>
      </c>
      <c r="AC94">
        <v>5</v>
      </c>
      <c r="AD94">
        <v>48</v>
      </c>
      <c r="AE94">
        <v>310</v>
      </c>
      <c r="AF94">
        <v>0</v>
      </c>
      <c r="AG94">
        <v>0</v>
      </c>
      <c r="AH94">
        <v>310</v>
      </c>
      <c r="AI94">
        <v>161</v>
      </c>
      <c r="AJ94">
        <v>0</v>
      </c>
      <c r="AK94">
        <v>31</v>
      </c>
      <c r="AL94">
        <v>130</v>
      </c>
      <c r="AM94">
        <v>14263</v>
      </c>
      <c r="AN94">
        <v>826</v>
      </c>
      <c r="AO94">
        <v>3507</v>
      </c>
      <c r="AP94">
        <v>9930</v>
      </c>
      <c r="AQ94">
        <v>2064</v>
      </c>
      <c r="AR94">
        <v>84</v>
      </c>
      <c r="AS94">
        <v>300</v>
      </c>
      <c r="AT94">
        <v>1680</v>
      </c>
      <c r="AU94">
        <v>14951</v>
      </c>
      <c r="AV94">
        <v>29</v>
      </c>
      <c r="AW94">
        <v>2979</v>
      </c>
      <c r="AX94">
        <v>11943</v>
      </c>
      <c r="AY94">
        <v>31802</v>
      </c>
      <c r="AZ94">
        <v>31439</v>
      </c>
      <c r="BA94">
        <v>16327</v>
      </c>
      <c r="BB94">
        <v>910</v>
      </c>
      <c r="BC94">
        <v>3807</v>
      </c>
      <c r="BD94">
        <v>11610</v>
      </c>
      <c r="BE94">
        <v>15112</v>
      </c>
      <c r="BF94">
        <v>29</v>
      </c>
      <c r="BG94">
        <v>3010</v>
      </c>
      <c r="BH94">
        <v>12073</v>
      </c>
      <c r="BO94">
        <f>AM94/(AI94+AA94+AM94)</f>
        <v>0.9852179318919666</v>
      </c>
      <c r="BP94">
        <f>AN94/(AJ94+AB94+AN94)</f>
        <v>1</v>
      </c>
      <c r="BQ94">
        <f>AO94/(AK94+AC94+AO94)</f>
        <v>0.98983911939034719</v>
      </c>
      <c r="BR94">
        <f>AP94/(AL94+AD94+AP94)</f>
        <v>0.98239018599129402</v>
      </c>
      <c r="BT94">
        <f>AM94/(AM94+ 0.5*(AI94+AA94+AQ94))</f>
        <v>0.92604856512141276</v>
      </c>
      <c r="BU94">
        <f>AN94/(AN94+ 0.5*(AJ94+AB94+AR94))</f>
        <v>0.95161290322580649</v>
      </c>
      <c r="BV94">
        <f>AO94/(AO94+ 0.5*(AK94+AC94+AS94))</f>
        <v>0.95428571428571429</v>
      </c>
      <c r="BW94">
        <f>AP94/(AP94+ 0.5*(AL94+AD94+AT94))</f>
        <v>0.91444884427663686</v>
      </c>
      <c r="BY94">
        <v>3.1587551688529998E-3</v>
      </c>
      <c r="BZ94">
        <v>2.1103483212480002E-3</v>
      </c>
      <c r="CA94">
        <v>1.521410755E-4</v>
      </c>
      <c r="CB94">
        <v>1.8987797298950001E-3</v>
      </c>
    </row>
    <row r="95" spans="1:80" x14ac:dyDescent="0.3">
      <c r="A95">
        <v>25</v>
      </c>
      <c r="B95">
        <v>25000</v>
      </c>
      <c r="C95">
        <v>153</v>
      </c>
      <c r="D95">
        <v>1</v>
      </c>
      <c r="E95">
        <v>25</v>
      </c>
      <c r="F95">
        <v>127</v>
      </c>
      <c r="G95">
        <v>280</v>
      </c>
      <c r="H95">
        <v>9</v>
      </c>
      <c r="I95">
        <v>47</v>
      </c>
      <c r="J95">
        <v>224</v>
      </c>
      <c r="K95">
        <v>40173</v>
      </c>
      <c r="L95">
        <v>1590</v>
      </c>
      <c r="M95">
        <v>8151</v>
      </c>
      <c r="N95">
        <v>30432</v>
      </c>
      <c r="O95">
        <v>19936</v>
      </c>
      <c r="P95">
        <v>30</v>
      </c>
      <c r="Q95">
        <v>3500</v>
      </c>
      <c r="R95">
        <v>16406</v>
      </c>
      <c r="S95">
        <v>40453</v>
      </c>
      <c r="T95">
        <v>1599</v>
      </c>
      <c r="U95">
        <v>8198</v>
      </c>
      <c r="V95">
        <v>30656</v>
      </c>
      <c r="W95">
        <v>20089</v>
      </c>
      <c r="X95">
        <v>31</v>
      </c>
      <c r="Y95">
        <v>3525</v>
      </c>
      <c r="Z95">
        <v>16533</v>
      </c>
      <c r="AA95">
        <v>38</v>
      </c>
      <c r="AB95">
        <v>0</v>
      </c>
      <c r="AC95">
        <v>3</v>
      </c>
      <c r="AD95">
        <v>35</v>
      </c>
      <c r="AE95">
        <v>405</v>
      </c>
      <c r="AF95">
        <v>0</v>
      </c>
      <c r="AG95">
        <v>3</v>
      </c>
      <c r="AH95">
        <v>402</v>
      </c>
      <c r="AI95">
        <v>174</v>
      </c>
      <c r="AJ95">
        <v>0</v>
      </c>
      <c r="AK95">
        <v>32</v>
      </c>
      <c r="AL95">
        <v>142</v>
      </c>
      <c r="AM95">
        <v>14229</v>
      </c>
      <c r="AN95">
        <v>835</v>
      </c>
      <c r="AO95">
        <v>3487</v>
      </c>
      <c r="AP95">
        <v>9907</v>
      </c>
      <c r="AQ95">
        <v>1995</v>
      </c>
      <c r="AR95">
        <v>72</v>
      </c>
      <c r="AS95">
        <v>294</v>
      </c>
      <c r="AT95">
        <v>1629</v>
      </c>
      <c r="AU95">
        <v>14781</v>
      </c>
      <c r="AV95">
        <v>27</v>
      </c>
      <c r="AW95">
        <v>2976</v>
      </c>
      <c r="AX95">
        <v>11778</v>
      </c>
      <c r="AY95">
        <v>31622</v>
      </c>
      <c r="AZ95">
        <v>31179</v>
      </c>
      <c r="BA95">
        <v>16224</v>
      </c>
      <c r="BB95">
        <v>907</v>
      </c>
      <c r="BC95">
        <v>3781</v>
      </c>
      <c r="BD95">
        <v>11536</v>
      </c>
      <c r="BE95">
        <v>14955</v>
      </c>
      <c r="BF95">
        <v>27</v>
      </c>
      <c r="BG95">
        <v>3008</v>
      </c>
      <c r="BH95">
        <v>11920</v>
      </c>
      <c r="BO95">
        <f>AM95/(AI95+AA95+AM95)</f>
        <v>0.98531957620663391</v>
      </c>
      <c r="BP95">
        <f>AN95/(AJ95+AB95+AN95)</f>
        <v>1</v>
      </c>
      <c r="BQ95">
        <f>AO95/(AK95+AC95+AO95)</f>
        <v>0.99006246450880186</v>
      </c>
      <c r="BR95">
        <f>AP95/(AL95+AD95+AP95)</f>
        <v>0.98244744149147167</v>
      </c>
      <c r="BT95">
        <f>AM95/(AM95+ 0.5*(AI95+AA95+AQ95))</f>
        <v>0.92802869721180503</v>
      </c>
      <c r="BU95">
        <f>AN95/(AN95+ 0.5*(AJ95+AB95+AR95))</f>
        <v>0.95866819747416765</v>
      </c>
      <c r="BV95">
        <f>AO95/(AO95+ 0.5*(AK95+AC95+AS95))</f>
        <v>0.95495002053950429</v>
      </c>
      <c r="BW95">
        <f>AP95/(AP95+ 0.5*(AL95+AD95+AT95))</f>
        <v>0.91646623496762258</v>
      </c>
      <c r="BY95">
        <v>3.1589129178980001E-3</v>
      </c>
      <c r="BZ95">
        <v>2.1439480410869998E-3</v>
      </c>
      <c r="CA95">
        <v>1.5051136342E-4</v>
      </c>
      <c r="CB95">
        <v>1.928206476022E-3</v>
      </c>
    </row>
    <row r="96" spans="1:80" x14ac:dyDescent="0.3">
      <c r="A96">
        <v>25</v>
      </c>
      <c r="B96">
        <v>25000</v>
      </c>
      <c r="C96">
        <v>159</v>
      </c>
      <c r="D96">
        <v>0</v>
      </c>
      <c r="E96">
        <v>34</v>
      </c>
      <c r="F96">
        <v>125</v>
      </c>
      <c r="G96">
        <v>289</v>
      </c>
      <c r="H96">
        <v>8</v>
      </c>
      <c r="I96">
        <v>48</v>
      </c>
      <c r="J96">
        <v>233</v>
      </c>
      <c r="K96">
        <v>40164</v>
      </c>
      <c r="L96">
        <v>1591</v>
      </c>
      <c r="M96">
        <v>8150</v>
      </c>
      <c r="N96">
        <v>30423</v>
      </c>
      <c r="O96">
        <v>19567</v>
      </c>
      <c r="P96">
        <v>29</v>
      </c>
      <c r="Q96">
        <v>3536</v>
      </c>
      <c r="R96">
        <v>16002</v>
      </c>
      <c r="S96">
        <v>40453</v>
      </c>
      <c r="T96">
        <v>1599</v>
      </c>
      <c r="U96">
        <v>8198</v>
      </c>
      <c r="V96">
        <v>30656</v>
      </c>
      <c r="W96">
        <v>19726</v>
      </c>
      <c r="X96">
        <v>29</v>
      </c>
      <c r="Y96">
        <v>3570</v>
      </c>
      <c r="Z96">
        <v>16127</v>
      </c>
      <c r="AA96">
        <v>26</v>
      </c>
      <c r="AB96">
        <v>0</v>
      </c>
      <c r="AC96">
        <v>2</v>
      </c>
      <c r="AD96">
        <v>24</v>
      </c>
      <c r="AE96">
        <v>350</v>
      </c>
      <c r="AF96">
        <v>0</v>
      </c>
      <c r="AG96">
        <v>4</v>
      </c>
      <c r="AH96">
        <v>346</v>
      </c>
      <c r="AI96">
        <v>152</v>
      </c>
      <c r="AJ96">
        <v>0</v>
      </c>
      <c r="AK96">
        <v>33</v>
      </c>
      <c r="AL96">
        <v>119</v>
      </c>
      <c r="AM96">
        <v>14309</v>
      </c>
      <c r="AN96">
        <v>842</v>
      </c>
      <c r="AO96">
        <v>3539</v>
      </c>
      <c r="AP96">
        <v>9928</v>
      </c>
      <c r="AQ96">
        <v>1989</v>
      </c>
      <c r="AR96">
        <v>73</v>
      </c>
      <c r="AS96">
        <v>280</v>
      </c>
      <c r="AT96">
        <v>1636</v>
      </c>
      <c r="AU96">
        <v>14575</v>
      </c>
      <c r="AV96">
        <v>25</v>
      </c>
      <c r="AW96">
        <v>3002</v>
      </c>
      <c r="AX96">
        <v>11548</v>
      </c>
      <c r="AY96">
        <v>31401</v>
      </c>
      <c r="AZ96">
        <v>31025</v>
      </c>
      <c r="BA96">
        <v>16298</v>
      </c>
      <c r="BB96">
        <v>915</v>
      </c>
      <c r="BC96">
        <v>3819</v>
      </c>
      <c r="BD96">
        <v>11564</v>
      </c>
      <c r="BE96">
        <v>14727</v>
      </c>
      <c r="BF96">
        <v>25</v>
      </c>
      <c r="BG96">
        <v>3035</v>
      </c>
      <c r="BH96">
        <v>11667</v>
      </c>
      <c r="BO96">
        <f>AM96/(AI96+AA96+AM96)</f>
        <v>0.98771312210947748</v>
      </c>
      <c r="BP96">
        <f>AN96/(AJ96+AB96+AN96)</f>
        <v>1</v>
      </c>
      <c r="BQ96">
        <f>AO96/(AK96+AC96+AO96)</f>
        <v>0.99020705092333516</v>
      </c>
      <c r="BR96">
        <f>AP96/(AL96+AD96+AP96)</f>
        <v>0.98580081421904475</v>
      </c>
      <c r="BT96">
        <f>AM96/(AM96+ 0.5*(AI96+AA96+AQ96))</f>
        <v>0.92960857560500243</v>
      </c>
      <c r="BU96">
        <f>AN96/(AN96+ 0.5*(AJ96+AB96+AR96))</f>
        <v>0.95845190665907798</v>
      </c>
      <c r="BV96">
        <f>AO96/(AO96+ 0.5*(AK96+AC96+AS96))</f>
        <v>0.9573921276883538</v>
      </c>
      <c r="BW96">
        <f>AP96/(AP96+ 0.5*(AL96+AD96+AT96))</f>
        <v>0.91777212849549339</v>
      </c>
      <c r="BY96">
        <v>3.158365562444E-3</v>
      </c>
      <c r="BZ96">
        <v>2.105842682217E-3</v>
      </c>
      <c r="CA96">
        <v>1.5613725018399999E-4</v>
      </c>
      <c r="CB96">
        <v>1.923804794965E-3</v>
      </c>
    </row>
    <row r="97" spans="1:80" x14ac:dyDescent="0.3">
      <c r="A97">
        <v>25</v>
      </c>
      <c r="B97">
        <v>25000</v>
      </c>
      <c r="C97">
        <v>148</v>
      </c>
      <c r="D97">
        <v>0</v>
      </c>
      <c r="E97">
        <v>28</v>
      </c>
      <c r="F97">
        <v>120</v>
      </c>
      <c r="G97">
        <v>286</v>
      </c>
      <c r="H97">
        <v>10</v>
      </c>
      <c r="I97">
        <v>48</v>
      </c>
      <c r="J97">
        <v>228</v>
      </c>
      <c r="K97">
        <v>40167</v>
      </c>
      <c r="L97">
        <v>1589</v>
      </c>
      <c r="M97">
        <v>8150</v>
      </c>
      <c r="N97">
        <v>30428</v>
      </c>
      <c r="O97">
        <v>19725</v>
      </c>
      <c r="P97">
        <v>31</v>
      </c>
      <c r="Q97">
        <v>3576</v>
      </c>
      <c r="R97">
        <v>16118</v>
      </c>
      <c r="S97">
        <v>40453</v>
      </c>
      <c r="T97">
        <v>1599</v>
      </c>
      <c r="U97">
        <v>8198</v>
      </c>
      <c r="V97">
        <v>30656</v>
      </c>
      <c r="W97">
        <v>19873</v>
      </c>
      <c r="X97">
        <v>31</v>
      </c>
      <c r="Y97">
        <v>3604</v>
      </c>
      <c r="Z97">
        <v>16238</v>
      </c>
      <c r="AA97">
        <v>46</v>
      </c>
      <c r="AB97">
        <v>0</v>
      </c>
      <c r="AC97">
        <v>3</v>
      </c>
      <c r="AD97">
        <v>43</v>
      </c>
      <c r="AE97">
        <v>350</v>
      </c>
      <c r="AF97">
        <v>0</v>
      </c>
      <c r="AG97">
        <v>4</v>
      </c>
      <c r="AH97">
        <v>346</v>
      </c>
      <c r="AI97">
        <v>169</v>
      </c>
      <c r="AJ97">
        <v>0</v>
      </c>
      <c r="AK97">
        <v>30</v>
      </c>
      <c r="AL97">
        <v>139</v>
      </c>
      <c r="AM97">
        <v>14187</v>
      </c>
      <c r="AN97">
        <v>834</v>
      </c>
      <c r="AO97">
        <v>3492</v>
      </c>
      <c r="AP97">
        <v>9861</v>
      </c>
      <c r="AQ97">
        <v>2057</v>
      </c>
      <c r="AR97">
        <v>81</v>
      </c>
      <c r="AS97">
        <v>308</v>
      </c>
      <c r="AT97">
        <v>1668</v>
      </c>
      <c r="AU97">
        <v>14761</v>
      </c>
      <c r="AV97">
        <v>27</v>
      </c>
      <c r="AW97">
        <v>3020</v>
      </c>
      <c r="AX97">
        <v>11714</v>
      </c>
      <c r="AY97">
        <v>31570</v>
      </c>
      <c r="AZ97">
        <v>31174</v>
      </c>
      <c r="BA97">
        <v>16244</v>
      </c>
      <c r="BB97">
        <v>915</v>
      </c>
      <c r="BC97">
        <v>3800</v>
      </c>
      <c r="BD97">
        <v>11529</v>
      </c>
      <c r="BE97">
        <v>14930</v>
      </c>
      <c r="BF97">
        <v>27</v>
      </c>
      <c r="BG97">
        <v>3050</v>
      </c>
      <c r="BH97">
        <v>11853</v>
      </c>
      <c r="BO97">
        <f>AM97/(AI97+AA97+AM97)</f>
        <v>0.98507151784474378</v>
      </c>
      <c r="BP97">
        <f>AN97/(AJ97+AB97+AN97)</f>
        <v>1</v>
      </c>
      <c r="BQ97">
        <f>AO97/(AK97+AC97+AO97)</f>
        <v>0.99063829787234048</v>
      </c>
      <c r="BR97">
        <f>AP97/(AL97+AD97+AP97)</f>
        <v>0.98187792492283177</v>
      </c>
      <c r="BT97">
        <f>AM97/(AM97+ 0.5*(AI97+AA97+AQ97))</f>
        <v>0.92586308164197606</v>
      </c>
      <c r="BU97">
        <f>AN97/(AN97+ 0.5*(AJ97+AB97+AR97))</f>
        <v>0.95368782161234988</v>
      </c>
      <c r="BV97">
        <f>AO97/(AO97+ 0.5*(AK97+AC97+AS97))</f>
        <v>0.95344709897610924</v>
      </c>
      <c r="BW97">
        <f>AP97/(AP97+ 0.5*(AL97+AD97+AT97))</f>
        <v>0.91424068236603007</v>
      </c>
      <c r="BY97">
        <v>3.158661189462E-3</v>
      </c>
      <c r="BZ97">
        <v>2.1259296542419999E-3</v>
      </c>
      <c r="CA97">
        <v>1.52958388653E-4</v>
      </c>
      <c r="CB97">
        <v>1.8184086088169999E-3</v>
      </c>
    </row>
    <row r="98" spans="1:80" x14ac:dyDescent="0.3">
      <c r="A98">
        <v>25</v>
      </c>
      <c r="B98">
        <v>25000</v>
      </c>
      <c r="C98">
        <v>158</v>
      </c>
      <c r="D98">
        <v>0</v>
      </c>
      <c r="E98">
        <v>25</v>
      </c>
      <c r="F98">
        <v>133</v>
      </c>
      <c r="G98">
        <v>283</v>
      </c>
      <c r="H98">
        <v>10</v>
      </c>
      <c r="I98">
        <v>47</v>
      </c>
      <c r="J98">
        <v>226</v>
      </c>
      <c r="K98">
        <v>40170</v>
      </c>
      <c r="L98">
        <v>1589</v>
      </c>
      <c r="M98">
        <v>8151</v>
      </c>
      <c r="N98">
        <v>30430</v>
      </c>
      <c r="O98">
        <v>19776</v>
      </c>
      <c r="P98">
        <v>30</v>
      </c>
      <c r="Q98">
        <v>3531</v>
      </c>
      <c r="R98">
        <v>16215</v>
      </c>
      <c r="S98">
        <v>40453</v>
      </c>
      <c r="T98">
        <v>1599</v>
      </c>
      <c r="U98">
        <v>8198</v>
      </c>
      <c r="V98">
        <v>30656</v>
      </c>
      <c r="W98">
        <v>19934</v>
      </c>
      <c r="X98">
        <v>30</v>
      </c>
      <c r="Y98">
        <v>3556</v>
      </c>
      <c r="Z98">
        <v>16348</v>
      </c>
      <c r="AA98">
        <v>35</v>
      </c>
      <c r="AB98">
        <v>0</v>
      </c>
      <c r="AC98">
        <v>1</v>
      </c>
      <c r="AD98">
        <v>34</v>
      </c>
      <c r="AE98">
        <v>287</v>
      </c>
      <c r="AF98">
        <v>0</v>
      </c>
      <c r="AG98">
        <v>7</v>
      </c>
      <c r="AH98">
        <v>280</v>
      </c>
      <c r="AI98">
        <v>177</v>
      </c>
      <c r="AJ98">
        <v>0</v>
      </c>
      <c r="AK98">
        <v>31</v>
      </c>
      <c r="AL98">
        <v>146</v>
      </c>
      <c r="AM98">
        <v>14343</v>
      </c>
      <c r="AN98">
        <v>838</v>
      </c>
      <c r="AO98">
        <v>3527</v>
      </c>
      <c r="AP98">
        <v>9978</v>
      </c>
      <c r="AQ98">
        <v>1992</v>
      </c>
      <c r="AR98">
        <v>77</v>
      </c>
      <c r="AS98">
        <v>294</v>
      </c>
      <c r="AT98">
        <v>1621</v>
      </c>
      <c r="AU98">
        <v>14743</v>
      </c>
      <c r="AV98">
        <v>25</v>
      </c>
      <c r="AW98">
        <v>2985</v>
      </c>
      <c r="AX98">
        <v>11733</v>
      </c>
      <c r="AY98">
        <v>31577</v>
      </c>
      <c r="AZ98">
        <v>31255</v>
      </c>
      <c r="BA98">
        <v>16335</v>
      </c>
      <c r="BB98">
        <v>915</v>
      </c>
      <c r="BC98">
        <v>3821</v>
      </c>
      <c r="BD98">
        <v>11599</v>
      </c>
      <c r="BE98">
        <v>14920</v>
      </c>
      <c r="BF98">
        <v>25</v>
      </c>
      <c r="BG98">
        <v>3016</v>
      </c>
      <c r="BH98">
        <v>11879</v>
      </c>
      <c r="BO98">
        <f>AM98/(AI98+AA98+AM98)</f>
        <v>0.98543455857093787</v>
      </c>
      <c r="BP98">
        <f>AN98/(AJ98+AB98+AN98)</f>
        <v>1</v>
      </c>
      <c r="BQ98">
        <f>AO98/(AK98+AC98+AO98)</f>
        <v>0.99100871031188531</v>
      </c>
      <c r="BR98">
        <f>AP98/(AL98+AD98+AP98)</f>
        <v>0.98227997637330178</v>
      </c>
      <c r="BT98">
        <f>AM98/(AM98+ 0.5*(AI98+AA98+AQ98))</f>
        <v>0.92865004855940436</v>
      </c>
      <c r="BU98">
        <f>AN98/(AN98+ 0.5*(AJ98+AB98+AR98))</f>
        <v>0.95607529948659442</v>
      </c>
      <c r="BV98">
        <f>AO98/(AO98+ 0.5*(AK98+AC98+AS98))</f>
        <v>0.9558265582655826</v>
      </c>
      <c r="BW98">
        <f>AP98/(AP98+ 0.5*(AL98+AD98+AT98))</f>
        <v>0.91722204348025926</v>
      </c>
      <c r="BY98">
        <v>3.1584485915290002E-3</v>
      </c>
      <c r="BZ98">
        <v>2.1341133878619999E-3</v>
      </c>
      <c r="CA98">
        <v>1.5534785444700001E-4</v>
      </c>
      <c r="CB98">
        <v>1.875586742119E-3</v>
      </c>
    </row>
    <row r="99" spans="1:80" x14ac:dyDescent="0.3">
      <c r="A99">
        <v>25</v>
      </c>
      <c r="B99">
        <v>25000</v>
      </c>
      <c r="C99">
        <v>166</v>
      </c>
      <c r="D99">
        <v>0</v>
      </c>
      <c r="E99">
        <v>28</v>
      </c>
      <c r="F99">
        <v>138</v>
      </c>
      <c r="G99">
        <v>289</v>
      </c>
      <c r="H99">
        <v>10</v>
      </c>
      <c r="I99">
        <v>48</v>
      </c>
      <c r="J99">
        <v>231</v>
      </c>
      <c r="K99">
        <v>40164</v>
      </c>
      <c r="L99">
        <v>1589</v>
      </c>
      <c r="M99">
        <v>8150</v>
      </c>
      <c r="N99">
        <v>30425</v>
      </c>
      <c r="O99">
        <v>19485</v>
      </c>
      <c r="P99">
        <v>34</v>
      </c>
      <c r="Q99">
        <v>3579</v>
      </c>
      <c r="R99">
        <v>15872</v>
      </c>
      <c r="S99">
        <v>40453</v>
      </c>
      <c r="T99">
        <v>1599</v>
      </c>
      <c r="U99">
        <v>8198</v>
      </c>
      <c r="V99">
        <v>30656</v>
      </c>
      <c r="W99">
        <v>19651</v>
      </c>
      <c r="X99">
        <v>34</v>
      </c>
      <c r="Y99">
        <v>3607</v>
      </c>
      <c r="Z99">
        <v>16010</v>
      </c>
      <c r="AA99">
        <v>59</v>
      </c>
      <c r="AB99">
        <v>0</v>
      </c>
      <c r="AC99">
        <v>5</v>
      </c>
      <c r="AD99">
        <v>54</v>
      </c>
      <c r="AE99">
        <v>394</v>
      </c>
      <c r="AF99">
        <v>0</v>
      </c>
      <c r="AG99">
        <v>2</v>
      </c>
      <c r="AH99">
        <v>392</v>
      </c>
      <c r="AI99">
        <v>180</v>
      </c>
      <c r="AJ99">
        <v>0</v>
      </c>
      <c r="AK99">
        <v>36</v>
      </c>
      <c r="AL99">
        <v>144</v>
      </c>
      <c r="AM99">
        <v>14315</v>
      </c>
      <c r="AN99">
        <v>839</v>
      </c>
      <c r="AO99">
        <v>3523</v>
      </c>
      <c r="AP99">
        <v>9953</v>
      </c>
      <c r="AQ99">
        <v>1963</v>
      </c>
      <c r="AR99">
        <v>73</v>
      </c>
      <c r="AS99">
        <v>278</v>
      </c>
      <c r="AT99">
        <v>1612</v>
      </c>
      <c r="AU99">
        <v>14442</v>
      </c>
      <c r="AV99">
        <v>30</v>
      </c>
      <c r="AW99">
        <v>2978</v>
      </c>
      <c r="AX99">
        <v>11434</v>
      </c>
      <c r="AY99">
        <v>31353</v>
      </c>
      <c r="AZ99">
        <v>30900</v>
      </c>
      <c r="BA99">
        <v>16278</v>
      </c>
      <c r="BB99">
        <v>912</v>
      </c>
      <c r="BC99">
        <v>3801</v>
      </c>
      <c r="BD99">
        <v>11565</v>
      </c>
      <c r="BE99">
        <v>14622</v>
      </c>
      <c r="BF99">
        <v>30</v>
      </c>
      <c r="BG99">
        <v>3014</v>
      </c>
      <c r="BH99">
        <v>11578</v>
      </c>
      <c r="BO99">
        <f>AM99/(AI99+AA99+AM99)</f>
        <v>0.98357839769135635</v>
      </c>
      <c r="BP99">
        <f>AN99/(AJ99+AB99+AN99)</f>
        <v>1</v>
      </c>
      <c r="BQ99">
        <f>AO99/(AK99+AC99+AO99)</f>
        <v>0.98849607182940513</v>
      </c>
      <c r="BR99">
        <f>AP99/(AL99+AD99+AP99)</f>
        <v>0.9804945325583686</v>
      </c>
      <c r="BT99">
        <f>AM99/(AM99+ 0.5*(AI99+AA99+AQ99))</f>
        <v>0.92858069538142185</v>
      </c>
      <c r="BU99">
        <f>AN99/(AN99+ 0.5*(AJ99+AB99+AR99))</f>
        <v>0.95830953740719593</v>
      </c>
      <c r="BV99">
        <f>AO99/(AO99+ 0.5*(AK99+AC99+AS99))</f>
        <v>0.95668703326544469</v>
      </c>
      <c r="BW99">
        <f>AP99/(AP99+ 0.5*(AL99+AD99+AT99))</f>
        <v>0.91665131700128932</v>
      </c>
      <c r="BY99">
        <v>3.1587095742850002E-3</v>
      </c>
      <c r="BZ99">
        <v>2.131471763805E-3</v>
      </c>
      <c r="CA99">
        <v>1.5213796045199999E-4</v>
      </c>
      <c r="CB99">
        <v>1.9560335641330001E-3</v>
      </c>
    </row>
    <row r="100" spans="1:80" x14ac:dyDescent="0.3">
      <c r="A100">
        <v>25</v>
      </c>
      <c r="B100">
        <v>25000</v>
      </c>
      <c r="C100">
        <v>179</v>
      </c>
      <c r="D100">
        <v>0</v>
      </c>
      <c r="E100">
        <v>32</v>
      </c>
      <c r="F100">
        <v>147</v>
      </c>
      <c r="G100">
        <v>266</v>
      </c>
      <c r="H100">
        <v>9</v>
      </c>
      <c r="I100">
        <v>46</v>
      </c>
      <c r="J100">
        <v>211</v>
      </c>
      <c r="K100">
        <v>40187</v>
      </c>
      <c r="L100">
        <v>1590</v>
      </c>
      <c r="M100">
        <v>8152</v>
      </c>
      <c r="N100">
        <v>30445</v>
      </c>
      <c r="O100">
        <v>19461</v>
      </c>
      <c r="P100">
        <v>34</v>
      </c>
      <c r="Q100">
        <v>3578</v>
      </c>
      <c r="R100">
        <v>15849</v>
      </c>
      <c r="S100">
        <v>40453</v>
      </c>
      <c r="T100">
        <v>1599</v>
      </c>
      <c r="U100">
        <v>8198</v>
      </c>
      <c r="V100">
        <v>30656</v>
      </c>
      <c r="W100">
        <v>19640</v>
      </c>
      <c r="X100">
        <v>34</v>
      </c>
      <c r="Y100">
        <v>3610</v>
      </c>
      <c r="Z100">
        <v>15996</v>
      </c>
      <c r="AA100">
        <v>40</v>
      </c>
      <c r="AB100">
        <v>0</v>
      </c>
      <c r="AC100">
        <v>5</v>
      </c>
      <c r="AD100">
        <v>35</v>
      </c>
      <c r="AE100">
        <v>443</v>
      </c>
      <c r="AF100">
        <v>0</v>
      </c>
      <c r="AG100">
        <v>4</v>
      </c>
      <c r="AH100">
        <v>439</v>
      </c>
      <c r="AI100">
        <v>188</v>
      </c>
      <c r="AJ100">
        <v>0</v>
      </c>
      <c r="AK100">
        <v>33</v>
      </c>
      <c r="AL100">
        <v>155</v>
      </c>
      <c r="AM100">
        <v>14254</v>
      </c>
      <c r="AN100">
        <v>827</v>
      </c>
      <c r="AO100">
        <v>3511</v>
      </c>
      <c r="AP100">
        <v>9916</v>
      </c>
      <c r="AQ100">
        <v>2051</v>
      </c>
      <c r="AR100">
        <v>80</v>
      </c>
      <c r="AS100">
        <v>290</v>
      </c>
      <c r="AT100">
        <v>1681</v>
      </c>
      <c r="AU100">
        <v>14637</v>
      </c>
      <c r="AV100">
        <v>31</v>
      </c>
      <c r="AW100">
        <v>3029</v>
      </c>
      <c r="AX100">
        <v>11577</v>
      </c>
      <c r="AY100">
        <v>31613</v>
      </c>
      <c r="AZ100">
        <v>31130</v>
      </c>
      <c r="BA100">
        <v>16305</v>
      </c>
      <c r="BB100">
        <v>907</v>
      </c>
      <c r="BC100">
        <v>3801</v>
      </c>
      <c r="BD100">
        <v>11597</v>
      </c>
      <c r="BE100">
        <v>14825</v>
      </c>
      <c r="BF100">
        <v>31</v>
      </c>
      <c r="BG100">
        <v>3062</v>
      </c>
      <c r="BH100">
        <v>11732</v>
      </c>
      <c r="BO100">
        <f>AM100/(AI100+AA100+AM100)</f>
        <v>0.98425631818809556</v>
      </c>
      <c r="BP100">
        <f>AN100/(AJ100+AB100+AN100)</f>
        <v>1</v>
      </c>
      <c r="BQ100">
        <f>AO100/(AK100+AC100+AO100)</f>
        <v>0.98929275852352772</v>
      </c>
      <c r="BR100">
        <f>AP100/(AL100+AD100+AP100)</f>
        <v>0.9811992875519493</v>
      </c>
      <c r="BT100">
        <f>AM100/(AM100+ 0.5*(AI100+AA100+AQ100))</f>
        <v>0.92597524929353303</v>
      </c>
      <c r="BU100">
        <f>AN100/(AN100+ 0.5*(AJ100+AB100+AR100))</f>
        <v>0.95386389850057673</v>
      </c>
      <c r="BV100">
        <f>AO100/(AO100+ 0.5*(AK100+AC100+AS100))</f>
        <v>0.95537414965986389</v>
      </c>
      <c r="BW100">
        <f>AP100/(AP100+ 0.5*(AL100+AD100+AT100))</f>
        <v>0.91379072017693408</v>
      </c>
      <c r="BY100">
        <v>3.15838759933E-3</v>
      </c>
      <c r="BZ100">
        <v>2.1135466884570002E-3</v>
      </c>
      <c r="CA100">
        <v>1.5573066476899999E-4</v>
      </c>
      <c r="CB100">
        <v>1.861255776195E-3</v>
      </c>
    </row>
    <row r="101" spans="1:80" x14ac:dyDescent="0.3">
      <c r="A101">
        <v>25</v>
      </c>
      <c r="B101">
        <v>25000</v>
      </c>
      <c r="C101">
        <v>137</v>
      </c>
      <c r="D101">
        <v>0</v>
      </c>
      <c r="E101">
        <v>24</v>
      </c>
      <c r="F101">
        <v>113</v>
      </c>
      <c r="G101">
        <v>281</v>
      </c>
      <c r="H101">
        <v>9</v>
      </c>
      <c r="I101">
        <v>45</v>
      </c>
      <c r="J101">
        <v>227</v>
      </c>
      <c r="K101">
        <v>40172</v>
      </c>
      <c r="L101">
        <v>1590</v>
      </c>
      <c r="M101">
        <v>8153</v>
      </c>
      <c r="N101">
        <v>30429</v>
      </c>
      <c r="O101">
        <v>19631</v>
      </c>
      <c r="P101">
        <v>30</v>
      </c>
      <c r="Q101">
        <v>3568</v>
      </c>
      <c r="R101">
        <v>16033</v>
      </c>
      <c r="S101">
        <v>40453</v>
      </c>
      <c r="T101">
        <v>1599</v>
      </c>
      <c r="U101">
        <v>8198</v>
      </c>
      <c r="V101">
        <v>30656</v>
      </c>
      <c r="W101">
        <v>19768</v>
      </c>
      <c r="X101">
        <v>30</v>
      </c>
      <c r="Y101">
        <v>3592</v>
      </c>
      <c r="Z101">
        <v>16146</v>
      </c>
      <c r="AA101">
        <v>47</v>
      </c>
      <c r="AB101">
        <v>0</v>
      </c>
      <c r="AC101">
        <v>6</v>
      </c>
      <c r="AD101">
        <v>41</v>
      </c>
      <c r="AE101">
        <v>374</v>
      </c>
      <c r="AF101">
        <v>0</v>
      </c>
      <c r="AG101">
        <v>4</v>
      </c>
      <c r="AH101">
        <v>370</v>
      </c>
      <c r="AI101">
        <v>152</v>
      </c>
      <c r="AJ101">
        <v>0</v>
      </c>
      <c r="AK101">
        <v>34</v>
      </c>
      <c r="AL101">
        <v>118</v>
      </c>
      <c r="AM101">
        <v>14317</v>
      </c>
      <c r="AN101">
        <v>834</v>
      </c>
      <c r="AO101">
        <v>3498</v>
      </c>
      <c r="AP101">
        <v>9985</v>
      </c>
      <c r="AQ101">
        <v>2011</v>
      </c>
      <c r="AR101">
        <v>75</v>
      </c>
      <c r="AS101">
        <v>314</v>
      </c>
      <c r="AT101">
        <v>1622</v>
      </c>
      <c r="AU101">
        <v>14668</v>
      </c>
      <c r="AV101">
        <v>28</v>
      </c>
      <c r="AW101">
        <v>3003</v>
      </c>
      <c r="AX101">
        <v>11637</v>
      </c>
      <c r="AY101">
        <v>31569</v>
      </c>
      <c r="AZ101">
        <v>31148</v>
      </c>
      <c r="BA101">
        <v>16328</v>
      </c>
      <c r="BB101">
        <v>909</v>
      </c>
      <c r="BC101">
        <v>3812</v>
      </c>
      <c r="BD101">
        <v>11607</v>
      </c>
      <c r="BE101">
        <v>14820</v>
      </c>
      <c r="BF101">
        <v>28</v>
      </c>
      <c r="BG101">
        <v>3037</v>
      </c>
      <c r="BH101">
        <v>11755</v>
      </c>
      <c r="BO101">
        <f>AM101/(AI101+AA101+AM101)</f>
        <v>0.98629098925323777</v>
      </c>
      <c r="BP101">
        <f>AN101/(AJ101+AB101+AN101)</f>
        <v>1</v>
      </c>
      <c r="BQ101">
        <f>AO101/(AK101+AC101+AO101)</f>
        <v>0.9886941775014132</v>
      </c>
      <c r="BR101">
        <f>AP101/(AL101+AD101+AP101)</f>
        <v>0.98432570977917977</v>
      </c>
      <c r="BT101">
        <f>AM101/(AM101+ 0.5*(AI101+AA101+AQ101))</f>
        <v>0.9283491116586694</v>
      </c>
      <c r="BU101">
        <f>AN101/(AN101+ 0.5*(AJ101+AB101+AR101))</f>
        <v>0.95697074010327021</v>
      </c>
      <c r="BV101">
        <f>AO101/(AO101+ 0.5*(AK101+AC101+AS101))</f>
        <v>0.95183673469387753</v>
      </c>
      <c r="BW101">
        <f>AP101/(AP101+ 0.5*(AL101+AD101+AT101))</f>
        <v>0.91811870718587651</v>
      </c>
      <c r="BY101">
        <v>3.1585276318050002E-3</v>
      </c>
      <c r="BZ101">
        <v>2.1312108029700001E-3</v>
      </c>
      <c r="CA101">
        <v>1.54546552639E-4</v>
      </c>
      <c r="CB101">
        <v>1.8466191559779999E-3</v>
      </c>
    </row>
    <row r="102" spans="1:80" x14ac:dyDescent="0.3">
      <c r="A102">
        <v>10</v>
      </c>
      <c r="B102">
        <v>640</v>
      </c>
      <c r="C102">
        <v>42</v>
      </c>
      <c r="D102">
        <v>0</v>
      </c>
      <c r="E102">
        <v>12</v>
      </c>
      <c r="F102">
        <v>30</v>
      </c>
      <c r="G102">
        <v>4</v>
      </c>
      <c r="H102">
        <v>0</v>
      </c>
      <c r="I102">
        <v>0</v>
      </c>
      <c r="J102">
        <v>4</v>
      </c>
      <c r="K102">
        <v>1322</v>
      </c>
      <c r="L102">
        <v>44</v>
      </c>
      <c r="M102">
        <v>293</v>
      </c>
      <c r="N102">
        <v>985</v>
      </c>
      <c r="O102">
        <v>47516</v>
      </c>
      <c r="P102">
        <v>74</v>
      </c>
      <c r="Q102">
        <v>8590</v>
      </c>
      <c r="R102">
        <v>38852</v>
      </c>
      <c r="S102">
        <v>1326</v>
      </c>
      <c r="T102">
        <v>44</v>
      </c>
      <c r="U102">
        <v>293</v>
      </c>
      <c r="V102">
        <v>989</v>
      </c>
      <c r="W102">
        <v>47558</v>
      </c>
      <c r="X102">
        <v>74</v>
      </c>
      <c r="Y102">
        <v>8602</v>
      </c>
      <c r="Z102">
        <v>38882</v>
      </c>
      <c r="AA102">
        <v>0</v>
      </c>
      <c r="AB102">
        <v>0</v>
      </c>
      <c r="AC102">
        <v>0</v>
      </c>
      <c r="AD102">
        <v>0</v>
      </c>
      <c r="AE102">
        <v>1489</v>
      </c>
      <c r="AF102">
        <v>0</v>
      </c>
      <c r="AG102">
        <v>20</v>
      </c>
      <c r="AH102">
        <v>1469</v>
      </c>
      <c r="AI102">
        <v>66</v>
      </c>
      <c r="AJ102">
        <v>0</v>
      </c>
      <c r="AK102">
        <v>14</v>
      </c>
      <c r="AL102">
        <v>52</v>
      </c>
      <c r="AM102">
        <v>413</v>
      </c>
      <c r="AN102">
        <v>24</v>
      </c>
      <c r="AO102">
        <v>161</v>
      </c>
      <c r="AP102">
        <v>228</v>
      </c>
      <c r="AQ102">
        <v>635</v>
      </c>
      <c r="AR102">
        <v>17</v>
      </c>
      <c r="AS102">
        <v>92</v>
      </c>
      <c r="AT102">
        <v>526</v>
      </c>
      <c r="AU102">
        <v>40348</v>
      </c>
      <c r="AV102">
        <v>73</v>
      </c>
      <c r="AW102">
        <v>8039</v>
      </c>
      <c r="AX102">
        <v>32236</v>
      </c>
      <c r="AY102">
        <v>42951</v>
      </c>
      <c r="AZ102">
        <v>41462</v>
      </c>
      <c r="BA102">
        <v>1048</v>
      </c>
      <c r="BB102">
        <v>41</v>
      </c>
      <c r="BC102">
        <v>253</v>
      </c>
      <c r="BD102">
        <v>754</v>
      </c>
      <c r="BE102">
        <v>40414</v>
      </c>
      <c r="BF102">
        <v>73</v>
      </c>
      <c r="BG102">
        <v>8053</v>
      </c>
      <c r="BH102">
        <v>32288</v>
      </c>
      <c r="BO102">
        <f>AM102/(AI102+AA102+AM102)</f>
        <v>0.86221294363256784</v>
      </c>
      <c r="BP102">
        <f>AN102/(AJ102+AB102+AN102)</f>
        <v>1</v>
      </c>
      <c r="BQ102">
        <f>AO102/(AK102+AC102+AO102)</f>
        <v>0.92</v>
      </c>
      <c r="BR102">
        <f>AP102/(AL102+AD102+AP102)</f>
        <v>0.81428571428571428</v>
      </c>
      <c r="BT102">
        <f>AM102/(AM102+ 0.5*(AI102+AA102+AQ102))</f>
        <v>0.54092992796332684</v>
      </c>
      <c r="BU102">
        <f>AN102/(AN102+ 0.5*(AJ102+AB102+AR102))</f>
        <v>0.7384615384615385</v>
      </c>
      <c r="BV102">
        <f>AO102/(AO102+ 0.5*(AK102+AC102+AS102))</f>
        <v>0.75233644859813087</v>
      </c>
      <c r="BW102">
        <f>AP102/(AP102+ 0.5*(AL102+AD102+AT102))</f>
        <v>0.44100580270793038</v>
      </c>
      <c r="BY102">
        <v>2.905833920531E-3</v>
      </c>
      <c r="BZ102">
        <v>3.182298936595E-3</v>
      </c>
      <c r="CA102">
        <v>1.9625828674000001E-5</v>
      </c>
      <c r="CB102">
        <v>2.4282695926349999E-3</v>
      </c>
    </row>
    <row r="103" spans="1:80" x14ac:dyDescent="0.3">
      <c r="A103">
        <v>10</v>
      </c>
      <c r="B103">
        <v>640</v>
      </c>
      <c r="C103">
        <v>43</v>
      </c>
      <c r="D103">
        <v>0</v>
      </c>
      <c r="E103">
        <v>9</v>
      </c>
      <c r="F103">
        <v>34</v>
      </c>
      <c r="G103">
        <v>6</v>
      </c>
      <c r="H103">
        <v>0</v>
      </c>
      <c r="I103">
        <v>0</v>
      </c>
      <c r="J103">
        <v>6</v>
      </c>
      <c r="K103">
        <v>1320</v>
      </c>
      <c r="L103">
        <v>44</v>
      </c>
      <c r="M103">
        <v>293</v>
      </c>
      <c r="N103">
        <v>983</v>
      </c>
      <c r="O103">
        <v>47411</v>
      </c>
      <c r="P103">
        <v>80</v>
      </c>
      <c r="Q103">
        <v>8554</v>
      </c>
      <c r="R103">
        <v>38777</v>
      </c>
      <c r="S103">
        <v>1326</v>
      </c>
      <c r="T103">
        <v>44</v>
      </c>
      <c r="U103">
        <v>293</v>
      </c>
      <c r="V103">
        <v>989</v>
      </c>
      <c r="W103">
        <v>47454</v>
      </c>
      <c r="X103">
        <v>80</v>
      </c>
      <c r="Y103">
        <v>8563</v>
      </c>
      <c r="Z103">
        <v>38811</v>
      </c>
      <c r="AA103">
        <v>1</v>
      </c>
      <c r="AB103">
        <v>0</v>
      </c>
      <c r="AC103">
        <v>0</v>
      </c>
      <c r="AD103">
        <v>1</v>
      </c>
      <c r="AE103">
        <v>1241</v>
      </c>
      <c r="AF103">
        <v>0</v>
      </c>
      <c r="AG103">
        <v>29</v>
      </c>
      <c r="AH103">
        <v>1212</v>
      </c>
      <c r="AI103">
        <v>84</v>
      </c>
      <c r="AJ103">
        <v>0</v>
      </c>
      <c r="AK103">
        <v>16</v>
      </c>
      <c r="AL103">
        <v>68</v>
      </c>
      <c r="AM103">
        <v>423</v>
      </c>
      <c r="AN103">
        <v>25</v>
      </c>
      <c r="AO103">
        <v>175</v>
      </c>
      <c r="AP103">
        <v>223</v>
      </c>
      <c r="AQ103">
        <v>611</v>
      </c>
      <c r="AR103">
        <v>13</v>
      </c>
      <c r="AS103">
        <v>80</v>
      </c>
      <c r="AT103">
        <v>518</v>
      </c>
      <c r="AU103">
        <v>40368</v>
      </c>
      <c r="AV103">
        <v>79</v>
      </c>
      <c r="AW103">
        <v>8031</v>
      </c>
      <c r="AX103">
        <v>32258</v>
      </c>
      <c r="AY103">
        <v>42728</v>
      </c>
      <c r="AZ103">
        <v>41486</v>
      </c>
      <c r="BA103">
        <v>1034</v>
      </c>
      <c r="BB103">
        <v>38</v>
      </c>
      <c r="BC103">
        <v>255</v>
      </c>
      <c r="BD103">
        <v>741</v>
      </c>
      <c r="BE103">
        <v>40452</v>
      </c>
      <c r="BF103">
        <v>79</v>
      </c>
      <c r="BG103">
        <v>8047</v>
      </c>
      <c r="BH103">
        <v>32326</v>
      </c>
      <c r="BO103">
        <f>AM103/(AI103+AA103+AM103)</f>
        <v>0.83267716535433067</v>
      </c>
      <c r="BP103">
        <f>AN103/(AJ103+AB103+AN103)</f>
        <v>1</v>
      </c>
      <c r="BQ103">
        <f>AO103/(AK103+AC103+AO103)</f>
        <v>0.91623036649214662</v>
      </c>
      <c r="BR103">
        <f>AP103/(AL103+AD103+AP103)</f>
        <v>0.76369863013698636</v>
      </c>
      <c r="BT103">
        <f>AM103/(AM103+ 0.5*(AI103+AA103+AQ103))</f>
        <v>0.54863813229571989</v>
      </c>
      <c r="BU103">
        <f>AN103/(AN103+ 0.5*(AJ103+AB103+AR103))</f>
        <v>0.79365079365079361</v>
      </c>
      <c r="BV103">
        <f>AO103/(AO103+ 0.5*(AK103+AC103+AS103))</f>
        <v>0.7847533632286996</v>
      </c>
      <c r="BW103">
        <f>AP103/(AP103+ 0.5*(AL103+AD103+AT103))</f>
        <v>0.43175217812197481</v>
      </c>
      <c r="BY103">
        <v>2.9120086483880002E-3</v>
      </c>
      <c r="BZ103">
        <v>3.2117727300590001E-3</v>
      </c>
      <c r="CA103">
        <v>2.3787324288799999E-4</v>
      </c>
      <c r="CB103">
        <v>2.439790655225E-3</v>
      </c>
    </row>
    <row r="104" spans="1:80" x14ac:dyDescent="0.3">
      <c r="A104">
        <v>10</v>
      </c>
      <c r="B104">
        <v>640</v>
      </c>
      <c r="C104">
        <v>47</v>
      </c>
      <c r="D104">
        <v>0</v>
      </c>
      <c r="E104">
        <v>7</v>
      </c>
      <c r="F104">
        <v>40</v>
      </c>
      <c r="G104">
        <v>7</v>
      </c>
      <c r="H104">
        <v>0</v>
      </c>
      <c r="I104">
        <v>0</v>
      </c>
      <c r="J104">
        <v>7</v>
      </c>
      <c r="K104">
        <v>1319</v>
      </c>
      <c r="L104">
        <v>44</v>
      </c>
      <c r="M104">
        <v>293</v>
      </c>
      <c r="N104">
        <v>982</v>
      </c>
      <c r="O104">
        <v>47688</v>
      </c>
      <c r="P104">
        <v>66</v>
      </c>
      <c r="Q104">
        <v>8529</v>
      </c>
      <c r="R104">
        <v>39093</v>
      </c>
      <c r="S104">
        <v>1326</v>
      </c>
      <c r="T104">
        <v>44</v>
      </c>
      <c r="U104">
        <v>293</v>
      </c>
      <c r="V104">
        <v>989</v>
      </c>
      <c r="W104">
        <v>47735</v>
      </c>
      <c r="X104">
        <v>66</v>
      </c>
      <c r="Y104">
        <v>8536</v>
      </c>
      <c r="Z104">
        <v>39133</v>
      </c>
      <c r="AA104">
        <v>1</v>
      </c>
      <c r="AB104">
        <v>0</v>
      </c>
      <c r="AC104">
        <v>0</v>
      </c>
      <c r="AD104">
        <v>1</v>
      </c>
      <c r="AE104">
        <v>1282</v>
      </c>
      <c r="AF104">
        <v>0</v>
      </c>
      <c r="AG104">
        <v>20</v>
      </c>
      <c r="AH104">
        <v>1262</v>
      </c>
      <c r="AI104">
        <v>72</v>
      </c>
      <c r="AJ104">
        <v>0</v>
      </c>
      <c r="AK104">
        <v>18</v>
      </c>
      <c r="AL104">
        <v>54</v>
      </c>
      <c r="AM104">
        <v>395</v>
      </c>
      <c r="AN104">
        <v>22</v>
      </c>
      <c r="AO104">
        <v>160</v>
      </c>
      <c r="AP104">
        <v>213</v>
      </c>
      <c r="AQ104">
        <v>644</v>
      </c>
      <c r="AR104">
        <v>18</v>
      </c>
      <c r="AS104">
        <v>96</v>
      </c>
      <c r="AT104">
        <v>530</v>
      </c>
      <c r="AU104">
        <v>40528</v>
      </c>
      <c r="AV104">
        <v>64</v>
      </c>
      <c r="AW104">
        <v>7955</v>
      </c>
      <c r="AX104">
        <v>32509</v>
      </c>
      <c r="AY104">
        <v>42922</v>
      </c>
      <c r="AZ104">
        <v>41639</v>
      </c>
      <c r="BA104">
        <v>1039</v>
      </c>
      <c r="BB104">
        <v>40</v>
      </c>
      <c r="BC104">
        <v>256</v>
      </c>
      <c r="BD104">
        <v>743</v>
      </c>
      <c r="BE104">
        <v>40600</v>
      </c>
      <c r="BF104">
        <v>64</v>
      </c>
      <c r="BG104">
        <v>7973</v>
      </c>
      <c r="BH104">
        <v>32563</v>
      </c>
      <c r="BO104">
        <f>AM104/(AI104+AA104+AM104)</f>
        <v>0.84401709401709402</v>
      </c>
      <c r="BP104">
        <f>AN104/(AJ104+AB104+AN104)</f>
        <v>1</v>
      </c>
      <c r="BQ104">
        <f>AO104/(AK104+AC104+AO104)</f>
        <v>0.898876404494382</v>
      </c>
      <c r="BR104">
        <f>AP104/(AL104+AD104+AP104)</f>
        <v>0.79477611940298509</v>
      </c>
      <c r="BT104">
        <f>AM104/(AM104+ 0.5*(AI104+AA104+AQ104))</f>
        <v>0.52422030524220309</v>
      </c>
      <c r="BU104">
        <f>AN104/(AN104+ 0.5*(AJ104+AB104+AR104))</f>
        <v>0.70967741935483875</v>
      </c>
      <c r="BV104">
        <f>AO104/(AO104+ 0.5*(AK104+AC104+AS104))</f>
        <v>0.73732718894009219</v>
      </c>
      <c r="BW104">
        <f>AP104/(AP104+ 0.5*(AL104+AD104+AT104))</f>
        <v>0.42136498516320475</v>
      </c>
      <c r="BY104">
        <v>2.9043897700760002E-3</v>
      </c>
      <c r="BZ104">
        <v>3.1965382620410001E-3</v>
      </c>
      <c r="CA104">
        <v>5.5952997480000001E-5</v>
      </c>
      <c r="CB104">
        <v>2.4518383107080001E-3</v>
      </c>
    </row>
    <row r="105" spans="1:80" x14ac:dyDescent="0.3">
      <c r="A105">
        <v>10</v>
      </c>
      <c r="B105">
        <v>640</v>
      </c>
      <c r="C105">
        <v>38</v>
      </c>
      <c r="D105">
        <v>0</v>
      </c>
      <c r="E105">
        <v>4</v>
      </c>
      <c r="F105">
        <v>34</v>
      </c>
      <c r="G105">
        <v>6</v>
      </c>
      <c r="H105">
        <v>0</v>
      </c>
      <c r="I105">
        <v>0</v>
      </c>
      <c r="J105">
        <v>6</v>
      </c>
      <c r="K105">
        <v>1320</v>
      </c>
      <c r="L105">
        <v>44</v>
      </c>
      <c r="M105">
        <v>293</v>
      </c>
      <c r="N105">
        <v>983</v>
      </c>
      <c r="O105">
        <v>47537</v>
      </c>
      <c r="P105">
        <v>78</v>
      </c>
      <c r="Q105">
        <v>8580</v>
      </c>
      <c r="R105">
        <v>38879</v>
      </c>
      <c r="S105">
        <v>1326</v>
      </c>
      <c r="T105">
        <v>44</v>
      </c>
      <c r="U105">
        <v>293</v>
      </c>
      <c r="V105">
        <v>989</v>
      </c>
      <c r="W105">
        <v>47575</v>
      </c>
      <c r="X105">
        <v>78</v>
      </c>
      <c r="Y105">
        <v>8584</v>
      </c>
      <c r="Z105">
        <v>38913</v>
      </c>
      <c r="AA105">
        <v>0</v>
      </c>
      <c r="AB105">
        <v>0</v>
      </c>
      <c r="AC105">
        <v>0</v>
      </c>
      <c r="AD105">
        <v>0</v>
      </c>
      <c r="AE105">
        <v>1112</v>
      </c>
      <c r="AF105">
        <v>0</v>
      </c>
      <c r="AG105">
        <v>12</v>
      </c>
      <c r="AH105">
        <v>1100</v>
      </c>
      <c r="AI105">
        <v>70</v>
      </c>
      <c r="AJ105">
        <v>0</v>
      </c>
      <c r="AK105">
        <v>18</v>
      </c>
      <c r="AL105">
        <v>52</v>
      </c>
      <c r="AM105">
        <v>435</v>
      </c>
      <c r="AN105">
        <v>23</v>
      </c>
      <c r="AO105">
        <v>156</v>
      </c>
      <c r="AP105">
        <v>256</v>
      </c>
      <c r="AQ105">
        <v>622</v>
      </c>
      <c r="AR105">
        <v>16</v>
      </c>
      <c r="AS105">
        <v>99</v>
      </c>
      <c r="AT105">
        <v>507</v>
      </c>
      <c r="AU105">
        <v>40438</v>
      </c>
      <c r="AV105">
        <v>77</v>
      </c>
      <c r="AW105">
        <v>7999</v>
      </c>
      <c r="AX105">
        <v>32362</v>
      </c>
      <c r="AY105">
        <v>42677</v>
      </c>
      <c r="AZ105">
        <v>41565</v>
      </c>
      <c r="BA105">
        <v>1057</v>
      </c>
      <c r="BB105">
        <v>39</v>
      </c>
      <c r="BC105">
        <v>255</v>
      </c>
      <c r="BD105">
        <v>763</v>
      </c>
      <c r="BE105">
        <v>40508</v>
      </c>
      <c r="BF105">
        <v>77</v>
      </c>
      <c r="BG105">
        <v>8017</v>
      </c>
      <c r="BH105">
        <v>32414</v>
      </c>
      <c r="BO105">
        <f>AM105/(AI105+AA105+AM105)</f>
        <v>0.86138613861386137</v>
      </c>
      <c r="BP105">
        <f>AN105/(AJ105+AB105+AN105)</f>
        <v>1</v>
      </c>
      <c r="BQ105">
        <f>AO105/(AK105+AC105+AO105)</f>
        <v>0.89655172413793105</v>
      </c>
      <c r="BR105">
        <f>AP105/(AL105+AD105+AP105)</f>
        <v>0.83116883116883122</v>
      </c>
      <c r="BT105">
        <f>AM105/(AM105+ 0.5*(AI105+AA105+AQ105))</f>
        <v>0.55697823303457106</v>
      </c>
      <c r="BU105">
        <f>AN105/(AN105+ 0.5*(AJ105+AB105+AR105))</f>
        <v>0.74193548387096775</v>
      </c>
      <c r="BV105">
        <f>AO105/(AO105+ 0.5*(AK105+AC105+AS105))</f>
        <v>0.72727272727272729</v>
      </c>
      <c r="BW105">
        <f>AP105/(AP105+ 0.5*(AL105+AD105+AT105))</f>
        <v>0.47805788982259573</v>
      </c>
      <c r="BY105">
        <v>2.9059956044839999E-3</v>
      </c>
      <c r="BZ105">
        <v>3.1823245319989998E-3</v>
      </c>
      <c r="CA105">
        <v>2.0382740234000001E-5</v>
      </c>
      <c r="CB105">
        <v>2.4543653198540001E-3</v>
      </c>
    </row>
    <row r="106" spans="1:80" x14ac:dyDescent="0.3">
      <c r="A106">
        <v>10</v>
      </c>
      <c r="B106">
        <v>640</v>
      </c>
      <c r="C106">
        <v>35</v>
      </c>
      <c r="D106">
        <v>0</v>
      </c>
      <c r="E106">
        <v>8</v>
      </c>
      <c r="F106">
        <v>27</v>
      </c>
      <c r="G106">
        <v>8</v>
      </c>
      <c r="H106">
        <v>0</v>
      </c>
      <c r="I106">
        <v>0</v>
      </c>
      <c r="J106">
        <v>8</v>
      </c>
      <c r="K106">
        <v>1318</v>
      </c>
      <c r="L106">
        <v>44</v>
      </c>
      <c r="M106">
        <v>293</v>
      </c>
      <c r="N106">
        <v>981</v>
      </c>
      <c r="O106">
        <v>47803</v>
      </c>
      <c r="P106">
        <v>78</v>
      </c>
      <c r="Q106">
        <v>8534</v>
      </c>
      <c r="R106">
        <v>39191</v>
      </c>
      <c r="S106">
        <v>1326</v>
      </c>
      <c r="T106">
        <v>44</v>
      </c>
      <c r="U106">
        <v>293</v>
      </c>
      <c r="V106">
        <v>989</v>
      </c>
      <c r="W106">
        <v>47838</v>
      </c>
      <c r="X106">
        <v>78</v>
      </c>
      <c r="Y106">
        <v>8542</v>
      </c>
      <c r="Z106">
        <v>39218</v>
      </c>
      <c r="AA106">
        <v>1</v>
      </c>
      <c r="AB106">
        <v>0</v>
      </c>
      <c r="AC106">
        <v>0</v>
      </c>
      <c r="AD106">
        <v>1</v>
      </c>
      <c r="AE106">
        <v>1287</v>
      </c>
      <c r="AF106">
        <v>0</v>
      </c>
      <c r="AG106">
        <v>25</v>
      </c>
      <c r="AH106">
        <v>1262</v>
      </c>
      <c r="AI106">
        <v>63</v>
      </c>
      <c r="AJ106">
        <v>1</v>
      </c>
      <c r="AK106">
        <v>15</v>
      </c>
      <c r="AL106">
        <v>47</v>
      </c>
      <c r="AM106">
        <v>400</v>
      </c>
      <c r="AN106">
        <v>20</v>
      </c>
      <c r="AO106">
        <v>160</v>
      </c>
      <c r="AP106">
        <v>220</v>
      </c>
      <c r="AQ106">
        <v>654</v>
      </c>
      <c r="AR106">
        <v>20</v>
      </c>
      <c r="AS106">
        <v>99</v>
      </c>
      <c r="AT106">
        <v>535</v>
      </c>
      <c r="AU106">
        <v>40735</v>
      </c>
      <c r="AV106">
        <v>74</v>
      </c>
      <c r="AW106">
        <v>7998</v>
      </c>
      <c r="AX106">
        <v>32663</v>
      </c>
      <c r="AY106">
        <v>43140</v>
      </c>
      <c r="AZ106">
        <v>41852</v>
      </c>
      <c r="BA106">
        <v>1054</v>
      </c>
      <c r="BB106">
        <v>40</v>
      </c>
      <c r="BC106">
        <v>259</v>
      </c>
      <c r="BD106">
        <v>755</v>
      </c>
      <c r="BE106">
        <v>40798</v>
      </c>
      <c r="BF106">
        <v>75</v>
      </c>
      <c r="BG106">
        <v>8013</v>
      </c>
      <c r="BH106">
        <v>32710</v>
      </c>
      <c r="BO106">
        <f>AM106/(AI106+AA106+AM106)</f>
        <v>0.86206896551724133</v>
      </c>
      <c r="BP106">
        <f>AN106/(AJ106+AB106+AN106)</f>
        <v>0.95238095238095233</v>
      </c>
      <c r="BQ106">
        <f>AO106/(AK106+AC106+AO106)</f>
        <v>0.91428571428571426</v>
      </c>
      <c r="BR106">
        <f>AP106/(AL106+AD106+AP106)</f>
        <v>0.82089552238805974</v>
      </c>
      <c r="BT106">
        <f>AM106/(AM106+ 0.5*(AI106+AA106+AQ106))</f>
        <v>0.5270092226613966</v>
      </c>
      <c r="BU106">
        <f>AN106/(AN106+ 0.5*(AJ106+AB106+AR106))</f>
        <v>0.65573770491803274</v>
      </c>
      <c r="BV106">
        <f>AO106/(AO106+ 0.5*(AK106+AC106+AS106))</f>
        <v>0.73732718894009219</v>
      </c>
      <c r="BW106">
        <f>AP106/(AP106+ 0.5*(AL106+AD106+AT106))</f>
        <v>0.43010752688172044</v>
      </c>
      <c r="BY106">
        <v>2.9070878958649998E-3</v>
      </c>
      <c r="BZ106">
        <v>3.1891779546120002E-3</v>
      </c>
      <c r="CA106">
        <v>4.9545550174E-5</v>
      </c>
      <c r="CB106">
        <v>2.456262992112E-3</v>
      </c>
    </row>
    <row r="107" spans="1:80" x14ac:dyDescent="0.3">
      <c r="A107">
        <v>10</v>
      </c>
      <c r="B107">
        <v>640</v>
      </c>
      <c r="C107">
        <v>29</v>
      </c>
      <c r="D107">
        <v>0</v>
      </c>
      <c r="E107">
        <v>2</v>
      </c>
      <c r="F107">
        <v>27</v>
      </c>
      <c r="G107">
        <v>5</v>
      </c>
      <c r="H107">
        <v>0</v>
      </c>
      <c r="I107">
        <v>0</v>
      </c>
      <c r="J107">
        <v>5</v>
      </c>
      <c r="K107">
        <v>1321</v>
      </c>
      <c r="L107">
        <v>44</v>
      </c>
      <c r="M107">
        <v>293</v>
      </c>
      <c r="N107">
        <v>984</v>
      </c>
      <c r="O107">
        <v>47871</v>
      </c>
      <c r="P107">
        <v>93</v>
      </c>
      <c r="Q107">
        <v>8519</v>
      </c>
      <c r="R107">
        <v>39259</v>
      </c>
      <c r="S107">
        <v>1326</v>
      </c>
      <c r="T107">
        <v>44</v>
      </c>
      <c r="U107">
        <v>293</v>
      </c>
      <c r="V107">
        <v>989</v>
      </c>
      <c r="W107">
        <v>47900</v>
      </c>
      <c r="X107">
        <v>93</v>
      </c>
      <c r="Y107">
        <v>8521</v>
      </c>
      <c r="Z107">
        <v>39286</v>
      </c>
      <c r="AA107">
        <v>2</v>
      </c>
      <c r="AB107">
        <v>0</v>
      </c>
      <c r="AC107">
        <v>0</v>
      </c>
      <c r="AD107">
        <v>2</v>
      </c>
      <c r="AE107">
        <v>1707</v>
      </c>
      <c r="AF107">
        <v>0</v>
      </c>
      <c r="AG107">
        <v>30</v>
      </c>
      <c r="AH107">
        <v>1677</v>
      </c>
      <c r="AI107">
        <v>60</v>
      </c>
      <c r="AJ107">
        <v>0</v>
      </c>
      <c r="AK107">
        <v>13</v>
      </c>
      <c r="AL107">
        <v>47</v>
      </c>
      <c r="AM107">
        <v>411</v>
      </c>
      <c r="AN107">
        <v>22</v>
      </c>
      <c r="AO107">
        <v>154</v>
      </c>
      <c r="AP107">
        <v>235</v>
      </c>
      <c r="AQ107">
        <v>621</v>
      </c>
      <c r="AR107">
        <v>19</v>
      </c>
      <c r="AS107">
        <v>99</v>
      </c>
      <c r="AT107">
        <v>503</v>
      </c>
      <c r="AU107">
        <v>40591</v>
      </c>
      <c r="AV107">
        <v>93</v>
      </c>
      <c r="AW107">
        <v>7963</v>
      </c>
      <c r="AX107">
        <v>32535</v>
      </c>
      <c r="AY107">
        <v>43392</v>
      </c>
      <c r="AZ107">
        <v>41683</v>
      </c>
      <c r="BA107">
        <v>1032</v>
      </c>
      <c r="BB107">
        <v>41</v>
      </c>
      <c r="BC107">
        <v>253</v>
      </c>
      <c r="BD107">
        <v>738</v>
      </c>
      <c r="BE107">
        <v>40651</v>
      </c>
      <c r="BF107">
        <v>93</v>
      </c>
      <c r="BG107">
        <v>7976</v>
      </c>
      <c r="BH107">
        <v>32582</v>
      </c>
      <c r="BO107">
        <f>AM107/(AI107+AA107+AM107)</f>
        <v>0.86892177589852004</v>
      </c>
      <c r="BP107">
        <f>AN107/(AJ107+AB107+AN107)</f>
        <v>1</v>
      </c>
      <c r="BQ107">
        <f>AO107/(AK107+AC107+AO107)</f>
        <v>0.92215568862275454</v>
      </c>
      <c r="BR107">
        <f>AP107/(AL107+AD107+AP107)</f>
        <v>0.82746478873239437</v>
      </c>
      <c r="BT107">
        <f>AM107/(AM107+ 0.5*(AI107+AA107+AQ107))</f>
        <v>0.54617940199335546</v>
      </c>
      <c r="BU107">
        <f>AN107/(AN107+ 0.5*(AJ107+AB107+AR107))</f>
        <v>0.69841269841269837</v>
      </c>
      <c r="BV107">
        <f>AO107/(AO107+ 0.5*(AK107+AC107+AS107))</f>
        <v>0.73333333333333328</v>
      </c>
      <c r="BW107">
        <f>AP107/(AP107+ 0.5*(AL107+AD107+AT107))</f>
        <v>0.45988258317025438</v>
      </c>
      <c r="BY107">
        <v>2.9058339205359999E-3</v>
      </c>
      <c r="BZ107">
        <v>3.2132097244850001E-3</v>
      </c>
      <c r="CA107">
        <v>1.9625828673E-5</v>
      </c>
      <c r="CB107">
        <v>2.4606561451809999E-3</v>
      </c>
    </row>
    <row r="108" spans="1:80" x14ac:dyDescent="0.3">
      <c r="A108">
        <v>10</v>
      </c>
      <c r="B108">
        <v>640</v>
      </c>
      <c r="C108">
        <v>29</v>
      </c>
      <c r="D108">
        <v>0</v>
      </c>
      <c r="E108">
        <v>4</v>
      </c>
      <c r="F108">
        <v>25</v>
      </c>
      <c r="G108">
        <v>10</v>
      </c>
      <c r="H108">
        <v>0</v>
      </c>
      <c r="I108">
        <v>0</v>
      </c>
      <c r="J108">
        <v>10</v>
      </c>
      <c r="K108">
        <v>1316</v>
      </c>
      <c r="L108">
        <v>44</v>
      </c>
      <c r="M108">
        <v>293</v>
      </c>
      <c r="N108">
        <v>979</v>
      </c>
      <c r="O108">
        <v>47649</v>
      </c>
      <c r="P108">
        <v>90</v>
      </c>
      <c r="Q108">
        <v>8444</v>
      </c>
      <c r="R108">
        <v>39115</v>
      </c>
      <c r="S108">
        <v>1326</v>
      </c>
      <c r="T108">
        <v>44</v>
      </c>
      <c r="U108">
        <v>293</v>
      </c>
      <c r="V108">
        <v>989</v>
      </c>
      <c r="W108">
        <v>47678</v>
      </c>
      <c r="X108">
        <v>90</v>
      </c>
      <c r="Y108">
        <v>8448</v>
      </c>
      <c r="Z108">
        <v>39140</v>
      </c>
      <c r="AA108">
        <v>0</v>
      </c>
      <c r="AB108">
        <v>0</v>
      </c>
      <c r="AC108">
        <v>0</v>
      </c>
      <c r="AD108">
        <v>0</v>
      </c>
      <c r="AE108">
        <v>1546</v>
      </c>
      <c r="AF108">
        <v>0</v>
      </c>
      <c r="AG108">
        <v>22</v>
      </c>
      <c r="AH108">
        <v>1524</v>
      </c>
      <c r="AI108">
        <v>75</v>
      </c>
      <c r="AJ108">
        <v>0</v>
      </c>
      <c r="AK108">
        <v>20</v>
      </c>
      <c r="AL108">
        <v>55</v>
      </c>
      <c r="AM108">
        <v>436</v>
      </c>
      <c r="AN108">
        <v>24</v>
      </c>
      <c r="AO108">
        <v>172</v>
      </c>
      <c r="AP108">
        <v>240</v>
      </c>
      <c r="AQ108">
        <v>599</v>
      </c>
      <c r="AR108">
        <v>15</v>
      </c>
      <c r="AS108">
        <v>83</v>
      </c>
      <c r="AT108">
        <v>501</v>
      </c>
      <c r="AU108">
        <v>40555</v>
      </c>
      <c r="AV108">
        <v>88</v>
      </c>
      <c r="AW108">
        <v>7920</v>
      </c>
      <c r="AX108">
        <v>32547</v>
      </c>
      <c r="AY108">
        <v>43211</v>
      </c>
      <c r="AZ108">
        <v>41665</v>
      </c>
      <c r="BA108">
        <v>1035</v>
      </c>
      <c r="BB108">
        <v>39</v>
      </c>
      <c r="BC108">
        <v>255</v>
      </c>
      <c r="BD108">
        <v>741</v>
      </c>
      <c r="BE108">
        <v>40630</v>
      </c>
      <c r="BF108">
        <v>88</v>
      </c>
      <c r="BG108">
        <v>7940</v>
      </c>
      <c r="BH108">
        <v>32602</v>
      </c>
      <c r="BO108">
        <f>AM108/(AI108+AA108+AM108)</f>
        <v>0.85322896281800387</v>
      </c>
      <c r="BP108">
        <f>AN108/(AJ108+AB108+AN108)</f>
        <v>1</v>
      </c>
      <c r="BQ108">
        <f>AO108/(AK108+AC108+AO108)</f>
        <v>0.89583333333333337</v>
      </c>
      <c r="BR108">
        <f>AP108/(AL108+AD108+AP108)</f>
        <v>0.81355932203389836</v>
      </c>
      <c r="BT108">
        <f>AM108/(AM108+ 0.5*(AI108+AA108+AQ108))</f>
        <v>0.56403622250970242</v>
      </c>
      <c r="BU108">
        <f>AN108/(AN108+ 0.5*(AJ108+AB108+AR108))</f>
        <v>0.76190476190476186</v>
      </c>
      <c r="BV108">
        <f>AO108/(AO108+ 0.5*(AK108+AC108+AS108))</f>
        <v>0.76957494407158833</v>
      </c>
      <c r="BW108">
        <f>AP108/(AP108+ 0.5*(AL108+AD108+AT108))</f>
        <v>0.46332046332046334</v>
      </c>
      <c r="BY108">
        <v>2.909090211598E-3</v>
      </c>
      <c r="BZ108">
        <v>3.1789055888880001E-3</v>
      </c>
      <c r="CA108">
        <v>1.8154078321E-4</v>
      </c>
      <c r="CB108">
        <v>2.4258699193640001E-3</v>
      </c>
    </row>
    <row r="109" spans="1:80" x14ac:dyDescent="0.3">
      <c r="A109">
        <v>10</v>
      </c>
      <c r="B109">
        <v>640</v>
      </c>
      <c r="C109">
        <v>37</v>
      </c>
      <c r="D109">
        <v>0</v>
      </c>
      <c r="E109">
        <v>7</v>
      </c>
      <c r="F109">
        <v>30</v>
      </c>
      <c r="G109">
        <v>4</v>
      </c>
      <c r="H109">
        <v>0</v>
      </c>
      <c r="I109">
        <v>0</v>
      </c>
      <c r="J109">
        <v>4</v>
      </c>
      <c r="K109">
        <v>1322</v>
      </c>
      <c r="L109">
        <v>44</v>
      </c>
      <c r="M109">
        <v>293</v>
      </c>
      <c r="N109">
        <v>985</v>
      </c>
      <c r="O109">
        <v>47683</v>
      </c>
      <c r="P109">
        <v>78</v>
      </c>
      <c r="Q109">
        <v>8535</v>
      </c>
      <c r="R109">
        <v>39070</v>
      </c>
      <c r="S109">
        <v>1326</v>
      </c>
      <c r="T109">
        <v>44</v>
      </c>
      <c r="U109">
        <v>293</v>
      </c>
      <c r="V109">
        <v>989</v>
      </c>
      <c r="W109">
        <v>47720</v>
      </c>
      <c r="X109">
        <v>78</v>
      </c>
      <c r="Y109">
        <v>8542</v>
      </c>
      <c r="Z109">
        <v>39100</v>
      </c>
      <c r="AA109">
        <v>1</v>
      </c>
      <c r="AB109">
        <v>0</v>
      </c>
      <c r="AC109">
        <v>0</v>
      </c>
      <c r="AD109">
        <v>1</v>
      </c>
      <c r="AE109">
        <v>1040</v>
      </c>
      <c r="AF109">
        <v>0</v>
      </c>
      <c r="AG109">
        <v>19</v>
      </c>
      <c r="AH109">
        <v>1021</v>
      </c>
      <c r="AI109">
        <v>53</v>
      </c>
      <c r="AJ109">
        <v>0</v>
      </c>
      <c r="AK109">
        <v>7</v>
      </c>
      <c r="AL109">
        <v>46</v>
      </c>
      <c r="AM109">
        <v>392</v>
      </c>
      <c r="AN109">
        <v>24</v>
      </c>
      <c r="AO109">
        <v>153</v>
      </c>
      <c r="AP109">
        <v>215</v>
      </c>
      <c r="AQ109">
        <v>645</v>
      </c>
      <c r="AR109">
        <v>14</v>
      </c>
      <c r="AS109">
        <v>106</v>
      </c>
      <c r="AT109">
        <v>525</v>
      </c>
      <c r="AU109">
        <v>40720</v>
      </c>
      <c r="AV109">
        <v>76</v>
      </c>
      <c r="AW109">
        <v>8021</v>
      </c>
      <c r="AX109">
        <v>32623</v>
      </c>
      <c r="AY109">
        <v>42851</v>
      </c>
      <c r="AZ109">
        <v>41810</v>
      </c>
      <c r="BA109">
        <v>1037</v>
      </c>
      <c r="BB109">
        <v>38</v>
      </c>
      <c r="BC109">
        <v>259</v>
      </c>
      <c r="BD109">
        <v>740</v>
      </c>
      <c r="BE109">
        <v>40773</v>
      </c>
      <c r="BF109">
        <v>76</v>
      </c>
      <c r="BG109">
        <v>8028</v>
      </c>
      <c r="BH109">
        <v>32669</v>
      </c>
      <c r="BO109">
        <f>AM109/(AI109+AA109+AM109)</f>
        <v>0.87892376681614348</v>
      </c>
      <c r="BP109">
        <f>AN109/(AJ109+AB109+AN109)</f>
        <v>1</v>
      </c>
      <c r="BQ109">
        <f>AO109/(AK109+AC109+AO109)</f>
        <v>0.95625000000000004</v>
      </c>
      <c r="BR109">
        <f>AP109/(AL109+AD109+AP109)</f>
        <v>0.82061068702290074</v>
      </c>
      <c r="BT109">
        <f>AM109/(AM109+ 0.5*(AI109+AA109+AQ109))</f>
        <v>0.52865812542144297</v>
      </c>
      <c r="BU109">
        <f>AN109/(AN109+ 0.5*(AJ109+AB109+AR109))</f>
        <v>0.77419354838709675</v>
      </c>
      <c r="BV109">
        <f>AO109/(AO109+ 0.5*(AK109+AC109+AS109))</f>
        <v>0.73031026252983289</v>
      </c>
      <c r="BW109">
        <f>AP109/(AP109+ 0.5*(AL109+AD109+AT109))</f>
        <v>0.42914171656686628</v>
      </c>
      <c r="BY109">
        <v>2.9058339205270001E-3</v>
      </c>
      <c r="BZ109">
        <v>3.207173330003E-3</v>
      </c>
      <c r="CA109">
        <v>1.9625828681E-5</v>
      </c>
      <c r="CB109">
        <v>2.450957680592E-3</v>
      </c>
    </row>
    <row r="110" spans="1:80" x14ac:dyDescent="0.3">
      <c r="A110">
        <v>10</v>
      </c>
      <c r="B110">
        <v>640</v>
      </c>
      <c r="C110">
        <v>42</v>
      </c>
      <c r="D110">
        <v>0</v>
      </c>
      <c r="E110">
        <v>6</v>
      </c>
      <c r="F110">
        <v>36</v>
      </c>
      <c r="G110">
        <v>5</v>
      </c>
      <c r="H110">
        <v>0</v>
      </c>
      <c r="I110">
        <v>0</v>
      </c>
      <c r="J110">
        <v>5</v>
      </c>
      <c r="K110">
        <v>1321</v>
      </c>
      <c r="L110">
        <v>44</v>
      </c>
      <c r="M110">
        <v>293</v>
      </c>
      <c r="N110">
        <v>984</v>
      </c>
      <c r="O110">
        <v>47319</v>
      </c>
      <c r="P110">
        <v>78</v>
      </c>
      <c r="Q110">
        <v>8657</v>
      </c>
      <c r="R110">
        <v>38584</v>
      </c>
      <c r="S110">
        <v>1326</v>
      </c>
      <c r="T110">
        <v>44</v>
      </c>
      <c r="U110">
        <v>293</v>
      </c>
      <c r="V110">
        <v>989</v>
      </c>
      <c r="W110">
        <v>47361</v>
      </c>
      <c r="X110">
        <v>78</v>
      </c>
      <c r="Y110">
        <v>8663</v>
      </c>
      <c r="Z110">
        <v>38620</v>
      </c>
      <c r="AA110">
        <v>0</v>
      </c>
      <c r="AB110">
        <v>0</v>
      </c>
      <c r="AC110">
        <v>0</v>
      </c>
      <c r="AD110">
        <v>0</v>
      </c>
      <c r="AE110">
        <v>1261</v>
      </c>
      <c r="AF110">
        <v>0</v>
      </c>
      <c r="AG110">
        <v>22</v>
      </c>
      <c r="AH110">
        <v>1239</v>
      </c>
      <c r="AI110">
        <v>87</v>
      </c>
      <c r="AJ110">
        <v>0</v>
      </c>
      <c r="AK110">
        <v>18</v>
      </c>
      <c r="AL110">
        <v>69</v>
      </c>
      <c r="AM110">
        <v>444</v>
      </c>
      <c r="AN110">
        <v>27</v>
      </c>
      <c r="AO110">
        <v>168</v>
      </c>
      <c r="AP110">
        <v>249</v>
      </c>
      <c r="AQ110">
        <v>613</v>
      </c>
      <c r="AR110">
        <v>13</v>
      </c>
      <c r="AS110">
        <v>88</v>
      </c>
      <c r="AT110">
        <v>512</v>
      </c>
      <c r="AU110">
        <v>40459</v>
      </c>
      <c r="AV110">
        <v>77</v>
      </c>
      <c r="AW110">
        <v>8114</v>
      </c>
      <c r="AX110">
        <v>32268</v>
      </c>
      <c r="AY110">
        <v>42864</v>
      </c>
      <c r="AZ110">
        <v>41603</v>
      </c>
      <c r="BA110">
        <v>1057</v>
      </c>
      <c r="BB110">
        <v>40</v>
      </c>
      <c r="BC110">
        <v>256</v>
      </c>
      <c r="BD110">
        <v>761</v>
      </c>
      <c r="BE110">
        <v>40546</v>
      </c>
      <c r="BF110">
        <v>77</v>
      </c>
      <c r="BG110">
        <v>8132</v>
      </c>
      <c r="BH110">
        <v>32337</v>
      </c>
      <c r="BO110">
        <f>AM110/(AI110+AA110+AM110)</f>
        <v>0.83615819209039544</v>
      </c>
      <c r="BP110">
        <f>AN110/(AJ110+AB110+AN110)</f>
        <v>1</v>
      </c>
      <c r="BQ110">
        <f>AO110/(AK110+AC110+AO110)</f>
        <v>0.90322580645161288</v>
      </c>
      <c r="BR110">
        <f>AP110/(AL110+AD110+AP110)</f>
        <v>0.78301886792452835</v>
      </c>
      <c r="BT110">
        <f>AM110/(AM110+ 0.5*(AI110+AA110+AQ110))</f>
        <v>0.55919395465994959</v>
      </c>
      <c r="BU110">
        <f>AN110/(AN110+ 0.5*(AJ110+AB110+AR110))</f>
        <v>0.80597014925373134</v>
      </c>
      <c r="BV110">
        <f>AO110/(AO110+ 0.5*(AK110+AC110+AS110))</f>
        <v>0.76018099547511309</v>
      </c>
      <c r="BW110">
        <f>AP110/(AP110+ 0.5*(AL110+AD110+AT110))</f>
        <v>0.46153846153846156</v>
      </c>
      <c r="BY110">
        <v>2.9117415418979998E-3</v>
      </c>
      <c r="BZ110">
        <v>3.1845831780849998E-3</v>
      </c>
      <c r="CA110">
        <v>2.1598949536700001E-4</v>
      </c>
      <c r="CB110">
        <v>2.4095426105950001E-3</v>
      </c>
    </row>
    <row r="111" spans="1:80" x14ac:dyDescent="0.3">
      <c r="A111">
        <v>10</v>
      </c>
      <c r="B111">
        <v>640</v>
      </c>
      <c r="C111">
        <v>39</v>
      </c>
      <c r="D111">
        <v>0</v>
      </c>
      <c r="E111">
        <v>7</v>
      </c>
      <c r="F111">
        <v>32</v>
      </c>
      <c r="G111">
        <v>6</v>
      </c>
      <c r="H111">
        <v>0</v>
      </c>
      <c r="I111">
        <v>0</v>
      </c>
      <c r="J111">
        <v>6</v>
      </c>
      <c r="K111">
        <v>1320</v>
      </c>
      <c r="L111">
        <v>44</v>
      </c>
      <c r="M111">
        <v>293</v>
      </c>
      <c r="N111">
        <v>983</v>
      </c>
      <c r="O111">
        <v>47740</v>
      </c>
      <c r="P111">
        <v>82</v>
      </c>
      <c r="Q111">
        <v>8466</v>
      </c>
      <c r="R111">
        <v>39192</v>
      </c>
      <c r="S111">
        <v>1326</v>
      </c>
      <c r="T111">
        <v>44</v>
      </c>
      <c r="U111">
        <v>293</v>
      </c>
      <c r="V111">
        <v>989</v>
      </c>
      <c r="W111">
        <v>47779</v>
      </c>
      <c r="X111">
        <v>82</v>
      </c>
      <c r="Y111">
        <v>8473</v>
      </c>
      <c r="Z111">
        <v>39224</v>
      </c>
      <c r="AA111">
        <v>0</v>
      </c>
      <c r="AB111">
        <v>0</v>
      </c>
      <c r="AC111">
        <v>0</v>
      </c>
      <c r="AD111">
        <v>0</v>
      </c>
      <c r="AE111">
        <v>866</v>
      </c>
      <c r="AF111">
        <v>0</v>
      </c>
      <c r="AG111">
        <v>25</v>
      </c>
      <c r="AH111">
        <v>841</v>
      </c>
      <c r="AI111">
        <v>75</v>
      </c>
      <c r="AJ111">
        <v>1</v>
      </c>
      <c r="AK111">
        <v>17</v>
      </c>
      <c r="AL111">
        <v>57</v>
      </c>
      <c r="AM111">
        <v>450</v>
      </c>
      <c r="AN111">
        <v>25</v>
      </c>
      <c r="AO111">
        <v>169</v>
      </c>
      <c r="AP111">
        <v>256</v>
      </c>
      <c r="AQ111">
        <v>599</v>
      </c>
      <c r="AR111">
        <v>15</v>
      </c>
      <c r="AS111">
        <v>80</v>
      </c>
      <c r="AT111">
        <v>504</v>
      </c>
      <c r="AU111">
        <v>40463</v>
      </c>
      <c r="AV111">
        <v>75</v>
      </c>
      <c r="AW111">
        <v>7919</v>
      </c>
      <c r="AX111">
        <v>32469</v>
      </c>
      <c r="AY111">
        <v>42453</v>
      </c>
      <c r="AZ111">
        <v>41587</v>
      </c>
      <c r="BA111">
        <v>1049</v>
      </c>
      <c r="BB111">
        <v>40</v>
      </c>
      <c r="BC111">
        <v>249</v>
      </c>
      <c r="BD111">
        <v>760</v>
      </c>
      <c r="BE111">
        <v>40538</v>
      </c>
      <c r="BF111">
        <v>76</v>
      </c>
      <c r="BG111">
        <v>7936</v>
      </c>
      <c r="BH111">
        <v>32526</v>
      </c>
      <c r="BO111">
        <f>AM111/(AI111+AA111+AM111)</f>
        <v>0.8571428571428571</v>
      </c>
      <c r="BP111">
        <f>AN111/(AJ111+AB111+AN111)</f>
        <v>0.96153846153846156</v>
      </c>
      <c r="BQ111">
        <f>AO111/(AK111+AC111+AO111)</f>
        <v>0.90860215053763438</v>
      </c>
      <c r="BR111">
        <f>AP111/(AL111+AD111+AP111)</f>
        <v>0.8178913738019169</v>
      </c>
      <c r="BT111">
        <f>AM111/(AM111+ 0.5*(AI111+AA111+AQ111))</f>
        <v>0.57179161372299869</v>
      </c>
      <c r="BU111">
        <f>AN111/(AN111+ 0.5*(AJ111+AB111+AR111))</f>
        <v>0.75757575757575757</v>
      </c>
      <c r="BV111">
        <f>AO111/(AO111+ 0.5*(AK111+AC111+AS111))</f>
        <v>0.77701149425287352</v>
      </c>
      <c r="BW111">
        <f>AP111/(AP111+ 0.5*(AL111+AD111+AT111))</f>
        <v>0.47716682199440819</v>
      </c>
      <c r="BY111">
        <v>2.9057389321399999E-3</v>
      </c>
      <c r="BZ111">
        <v>3.1797926594539999E-3</v>
      </c>
      <c r="CA111">
        <v>1.9896930104000001E-5</v>
      </c>
      <c r="CB111">
        <v>2.4322984036749999E-3</v>
      </c>
    </row>
    <row r="112" spans="1:80" x14ac:dyDescent="0.3">
      <c r="A112">
        <v>10</v>
      </c>
      <c r="B112">
        <v>1600</v>
      </c>
      <c r="C112">
        <v>56</v>
      </c>
      <c r="D112">
        <v>0</v>
      </c>
      <c r="E112">
        <v>15</v>
      </c>
      <c r="F112">
        <v>41</v>
      </c>
      <c r="G112">
        <v>8</v>
      </c>
      <c r="H112">
        <v>0</v>
      </c>
      <c r="I112">
        <v>1</v>
      </c>
      <c r="J112">
        <v>7</v>
      </c>
      <c r="K112">
        <v>2767</v>
      </c>
      <c r="L112">
        <v>106</v>
      </c>
      <c r="M112">
        <v>522</v>
      </c>
      <c r="N112">
        <v>2139</v>
      </c>
      <c r="O112">
        <v>47818</v>
      </c>
      <c r="P112">
        <v>90</v>
      </c>
      <c r="Q112">
        <v>8374</v>
      </c>
      <c r="R112">
        <v>39354</v>
      </c>
      <c r="S112">
        <v>2775</v>
      </c>
      <c r="T112">
        <v>106</v>
      </c>
      <c r="U112">
        <v>523</v>
      </c>
      <c r="V112">
        <v>2146</v>
      </c>
      <c r="W112">
        <v>47874</v>
      </c>
      <c r="X112">
        <v>90</v>
      </c>
      <c r="Y112">
        <v>8389</v>
      </c>
      <c r="Z112">
        <v>39395</v>
      </c>
      <c r="AA112">
        <v>2</v>
      </c>
      <c r="AB112">
        <v>0</v>
      </c>
      <c r="AC112">
        <v>0</v>
      </c>
      <c r="AD112">
        <v>2</v>
      </c>
      <c r="AE112">
        <v>958</v>
      </c>
      <c r="AF112">
        <v>0</v>
      </c>
      <c r="AG112">
        <v>22</v>
      </c>
      <c r="AH112">
        <v>936</v>
      </c>
      <c r="AI112">
        <v>155</v>
      </c>
      <c r="AJ112">
        <v>1</v>
      </c>
      <c r="AK112">
        <v>42</v>
      </c>
      <c r="AL112">
        <v>112</v>
      </c>
      <c r="AM112">
        <v>1103</v>
      </c>
      <c r="AN112">
        <v>82</v>
      </c>
      <c r="AO112">
        <v>345</v>
      </c>
      <c r="AP112">
        <v>676</v>
      </c>
      <c r="AQ112">
        <v>840</v>
      </c>
      <c r="AR112">
        <v>11</v>
      </c>
      <c r="AS112">
        <v>68</v>
      </c>
      <c r="AT112">
        <v>761</v>
      </c>
      <c r="AU112">
        <v>39989</v>
      </c>
      <c r="AV112">
        <v>87</v>
      </c>
      <c r="AW112">
        <v>7675</v>
      </c>
      <c r="AX112">
        <v>32227</v>
      </c>
      <c r="AY112">
        <v>43047</v>
      </c>
      <c r="AZ112">
        <v>42087</v>
      </c>
      <c r="BA112">
        <v>1943</v>
      </c>
      <c r="BB112">
        <v>93</v>
      </c>
      <c r="BC112">
        <v>413</v>
      </c>
      <c r="BD112">
        <v>1437</v>
      </c>
      <c r="BE112">
        <v>40144</v>
      </c>
      <c r="BF112">
        <v>88</v>
      </c>
      <c r="BG112">
        <v>7717</v>
      </c>
      <c r="BH112">
        <v>32339</v>
      </c>
      <c r="BO112">
        <f>AM112/(AI112+AA112+AM112)</f>
        <v>0.8753968253968254</v>
      </c>
      <c r="BP112">
        <f>AN112/(AJ112+AB112+AN112)</f>
        <v>0.98795180722891562</v>
      </c>
      <c r="BQ112">
        <f>AO112/(AK112+AC112+AO112)</f>
        <v>0.89147286821705429</v>
      </c>
      <c r="BR112">
        <f>AP112/(AL112+AD112+AP112)</f>
        <v>0.85569620253164558</v>
      </c>
      <c r="BT112">
        <f>AM112/(AM112+ 0.5*(AI112+AA112+AQ112))</f>
        <v>0.68872931626600065</v>
      </c>
      <c r="BU112">
        <f>AN112/(AN112+ 0.5*(AJ112+AB112+AR112))</f>
        <v>0.93181818181818177</v>
      </c>
      <c r="BV112">
        <f>AO112/(AO112+ 0.5*(AK112+AC112+AS112))</f>
        <v>0.86250000000000004</v>
      </c>
      <c r="BW112">
        <f>AP112/(AP112+ 0.5*(AL112+AD112+AT112))</f>
        <v>0.60709474629546478</v>
      </c>
      <c r="BY112">
        <v>2.9041042169049998E-3</v>
      </c>
      <c r="BZ112">
        <v>3.2042871114150002E-3</v>
      </c>
      <c r="CA112">
        <v>7.1552035414000002E-5</v>
      </c>
      <c r="CB112">
        <v>2.4638422036080002E-3</v>
      </c>
    </row>
    <row r="113" spans="1:80" x14ac:dyDescent="0.3">
      <c r="A113">
        <v>10</v>
      </c>
      <c r="B113">
        <v>1600</v>
      </c>
      <c r="C113">
        <v>64</v>
      </c>
      <c r="D113">
        <v>0</v>
      </c>
      <c r="E113">
        <v>15</v>
      </c>
      <c r="F113">
        <v>49</v>
      </c>
      <c r="G113">
        <v>5</v>
      </c>
      <c r="H113">
        <v>0</v>
      </c>
      <c r="I113">
        <v>1</v>
      </c>
      <c r="J113">
        <v>4</v>
      </c>
      <c r="K113">
        <v>2770</v>
      </c>
      <c r="L113">
        <v>106</v>
      </c>
      <c r="M113">
        <v>522</v>
      </c>
      <c r="N113">
        <v>2142</v>
      </c>
      <c r="O113">
        <v>47532</v>
      </c>
      <c r="P113">
        <v>80</v>
      </c>
      <c r="Q113">
        <v>8615</v>
      </c>
      <c r="R113">
        <v>38837</v>
      </c>
      <c r="S113">
        <v>2775</v>
      </c>
      <c r="T113">
        <v>106</v>
      </c>
      <c r="U113">
        <v>523</v>
      </c>
      <c r="V113">
        <v>2146</v>
      </c>
      <c r="W113">
        <v>47596</v>
      </c>
      <c r="X113">
        <v>80</v>
      </c>
      <c r="Y113">
        <v>8630</v>
      </c>
      <c r="Z113">
        <v>38886</v>
      </c>
      <c r="AA113">
        <v>2</v>
      </c>
      <c r="AB113">
        <v>0</v>
      </c>
      <c r="AC113">
        <v>0</v>
      </c>
      <c r="AD113">
        <v>2</v>
      </c>
      <c r="AE113">
        <v>1226</v>
      </c>
      <c r="AF113">
        <v>0</v>
      </c>
      <c r="AG113">
        <v>22</v>
      </c>
      <c r="AH113">
        <v>1204</v>
      </c>
      <c r="AI113">
        <v>171</v>
      </c>
      <c r="AJ113">
        <v>0</v>
      </c>
      <c r="AK113">
        <v>42</v>
      </c>
      <c r="AL113">
        <v>129</v>
      </c>
      <c r="AM113">
        <v>1121</v>
      </c>
      <c r="AN113">
        <v>82</v>
      </c>
      <c r="AO113">
        <v>343</v>
      </c>
      <c r="AP113">
        <v>696</v>
      </c>
      <c r="AQ113">
        <v>816</v>
      </c>
      <c r="AR113">
        <v>11</v>
      </c>
      <c r="AS113">
        <v>61</v>
      </c>
      <c r="AT113">
        <v>744</v>
      </c>
      <c r="AU113">
        <v>39693</v>
      </c>
      <c r="AV113">
        <v>74</v>
      </c>
      <c r="AW113">
        <v>7949</v>
      </c>
      <c r="AX113">
        <v>31670</v>
      </c>
      <c r="AY113">
        <v>43029</v>
      </c>
      <c r="AZ113">
        <v>41801</v>
      </c>
      <c r="BA113">
        <v>1937</v>
      </c>
      <c r="BB113">
        <v>93</v>
      </c>
      <c r="BC113">
        <v>404</v>
      </c>
      <c r="BD113">
        <v>1440</v>
      </c>
      <c r="BE113">
        <v>39864</v>
      </c>
      <c r="BF113">
        <v>74</v>
      </c>
      <c r="BG113">
        <v>7991</v>
      </c>
      <c r="BH113">
        <v>31799</v>
      </c>
      <c r="BO113">
        <f>AM113/(AI113+AA113+AM113)</f>
        <v>0.86630602782071098</v>
      </c>
      <c r="BP113">
        <f>AN113/(AJ113+AB113+AN113)</f>
        <v>1</v>
      </c>
      <c r="BQ113">
        <f>AO113/(AK113+AC113+AO113)</f>
        <v>0.89090909090909087</v>
      </c>
      <c r="BR113">
        <f>AP113/(AL113+AD113+AP113)</f>
        <v>0.84159613059250304</v>
      </c>
      <c r="BT113">
        <f>AM113/(AM113+ 0.5*(AI113+AA113+AQ113))</f>
        <v>0.69390281646549057</v>
      </c>
      <c r="BU113">
        <f>AN113/(AN113+ 0.5*(AJ113+AB113+AR113))</f>
        <v>0.93714285714285717</v>
      </c>
      <c r="BV113">
        <f>AO113/(AO113+ 0.5*(AK113+AC113+AS113))</f>
        <v>0.86945500633713557</v>
      </c>
      <c r="BW113">
        <f>AP113/(AP113+ 0.5*(AL113+AD113+AT113))</f>
        <v>0.61402734891927657</v>
      </c>
      <c r="BY113">
        <v>2.907772859785E-3</v>
      </c>
      <c r="BZ113">
        <v>3.208492820165E-3</v>
      </c>
      <c r="CA113">
        <v>1.01530099865E-4</v>
      </c>
      <c r="CB113">
        <v>2.4553245359000002E-3</v>
      </c>
    </row>
    <row r="114" spans="1:80" x14ac:dyDescent="0.3">
      <c r="A114">
        <v>10</v>
      </c>
      <c r="B114">
        <v>1600</v>
      </c>
      <c r="C114">
        <v>73</v>
      </c>
      <c r="D114">
        <v>0</v>
      </c>
      <c r="E114">
        <v>9</v>
      </c>
      <c r="F114">
        <v>64</v>
      </c>
      <c r="G114">
        <v>7</v>
      </c>
      <c r="H114">
        <v>0</v>
      </c>
      <c r="I114">
        <v>1</v>
      </c>
      <c r="J114">
        <v>6</v>
      </c>
      <c r="K114">
        <v>2768</v>
      </c>
      <c r="L114">
        <v>106</v>
      </c>
      <c r="M114">
        <v>522</v>
      </c>
      <c r="N114">
        <v>2140</v>
      </c>
      <c r="O114">
        <v>47497</v>
      </c>
      <c r="P114">
        <v>67</v>
      </c>
      <c r="Q114">
        <v>8526</v>
      </c>
      <c r="R114">
        <v>38904</v>
      </c>
      <c r="S114">
        <v>2775</v>
      </c>
      <c r="T114">
        <v>106</v>
      </c>
      <c r="U114">
        <v>523</v>
      </c>
      <c r="V114">
        <v>2146</v>
      </c>
      <c r="W114">
        <v>47570</v>
      </c>
      <c r="X114">
        <v>67</v>
      </c>
      <c r="Y114">
        <v>8535</v>
      </c>
      <c r="Z114">
        <v>38968</v>
      </c>
      <c r="AA114">
        <v>2</v>
      </c>
      <c r="AB114">
        <v>0</v>
      </c>
      <c r="AC114">
        <v>0</v>
      </c>
      <c r="AD114">
        <v>2</v>
      </c>
      <c r="AE114">
        <v>1154</v>
      </c>
      <c r="AF114">
        <v>0</v>
      </c>
      <c r="AG114">
        <v>25</v>
      </c>
      <c r="AH114">
        <v>1129</v>
      </c>
      <c r="AI114">
        <v>166</v>
      </c>
      <c r="AJ114">
        <v>0</v>
      </c>
      <c r="AK114">
        <v>28</v>
      </c>
      <c r="AL114">
        <v>138</v>
      </c>
      <c r="AM114">
        <v>1179</v>
      </c>
      <c r="AN114">
        <v>83</v>
      </c>
      <c r="AO114">
        <v>348</v>
      </c>
      <c r="AP114">
        <v>748</v>
      </c>
      <c r="AQ114">
        <v>756</v>
      </c>
      <c r="AR114">
        <v>10</v>
      </c>
      <c r="AS114">
        <v>51</v>
      </c>
      <c r="AT114">
        <v>695</v>
      </c>
      <c r="AU114">
        <v>39664</v>
      </c>
      <c r="AV114">
        <v>66</v>
      </c>
      <c r="AW114">
        <v>7895</v>
      </c>
      <c r="AX114">
        <v>31703</v>
      </c>
      <c r="AY114">
        <v>42921</v>
      </c>
      <c r="AZ114">
        <v>41765</v>
      </c>
      <c r="BA114">
        <v>1935</v>
      </c>
      <c r="BB114">
        <v>93</v>
      </c>
      <c r="BC114">
        <v>399</v>
      </c>
      <c r="BD114">
        <v>1443</v>
      </c>
      <c r="BE114">
        <v>39830</v>
      </c>
      <c r="BF114">
        <v>66</v>
      </c>
      <c r="BG114">
        <v>7923</v>
      </c>
      <c r="BH114">
        <v>31841</v>
      </c>
      <c r="BO114">
        <f>AM114/(AI114+AA114+AM114)</f>
        <v>0.87527839643652561</v>
      </c>
      <c r="BP114">
        <f>AN114/(AJ114+AB114+AN114)</f>
        <v>1</v>
      </c>
      <c r="BQ114">
        <f>AO114/(AK114+AC114+AO114)</f>
        <v>0.92553191489361697</v>
      </c>
      <c r="BR114">
        <f>AP114/(AL114+AD114+AP114)</f>
        <v>0.84234234234234229</v>
      </c>
      <c r="BT114">
        <f>AM114/(AM114+ 0.5*(AI114+AA114+AQ114))</f>
        <v>0.71846435100548445</v>
      </c>
      <c r="BU114">
        <f>AN114/(AN114+ 0.5*(AJ114+AB114+AR114))</f>
        <v>0.94318181818181823</v>
      </c>
      <c r="BV114">
        <f>AO114/(AO114+ 0.5*(AK114+AC114+AS114))</f>
        <v>0.89806451612903226</v>
      </c>
      <c r="BW114">
        <f>AP114/(AP114+ 0.5*(AL114+AD114+AT114))</f>
        <v>0.64178464178464179</v>
      </c>
      <c r="BY114">
        <v>2.9117674638890001E-3</v>
      </c>
      <c r="BZ114">
        <v>3.201409279021E-3</v>
      </c>
      <c r="CA114">
        <v>2.6919788441899999E-4</v>
      </c>
      <c r="CB114">
        <v>2.4544665440979999E-3</v>
      </c>
    </row>
    <row r="115" spans="1:80" x14ac:dyDescent="0.3">
      <c r="A115">
        <v>10</v>
      </c>
      <c r="B115">
        <v>1600</v>
      </c>
      <c r="C115">
        <v>72</v>
      </c>
      <c r="D115">
        <v>0</v>
      </c>
      <c r="E115">
        <v>14</v>
      </c>
      <c r="F115">
        <v>58</v>
      </c>
      <c r="G115">
        <v>4</v>
      </c>
      <c r="H115">
        <v>0</v>
      </c>
      <c r="I115">
        <v>1</v>
      </c>
      <c r="J115">
        <v>3</v>
      </c>
      <c r="K115">
        <v>2771</v>
      </c>
      <c r="L115">
        <v>106</v>
      </c>
      <c r="M115">
        <v>522</v>
      </c>
      <c r="N115">
        <v>2143</v>
      </c>
      <c r="O115">
        <v>47371</v>
      </c>
      <c r="P115">
        <v>77</v>
      </c>
      <c r="Q115">
        <v>8590</v>
      </c>
      <c r="R115">
        <v>38704</v>
      </c>
      <c r="S115">
        <v>2775</v>
      </c>
      <c r="T115">
        <v>106</v>
      </c>
      <c r="U115">
        <v>523</v>
      </c>
      <c r="V115">
        <v>2146</v>
      </c>
      <c r="W115">
        <v>47443</v>
      </c>
      <c r="X115">
        <v>77</v>
      </c>
      <c r="Y115">
        <v>8604</v>
      </c>
      <c r="Z115">
        <v>38762</v>
      </c>
      <c r="AA115">
        <v>2</v>
      </c>
      <c r="AB115">
        <v>0</v>
      </c>
      <c r="AC115">
        <v>0</v>
      </c>
      <c r="AD115">
        <v>2</v>
      </c>
      <c r="AE115">
        <v>1361</v>
      </c>
      <c r="AF115">
        <v>0</v>
      </c>
      <c r="AG115">
        <v>19</v>
      </c>
      <c r="AH115">
        <v>1342</v>
      </c>
      <c r="AI115">
        <v>162</v>
      </c>
      <c r="AJ115">
        <v>0</v>
      </c>
      <c r="AK115">
        <v>41</v>
      </c>
      <c r="AL115">
        <v>121</v>
      </c>
      <c r="AM115">
        <v>1161</v>
      </c>
      <c r="AN115">
        <v>83</v>
      </c>
      <c r="AO115">
        <v>340</v>
      </c>
      <c r="AP115">
        <v>738</v>
      </c>
      <c r="AQ115">
        <v>803</v>
      </c>
      <c r="AR115">
        <v>11</v>
      </c>
      <c r="AS115">
        <v>65</v>
      </c>
      <c r="AT115">
        <v>727</v>
      </c>
      <c r="AU115">
        <v>39819</v>
      </c>
      <c r="AV115">
        <v>76</v>
      </c>
      <c r="AW115">
        <v>7880</v>
      </c>
      <c r="AX115">
        <v>31863</v>
      </c>
      <c r="AY115">
        <v>43308</v>
      </c>
      <c r="AZ115">
        <v>41945</v>
      </c>
      <c r="BA115">
        <v>1964</v>
      </c>
      <c r="BB115">
        <v>94</v>
      </c>
      <c r="BC115">
        <v>405</v>
      </c>
      <c r="BD115">
        <v>1465</v>
      </c>
      <c r="BE115">
        <v>39981</v>
      </c>
      <c r="BF115">
        <v>76</v>
      </c>
      <c r="BG115">
        <v>7921</v>
      </c>
      <c r="BH115">
        <v>31984</v>
      </c>
      <c r="BO115">
        <f>AM115/(AI115+AA115+AM115)</f>
        <v>0.87622641509433963</v>
      </c>
      <c r="BP115">
        <f>AN115/(AJ115+AB115+AN115)</f>
        <v>1</v>
      </c>
      <c r="BQ115">
        <f>AO115/(AK115+AC115+AO115)</f>
        <v>0.8923884514435696</v>
      </c>
      <c r="BR115">
        <f>AP115/(AL115+AD115+AP115)</f>
        <v>0.8571428571428571</v>
      </c>
      <c r="BT115">
        <f>AM115/(AM115+ 0.5*(AI115+AA115+AQ115))</f>
        <v>0.70598966251140161</v>
      </c>
      <c r="BU115">
        <f>AN115/(AN115+ 0.5*(AJ115+AB115+AR115))</f>
        <v>0.93785310734463279</v>
      </c>
      <c r="BV115">
        <f>AO115/(AO115+ 0.5*(AK115+AC115+AS115))</f>
        <v>0.86513994910941472</v>
      </c>
      <c r="BW115">
        <f>AP115/(AP115+ 0.5*(AL115+AD115+AT115))</f>
        <v>0.6345657781599312</v>
      </c>
      <c r="BY115">
        <v>2.9048723982650002E-3</v>
      </c>
      <c r="BZ115">
        <v>3.1943465928959999E-3</v>
      </c>
      <c r="CA115">
        <v>6.2247258706999998E-5</v>
      </c>
      <c r="CB115">
        <v>2.4352278204030002E-3</v>
      </c>
    </row>
    <row r="116" spans="1:80" x14ac:dyDescent="0.3">
      <c r="A116">
        <v>10</v>
      </c>
      <c r="B116">
        <v>1600</v>
      </c>
      <c r="C116">
        <v>68</v>
      </c>
      <c r="D116">
        <v>2</v>
      </c>
      <c r="E116">
        <v>13</v>
      </c>
      <c r="F116">
        <v>53</v>
      </c>
      <c r="G116">
        <v>10</v>
      </c>
      <c r="H116">
        <v>0</v>
      </c>
      <c r="I116">
        <v>1</v>
      </c>
      <c r="J116">
        <v>9</v>
      </c>
      <c r="K116">
        <v>2765</v>
      </c>
      <c r="L116">
        <v>106</v>
      </c>
      <c r="M116">
        <v>522</v>
      </c>
      <c r="N116">
        <v>2137</v>
      </c>
      <c r="O116">
        <v>47623</v>
      </c>
      <c r="P116">
        <v>76</v>
      </c>
      <c r="Q116">
        <v>8512</v>
      </c>
      <c r="R116">
        <v>39035</v>
      </c>
      <c r="S116">
        <v>2775</v>
      </c>
      <c r="T116">
        <v>106</v>
      </c>
      <c r="U116">
        <v>523</v>
      </c>
      <c r="V116">
        <v>2146</v>
      </c>
      <c r="W116">
        <v>47691</v>
      </c>
      <c r="X116">
        <v>78</v>
      </c>
      <c r="Y116">
        <v>8525</v>
      </c>
      <c r="Z116">
        <v>39088</v>
      </c>
      <c r="AA116">
        <v>3</v>
      </c>
      <c r="AB116">
        <v>0</v>
      </c>
      <c r="AC116">
        <v>0</v>
      </c>
      <c r="AD116">
        <v>3</v>
      </c>
      <c r="AE116">
        <v>1074</v>
      </c>
      <c r="AF116">
        <v>0</v>
      </c>
      <c r="AG116">
        <v>28</v>
      </c>
      <c r="AH116">
        <v>1046</v>
      </c>
      <c r="AI116">
        <v>154</v>
      </c>
      <c r="AJ116">
        <v>1</v>
      </c>
      <c r="AK116">
        <v>26</v>
      </c>
      <c r="AL116">
        <v>127</v>
      </c>
      <c r="AM116">
        <v>1086</v>
      </c>
      <c r="AN116">
        <v>83</v>
      </c>
      <c r="AO116">
        <v>328</v>
      </c>
      <c r="AP116">
        <v>675</v>
      </c>
      <c r="AQ116">
        <v>844</v>
      </c>
      <c r="AR116">
        <v>11</v>
      </c>
      <c r="AS116">
        <v>73</v>
      </c>
      <c r="AT116">
        <v>760</v>
      </c>
      <c r="AU116">
        <v>39957</v>
      </c>
      <c r="AV116">
        <v>74</v>
      </c>
      <c r="AW116">
        <v>7873</v>
      </c>
      <c r="AX116">
        <v>32010</v>
      </c>
      <c r="AY116">
        <v>43118</v>
      </c>
      <c r="AZ116">
        <v>42041</v>
      </c>
      <c r="BA116">
        <v>1930</v>
      </c>
      <c r="BB116">
        <v>94</v>
      </c>
      <c r="BC116">
        <v>401</v>
      </c>
      <c r="BD116">
        <v>1435</v>
      </c>
      <c r="BE116">
        <v>40111</v>
      </c>
      <c r="BF116">
        <v>75</v>
      </c>
      <c r="BG116">
        <v>7899</v>
      </c>
      <c r="BH116">
        <v>32137</v>
      </c>
      <c r="BO116">
        <f>AM116/(AI116+AA116+AM116)</f>
        <v>0.87369267900241354</v>
      </c>
      <c r="BP116">
        <f>AN116/(AJ116+AB116+AN116)</f>
        <v>0.98809523809523814</v>
      </c>
      <c r="BQ116">
        <f>AO116/(AK116+AC116+AO116)</f>
        <v>0.92655367231638419</v>
      </c>
      <c r="BR116">
        <f>AP116/(AL116+AD116+AP116)</f>
        <v>0.83850931677018636</v>
      </c>
      <c r="BT116">
        <f>AM116/(AM116+ 0.5*(AI116+AA116+AQ116))</f>
        <v>0.68452568547116299</v>
      </c>
      <c r="BU116">
        <f>AN116/(AN116+ 0.5*(AJ116+AB116+AR116))</f>
        <v>0.93258426966292129</v>
      </c>
      <c r="BV116">
        <f>AO116/(AO116+ 0.5*(AK116+AC116+AS116))</f>
        <v>0.8688741721854305</v>
      </c>
      <c r="BW116">
        <f>AP116/(AP116+ 0.5*(AL116+AD116+AT116))</f>
        <v>0.6026785714285714</v>
      </c>
      <c r="BY116">
        <v>2.9078651120340001E-3</v>
      </c>
      <c r="BZ116">
        <v>3.2090854508570001E-3</v>
      </c>
      <c r="CA116">
        <v>2.34189214127E-4</v>
      </c>
      <c r="CB116">
        <v>2.437385569005E-3</v>
      </c>
    </row>
    <row r="117" spans="1:80" x14ac:dyDescent="0.3">
      <c r="A117">
        <v>10</v>
      </c>
      <c r="B117">
        <v>1600</v>
      </c>
      <c r="C117">
        <v>58</v>
      </c>
      <c r="D117">
        <v>0</v>
      </c>
      <c r="E117">
        <v>13</v>
      </c>
      <c r="F117">
        <v>45</v>
      </c>
      <c r="G117">
        <v>8</v>
      </c>
      <c r="H117">
        <v>0</v>
      </c>
      <c r="I117">
        <v>1</v>
      </c>
      <c r="J117">
        <v>7</v>
      </c>
      <c r="K117">
        <v>2767</v>
      </c>
      <c r="L117">
        <v>106</v>
      </c>
      <c r="M117">
        <v>522</v>
      </c>
      <c r="N117">
        <v>2139</v>
      </c>
      <c r="O117">
        <v>47437</v>
      </c>
      <c r="P117">
        <v>84</v>
      </c>
      <c r="Q117">
        <v>8458</v>
      </c>
      <c r="R117">
        <v>38895</v>
      </c>
      <c r="S117">
        <v>2775</v>
      </c>
      <c r="T117">
        <v>106</v>
      </c>
      <c r="U117">
        <v>523</v>
      </c>
      <c r="V117">
        <v>2146</v>
      </c>
      <c r="W117">
        <v>47495</v>
      </c>
      <c r="X117">
        <v>84</v>
      </c>
      <c r="Y117">
        <v>8471</v>
      </c>
      <c r="Z117">
        <v>38940</v>
      </c>
      <c r="AA117">
        <v>0</v>
      </c>
      <c r="AB117">
        <v>0</v>
      </c>
      <c r="AC117">
        <v>0</v>
      </c>
      <c r="AD117">
        <v>0</v>
      </c>
      <c r="AE117">
        <v>1007</v>
      </c>
      <c r="AF117">
        <v>0</v>
      </c>
      <c r="AG117">
        <v>20</v>
      </c>
      <c r="AH117">
        <v>987</v>
      </c>
      <c r="AI117">
        <v>182</v>
      </c>
      <c r="AJ117">
        <v>0</v>
      </c>
      <c r="AK117">
        <v>45</v>
      </c>
      <c r="AL117">
        <v>137</v>
      </c>
      <c r="AM117">
        <v>1149</v>
      </c>
      <c r="AN117">
        <v>84</v>
      </c>
      <c r="AO117">
        <v>339</v>
      </c>
      <c r="AP117">
        <v>726</v>
      </c>
      <c r="AQ117">
        <v>749</v>
      </c>
      <c r="AR117">
        <v>9</v>
      </c>
      <c r="AS117">
        <v>66</v>
      </c>
      <c r="AT117">
        <v>674</v>
      </c>
      <c r="AU117">
        <v>39803</v>
      </c>
      <c r="AV117">
        <v>83</v>
      </c>
      <c r="AW117">
        <v>7830</v>
      </c>
      <c r="AX117">
        <v>31890</v>
      </c>
      <c r="AY117">
        <v>42890</v>
      </c>
      <c r="AZ117">
        <v>41883</v>
      </c>
      <c r="BA117">
        <v>1898</v>
      </c>
      <c r="BB117">
        <v>93</v>
      </c>
      <c r="BC117">
        <v>405</v>
      </c>
      <c r="BD117">
        <v>1400</v>
      </c>
      <c r="BE117">
        <v>39985</v>
      </c>
      <c r="BF117">
        <v>83</v>
      </c>
      <c r="BG117">
        <v>7875</v>
      </c>
      <c r="BH117">
        <v>32027</v>
      </c>
      <c r="BO117">
        <f>AM117/(AI117+AA117+AM117)</f>
        <v>0.86326070623591289</v>
      </c>
      <c r="BP117">
        <f>AN117/(AJ117+AB117+AN117)</f>
        <v>1</v>
      </c>
      <c r="BQ117">
        <f>AO117/(AK117+AC117+AO117)</f>
        <v>0.8828125</v>
      </c>
      <c r="BR117">
        <f>AP117/(AL117+AD117+AP117)</f>
        <v>0.84125144843568944</v>
      </c>
      <c r="BT117">
        <f>AM117/(AM117+ 0.5*(AI117+AA117+AQ117))</f>
        <v>0.71167544131310001</v>
      </c>
      <c r="BU117">
        <f>AN117/(AN117+ 0.5*(AJ117+AB117+AR117))</f>
        <v>0.94915254237288138</v>
      </c>
      <c r="BV117">
        <f>AO117/(AO117+ 0.5*(AK117+AC117+AS117))</f>
        <v>0.85931558935361219</v>
      </c>
      <c r="BW117">
        <f>AP117/(AP117+ 0.5*(AL117+AD117+AT117))</f>
        <v>0.64162615996464867</v>
      </c>
      <c r="BY117">
        <v>2.9078221169719998E-3</v>
      </c>
      <c r="BZ117">
        <v>3.1849052735790002E-3</v>
      </c>
      <c r="CA117">
        <v>1.04016582777E-4</v>
      </c>
      <c r="CB117">
        <v>2.40924921149E-3</v>
      </c>
    </row>
    <row r="118" spans="1:80" x14ac:dyDescent="0.3">
      <c r="A118">
        <v>10</v>
      </c>
      <c r="B118">
        <v>1600</v>
      </c>
      <c r="C118">
        <v>67</v>
      </c>
      <c r="D118">
        <v>0</v>
      </c>
      <c r="E118">
        <v>16</v>
      </c>
      <c r="F118">
        <v>51</v>
      </c>
      <c r="G118">
        <v>9</v>
      </c>
      <c r="H118">
        <v>0</v>
      </c>
      <c r="I118">
        <v>1</v>
      </c>
      <c r="J118">
        <v>8</v>
      </c>
      <c r="K118">
        <v>2766</v>
      </c>
      <c r="L118">
        <v>106</v>
      </c>
      <c r="M118">
        <v>522</v>
      </c>
      <c r="N118">
        <v>2138</v>
      </c>
      <c r="O118">
        <v>47242</v>
      </c>
      <c r="P118">
        <v>91</v>
      </c>
      <c r="Q118">
        <v>8471</v>
      </c>
      <c r="R118">
        <v>38680</v>
      </c>
      <c r="S118">
        <v>2775</v>
      </c>
      <c r="T118">
        <v>106</v>
      </c>
      <c r="U118">
        <v>523</v>
      </c>
      <c r="V118">
        <v>2146</v>
      </c>
      <c r="W118">
        <v>47309</v>
      </c>
      <c r="X118">
        <v>91</v>
      </c>
      <c r="Y118">
        <v>8487</v>
      </c>
      <c r="Z118">
        <v>38731</v>
      </c>
      <c r="AA118">
        <v>1</v>
      </c>
      <c r="AB118">
        <v>0</v>
      </c>
      <c r="AC118">
        <v>1</v>
      </c>
      <c r="AD118">
        <v>0</v>
      </c>
      <c r="AE118">
        <v>1367</v>
      </c>
      <c r="AF118">
        <v>0</v>
      </c>
      <c r="AG118">
        <v>20</v>
      </c>
      <c r="AH118">
        <v>1347</v>
      </c>
      <c r="AI118">
        <v>163</v>
      </c>
      <c r="AJ118">
        <v>0</v>
      </c>
      <c r="AK118">
        <v>37</v>
      </c>
      <c r="AL118">
        <v>126</v>
      </c>
      <c r="AM118">
        <v>1134</v>
      </c>
      <c r="AN118">
        <v>83</v>
      </c>
      <c r="AO118">
        <v>353</v>
      </c>
      <c r="AP118">
        <v>698</v>
      </c>
      <c r="AQ118">
        <v>790</v>
      </c>
      <c r="AR118">
        <v>9</v>
      </c>
      <c r="AS118">
        <v>50</v>
      </c>
      <c r="AT118">
        <v>731</v>
      </c>
      <c r="AU118">
        <v>39373</v>
      </c>
      <c r="AV118">
        <v>87</v>
      </c>
      <c r="AW118">
        <v>7792</v>
      </c>
      <c r="AX118">
        <v>31494</v>
      </c>
      <c r="AY118">
        <v>42828</v>
      </c>
      <c r="AZ118">
        <v>41460</v>
      </c>
      <c r="BA118">
        <v>1924</v>
      </c>
      <c r="BB118">
        <v>92</v>
      </c>
      <c r="BC118">
        <v>403</v>
      </c>
      <c r="BD118">
        <v>1429</v>
      </c>
      <c r="BE118">
        <v>39536</v>
      </c>
      <c r="BF118">
        <v>87</v>
      </c>
      <c r="BG118">
        <v>7829</v>
      </c>
      <c r="BH118">
        <v>31620</v>
      </c>
      <c r="BO118">
        <f>AM118/(AI118+AA118+AM118)</f>
        <v>0.87365177195685673</v>
      </c>
      <c r="BP118">
        <f>AN118/(AJ118+AB118+AN118)</f>
        <v>1</v>
      </c>
      <c r="BQ118">
        <f>AO118/(AK118+AC118+AO118)</f>
        <v>0.90281329923273657</v>
      </c>
      <c r="BR118">
        <f>AP118/(AL118+AD118+AP118)</f>
        <v>0.84708737864077666</v>
      </c>
      <c r="BT118">
        <f>AM118/(AM118+ 0.5*(AI118+AA118+AQ118))</f>
        <v>0.7039106145251397</v>
      </c>
      <c r="BU118">
        <f>AN118/(AN118+ 0.5*(AJ118+AB118+AR118))</f>
        <v>0.94857142857142862</v>
      </c>
      <c r="BV118">
        <f>AO118/(AO118+ 0.5*(AK118+AC118+AS118))</f>
        <v>0.88916876574307302</v>
      </c>
      <c r="BW118">
        <f>AP118/(AP118+ 0.5*(AL118+AD118+AT118))</f>
        <v>0.61961828672880603</v>
      </c>
      <c r="BY118">
        <v>2.904848018163E-3</v>
      </c>
      <c r="BZ118">
        <v>3.171118462236E-3</v>
      </c>
      <c r="CA118">
        <v>6.2234009018999998E-5</v>
      </c>
      <c r="CB118">
        <v>2.3900122235820001E-3</v>
      </c>
    </row>
    <row r="119" spans="1:80" x14ac:dyDescent="0.3">
      <c r="A119">
        <v>10</v>
      </c>
      <c r="B119">
        <v>1600</v>
      </c>
      <c r="C119">
        <v>72</v>
      </c>
      <c r="D119">
        <v>0</v>
      </c>
      <c r="E119">
        <v>10</v>
      </c>
      <c r="F119">
        <v>62</v>
      </c>
      <c r="G119">
        <v>10</v>
      </c>
      <c r="H119">
        <v>0</v>
      </c>
      <c r="I119">
        <v>1</v>
      </c>
      <c r="J119">
        <v>9</v>
      </c>
      <c r="K119">
        <v>2765</v>
      </c>
      <c r="L119">
        <v>106</v>
      </c>
      <c r="M119">
        <v>522</v>
      </c>
      <c r="N119">
        <v>2137</v>
      </c>
      <c r="O119">
        <v>47726</v>
      </c>
      <c r="P119">
        <v>83</v>
      </c>
      <c r="Q119">
        <v>8497</v>
      </c>
      <c r="R119">
        <v>39146</v>
      </c>
      <c r="S119">
        <v>2775</v>
      </c>
      <c r="T119">
        <v>106</v>
      </c>
      <c r="U119">
        <v>523</v>
      </c>
      <c r="V119">
        <v>2146</v>
      </c>
      <c r="W119">
        <v>47798</v>
      </c>
      <c r="X119">
        <v>83</v>
      </c>
      <c r="Y119">
        <v>8507</v>
      </c>
      <c r="Z119">
        <v>39208</v>
      </c>
      <c r="AA119">
        <v>0</v>
      </c>
      <c r="AB119">
        <v>0</v>
      </c>
      <c r="AC119">
        <v>0</v>
      </c>
      <c r="AD119">
        <v>0</v>
      </c>
      <c r="AE119">
        <v>988</v>
      </c>
      <c r="AF119">
        <v>0</v>
      </c>
      <c r="AG119">
        <v>29</v>
      </c>
      <c r="AH119">
        <v>959</v>
      </c>
      <c r="AI119">
        <v>149</v>
      </c>
      <c r="AJ119">
        <v>0</v>
      </c>
      <c r="AK119">
        <v>29</v>
      </c>
      <c r="AL119">
        <v>120</v>
      </c>
      <c r="AM119">
        <v>1176</v>
      </c>
      <c r="AN119">
        <v>83</v>
      </c>
      <c r="AO119">
        <v>351</v>
      </c>
      <c r="AP119">
        <v>742</v>
      </c>
      <c r="AQ119">
        <v>769</v>
      </c>
      <c r="AR119">
        <v>10</v>
      </c>
      <c r="AS119">
        <v>55</v>
      </c>
      <c r="AT119">
        <v>704</v>
      </c>
      <c r="AU119">
        <v>39773</v>
      </c>
      <c r="AV119">
        <v>80</v>
      </c>
      <c r="AW119">
        <v>7799</v>
      </c>
      <c r="AX119">
        <v>31894</v>
      </c>
      <c r="AY119">
        <v>42855</v>
      </c>
      <c r="AZ119">
        <v>41867</v>
      </c>
      <c r="BA119">
        <v>1945</v>
      </c>
      <c r="BB119">
        <v>93</v>
      </c>
      <c r="BC119">
        <v>406</v>
      </c>
      <c r="BD119">
        <v>1446</v>
      </c>
      <c r="BE119">
        <v>39922</v>
      </c>
      <c r="BF119">
        <v>80</v>
      </c>
      <c r="BG119">
        <v>7828</v>
      </c>
      <c r="BH119">
        <v>32014</v>
      </c>
      <c r="BO119">
        <f>AM119/(AI119+AA119+AM119)</f>
        <v>0.88754716981132076</v>
      </c>
      <c r="BP119">
        <f>AN119/(AJ119+AB119+AN119)</f>
        <v>1</v>
      </c>
      <c r="BQ119">
        <f>AO119/(AK119+AC119+AO119)</f>
        <v>0.92368421052631577</v>
      </c>
      <c r="BR119">
        <f>AP119/(AL119+AD119+AP119)</f>
        <v>0.86078886310904867</v>
      </c>
      <c r="BT119">
        <f>AM119/(AM119+ 0.5*(AI119+AA119+AQ119))</f>
        <v>0.7192660550458716</v>
      </c>
      <c r="BU119">
        <f>AN119/(AN119+ 0.5*(AJ119+AB119+AR119))</f>
        <v>0.94318181818181823</v>
      </c>
      <c r="BV119">
        <f>AO119/(AO119+ 0.5*(AK119+AC119+AS119))</f>
        <v>0.89312977099236646</v>
      </c>
      <c r="BW119">
        <f>AP119/(AP119+ 0.5*(AL119+AD119+AT119))</f>
        <v>0.64298093587521665</v>
      </c>
      <c r="BY119">
        <v>2.9072823571619998E-3</v>
      </c>
      <c r="BZ119">
        <v>3.190951362225E-3</v>
      </c>
      <c r="CA119">
        <v>5.1447269572000001E-5</v>
      </c>
      <c r="CB119">
        <v>2.438016967829E-3</v>
      </c>
    </row>
    <row r="120" spans="1:80" x14ac:dyDescent="0.3">
      <c r="A120">
        <v>10</v>
      </c>
      <c r="B120">
        <v>1600</v>
      </c>
      <c r="C120">
        <v>84</v>
      </c>
      <c r="D120">
        <v>0</v>
      </c>
      <c r="E120">
        <v>16</v>
      </c>
      <c r="F120">
        <v>68</v>
      </c>
      <c r="G120">
        <v>6</v>
      </c>
      <c r="H120">
        <v>0</v>
      </c>
      <c r="I120">
        <v>1</v>
      </c>
      <c r="J120">
        <v>5</v>
      </c>
      <c r="K120">
        <v>2769</v>
      </c>
      <c r="L120">
        <v>106</v>
      </c>
      <c r="M120">
        <v>522</v>
      </c>
      <c r="N120">
        <v>2141</v>
      </c>
      <c r="O120">
        <v>47521</v>
      </c>
      <c r="P120">
        <v>98</v>
      </c>
      <c r="Q120">
        <v>8443</v>
      </c>
      <c r="R120">
        <v>38980</v>
      </c>
      <c r="S120">
        <v>2775</v>
      </c>
      <c r="T120">
        <v>106</v>
      </c>
      <c r="U120">
        <v>523</v>
      </c>
      <c r="V120">
        <v>2146</v>
      </c>
      <c r="W120">
        <v>47605</v>
      </c>
      <c r="X120">
        <v>98</v>
      </c>
      <c r="Y120">
        <v>8459</v>
      </c>
      <c r="Z120">
        <v>39048</v>
      </c>
      <c r="AA120">
        <v>1</v>
      </c>
      <c r="AB120">
        <v>0</v>
      </c>
      <c r="AC120">
        <v>0</v>
      </c>
      <c r="AD120">
        <v>1</v>
      </c>
      <c r="AE120">
        <v>1119</v>
      </c>
      <c r="AF120">
        <v>0</v>
      </c>
      <c r="AG120">
        <v>24</v>
      </c>
      <c r="AH120">
        <v>1095</v>
      </c>
      <c r="AI120">
        <v>146</v>
      </c>
      <c r="AJ120">
        <v>2</v>
      </c>
      <c r="AK120">
        <v>30</v>
      </c>
      <c r="AL120">
        <v>114</v>
      </c>
      <c r="AM120">
        <v>1050</v>
      </c>
      <c r="AN120">
        <v>76</v>
      </c>
      <c r="AO120">
        <v>336</v>
      </c>
      <c r="AP120">
        <v>638</v>
      </c>
      <c r="AQ120">
        <v>850</v>
      </c>
      <c r="AR120">
        <v>14</v>
      </c>
      <c r="AS120">
        <v>71</v>
      </c>
      <c r="AT120">
        <v>765</v>
      </c>
      <c r="AU120">
        <v>39872</v>
      </c>
      <c r="AV120">
        <v>93</v>
      </c>
      <c r="AW120">
        <v>7792</v>
      </c>
      <c r="AX120">
        <v>31987</v>
      </c>
      <c r="AY120">
        <v>43038</v>
      </c>
      <c r="AZ120">
        <v>41918</v>
      </c>
      <c r="BA120">
        <v>1900</v>
      </c>
      <c r="BB120">
        <v>90</v>
      </c>
      <c r="BC120">
        <v>407</v>
      </c>
      <c r="BD120">
        <v>1403</v>
      </c>
      <c r="BE120">
        <v>40018</v>
      </c>
      <c r="BF120">
        <v>95</v>
      </c>
      <c r="BG120">
        <v>7822</v>
      </c>
      <c r="BH120">
        <v>32101</v>
      </c>
      <c r="BO120">
        <f>AM120/(AI120+AA120+AM120)</f>
        <v>0.8771929824561403</v>
      </c>
      <c r="BP120">
        <f>AN120/(AJ120+AB120+AN120)</f>
        <v>0.97435897435897434</v>
      </c>
      <c r="BQ120">
        <f>AO120/(AK120+AC120+AO120)</f>
        <v>0.91803278688524592</v>
      </c>
      <c r="BR120">
        <f>AP120/(AL120+AD120+AP120)</f>
        <v>0.84727755644090308</v>
      </c>
      <c r="BT120">
        <f>AM120/(AM120+ 0.5*(AI120+AA120+AQ120))</f>
        <v>0.67807555699063615</v>
      </c>
      <c r="BU120">
        <f>AN120/(AN120+ 0.5*(AJ120+AB120+AR120))</f>
        <v>0.90476190476190477</v>
      </c>
      <c r="BV120">
        <f>AO120/(AO120+ 0.5*(AK120+AC120+AS120))</f>
        <v>0.86934023285899098</v>
      </c>
      <c r="BW120">
        <f>AP120/(AP120+ 0.5*(AL120+AD120+AT120))</f>
        <v>0.59183673469387754</v>
      </c>
      <c r="BY120">
        <v>2.903439939554E-3</v>
      </c>
      <c r="BZ120">
        <v>3.1826252087130001E-3</v>
      </c>
      <c r="CA120">
        <v>8.3072303128000003E-5</v>
      </c>
      <c r="CB120">
        <v>2.4175284068410001E-3</v>
      </c>
    </row>
    <row r="121" spans="1:80" x14ac:dyDescent="0.3">
      <c r="A121">
        <v>10</v>
      </c>
      <c r="B121">
        <v>1600</v>
      </c>
      <c r="C121">
        <v>78</v>
      </c>
      <c r="D121">
        <v>0</v>
      </c>
      <c r="E121">
        <v>17</v>
      </c>
      <c r="F121">
        <v>61</v>
      </c>
      <c r="G121">
        <v>6</v>
      </c>
      <c r="H121">
        <v>0</v>
      </c>
      <c r="I121">
        <v>2</v>
      </c>
      <c r="J121">
        <v>4</v>
      </c>
      <c r="K121">
        <v>2769</v>
      </c>
      <c r="L121">
        <v>106</v>
      </c>
      <c r="M121">
        <v>521</v>
      </c>
      <c r="N121">
        <v>2142</v>
      </c>
      <c r="O121">
        <v>47603</v>
      </c>
      <c r="P121">
        <v>77</v>
      </c>
      <c r="Q121">
        <v>8474</v>
      </c>
      <c r="R121">
        <v>39052</v>
      </c>
      <c r="S121">
        <v>2775</v>
      </c>
      <c r="T121">
        <v>106</v>
      </c>
      <c r="U121">
        <v>523</v>
      </c>
      <c r="V121">
        <v>2146</v>
      </c>
      <c r="W121">
        <v>47681</v>
      </c>
      <c r="X121">
        <v>77</v>
      </c>
      <c r="Y121">
        <v>8491</v>
      </c>
      <c r="Z121">
        <v>39113</v>
      </c>
      <c r="AA121">
        <v>1</v>
      </c>
      <c r="AB121">
        <v>0</v>
      </c>
      <c r="AC121">
        <v>0</v>
      </c>
      <c r="AD121">
        <v>1</v>
      </c>
      <c r="AE121">
        <v>946</v>
      </c>
      <c r="AF121">
        <v>0</v>
      </c>
      <c r="AG121">
        <v>23</v>
      </c>
      <c r="AH121">
        <v>923</v>
      </c>
      <c r="AI121">
        <v>176</v>
      </c>
      <c r="AJ121">
        <v>0</v>
      </c>
      <c r="AK121">
        <v>41</v>
      </c>
      <c r="AL121">
        <v>135</v>
      </c>
      <c r="AM121">
        <v>1134</v>
      </c>
      <c r="AN121">
        <v>84</v>
      </c>
      <c r="AO121">
        <v>349</v>
      </c>
      <c r="AP121">
        <v>701</v>
      </c>
      <c r="AQ121">
        <v>818</v>
      </c>
      <c r="AR121">
        <v>8</v>
      </c>
      <c r="AS121">
        <v>62</v>
      </c>
      <c r="AT121">
        <v>748</v>
      </c>
      <c r="AU121">
        <v>39916</v>
      </c>
      <c r="AV121">
        <v>76</v>
      </c>
      <c r="AW121">
        <v>7832</v>
      </c>
      <c r="AX121">
        <v>32008</v>
      </c>
      <c r="AY121">
        <v>42991</v>
      </c>
      <c r="AZ121">
        <v>42044</v>
      </c>
      <c r="BA121">
        <v>1952</v>
      </c>
      <c r="BB121">
        <v>92</v>
      </c>
      <c r="BC121">
        <v>411</v>
      </c>
      <c r="BD121">
        <v>1449</v>
      </c>
      <c r="BE121">
        <v>40092</v>
      </c>
      <c r="BF121">
        <v>76</v>
      </c>
      <c r="BG121">
        <v>7873</v>
      </c>
      <c r="BH121">
        <v>32143</v>
      </c>
      <c r="BO121">
        <f>AM121/(AI121+AA121+AM121)</f>
        <v>0.86498855835240274</v>
      </c>
      <c r="BP121">
        <f>AN121/(AJ121+AB121+AN121)</f>
        <v>1</v>
      </c>
      <c r="BQ121">
        <f>AO121/(AK121+AC121+AO121)</f>
        <v>0.89487179487179491</v>
      </c>
      <c r="BR121">
        <f>AP121/(AL121+AD121+AP121)</f>
        <v>0.83751493428912782</v>
      </c>
      <c r="BT121">
        <f>AM121/(AM121+ 0.5*(AI121+AA121+AQ121))</f>
        <v>0.69506589028501375</v>
      </c>
      <c r="BU121">
        <f>AN121/(AN121+ 0.5*(AJ121+AB121+AR121))</f>
        <v>0.95454545454545459</v>
      </c>
      <c r="BV121">
        <f>AO121/(AO121+ 0.5*(AK121+AC121+AS121))</f>
        <v>0.87141073657927592</v>
      </c>
      <c r="BW121">
        <f>AP121/(AP121+ 0.5*(AL121+AD121+AT121))</f>
        <v>0.61329833770778652</v>
      </c>
      <c r="BY121">
        <v>2.904550550808E-3</v>
      </c>
      <c r="BZ121">
        <v>3.1857917841190001E-3</v>
      </c>
      <c r="CA121">
        <v>6.4322592076000002E-5</v>
      </c>
      <c r="CB121">
        <v>2.4181763168939999E-3</v>
      </c>
    </row>
    <row r="122" spans="1:80" x14ac:dyDescent="0.3">
      <c r="A122">
        <v>10</v>
      </c>
      <c r="B122">
        <v>4000</v>
      </c>
      <c r="C122">
        <v>137</v>
      </c>
      <c r="D122">
        <v>0</v>
      </c>
      <c r="E122">
        <v>24</v>
      </c>
      <c r="F122">
        <v>113</v>
      </c>
      <c r="G122">
        <v>41</v>
      </c>
      <c r="H122">
        <v>2</v>
      </c>
      <c r="I122">
        <v>3</v>
      </c>
      <c r="J122">
        <v>36</v>
      </c>
      <c r="K122">
        <v>6477</v>
      </c>
      <c r="L122">
        <v>260</v>
      </c>
      <c r="M122">
        <v>1281</v>
      </c>
      <c r="N122">
        <v>4936</v>
      </c>
      <c r="O122">
        <v>47701</v>
      </c>
      <c r="P122">
        <v>80</v>
      </c>
      <c r="Q122">
        <v>8379</v>
      </c>
      <c r="R122">
        <v>39242</v>
      </c>
      <c r="S122">
        <v>6518</v>
      </c>
      <c r="T122">
        <v>262</v>
      </c>
      <c r="U122">
        <v>1284</v>
      </c>
      <c r="V122">
        <v>4972</v>
      </c>
      <c r="W122">
        <v>47838</v>
      </c>
      <c r="X122">
        <v>80</v>
      </c>
      <c r="Y122">
        <v>8403</v>
      </c>
      <c r="Z122">
        <v>39355</v>
      </c>
      <c r="AA122">
        <v>8</v>
      </c>
      <c r="AB122">
        <v>0</v>
      </c>
      <c r="AC122">
        <v>0</v>
      </c>
      <c r="AD122">
        <v>8</v>
      </c>
      <c r="AE122">
        <v>1081</v>
      </c>
      <c r="AF122">
        <v>0</v>
      </c>
      <c r="AG122">
        <v>26</v>
      </c>
      <c r="AH122">
        <v>1055</v>
      </c>
      <c r="AI122">
        <v>264</v>
      </c>
      <c r="AJ122">
        <v>1</v>
      </c>
      <c r="AK122">
        <v>53</v>
      </c>
      <c r="AL122">
        <v>210</v>
      </c>
      <c r="AM122">
        <v>2599</v>
      </c>
      <c r="AN122">
        <v>191</v>
      </c>
      <c r="AO122">
        <v>742</v>
      </c>
      <c r="AP122">
        <v>1666</v>
      </c>
      <c r="AQ122">
        <v>1233</v>
      </c>
      <c r="AR122">
        <v>23</v>
      </c>
      <c r="AS122">
        <v>106</v>
      </c>
      <c r="AT122">
        <v>1104</v>
      </c>
      <c r="AU122">
        <v>38957</v>
      </c>
      <c r="AV122">
        <v>76</v>
      </c>
      <c r="AW122">
        <v>7580</v>
      </c>
      <c r="AX122">
        <v>31301</v>
      </c>
      <c r="AY122">
        <v>44142</v>
      </c>
      <c r="AZ122">
        <v>43053</v>
      </c>
      <c r="BA122">
        <v>3832</v>
      </c>
      <c r="BB122">
        <v>214</v>
      </c>
      <c r="BC122">
        <v>848</v>
      </c>
      <c r="BD122">
        <v>2770</v>
      </c>
      <c r="BE122">
        <v>39221</v>
      </c>
      <c r="BF122">
        <v>77</v>
      </c>
      <c r="BG122">
        <v>7633</v>
      </c>
      <c r="BH122">
        <v>31511</v>
      </c>
      <c r="BO122">
        <f>AM122/(AI122+AA122+AM122)</f>
        <v>0.90525949146638807</v>
      </c>
      <c r="BP122">
        <f>AN122/(AJ122+AB122+AN122)</f>
        <v>0.99479166666666663</v>
      </c>
      <c r="BQ122">
        <f>AO122/(AK122+AC122+AO122)</f>
        <v>0.93333333333333335</v>
      </c>
      <c r="BR122">
        <f>AP122/(AL122+AD122+AP122)</f>
        <v>0.88428874734607221</v>
      </c>
      <c r="BT122">
        <f>AM122/(AM122+ 0.5*(AI122+AA122+AQ122))</f>
        <v>0.77547366850663879</v>
      </c>
      <c r="BU122">
        <f>AN122/(AN122+ 0.5*(AJ122+AB122+AR122))</f>
        <v>0.94088669950738912</v>
      </c>
      <c r="BV122">
        <f>AO122/(AO122+ 0.5*(AK122+AC122+AS122))</f>
        <v>0.90322580645161288</v>
      </c>
      <c r="BW122">
        <f>AP122/(AP122+ 0.5*(AL122+AD122+AT122))</f>
        <v>0.71594327460249252</v>
      </c>
      <c r="BY122">
        <v>2.9060334493700001E-3</v>
      </c>
      <c r="BZ122">
        <v>3.1813588594220002E-3</v>
      </c>
      <c r="CA122">
        <v>1.5826764434900001E-4</v>
      </c>
      <c r="CB122">
        <v>2.4339913066200002E-3</v>
      </c>
    </row>
    <row r="123" spans="1:80" x14ac:dyDescent="0.3">
      <c r="A123">
        <v>10</v>
      </c>
      <c r="B123">
        <v>4000</v>
      </c>
      <c r="C123">
        <v>152</v>
      </c>
      <c r="D123">
        <v>1</v>
      </c>
      <c r="E123">
        <v>30</v>
      </c>
      <c r="F123">
        <v>121</v>
      </c>
      <c r="G123">
        <v>42</v>
      </c>
      <c r="H123">
        <v>1</v>
      </c>
      <c r="I123">
        <v>3</v>
      </c>
      <c r="J123">
        <v>38</v>
      </c>
      <c r="K123">
        <v>6476</v>
      </c>
      <c r="L123">
        <v>261</v>
      </c>
      <c r="M123">
        <v>1281</v>
      </c>
      <c r="N123">
        <v>4934</v>
      </c>
      <c r="O123">
        <v>47693</v>
      </c>
      <c r="P123">
        <v>76</v>
      </c>
      <c r="Q123">
        <v>8404</v>
      </c>
      <c r="R123">
        <v>39213</v>
      </c>
      <c r="S123">
        <v>6518</v>
      </c>
      <c r="T123">
        <v>262</v>
      </c>
      <c r="U123">
        <v>1284</v>
      </c>
      <c r="V123">
        <v>4972</v>
      </c>
      <c r="W123">
        <v>47845</v>
      </c>
      <c r="X123">
        <v>77</v>
      </c>
      <c r="Y123">
        <v>8434</v>
      </c>
      <c r="Z123">
        <v>39334</v>
      </c>
      <c r="AA123">
        <v>7</v>
      </c>
      <c r="AB123">
        <v>0</v>
      </c>
      <c r="AC123">
        <v>0</v>
      </c>
      <c r="AD123">
        <v>7</v>
      </c>
      <c r="AE123">
        <v>1020</v>
      </c>
      <c r="AF123">
        <v>0</v>
      </c>
      <c r="AG123">
        <v>22</v>
      </c>
      <c r="AH123">
        <v>998</v>
      </c>
      <c r="AI123">
        <v>303</v>
      </c>
      <c r="AJ123">
        <v>1</v>
      </c>
      <c r="AK123">
        <v>59</v>
      </c>
      <c r="AL123">
        <v>243</v>
      </c>
      <c r="AM123">
        <v>2697</v>
      </c>
      <c r="AN123">
        <v>195</v>
      </c>
      <c r="AO123">
        <v>763</v>
      </c>
      <c r="AP123">
        <v>1739</v>
      </c>
      <c r="AQ123">
        <v>1180</v>
      </c>
      <c r="AR123">
        <v>21</v>
      </c>
      <c r="AS123">
        <v>101</v>
      </c>
      <c r="AT123">
        <v>1058</v>
      </c>
      <c r="AU123">
        <v>38925</v>
      </c>
      <c r="AV123">
        <v>71</v>
      </c>
      <c r="AW123">
        <v>7605</v>
      </c>
      <c r="AX123">
        <v>31249</v>
      </c>
      <c r="AY123">
        <v>44132</v>
      </c>
      <c r="AZ123">
        <v>43105</v>
      </c>
      <c r="BA123">
        <v>3877</v>
      </c>
      <c r="BB123">
        <v>216</v>
      </c>
      <c r="BC123">
        <v>864</v>
      </c>
      <c r="BD123">
        <v>2797</v>
      </c>
      <c r="BE123">
        <v>39228</v>
      </c>
      <c r="BF123">
        <v>72</v>
      </c>
      <c r="BG123">
        <v>7664</v>
      </c>
      <c r="BH123">
        <v>31492</v>
      </c>
      <c r="BO123">
        <f>AM123/(AI123+AA123+AM123)</f>
        <v>0.89690721649484539</v>
      </c>
      <c r="BP123">
        <f>AN123/(AJ123+AB123+AN123)</f>
        <v>0.99489795918367352</v>
      </c>
      <c r="BQ123">
        <f>AO123/(AK123+AC123+AO123)</f>
        <v>0.92822384428223847</v>
      </c>
      <c r="BR123">
        <f>AP123/(AL123+AD123+AP123)</f>
        <v>0.87430869783810961</v>
      </c>
      <c r="BT123">
        <f>AM123/(AM123+ 0.5*(AI123+AA123+AQ123))</f>
        <v>0.78355607205113309</v>
      </c>
      <c r="BU123">
        <f>AN123/(AN123+ 0.5*(AJ123+AB123+AR123))</f>
        <v>0.94660194174757284</v>
      </c>
      <c r="BV123">
        <f>AO123/(AO123+ 0.5*(AK123+AC123+AS123))</f>
        <v>0.90510083036773425</v>
      </c>
      <c r="BW123">
        <f>AP123/(AP123+ 0.5*(AL123+AD123+AT123))</f>
        <v>0.72670288340994571</v>
      </c>
      <c r="BY123">
        <v>2.9073867051779998E-3</v>
      </c>
      <c r="BZ123">
        <v>3.189555691516E-3</v>
      </c>
      <c r="CA123">
        <v>1.81785942472E-4</v>
      </c>
      <c r="CB123">
        <v>2.4234695416909999E-3</v>
      </c>
    </row>
    <row r="124" spans="1:80" x14ac:dyDescent="0.3">
      <c r="A124">
        <v>10</v>
      </c>
      <c r="B124">
        <v>4000</v>
      </c>
      <c r="C124">
        <v>149</v>
      </c>
      <c r="D124">
        <v>0</v>
      </c>
      <c r="E124">
        <v>23</v>
      </c>
      <c r="F124">
        <v>126</v>
      </c>
      <c r="G124">
        <v>44</v>
      </c>
      <c r="H124">
        <v>1</v>
      </c>
      <c r="I124">
        <v>5</v>
      </c>
      <c r="J124">
        <v>38</v>
      </c>
      <c r="K124">
        <v>6474</v>
      </c>
      <c r="L124">
        <v>261</v>
      </c>
      <c r="M124">
        <v>1279</v>
      </c>
      <c r="N124">
        <v>4934</v>
      </c>
      <c r="O124">
        <v>47728</v>
      </c>
      <c r="P124">
        <v>89</v>
      </c>
      <c r="Q124">
        <v>8468</v>
      </c>
      <c r="R124">
        <v>39171</v>
      </c>
      <c r="S124">
        <v>6518</v>
      </c>
      <c r="T124">
        <v>262</v>
      </c>
      <c r="U124">
        <v>1284</v>
      </c>
      <c r="V124">
        <v>4972</v>
      </c>
      <c r="W124">
        <v>47877</v>
      </c>
      <c r="X124">
        <v>89</v>
      </c>
      <c r="Y124">
        <v>8491</v>
      </c>
      <c r="Z124">
        <v>39297</v>
      </c>
      <c r="AA124">
        <v>6</v>
      </c>
      <c r="AB124">
        <v>0</v>
      </c>
      <c r="AC124">
        <v>1</v>
      </c>
      <c r="AD124">
        <v>5</v>
      </c>
      <c r="AE124">
        <v>1298</v>
      </c>
      <c r="AF124">
        <v>0</v>
      </c>
      <c r="AG124">
        <v>24</v>
      </c>
      <c r="AH124">
        <v>1274</v>
      </c>
      <c r="AI124">
        <v>260</v>
      </c>
      <c r="AJ124">
        <v>0</v>
      </c>
      <c r="AK124">
        <v>51</v>
      </c>
      <c r="AL124">
        <v>209</v>
      </c>
      <c r="AM124">
        <v>2597</v>
      </c>
      <c r="AN124">
        <v>199</v>
      </c>
      <c r="AO124">
        <v>758</v>
      </c>
      <c r="AP124">
        <v>1640</v>
      </c>
      <c r="AQ124">
        <v>1223</v>
      </c>
      <c r="AR124">
        <v>17</v>
      </c>
      <c r="AS124">
        <v>101</v>
      </c>
      <c r="AT124">
        <v>1105</v>
      </c>
      <c r="AU124">
        <v>38840</v>
      </c>
      <c r="AV124">
        <v>84</v>
      </c>
      <c r="AW124">
        <v>7658</v>
      </c>
      <c r="AX124">
        <v>31098</v>
      </c>
      <c r="AY124">
        <v>44224</v>
      </c>
      <c r="AZ124">
        <v>42920</v>
      </c>
      <c r="BA124">
        <v>3820</v>
      </c>
      <c r="BB124">
        <v>216</v>
      </c>
      <c r="BC124">
        <v>859</v>
      </c>
      <c r="BD124">
        <v>2745</v>
      </c>
      <c r="BE124">
        <v>39100</v>
      </c>
      <c r="BF124">
        <v>84</v>
      </c>
      <c r="BG124">
        <v>7709</v>
      </c>
      <c r="BH124">
        <v>31307</v>
      </c>
      <c r="BO124">
        <f>AM124/(AI124+AA124+AM124)</f>
        <v>0.90709046454767728</v>
      </c>
      <c r="BP124">
        <f>AN124/(AJ124+AB124+AN124)</f>
        <v>1</v>
      </c>
      <c r="BQ124">
        <f>AO124/(AK124+AC124+AO124)</f>
        <v>0.93580246913580245</v>
      </c>
      <c r="BR124">
        <f>AP124/(AL124+AD124+AP124)</f>
        <v>0.88457389428263211</v>
      </c>
      <c r="BT124">
        <f>AM124/(AM124+ 0.5*(AI124+AA124+AQ124))</f>
        <v>0.77719587011821034</v>
      </c>
      <c r="BU124">
        <f>AN124/(AN124+ 0.5*(AJ124+AB124+AR124))</f>
        <v>0.95903614457831321</v>
      </c>
      <c r="BV124">
        <f>AO124/(AO124+ 0.5*(AK124+AC124+AS124))</f>
        <v>0.90832834032354703</v>
      </c>
      <c r="BW124">
        <f>AP124/(AP124+ 0.5*(AL124+AD124+AT124))</f>
        <v>0.71319852141769946</v>
      </c>
      <c r="BY124">
        <v>2.9069344514259998E-3</v>
      </c>
      <c r="BZ124">
        <v>3.2125757285860002E-3</v>
      </c>
      <c r="CA124">
        <v>1.35102954477E-4</v>
      </c>
      <c r="CB124">
        <v>2.457068818549E-3</v>
      </c>
    </row>
    <row r="125" spans="1:80" x14ac:dyDescent="0.3">
      <c r="A125">
        <v>10</v>
      </c>
      <c r="B125">
        <v>4000</v>
      </c>
      <c r="C125">
        <v>152</v>
      </c>
      <c r="D125">
        <v>0</v>
      </c>
      <c r="E125">
        <v>32</v>
      </c>
      <c r="F125">
        <v>120</v>
      </c>
      <c r="G125">
        <v>49</v>
      </c>
      <c r="H125">
        <v>1</v>
      </c>
      <c r="I125">
        <v>6</v>
      </c>
      <c r="J125">
        <v>42</v>
      </c>
      <c r="K125">
        <v>6469</v>
      </c>
      <c r="L125">
        <v>261</v>
      </c>
      <c r="M125">
        <v>1278</v>
      </c>
      <c r="N125">
        <v>4930</v>
      </c>
      <c r="O125">
        <v>47729</v>
      </c>
      <c r="P125">
        <v>72</v>
      </c>
      <c r="Q125">
        <v>8452</v>
      </c>
      <c r="R125">
        <v>39205</v>
      </c>
      <c r="S125">
        <v>6518</v>
      </c>
      <c r="T125">
        <v>262</v>
      </c>
      <c r="U125">
        <v>1284</v>
      </c>
      <c r="V125">
        <v>4972</v>
      </c>
      <c r="W125">
        <v>47881</v>
      </c>
      <c r="X125">
        <v>72</v>
      </c>
      <c r="Y125">
        <v>8484</v>
      </c>
      <c r="Z125">
        <v>39325</v>
      </c>
      <c r="AA125">
        <v>6</v>
      </c>
      <c r="AB125">
        <v>0</v>
      </c>
      <c r="AC125">
        <v>0</v>
      </c>
      <c r="AD125">
        <v>6</v>
      </c>
      <c r="AE125">
        <v>928</v>
      </c>
      <c r="AF125">
        <v>0</v>
      </c>
      <c r="AG125">
        <v>34</v>
      </c>
      <c r="AH125">
        <v>894</v>
      </c>
      <c r="AI125">
        <v>303</v>
      </c>
      <c r="AJ125">
        <v>0</v>
      </c>
      <c r="AK125">
        <v>66</v>
      </c>
      <c r="AL125">
        <v>237</v>
      </c>
      <c r="AM125">
        <v>2631</v>
      </c>
      <c r="AN125">
        <v>189</v>
      </c>
      <c r="AO125">
        <v>738</v>
      </c>
      <c r="AP125">
        <v>1704</v>
      </c>
      <c r="AQ125">
        <v>1226</v>
      </c>
      <c r="AR125">
        <v>26</v>
      </c>
      <c r="AS125">
        <v>112</v>
      </c>
      <c r="AT125">
        <v>1088</v>
      </c>
      <c r="AU125">
        <v>38873</v>
      </c>
      <c r="AV125">
        <v>69</v>
      </c>
      <c r="AW125">
        <v>7611</v>
      </c>
      <c r="AX125">
        <v>31193</v>
      </c>
      <c r="AY125">
        <v>43967</v>
      </c>
      <c r="AZ125">
        <v>43033</v>
      </c>
      <c r="BA125">
        <v>3857</v>
      </c>
      <c r="BB125">
        <v>215</v>
      </c>
      <c r="BC125">
        <v>850</v>
      </c>
      <c r="BD125">
        <v>2792</v>
      </c>
      <c r="BE125">
        <v>39176</v>
      </c>
      <c r="BF125">
        <v>69</v>
      </c>
      <c r="BG125">
        <v>7677</v>
      </c>
      <c r="BH125">
        <v>31430</v>
      </c>
      <c r="BO125">
        <f>AM125/(AI125+AA125+AM125)</f>
        <v>0.89489795918367343</v>
      </c>
      <c r="BP125">
        <f>AN125/(AJ125+AB125+AN125)</f>
        <v>1</v>
      </c>
      <c r="BQ125">
        <f>AO125/(AK125+AC125+AO125)</f>
        <v>0.91791044776119401</v>
      </c>
      <c r="BR125">
        <f>AP125/(AL125+AD125+AP125)</f>
        <v>0.87519260400616328</v>
      </c>
      <c r="BT125">
        <f>AM125/(AM125+ 0.5*(AI125+AA125+AQ125))</f>
        <v>0.77416507282624691</v>
      </c>
      <c r="BU125">
        <f>AN125/(AN125+ 0.5*(AJ125+AB125+AR125))</f>
        <v>0.9356435643564357</v>
      </c>
      <c r="BV125">
        <f>AO125/(AO125+ 0.5*(AK125+AC125+AS125))</f>
        <v>0.89238210399032647</v>
      </c>
      <c r="BW125">
        <f>AP125/(AP125+ 0.5*(AL125+AD125+AT125))</f>
        <v>0.71913905887317997</v>
      </c>
      <c r="BY125">
        <v>2.906001407966E-3</v>
      </c>
      <c r="BZ125">
        <v>3.2005846611659998E-3</v>
      </c>
      <c r="CA125">
        <v>1.4697058087099999E-4</v>
      </c>
      <c r="CB125">
        <v>2.4568306997309998E-3</v>
      </c>
    </row>
    <row r="126" spans="1:80" x14ac:dyDescent="0.3">
      <c r="A126">
        <v>10</v>
      </c>
      <c r="B126">
        <v>4000</v>
      </c>
      <c r="C126">
        <v>136</v>
      </c>
      <c r="D126">
        <v>0</v>
      </c>
      <c r="E126">
        <v>21</v>
      </c>
      <c r="F126">
        <v>115</v>
      </c>
      <c r="G126">
        <v>49</v>
      </c>
      <c r="H126">
        <v>1</v>
      </c>
      <c r="I126">
        <v>6</v>
      </c>
      <c r="J126">
        <v>42</v>
      </c>
      <c r="K126">
        <v>6469</v>
      </c>
      <c r="L126">
        <v>261</v>
      </c>
      <c r="M126">
        <v>1278</v>
      </c>
      <c r="N126">
        <v>4930</v>
      </c>
      <c r="O126">
        <v>47674</v>
      </c>
      <c r="P126">
        <v>80</v>
      </c>
      <c r="Q126">
        <v>8460</v>
      </c>
      <c r="R126">
        <v>39134</v>
      </c>
      <c r="S126">
        <v>6518</v>
      </c>
      <c r="T126">
        <v>262</v>
      </c>
      <c r="U126">
        <v>1284</v>
      </c>
      <c r="V126">
        <v>4972</v>
      </c>
      <c r="W126">
        <v>47810</v>
      </c>
      <c r="X126">
        <v>80</v>
      </c>
      <c r="Y126">
        <v>8481</v>
      </c>
      <c r="Z126">
        <v>39249</v>
      </c>
      <c r="AA126">
        <v>5</v>
      </c>
      <c r="AB126">
        <v>0</v>
      </c>
      <c r="AC126">
        <v>0</v>
      </c>
      <c r="AD126">
        <v>5</v>
      </c>
      <c r="AE126">
        <v>1040</v>
      </c>
      <c r="AF126">
        <v>0</v>
      </c>
      <c r="AG126">
        <v>31</v>
      </c>
      <c r="AH126">
        <v>1009</v>
      </c>
      <c r="AI126">
        <v>259</v>
      </c>
      <c r="AJ126">
        <v>1</v>
      </c>
      <c r="AK126">
        <v>38</v>
      </c>
      <c r="AL126">
        <v>220</v>
      </c>
      <c r="AM126">
        <v>2655</v>
      </c>
      <c r="AN126">
        <v>196</v>
      </c>
      <c r="AO126">
        <v>744</v>
      </c>
      <c r="AP126">
        <v>1715</v>
      </c>
      <c r="AQ126">
        <v>1209</v>
      </c>
      <c r="AR126">
        <v>21</v>
      </c>
      <c r="AS126">
        <v>116</v>
      </c>
      <c r="AT126">
        <v>1072</v>
      </c>
      <c r="AU126">
        <v>38931</v>
      </c>
      <c r="AV126">
        <v>73</v>
      </c>
      <c r="AW126">
        <v>7642</v>
      </c>
      <c r="AX126">
        <v>31216</v>
      </c>
      <c r="AY126">
        <v>44099</v>
      </c>
      <c r="AZ126">
        <v>43054</v>
      </c>
      <c r="BA126">
        <v>3864</v>
      </c>
      <c r="BB126">
        <v>217</v>
      </c>
      <c r="BC126">
        <v>860</v>
      </c>
      <c r="BD126">
        <v>2787</v>
      </c>
      <c r="BE126">
        <v>39190</v>
      </c>
      <c r="BF126">
        <v>74</v>
      </c>
      <c r="BG126">
        <v>7680</v>
      </c>
      <c r="BH126">
        <v>31436</v>
      </c>
      <c r="BO126">
        <f>AM126/(AI126+AA126+AM126)</f>
        <v>0.9095580678314491</v>
      </c>
      <c r="BP126">
        <f>AN126/(AJ126+AB126+AN126)</f>
        <v>0.99492385786802029</v>
      </c>
      <c r="BQ126">
        <f>AO126/(AK126+AC126+AO126)</f>
        <v>0.95140664961636834</v>
      </c>
      <c r="BR126">
        <f>AP126/(AL126+AD126+AP126)</f>
        <v>0.884020618556701</v>
      </c>
      <c r="BT126">
        <f>AM126/(AM126+ 0.5*(AI126+AA126+AQ126))</f>
        <v>0.78283945157010171</v>
      </c>
      <c r="BU126">
        <f>AN126/(AN126+ 0.5*(AJ126+AB126+AR126))</f>
        <v>0.9468599033816425</v>
      </c>
      <c r="BV126">
        <f>AO126/(AO126+ 0.5*(AK126+AC126+AS126))</f>
        <v>0.90621193666260658</v>
      </c>
      <c r="BW126">
        <f>AP126/(AP126+ 0.5*(AL126+AD126+AT126))</f>
        <v>0.72561878569917493</v>
      </c>
      <c r="BY126">
        <v>2.9088483600469999E-3</v>
      </c>
      <c r="BZ126">
        <v>3.197320688773E-3</v>
      </c>
      <c r="CA126">
        <v>1.84090635477E-4</v>
      </c>
      <c r="CB126">
        <v>2.4301186270670001E-3</v>
      </c>
    </row>
    <row r="127" spans="1:80" x14ac:dyDescent="0.3">
      <c r="A127">
        <v>10</v>
      </c>
      <c r="B127">
        <v>4000</v>
      </c>
      <c r="C127">
        <v>184</v>
      </c>
      <c r="D127">
        <v>0</v>
      </c>
      <c r="E127">
        <v>34</v>
      </c>
      <c r="F127">
        <v>150</v>
      </c>
      <c r="G127">
        <v>38</v>
      </c>
      <c r="H127">
        <v>1</v>
      </c>
      <c r="I127">
        <v>3</v>
      </c>
      <c r="J127">
        <v>34</v>
      </c>
      <c r="K127">
        <v>6480</v>
      </c>
      <c r="L127">
        <v>261</v>
      </c>
      <c r="M127">
        <v>1281</v>
      </c>
      <c r="N127">
        <v>4938</v>
      </c>
      <c r="O127">
        <v>47559</v>
      </c>
      <c r="P127">
        <v>66</v>
      </c>
      <c r="Q127">
        <v>8483</v>
      </c>
      <c r="R127">
        <v>39010</v>
      </c>
      <c r="S127">
        <v>6518</v>
      </c>
      <c r="T127">
        <v>262</v>
      </c>
      <c r="U127">
        <v>1284</v>
      </c>
      <c r="V127">
        <v>4972</v>
      </c>
      <c r="W127">
        <v>47743</v>
      </c>
      <c r="X127">
        <v>66</v>
      </c>
      <c r="Y127">
        <v>8517</v>
      </c>
      <c r="Z127">
        <v>39160</v>
      </c>
      <c r="AA127">
        <v>2</v>
      </c>
      <c r="AB127">
        <v>0</v>
      </c>
      <c r="AC127">
        <v>0</v>
      </c>
      <c r="AD127">
        <v>2</v>
      </c>
      <c r="AE127">
        <v>1401</v>
      </c>
      <c r="AF127">
        <v>0</v>
      </c>
      <c r="AG127">
        <v>31</v>
      </c>
      <c r="AH127">
        <v>1370</v>
      </c>
      <c r="AI127">
        <v>358</v>
      </c>
      <c r="AJ127">
        <v>0</v>
      </c>
      <c r="AK127">
        <v>74</v>
      </c>
      <c r="AL127">
        <v>284</v>
      </c>
      <c r="AM127">
        <v>2732</v>
      </c>
      <c r="AN127">
        <v>198</v>
      </c>
      <c r="AO127">
        <v>765</v>
      </c>
      <c r="AP127">
        <v>1769</v>
      </c>
      <c r="AQ127">
        <v>1128</v>
      </c>
      <c r="AR127">
        <v>15</v>
      </c>
      <c r="AS127">
        <v>86</v>
      </c>
      <c r="AT127">
        <v>1027</v>
      </c>
      <c r="AU127">
        <v>38831</v>
      </c>
      <c r="AV127">
        <v>64</v>
      </c>
      <c r="AW127">
        <v>7659</v>
      </c>
      <c r="AX127">
        <v>31108</v>
      </c>
      <c r="AY127">
        <v>44452</v>
      </c>
      <c r="AZ127">
        <v>43049</v>
      </c>
      <c r="BA127">
        <v>3860</v>
      </c>
      <c r="BB127">
        <v>213</v>
      </c>
      <c r="BC127">
        <v>851</v>
      </c>
      <c r="BD127">
        <v>2796</v>
      </c>
      <c r="BE127">
        <v>39189</v>
      </c>
      <c r="BF127">
        <v>64</v>
      </c>
      <c r="BG127">
        <v>7733</v>
      </c>
      <c r="BH127">
        <v>31392</v>
      </c>
      <c r="BO127">
        <f>AM127/(AI127+AA127+AM127)</f>
        <v>0.88357050452781372</v>
      </c>
      <c r="BP127">
        <f>AN127/(AJ127+AB127+AN127)</f>
        <v>1</v>
      </c>
      <c r="BQ127">
        <f>AO127/(AK127+AC127+AO127)</f>
        <v>0.91179976162097731</v>
      </c>
      <c r="BR127">
        <f>AP127/(AL127+AD127+AP127)</f>
        <v>0.86082725060827248</v>
      </c>
      <c r="BT127">
        <f>AM127/(AM127+ 0.5*(AI127+AA127+AQ127))</f>
        <v>0.78596087456846953</v>
      </c>
      <c r="BU127">
        <f>AN127/(AN127+ 0.5*(AJ127+AB127+AR127))</f>
        <v>0.96350364963503654</v>
      </c>
      <c r="BV127">
        <f>AO127/(AO127+ 0.5*(AK127+AC127+AS127))</f>
        <v>0.90532544378698221</v>
      </c>
      <c r="BW127">
        <f>AP127/(AP127+ 0.5*(AL127+AD127+AT127))</f>
        <v>0.72933415790558642</v>
      </c>
      <c r="BY127">
        <v>2.9042954427060002E-3</v>
      </c>
      <c r="BZ127">
        <v>3.18363400162E-3</v>
      </c>
      <c r="CA127">
        <v>1.2296505346700001E-4</v>
      </c>
      <c r="CB127">
        <v>2.4158919532250001E-3</v>
      </c>
    </row>
    <row r="128" spans="1:80" x14ac:dyDescent="0.3">
      <c r="A128">
        <v>10</v>
      </c>
      <c r="B128">
        <v>4000</v>
      </c>
      <c r="C128">
        <v>158</v>
      </c>
      <c r="D128">
        <v>1</v>
      </c>
      <c r="E128">
        <v>20</v>
      </c>
      <c r="F128">
        <v>137</v>
      </c>
      <c r="G128">
        <v>42</v>
      </c>
      <c r="H128">
        <v>1</v>
      </c>
      <c r="I128">
        <v>4</v>
      </c>
      <c r="J128">
        <v>37</v>
      </c>
      <c r="K128">
        <v>6476</v>
      </c>
      <c r="L128">
        <v>261</v>
      </c>
      <c r="M128">
        <v>1280</v>
      </c>
      <c r="N128">
        <v>4935</v>
      </c>
      <c r="O128">
        <v>47433</v>
      </c>
      <c r="P128">
        <v>90</v>
      </c>
      <c r="Q128">
        <v>8475</v>
      </c>
      <c r="R128">
        <v>38868</v>
      </c>
      <c r="S128">
        <v>6518</v>
      </c>
      <c r="T128">
        <v>262</v>
      </c>
      <c r="U128">
        <v>1284</v>
      </c>
      <c r="V128">
        <v>4972</v>
      </c>
      <c r="W128">
        <v>47591</v>
      </c>
      <c r="X128">
        <v>91</v>
      </c>
      <c r="Y128">
        <v>8495</v>
      </c>
      <c r="Z128">
        <v>39005</v>
      </c>
      <c r="AA128">
        <v>5</v>
      </c>
      <c r="AB128">
        <v>0</v>
      </c>
      <c r="AC128">
        <v>0</v>
      </c>
      <c r="AD128">
        <v>5</v>
      </c>
      <c r="AE128">
        <v>830</v>
      </c>
      <c r="AF128">
        <v>0</v>
      </c>
      <c r="AG128">
        <v>20</v>
      </c>
      <c r="AH128">
        <v>810</v>
      </c>
      <c r="AI128">
        <v>296</v>
      </c>
      <c r="AJ128">
        <v>1</v>
      </c>
      <c r="AK128">
        <v>56</v>
      </c>
      <c r="AL128">
        <v>239</v>
      </c>
      <c r="AM128">
        <v>2655</v>
      </c>
      <c r="AN128">
        <v>195</v>
      </c>
      <c r="AO128">
        <v>768</v>
      </c>
      <c r="AP128">
        <v>1692</v>
      </c>
      <c r="AQ128">
        <v>1194</v>
      </c>
      <c r="AR128">
        <v>21</v>
      </c>
      <c r="AS128">
        <v>90</v>
      </c>
      <c r="AT128">
        <v>1083</v>
      </c>
      <c r="AU128">
        <v>38754</v>
      </c>
      <c r="AV128">
        <v>84</v>
      </c>
      <c r="AW128">
        <v>7613</v>
      </c>
      <c r="AX128">
        <v>31057</v>
      </c>
      <c r="AY128">
        <v>43734</v>
      </c>
      <c r="AZ128">
        <v>42899</v>
      </c>
      <c r="BA128">
        <v>3849</v>
      </c>
      <c r="BB128">
        <v>216</v>
      </c>
      <c r="BC128">
        <v>858</v>
      </c>
      <c r="BD128">
        <v>2775</v>
      </c>
      <c r="BE128">
        <v>39050</v>
      </c>
      <c r="BF128">
        <v>85</v>
      </c>
      <c r="BG128">
        <v>7669</v>
      </c>
      <c r="BH128">
        <v>31296</v>
      </c>
      <c r="BO128">
        <f>AM128/(AI128+AA128+AM128)</f>
        <v>0.89817320703653591</v>
      </c>
      <c r="BP128">
        <f>AN128/(AJ128+AB128+AN128)</f>
        <v>0.99489795918367352</v>
      </c>
      <c r="BQ128">
        <f>AO128/(AK128+AC128+AO128)</f>
        <v>0.93203883495145634</v>
      </c>
      <c r="BR128">
        <f>AP128/(AL128+AD128+AP128)</f>
        <v>0.87396694214876036</v>
      </c>
      <c r="BT128">
        <f>AM128/(AM128+ 0.5*(AI128+AA128+AQ128))</f>
        <v>0.7803085966201323</v>
      </c>
      <c r="BU128">
        <f>AN128/(AN128+ 0.5*(AJ128+AB128+AR128))</f>
        <v>0.94660194174757284</v>
      </c>
      <c r="BV128">
        <f>AO128/(AO128+ 0.5*(AK128+AC128+AS128))</f>
        <v>0.91319857312722952</v>
      </c>
      <c r="BW128">
        <f>AP128/(AP128+ 0.5*(AL128+AD128+AT128))</f>
        <v>0.71831882827425175</v>
      </c>
      <c r="BY128">
        <v>2.9055067205850001E-3</v>
      </c>
      <c r="BZ128">
        <v>3.191793703907E-3</v>
      </c>
      <c r="CA128">
        <v>1.08101446451E-4</v>
      </c>
      <c r="CB128">
        <v>2.4356279945589999E-3</v>
      </c>
    </row>
    <row r="129" spans="1:80" x14ac:dyDescent="0.3">
      <c r="A129">
        <v>10</v>
      </c>
      <c r="B129">
        <v>4000</v>
      </c>
      <c r="C129">
        <v>164</v>
      </c>
      <c r="D129">
        <v>0</v>
      </c>
      <c r="E129">
        <v>30</v>
      </c>
      <c r="F129">
        <v>134</v>
      </c>
      <c r="G129">
        <v>42</v>
      </c>
      <c r="H129">
        <v>1</v>
      </c>
      <c r="I129">
        <v>1</v>
      </c>
      <c r="J129">
        <v>40</v>
      </c>
      <c r="K129">
        <v>6476</v>
      </c>
      <c r="L129">
        <v>261</v>
      </c>
      <c r="M129">
        <v>1283</v>
      </c>
      <c r="N129">
        <v>4932</v>
      </c>
      <c r="O129">
        <v>47719</v>
      </c>
      <c r="P129">
        <v>73</v>
      </c>
      <c r="Q129">
        <v>8467</v>
      </c>
      <c r="R129">
        <v>39179</v>
      </c>
      <c r="S129">
        <v>6518</v>
      </c>
      <c r="T129">
        <v>262</v>
      </c>
      <c r="U129">
        <v>1284</v>
      </c>
      <c r="V129">
        <v>4972</v>
      </c>
      <c r="W129">
        <v>47883</v>
      </c>
      <c r="X129">
        <v>73</v>
      </c>
      <c r="Y129">
        <v>8497</v>
      </c>
      <c r="Z129">
        <v>39313</v>
      </c>
      <c r="AA129">
        <v>7</v>
      </c>
      <c r="AB129">
        <v>0</v>
      </c>
      <c r="AC129">
        <v>1</v>
      </c>
      <c r="AD129">
        <v>6</v>
      </c>
      <c r="AE129">
        <v>1189</v>
      </c>
      <c r="AF129">
        <v>0</v>
      </c>
      <c r="AG129">
        <v>33</v>
      </c>
      <c r="AH129">
        <v>1156</v>
      </c>
      <c r="AI129">
        <v>272</v>
      </c>
      <c r="AJ129">
        <v>0</v>
      </c>
      <c r="AK129">
        <v>42</v>
      </c>
      <c r="AL129">
        <v>230</v>
      </c>
      <c r="AM129">
        <v>2755</v>
      </c>
      <c r="AN129">
        <v>199</v>
      </c>
      <c r="AO129">
        <v>770</v>
      </c>
      <c r="AP129">
        <v>1786</v>
      </c>
      <c r="AQ129">
        <v>1148</v>
      </c>
      <c r="AR129">
        <v>17</v>
      </c>
      <c r="AS129">
        <v>93</v>
      </c>
      <c r="AT129">
        <v>1038</v>
      </c>
      <c r="AU129">
        <v>38951</v>
      </c>
      <c r="AV129">
        <v>65</v>
      </c>
      <c r="AW129">
        <v>7661</v>
      </c>
      <c r="AX129">
        <v>31225</v>
      </c>
      <c r="AY129">
        <v>44322</v>
      </c>
      <c r="AZ129">
        <v>43126</v>
      </c>
      <c r="BA129">
        <v>3903</v>
      </c>
      <c r="BB129">
        <v>216</v>
      </c>
      <c r="BC129">
        <v>863</v>
      </c>
      <c r="BD129">
        <v>2824</v>
      </c>
      <c r="BE129">
        <v>39223</v>
      </c>
      <c r="BF129">
        <v>65</v>
      </c>
      <c r="BG129">
        <v>7703</v>
      </c>
      <c r="BH129">
        <v>31455</v>
      </c>
      <c r="BO129">
        <f>AM129/(AI129+AA129+AM129)</f>
        <v>0.90804218852999341</v>
      </c>
      <c r="BP129">
        <f>AN129/(AJ129+AB129+AN129)</f>
        <v>1</v>
      </c>
      <c r="BQ129">
        <f>AO129/(AK129+AC129+AO129)</f>
        <v>0.947109471094711</v>
      </c>
      <c r="BR129">
        <f>AP129/(AL129+AD129+AP129)</f>
        <v>0.88328387734915925</v>
      </c>
      <c r="BT129">
        <f>AM129/(AM129+ 0.5*(AI129+AA129+AQ129))</f>
        <v>0.79429148046706066</v>
      </c>
      <c r="BU129">
        <f>AN129/(AN129+ 0.5*(AJ129+AB129+AR129))</f>
        <v>0.95903614457831321</v>
      </c>
      <c r="BV129">
        <f>AO129/(AO129+ 0.5*(AK129+AC129+AS129))</f>
        <v>0.91885441527446299</v>
      </c>
      <c r="BW129">
        <f>AP129/(AP129+ 0.5*(AL129+AD129+AT129))</f>
        <v>0.73710276516714812</v>
      </c>
      <c r="BY129">
        <v>2.9066074138789999E-3</v>
      </c>
      <c r="BZ129">
        <v>3.1823834006149999E-3</v>
      </c>
      <c r="CA129">
        <v>1.3739880593800001E-4</v>
      </c>
      <c r="CB129">
        <v>2.4131344078379999E-3</v>
      </c>
    </row>
    <row r="130" spans="1:80" x14ac:dyDescent="0.3">
      <c r="A130">
        <v>10</v>
      </c>
      <c r="B130">
        <v>4000</v>
      </c>
      <c r="C130">
        <v>143</v>
      </c>
      <c r="D130">
        <v>0</v>
      </c>
      <c r="E130">
        <v>29</v>
      </c>
      <c r="F130">
        <v>114</v>
      </c>
      <c r="G130">
        <v>48</v>
      </c>
      <c r="H130">
        <v>1</v>
      </c>
      <c r="I130">
        <v>3</v>
      </c>
      <c r="J130">
        <v>44</v>
      </c>
      <c r="K130">
        <v>6470</v>
      </c>
      <c r="L130">
        <v>261</v>
      </c>
      <c r="M130">
        <v>1281</v>
      </c>
      <c r="N130">
        <v>4928</v>
      </c>
      <c r="O130">
        <v>47577</v>
      </c>
      <c r="P130">
        <v>70</v>
      </c>
      <c r="Q130">
        <v>8473</v>
      </c>
      <c r="R130">
        <v>39034</v>
      </c>
      <c r="S130">
        <v>6518</v>
      </c>
      <c r="T130">
        <v>262</v>
      </c>
      <c r="U130">
        <v>1284</v>
      </c>
      <c r="V130">
        <v>4972</v>
      </c>
      <c r="W130">
        <v>47720</v>
      </c>
      <c r="X130">
        <v>70</v>
      </c>
      <c r="Y130">
        <v>8502</v>
      </c>
      <c r="Z130">
        <v>39148</v>
      </c>
      <c r="AA130">
        <v>5</v>
      </c>
      <c r="AB130">
        <v>0</v>
      </c>
      <c r="AC130">
        <v>0</v>
      </c>
      <c r="AD130">
        <v>5</v>
      </c>
      <c r="AE130">
        <v>894</v>
      </c>
      <c r="AF130">
        <v>0</v>
      </c>
      <c r="AG130">
        <v>30</v>
      </c>
      <c r="AH130">
        <v>864</v>
      </c>
      <c r="AI130">
        <v>270</v>
      </c>
      <c r="AJ130">
        <v>0</v>
      </c>
      <c r="AK130">
        <v>50</v>
      </c>
      <c r="AL130">
        <v>220</v>
      </c>
      <c r="AM130">
        <v>2649</v>
      </c>
      <c r="AN130">
        <v>197</v>
      </c>
      <c r="AO130">
        <v>769</v>
      </c>
      <c r="AP130">
        <v>1683</v>
      </c>
      <c r="AQ130">
        <v>1199</v>
      </c>
      <c r="AR130">
        <v>20</v>
      </c>
      <c r="AS130">
        <v>88</v>
      </c>
      <c r="AT130">
        <v>1091</v>
      </c>
      <c r="AU130">
        <v>38946</v>
      </c>
      <c r="AV130">
        <v>65</v>
      </c>
      <c r="AW130">
        <v>7651</v>
      </c>
      <c r="AX130">
        <v>31230</v>
      </c>
      <c r="AY130">
        <v>43963</v>
      </c>
      <c r="AZ130">
        <v>43064</v>
      </c>
      <c r="BA130">
        <v>3848</v>
      </c>
      <c r="BB130">
        <v>217</v>
      </c>
      <c r="BC130">
        <v>857</v>
      </c>
      <c r="BD130">
        <v>2774</v>
      </c>
      <c r="BE130">
        <v>39216</v>
      </c>
      <c r="BF130">
        <v>65</v>
      </c>
      <c r="BG130">
        <v>7701</v>
      </c>
      <c r="BH130">
        <v>31450</v>
      </c>
      <c r="BO130">
        <f>AM130/(AI130+AA130+AM130)</f>
        <v>0.90595075239398082</v>
      </c>
      <c r="BP130">
        <f>AN130/(AJ130+AB130+AN130)</f>
        <v>1</v>
      </c>
      <c r="BQ130">
        <f>AO130/(AK130+AC130+AO130)</f>
        <v>0.93894993894993894</v>
      </c>
      <c r="BR130">
        <f>AP130/(AL130+AD130+AP130)</f>
        <v>0.88207547169811318</v>
      </c>
      <c r="BT130">
        <f>AM130/(AM130+ 0.5*(AI130+AA130+AQ130))</f>
        <v>0.78233904311872415</v>
      </c>
      <c r="BU130">
        <f>AN130/(AN130+ 0.5*(AJ130+AB130+AR130))</f>
        <v>0.95169082125603865</v>
      </c>
      <c r="BV130">
        <f>AO130/(AO130+ 0.5*(AK130+AC130+AS130))</f>
        <v>0.91766109785202865</v>
      </c>
      <c r="BW130">
        <f>AP130/(AP130+ 0.5*(AL130+AD130+AT130))</f>
        <v>0.71892353695002131</v>
      </c>
      <c r="BY130">
        <v>2.9055244632890001E-3</v>
      </c>
      <c r="BZ130">
        <v>3.1855644834880002E-3</v>
      </c>
      <c r="CA130">
        <v>1.2273778037E-4</v>
      </c>
      <c r="CB130">
        <v>2.4196348326029999E-3</v>
      </c>
    </row>
    <row r="131" spans="1:80" x14ac:dyDescent="0.3">
      <c r="A131">
        <v>10</v>
      </c>
      <c r="B131">
        <v>4000</v>
      </c>
      <c r="C131">
        <v>163</v>
      </c>
      <c r="D131">
        <v>0</v>
      </c>
      <c r="E131">
        <v>35</v>
      </c>
      <c r="F131">
        <v>128</v>
      </c>
      <c r="G131">
        <v>40</v>
      </c>
      <c r="H131">
        <v>1</v>
      </c>
      <c r="I131">
        <v>3</v>
      </c>
      <c r="J131">
        <v>36</v>
      </c>
      <c r="K131">
        <v>6478</v>
      </c>
      <c r="L131">
        <v>261</v>
      </c>
      <c r="M131">
        <v>1281</v>
      </c>
      <c r="N131">
        <v>4936</v>
      </c>
      <c r="O131">
        <v>47841</v>
      </c>
      <c r="P131">
        <v>67</v>
      </c>
      <c r="Q131">
        <v>8411</v>
      </c>
      <c r="R131">
        <v>39363</v>
      </c>
      <c r="S131">
        <v>6518</v>
      </c>
      <c r="T131">
        <v>262</v>
      </c>
      <c r="U131">
        <v>1284</v>
      </c>
      <c r="V131">
        <v>4972</v>
      </c>
      <c r="W131">
        <v>48004</v>
      </c>
      <c r="X131">
        <v>67</v>
      </c>
      <c r="Y131">
        <v>8446</v>
      </c>
      <c r="Z131">
        <v>39491</v>
      </c>
      <c r="AA131">
        <v>3</v>
      </c>
      <c r="AB131">
        <v>0</v>
      </c>
      <c r="AC131">
        <v>0</v>
      </c>
      <c r="AD131">
        <v>3</v>
      </c>
      <c r="AE131">
        <v>952</v>
      </c>
      <c r="AF131">
        <v>0</v>
      </c>
      <c r="AG131">
        <v>25</v>
      </c>
      <c r="AH131">
        <v>927</v>
      </c>
      <c r="AI131">
        <v>272</v>
      </c>
      <c r="AJ131">
        <v>1</v>
      </c>
      <c r="AK131">
        <v>58</v>
      </c>
      <c r="AL131">
        <v>213</v>
      </c>
      <c r="AM131">
        <v>2661</v>
      </c>
      <c r="AN131">
        <v>199</v>
      </c>
      <c r="AO131">
        <v>765</v>
      </c>
      <c r="AP131">
        <v>1697</v>
      </c>
      <c r="AQ131">
        <v>1224</v>
      </c>
      <c r="AR131">
        <v>17</v>
      </c>
      <c r="AS131">
        <v>97</v>
      </c>
      <c r="AT131">
        <v>1110</v>
      </c>
      <c r="AU131">
        <v>39298</v>
      </c>
      <c r="AV131">
        <v>62</v>
      </c>
      <c r="AW131">
        <v>7633</v>
      </c>
      <c r="AX131">
        <v>31603</v>
      </c>
      <c r="AY131">
        <v>44410</v>
      </c>
      <c r="AZ131">
        <v>43455</v>
      </c>
      <c r="BA131">
        <v>3885</v>
      </c>
      <c r="BB131">
        <v>216</v>
      </c>
      <c r="BC131">
        <v>862</v>
      </c>
      <c r="BD131">
        <v>2807</v>
      </c>
      <c r="BE131">
        <v>39570</v>
      </c>
      <c r="BF131">
        <v>63</v>
      </c>
      <c r="BG131">
        <v>7691</v>
      </c>
      <c r="BH131">
        <v>31816</v>
      </c>
      <c r="BO131">
        <f>AM131/(AI131+AA131+AM131)</f>
        <v>0.90633514986376018</v>
      </c>
      <c r="BP131">
        <f>AN131/(AJ131+AB131+AN131)</f>
        <v>0.995</v>
      </c>
      <c r="BQ131">
        <f>AO131/(AK131+AC131+AO131)</f>
        <v>0.92952612393681655</v>
      </c>
      <c r="BR131">
        <f>AP131/(AL131+AD131+AP131)</f>
        <v>0.88708834291688443</v>
      </c>
      <c r="BT131">
        <f>AM131/(AM131+ 0.5*(AI131+AA131+AQ131))</f>
        <v>0.7802375018325759</v>
      </c>
      <c r="BU131">
        <f>AN131/(AN131+ 0.5*(AJ131+AB131+AR131))</f>
        <v>0.95673076923076927</v>
      </c>
      <c r="BV131">
        <f>AO131/(AO131+ 0.5*(AK131+AC131+AS131))</f>
        <v>0.90801186943620182</v>
      </c>
      <c r="BW131">
        <f>AP131/(AP131+ 0.5*(AL131+AD131+AT131))</f>
        <v>0.71906779661016951</v>
      </c>
      <c r="BY131">
        <v>2.906537163381E-3</v>
      </c>
      <c r="BZ131">
        <v>3.1943310382369998E-3</v>
      </c>
      <c r="CA131">
        <v>1.4216697895300001E-4</v>
      </c>
      <c r="CB131">
        <v>2.4281591787329998E-3</v>
      </c>
    </row>
    <row r="132" spans="1:80" x14ac:dyDescent="0.3">
      <c r="A132">
        <v>10</v>
      </c>
      <c r="B132">
        <v>10000</v>
      </c>
      <c r="C132">
        <v>320</v>
      </c>
      <c r="D132">
        <v>1</v>
      </c>
      <c r="E132">
        <v>69</v>
      </c>
      <c r="F132">
        <v>250</v>
      </c>
      <c r="G132">
        <v>75</v>
      </c>
      <c r="H132">
        <v>1</v>
      </c>
      <c r="I132">
        <v>5</v>
      </c>
      <c r="J132">
        <v>69</v>
      </c>
      <c r="K132">
        <v>16871</v>
      </c>
      <c r="L132">
        <v>646</v>
      </c>
      <c r="M132">
        <v>3390</v>
      </c>
      <c r="N132">
        <v>12835</v>
      </c>
      <c r="O132">
        <v>47737</v>
      </c>
      <c r="P132">
        <v>71</v>
      </c>
      <c r="Q132">
        <v>8412</v>
      </c>
      <c r="R132">
        <v>39254</v>
      </c>
      <c r="S132">
        <v>16946</v>
      </c>
      <c r="T132">
        <v>647</v>
      </c>
      <c r="U132">
        <v>3395</v>
      </c>
      <c r="V132">
        <v>12904</v>
      </c>
      <c r="W132">
        <v>48057</v>
      </c>
      <c r="X132">
        <v>72</v>
      </c>
      <c r="Y132">
        <v>8481</v>
      </c>
      <c r="Z132">
        <v>39504</v>
      </c>
      <c r="AA132">
        <v>12</v>
      </c>
      <c r="AB132">
        <v>0</v>
      </c>
      <c r="AC132">
        <v>1</v>
      </c>
      <c r="AD132">
        <v>11</v>
      </c>
      <c r="AE132">
        <v>800</v>
      </c>
      <c r="AF132">
        <v>0</v>
      </c>
      <c r="AG132">
        <v>30</v>
      </c>
      <c r="AH132">
        <v>770</v>
      </c>
      <c r="AI132">
        <v>481</v>
      </c>
      <c r="AJ132">
        <v>1</v>
      </c>
      <c r="AK132">
        <v>103</v>
      </c>
      <c r="AL132">
        <v>377</v>
      </c>
      <c r="AM132">
        <v>6264</v>
      </c>
      <c r="AN132">
        <v>404</v>
      </c>
      <c r="AO132">
        <v>1680</v>
      </c>
      <c r="AP132">
        <v>4180</v>
      </c>
      <c r="AQ132">
        <v>1908</v>
      </c>
      <c r="AR132">
        <v>30</v>
      </c>
      <c r="AS132">
        <v>151</v>
      </c>
      <c r="AT132">
        <v>1727</v>
      </c>
      <c r="AU132">
        <v>37404</v>
      </c>
      <c r="AV132">
        <v>68</v>
      </c>
      <c r="AW132">
        <v>7383</v>
      </c>
      <c r="AX132">
        <v>29953</v>
      </c>
      <c r="AY132">
        <v>46869</v>
      </c>
      <c r="AZ132">
        <v>46057</v>
      </c>
      <c r="BA132">
        <v>8172</v>
      </c>
      <c r="BB132">
        <v>434</v>
      </c>
      <c r="BC132">
        <v>1831</v>
      </c>
      <c r="BD132">
        <v>5907</v>
      </c>
      <c r="BE132">
        <v>37885</v>
      </c>
      <c r="BF132">
        <v>69</v>
      </c>
      <c r="BG132">
        <v>7486</v>
      </c>
      <c r="BH132">
        <v>30330</v>
      </c>
      <c r="BO132">
        <f>AM132/(AI132+AA132+AM132)</f>
        <v>0.92703862660944203</v>
      </c>
      <c r="BP132">
        <f>AN132/(AJ132+AB132+AN132)</f>
        <v>0.9975308641975309</v>
      </c>
      <c r="BQ132">
        <f>AO132/(AK132+AC132+AO132)</f>
        <v>0.94170403587443952</v>
      </c>
      <c r="BR132">
        <f>AP132/(AL132+AD132+AP132)</f>
        <v>0.91506129597197894</v>
      </c>
      <c r="BT132">
        <f>AM132/(AM132+ 0.5*(AI132+AA132+AQ132))</f>
        <v>0.83917208118427222</v>
      </c>
      <c r="BU132">
        <f>AN132/(AN132+ 0.5*(AJ132+AB132+AR132))</f>
        <v>0.96305125148986892</v>
      </c>
      <c r="BV132">
        <f>AO132/(AO132+ 0.5*(AK132+AC132+AS132))</f>
        <v>0.9294605809128631</v>
      </c>
      <c r="BW132">
        <f>AP132/(AP132+ 0.5*(AL132+AD132+AT132))</f>
        <v>0.79809069212410499</v>
      </c>
      <c r="BY132">
        <v>2.9054610609919999E-3</v>
      </c>
      <c r="BZ132">
        <v>3.186439335955E-3</v>
      </c>
      <c r="CA132">
        <v>1.9035115702000001E-4</v>
      </c>
      <c r="CB132">
        <v>2.4264624988429998E-3</v>
      </c>
    </row>
    <row r="133" spans="1:80" x14ac:dyDescent="0.3">
      <c r="A133">
        <v>10</v>
      </c>
      <c r="B133">
        <v>10000</v>
      </c>
      <c r="C133">
        <v>309</v>
      </c>
      <c r="D133">
        <v>0</v>
      </c>
      <c r="E133">
        <v>60</v>
      </c>
      <c r="F133">
        <v>249</v>
      </c>
      <c r="G133">
        <v>78</v>
      </c>
      <c r="H133">
        <v>3</v>
      </c>
      <c r="I133">
        <v>9</v>
      </c>
      <c r="J133">
        <v>66</v>
      </c>
      <c r="K133">
        <v>16868</v>
      </c>
      <c r="L133">
        <v>644</v>
      </c>
      <c r="M133">
        <v>3386</v>
      </c>
      <c r="N133">
        <v>12838</v>
      </c>
      <c r="O133">
        <v>47087</v>
      </c>
      <c r="P133">
        <v>84</v>
      </c>
      <c r="Q133">
        <v>8552</v>
      </c>
      <c r="R133">
        <v>38451</v>
      </c>
      <c r="S133">
        <v>16946</v>
      </c>
      <c r="T133">
        <v>647</v>
      </c>
      <c r="U133">
        <v>3395</v>
      </c>
      <c r="V133">
        <v>12904</v>
      </c>
      <c r="W133">
        <v>47396</v>
      </c>
      <c r="X133">
        <v>84</v>
      </c>
      <c r="Y133">
        <v>8612</v>
      </c>
      <c r="Z133">
        <v>38700</v>
      </c>
      <c r="AA133">
        <v>8</v>
      </c>
      <c r="AB133">
        <v>0</v>
      </c>
      <c r="AC133">
        <v>1</v>
      </c>
      <c r="AD133">
        <v>7</v>
      </c>
      <c r="AE133">
        <v>857</v>
      </c>
      <c r="AF133">
        <v>0</v>
      </c>
      <c r="AG133">
        <v>36</v>
      </c>
      <c r="AH133">
        <v>821</v>
      </c>
      <c r="AI133">
        <v>449</v>
      </c>
      <c r="AJ133">
        <v>1</v>
      </c>
      <c r="AK133">
        <v>85</v>
      </c>
      <c r="AL133">
        <v>363</v>
      </c>
      <c r="AM133">
        <v>6260</v>
      </c>
      <c r="AN133">
        <v>401</v>
      </c>
      <c r="AO133">
        <v>1685</v>
      </c>
      <c r="AP133">
        <v>4174</v>
      </c>
      <c r="AQ133">
        <v>1897</v>
      </c>
      <c r="AR133">
        <v>34</v>
      </c>
      <c r="AS133">
        <v>150</v>
      </c>
      <c r="AT133">
        <v>1713</v>
      </c>
      <c r="AU133">
        <v>36686</v>
      </c>
      <c r="AV133">
        <v>77</v>
      </c>
      <c r="AW133">
        <v>7443</v>
      </c>
      <c r="AX133">
        <v>29166</v>
      </c>
      <c r="AY133">
        <v>46157</v>
      </c>
      <c r="AZ133">
        <v>45292</v>
      </c>
      <c r="BA133">
        <v>8157</v>
      </c>
      <c r="BB133">
        <v>435</v>
      </c>
      <c r="BC133">
        <v>1835</v>
      </c>
      <c r="BD133">
        <v>5887</v>
      </c>
      <c r="BE133">
        <v>37135</v>
      </c>
      <c r="BF133">
        <v>78</v>
      </c>
      <c r="BG133">
        <v>7528</v>
      </c>
      <c r="BH133">
        <v>29529</v>
      </c>
      <c r="BO133">
        <f>AM133/(AI133+AA133+AM133)</f>
        <v>0.93196367425934201</v>
      </c>
      <c r="BP133">
        <f>AN133/(AJ133+AB133+AN133)</f>
        <v>0.99751243781094523</v>
      </c>
      <c r="BQ133">
        <f>AO133/(AK133+AC133+AO133)</f>
        <v>0.95143986448334272</v>
      </c>
      <c r="BR133">
        <f>AP133/(AL133+AD133+AP133)</f>
        <v>0.91857394366197187</v>
      </c>
      <c r="BT133">
        <f>AM133/(AM133+ 0.5*(AI133+AA133+AQ133))</f>
        <v>0.8417372596477074</v>
      </c>
      <c r="BU133">
        <f>AN133/(AN133+ 0.5*(AJ133+AB133+AR133))</f>
        <v>0.95818399044205493</v>
      </c>
      <c r="BV133">
        <f>AO133/(AO133+ 0.5*(AK133+AC133+AS133))</f>
        <v>0.93455352190793117</v>
      </c>
      <c r="BW133">
        <f>AP133/(AP133+ 0.5*(AL133+AD133+AT133))</f>
        <v>0.8003067778736459</v>
      </c>
      <c r="BY133">
        <v>2.9058133733980002E-3</v>
      </c>
      <c r="BZ133">
        <v>3.1861830917140001E-3</v>
      </c>
      <c r="CA133">
        <v>2.2306839915599999E-4</v>
      </c>
      <c r="CB133">
        <v>2.4340142183220002E-3</v>
      </c>
    </row>
    <row r="134" spans="1:80" x14ac:dyDescent="0.3">
      <c r="A134">
        <v>10</v>
      </c>
      <c r="B134">
        <v>10000</v>
      </c>
      <c r="C134">
        <v>280</v>
      </c>
      <c r="D134">
        <v>1</v>
      </c>
      <c r="E134">
        <v>55</v>
      </c>
      <c r="F134">
        <v>224</v>
      </c>
      <c r="G134">
        <v>71</v>
      </c>
      <c r="H134">
        <v>3</v>
      </c>
      <c r="I134">
        <v>8</v>
      </c>
      <c r="J134">
        <v>60</v>
      </c>
      <c r="K134">
        <v>16875</v>
      </c>
      <c r="L134">
        <v>644</v>
      </c>
      <c r="M134">
        <v>3387</v>
      </c>
      <c r="N134">
        <v>12844</v>
      </c>
      <c r="O134">
        <v>47357</v>
      </c>
      <c r="P134">
        <v>77</v>
      </c>
      <c r="Q134">
        <v>8432</v>
      </c>
      <c r="R134">
        <v>38848</v>
      </c>
      <c r="S134">
        <v>16946</v>
      </c>
      <c r="T134">
        <v>647</v>
      </c>
      <c r="U134">
        <v>3395</v>
      </c>
      <c r="V134">
        <v>12904</v>
      </c>
      <c r="W134">
        <v>47637</v>
      </c>
      <c r="X134">
        <v>78</v>
      </c>
      <c r="Y134">
        <v>8487</v>
      </c>
      <c r="Z134">
        <v>39072</v>
      </c>
      <c r="AA134">
        <v>18</v>
      </c>
      <c r="AB134">
        <v>0</v>
      </c>
      <c r="AC134">
        <v>2</v>
      </c>
      <c r="AD134">
        <v>16</v>
      </c>
      <c r="AE134">
        <v>745</v>
      </c>
      <c r="AF134">
        <v>0</v>
      </c>
      <c r="AG134">
        <v>35</v>
      </c>
      <c r="AH134">
        <v>710</v>
      </c>
      <c r="AI134">
        <v>422</v>
      </c>
      <c r="AJ134">
        <v>1</v>
      </c>
      <c r="AK134">
        <v>79</v>
      </c>
      <c r="AL134">
        <v>342</v>
      </c>
      <c r="AM134">
        <v>6145</v>
      </c>
      <c r="AN134">
        <v>402</v>
      </c>
      <c r="AO134">
        <v>1688</v>
      </c>
      <c r="AP134">
        <v>4055</v>
      </c>
      <c r="AQ134">
        <v>2031</v>
      </c>
      <c r="AR134">
        <v>35</v>
      </c>
      <c r="AS134">
        <v>159</v>
      </c>
      <c r="AT134">
        <v>1837</v>
      </c>
      <c r="AU134">
        <v>37000</v>
      </c>
      <c r="AV134">
        <v>71</v>
      </c>
      <c r="AW134">
        <v>7335</v>
      </c>
      <c r="AX134">
        <v>29594</v>
      </c>
      <c r="AY134">
        <v>46361</v>
      </c>
      <c r="AZ134">
        <v>45598</v>
      </c>
      <c r="BA134">
        <v>8176</v>
      </c>
      <c r="BB134">
        <v>437</v>
      </c>
      <c r="BC134">
        <v>1847</v>
      </c>
      <c r="BD134">
        <v>5892</v>
      </c>
      <c r="BE134">
        <v>37422</v>
      </c>
      <c r="BF134">
        <v>72</v>
      </c>
      <c r="BG134">
        <v>7414</v>
      </c>
      <c r="BH134">
        <v>29936</v>
      </c>
      <c r="BO134">
        <f>AM134/(AI134+AA134+AM134)</f>
        <v>0.93318147304479881</v>
      </c>
      <c r="BP134">
        <f>AN134/(AJ134+AB134+AN134)</f>
        <v>0.9975186104218362</v>
      </c>
      <c r="BQ134">
        <f>AO134/(AK134+AC134+AO134)</f>
        <v>0.95421141888072358</v>
      </c>
      <c r="BR134">
        <f>AP134/(AL134+AD134+AP134)</f>
        <v>0.91887604803988221</v>
      </c>
      <c r="BT134">
        <f>AM134/(AM134+ 0.5*(AI134+AA134+AQ134))</f>
        <v>0.83259941738364607</v>
      </c>
      <c r="BU134">
        <f>AN134/(AN134+ 0.5*(AJ134+AB134+AR134))</f>
        <v>0.95714285714285718</v>
      </c>
      <c r="BV134">
        <f>AO134/(AO134+ 0.5*(AK134+AC134+AS134))</f>
        <v>0.9336283185840708</v>
      </c>
      <c r="BW134">
        <f>AP134/(AP134+ 0.5*(AL134+AD134+AT134))</f>
        <v>0.78699660359049006</v>
      </c>
      <c r="BY134">
        <v>2.9031867118160001E-3</v>
      </c>
      <c r="BZ134">
        <v>3.22018867319E-3</v>
      </c>
      <c r="CA134">
        <v>1.17971003844E-4</v>
      </c>
      <c r="CB134">
        <v>2.4708544247339999E-3</v>
      </c>
    </row>
    <row r="135" spans="1:80" x14ac:dyDescent="0.3">
      <c r="A135">
        <v>10</v>
      </c>
      <c r="B135">
        <v>10000</v>
      </c>
      <c r="C135">
        <v>339</v>
      </c>
      <c r="D135">
        <v>0</v>
      </c>
      <c r="E135">
        <v>56</v>
      </c>
      <c r="F135">
        <v>283</v>
      </c>
      <c r="G135">
        <v>78</v>
      </c>
      <c r="H135">
        <v>3</v>
      </c>
      <c r="I135">
        <v>9</v>
      </c>
      <c r="J135">
        <v>66</v>
      </c>
      <c r="K135">
        <v>16868</v>
      </c>
      <c r="L135">
        <v>644</v>
      </c>
      <c r="M135">
        <v>3386</v>
      </c>
      <c r="N135">
        <v>12838</v>
      </c>
      <c r="O135">
        <v>47419</v>
      </c>
      <c r="P135">
        <v>81</v>
      </c>
      <c r="Q135">
        <v>8416</v>
      </c>
      <c r="R135">
        <v>38922</v>
      </c>
      <c r="S135">
        <v>16946</v>
      </c>
      <c r="T135">
        <v>647</v>
      </c>
      <c r="U135">
        <v>3395</v>
      </c>
      <c r="V135">
        <v>12904</v>
      </c>
      <c r="W135">
        <v>47758</v>
      </c>
      <c r="X135">
        <v>81</v>
      </c>
      <c r="Y135">
        <v>8472</v>
      </c>
      <c r="Z135">
        <v>39205</v>
      </c>
      <c r="AA135">
        <v>13</v>
      </c>
      <c r="AB135">
        <v>0</v>
      </c>
      <c r="AC135">
        <v>0</v>
      </c>
      <c r="AD135">
        <v>13</v>
      </c>
      <c r="AE135">
        <v>917</v>
      </c>
      <c r="AF135">
        <v>0</v>
      </c>
      <c r="AG135">
        <v>28</v>
      </c>
      <c r="AH135">
        <v>889</v>
      </c>
      <c r="AI135">
        <v>458</v>
      </c>
      <c r="AJ135">
        <v>0</v>
      </c>
      <c r="AK135">
        <v>80</v>
      </c>
      <c r="AL135">
        <v>378</v>
      </c>
      <c r="AM135">
        <v>6256</v>
      </c>
      <c r="AN135">
        <v>402</v>
      </c>
      <c r="AO135">
        <v>1680</v>
      </c>
      <c r="AP135">
        <v>4174</v>
      </c>
      <c r="AQ135">
        <v>1917</v>
      </c>
      <c r="AR135">
        <v>34</v>
      </c>
      <c r="AS135">
        <v>155</v>
      </c>
      <c r="AT135">
        <v>1728</v>
      </c>
      <c r="AU135">
        <v>37140</v>
      </c>
      <c r="AV135">
        <v>72</v>
      </c>
      <c r="AW135">
        <v>7386</v>
      </c>
      <c r="AX135">
        <v>29682</v>
      </c>
      <c r="AY135">
        <v>46701</v>
      </c>
      <c r="AZ135">
        <v>45771</v>
      </c>
      <c r="BA135">
        <v>8173</v>
      </c>
      <c r="BB135">
        <v>436</v>
      </c>
      <c r="BC135">
        <v>1835</v>
      </c>
      <c r="BD135">
        <v>5902</v>
      </c>
      <c r="BE135">
        <v>37598</v>
      </c>
      <c r="BF135">
        <v>72</v>
      </c>
      <c r="BG135">
        <v>7466</v>
      </c>
      <c r="BH135">
        <v>30060</v>
      </c>
      <c r="BO135">
        <f>AM135/(AI135+AA135+AM135)</f>
        <v>0.92998364798572919</v>
      </c>
      <c r="BP135">
        <f>AN135/(AJ135+AB135+AN135)</f>
        <v>1</v>
      </c>
      <c r="BQ135">
        <f>AO135/(AK135+AC135+AO135)</f>
        <v>0.95454545454545459</v>
      </c>
      <c r="BR135">
        <f>AP135/(AL135+AD135+AP135)</f>
        <v>0.91434830230010955</v>
      </c>
      <c r="BT135">
        <f>AM135/(AM135+ 0.5*(AI135+AA135+AQ135))</f>
        <v>0.83973154362416103</v>
      </c>
      <c r="BU135">
        <f>AN135/(AN135+ 0.5*(AJ135+AB135+AR135))</f>
        <v>0.95942720763723155</v>
      </c>
      <c r="BV135">
        <f>AO135/(AO135+ 0.5*(AK135+AC135+AS135))</f>
        <v>0.93463143254520165</v>
      </c>
      <c r="BW135">
        <f>AP135/(AP135+ 0.5*(AL135+AD135+AT135))</f>
        <v>0.79755421801853443</v>
      </c>
      <c r="BY135">
        <v>2.9042066146500001E-3</v>
      </c>
      <c r="BZ135">
        <v>3.2101267839779999E-3</v>
      </c>
      <c r="CA135">
        <v>1.5486950755100001E-4</v>
      </c>
      <c r="CB135">
        <v>2.4599359583E-3</v>
      </c>
    </row>
    <row r="136" spans="1:80" x14ac:dyDescent="0.3">
      <c r="A136">
        <v>10</v>
      </c>
      <c r="B136">
        <v>10000</v>
      </c>
      <c r="C136">
        <v>334</v>
      </c>
      <c r="D136">
        <v>2</v>
      </c>
      <c r="E136">
        <v>63</v>
      </c>
      <c r="F136">
        <v>269</v>
      </c>
      <c r="G136">
        <v>80</v>
      </c>
      <c r="H136">
        <v>1</v>
      </c>
      <c r="I136">
        <v>8</v>
      </c>
      <c r="J136">
        <v>71</v>
      </c>
      <c r="K136">
        <v>16866</v>
      </c>
      <c r="L136">
        <v>646</v>
      </c>
      <c r="M136">
        <v>3387</v>
      </c>
      <c r="N136">
        <v>12833</v>
      </c>
      <c r="O136">
        <v>47615</v>
      </c>
      <c r="P136">
        <v>76</v>
      </c>
      <c r="Q136">
        <v>8355</v>
      </c>
      <c r="R136">
        <v>39184</v>
      </c>
      <c r="S136">
        <v>16946</v>
      </c>
      <c r="T136">
        <v>647</v>
      </c>
      <c r="U136">
        <v>3395</v>
      </c>
      <c r="V136">
        <v>12904</v>
      </c>
      <c r="W136">
        <v>47949</v>
      </c>
      <c r="X136">
        <v>78</v>
      </c>
      <c r="Y136">
        <v>8418</v>
      </c>
      <c r="Z136">
        <v>39453</v>
      </c>
      <c r="AA136">
        <v>12</v>
      </c>
      <c r="AB136">
        <v>0</v>
      </c>
      <c r="AC136">
        <v>0</v>
      </c>
      <c r="AD136">
        <v>12</v>
      </c>
      <c r="AE136">
        <v>816</v>
      </c>
      <c r="AF136">
        <v>0</v>
      </c>
      <c r="AG136">
        <v>34</v>
      </c>
      <c r="AH136">
        <v>782</v>
      </c>
      <c r="AI136">
        <v>464</v>
      </c>
      <c r="AJ136">
        <v>1</v>
      </c>
      <c r="AK136">
        <v>94</v>
      </c>
      <c r="AL136">
        <v>369</v>
      </c>
      <c r="AM136">
        <v>6229</v>
      </c>
      <c r="AN136">
        <v>398</v>
      </c>
      <c r="AO136">
        <v>1676</v>
      </c>
      <c r="AP136">
        <v>4155</v>
      </c>
      <c r="AQ136">
        <v>1884</v>
      </c>
      <c r="AR136">
        <v>36</v>
      </c>
      <c r="AS136">
        <v>161</v>
      </c>
      <c r="AT136">
        <v>1687</v>
      </c>
      <c r="AU136">
        <v>37164</v>
      </c>
      <c r="AV136">
        <v>69</v>
      </c>
      <c r="AW136">
        <v>7287</v>
      </c>
      <c r="AX136">
        <v>29808</v>
      </c>
      <c r="AY136">
        <v>46569</v>
      </c>
      <c r="AZ136">
        <v>45741</v>
      </c>
      <c r="BA136">
        <v>8113</v>
      </c>
      <c r="BB136">
        <v>434</v>
      </c>
      <c r="BC136">
        <v>1837</v>
      </c>
      <c r="BD136">
        <v>5842</v>
      </c>
      <c r="BE136">
        <v>37628</v>
      </c>
      <c r="BF136">
        <v>70</v>
      </c>
      <c r="BG136">
        <v>7381</v>
      </c>
      <c r="BH136">
        <v>30177</v>
      </c>
      <c r="BO136">
        <f>AM136/(AI136+AA136+AM136)</f>
        <v>0.92900820283370622</v>
      </c>
      <c r="BP136">
        <f>AN136/(AJ136+AB136+AN136)</f>
        <v>0.99749373433583954</v>
      </c>
      <c r="BQ136">
        <f>AO136/(AK136+AC136+AO136)</f>
        <v>0.94689265536723166</v>
      </c>
      <c r="BR136">
        <f>AP136/(AL136+AD136+AP136)</f>
        <v>0.91600529100529104</v>
      </c>
      <c r="BT136">
        <f>AM136/(AM136+ 0.5*(AI136+AA136+AQ136))</f>
        <v>0.84073424213794035</v>
      </c>
      <c r="BU136">
        <f>AN136/(AN136+ 0.5*(AJ136+AB136+AR136))</f>
        <v>0.95558223289315725</v>
      </c>
      <c r="BV136">
        <f>AO136/(AO136+ 0.5*(AK136+AC136+AS136))</f>
        <v>0.92930413085666763</v>
      </c>
      <c r="BW136">
        <f>AP136/(AP136+ 0.5*(AL136+AD136+AT136))</f>
        <v>0.80073231836577374</v>
      </c>
      <c r="BY136">
        <v>2.9039836985659999E-3</v>
      </c>
      <c r="BZ136">
        <v>3.2047089499559998E-3</v>
      </c>
      <c r="CA136">
        <v>1.45928232121E-4</v>
      </c>
      <c r="CB136">
        <v>2.4294867845449999E-3</v>
      </c>
    </row>
    <row r="137" spans="1:80" x14ac:dyDescent="0.3">
      <c r="A137">
        <v>10</v>
      </c>
      <c r="B137">
        <v>10000</v>
      </c>
      <c r="C137">
        <v>294</v>
      </c>
      <c r="D137">
        <v>1</v>
      </c>
      <c r="E137">
        <v>54</v>
      </c>
      <c r="F137">
        <v>239</v>
      </c>
      <c r="G137">
        <v>86</v>
      </c>
      <c r="H137">
        <v>2</v>
      </c>
      <c r="I137">
        <v>8</v>
      </c>
      <c r="J137">
        <v>76</v>
      </c>
      <c r="K137">
        <v>16860</v>
      </c>
      <c r="L137">
        <v>645</v>
      </c>
      <c r="M137">
        <v>3387</v>
      </c>
      <c r="N137">
        <v>12828</v>
      </c>
      <c r="O137">
        <v>47589</v>
      </c>
      <c r="P137">
        <v>73</v>
      </c>
      <c r="Q137">
        <v>8401</v>
      </c>
      <c r="R137">
        <v>39115</v>
      </c>
      <c r="S137">
        <v>16946</v>
      </c>
      <c r="T137">
        <v>647</v>
      </c>
      <c r="U137">
        <v>3395</v>
      </c>
      <c r="V137">
        <v>12904</v>
      </c>
      <c r="W137">
        <v>47883</v>
      </c>
      <c r="X137">
        <v>74</v>
      </c>
      <c r="Y137">
        <v>8455</v>
      </c>
      <c r="Z137">
        <v>39354</v>
      </c>
      <c r="AA137">
        <v>23</v>
      </c>
      <c r="AB137">
        <v>0</v>
      </c>
      <c r="AC137">
        <v>3</v>
      </c>
      <c r="AD137">
        <v>20</v>
      </c>
      <c r="AE137">
        <v>976</v>
      </c>
      <c r="AF137">
        <v>0</v>
      </c>
      <c r="AG137">
        <v>32</v>
      </c>
      <c r="AH137">
        <v>944</v>
      </c>
      <c r="AI137">
        <v>447</v>
      </c>
      <c r="AJ137">
        <v>1</v>
      </c>
      <c r="AK137">
        <v>91</v>
      </c>
      <c r="AL137">
        <v>355</v>
      </c>
      <c r="AM137">
        <v>6297</v>
      </c>
      <c r="AN137">
        <v>407</v>
      </c>
      <c r="AO137">
        <v>1686</v>
      </c>
      <c r="AP137">
        <v>4204</v>
      </c>
      <c r="AQ137">
        <v>1860</v>
      </c>
      <c r="AR137">
        <v>30</v>
      </c>
      <c r="AS137">
        <v>150</v>
      </c>
      <c r="AT137">
        <v>1680</v>
      </c>
      <c r="AU137">
        <v>37364</v>
      </c>
      <c r="AV137">
        <v>64</v>
      </c>
      <c r="AW137">
        <v>7377</v>
      </c>
      <c r="AX137">
        <v>29923</v>
      </c>
      <c r="AY137">
        <v>46967</v>
      </c>
      <c r="AZ137">
        <v>45968</v>
      </c>
      <c r="BA137">
        <v>8157</v>
      </c>
      <c r="BB137">
        <v>437</v>
      </c>
      <c r="BC137">
        <v>1836</v>
      </c>
      <c r="BD137">
        <v>5884</v>
      </c>
      <c r="BE137">
        <v>37811</v>
      </c>
      <c r="BF137">
        <v>65</v>
      </c>
      <c r="BG137">
        <v>7468</v>
      </c>
      <c r="BH137">
        <v>30278</v>
      </c>
      <c r="BO137">
        <f>AM137/(AI137+AA137+AM137)</f>
        <v>0.93054529333530367</v>
      </c>
      <c r="BP137">
        <f>AN137/(AJ137+AB137+AN137)</f>
        <v>0.99754901960784315</v>
      </c>
      <c r="BQ137">
        <f>AO137/(AK137+AC137+AO137)</f>
        <v>0.94719101123595506</v>
      </c>
      <c r="BR137">
        <f>AP137/(AL137+AD137+AP137)</f>
        <v>0.91810438960471719</v>
      </c>
      <c r="BT137">
        <f>AM137/(AM137+ 0.5*(AI137+AA137+AQ137))</f>
        <v>0.84387563655856335</v>
      </c>
      <c r="BU137">
        <f>AN137/(AN137+ 0.5*(AJ137+AB137+AR137))</f>
        <v>0.96331360946745559</v>
      </c>
      <c r="BV137">
        <f>AO137/(AO137+ 0.5*(AK137+AC137+AS137))</f>
        <v>0.93252212389380529</v>
      </c>
      <c r="BW137">
        <f>AP137/(AP137+ 0.5*(AL137+AD137+AT137))</f>
        <v>0.80359361559782094</v>
      </c>
      <c r="BY137">
        <v>2.9052361389309998E-3</v>
      </c>
      <c r="BZ137">
        <v>3.1854382543480002E-3</v>
      </c>
      <c r="CA137">
        <v>1.73184980333E-4</v>
      </c>
      <c r="CB137">
        <v>2.4608163342980001E-3</v>
      </c>
    </row>
    <row r="138" spans="1:80" x14ac:dyDescent="0.3">
      <c r="A138">
        <v>10</v>
      </c>
      <c r="B138">
        <v>10000</v>
      </c>
      <c r="C138">
        <v>319</v>
      </c>
      <c r="D138">
        <v>1</v>
      </c>
      <c r="E138">
        <v>49</v>
      </c>
      <c r="F138">
        <v>269</v>
      </c>
      <c r="G138">
        <v>68</v>
      </c>
      <c r="H138">
        <v>1</v>
      </c>
      <c r="I138">
        <v>6</v>
      </c>
      <c r="J138">
        <v>61</v>
      </c>
      <c r="K138">
        <v>16878</v>
      </c>
      <c r="L138">
        <v>646</v>
      </c>
      <c r="M138">
        <v>3389</v>
      </c>
      <c r="N138">
        <v>12843</v>
      </c>
      <c r="O138">
        <v>47578</v>
      </c>
      <c r="P138">
        <v>64</v>
      </c>
      <c r="Q138">
        <v>8440</v>
      </c>
      <c r="R138">
        <v>39074</v>
      </c>
      <c r="S138">
        <v>16946</v>
      </c>
      <c r="T138">
        <v>647</v>
      </c>
      <c r="U138">
        <v>3395</v>
      </c>
      <c r="V138">
        <v>12904</v>
      </c>
      <c r="W138">
        <v>47897</v>
      </c>
      <c r="X138">
        <v>65</v>
      </c>
      <c r="Y138">
        <v>8489</v>
      </c>
      <c r="Z138">
        <v>39343</v>
      </c>
      <c r="AA138">
        <v>12</v>
      </c>
      <c r="AB138">
        <v>0</v>
      </c>
      <c r="AC138">
        <v>1</v>
      </c>
      <c r="AD138">
        <v>11</v>
      </c>
      <c r="AE138">
        <v>836</v>
      </c>
      <c r="AF138">
        <v>0</v>
      </c>
      <c r="AG138">
        <v>31</v>
      </c>
      <c r="AH138">
        <v>805</v>
      </c>
      <c r="AI138">
        <v>478</v>
      </c>
      <c r="AJ138">
        <v>1</v>
      </c>
      <c r="AK138">
        <v>98</v>
      </c>
      <c r="AL138">
        <v>379</v>
      </c>
      <c r="AM138">
        <v>6330</v>
      </c>
      <c r="AN138">
        <v>403</v>
      </c>
      <c r="AO138">
        <v>1704</v>
      </c>
      <c r="AP138">
        <v>4223</v>
      </c>
      <c r="AQ138">
        <v>1868</v>
      </c>
      <c r="AR138">
        <v>32</v>
      </c>
      <c r="AS138">
        <v>144</v>
      </c>
      <c r="AT138">
        <v>1692</v>
      </c>
      <c r="AU138">
        <v>37383</v>
      </c>
      <c r="AV138">
        <v>59</v>
      </c>
      <c r="AW138">
        <v>7401</v>
      </c>
      <c r="AX138">
        <v>29923</v>
      </c>
      <c r="AY138">
        <v>46907</v>
      </c>
      <c r="AZ138">
        <v>46059</v>
      </c>
      <c r="BA138">
        <v>8198</v>
      </c>
      <c r="BB138">
        <v>435</v>
      </c>
      <c r="BC138">
        <v>1848</v>
      </c>
      <c r="BD138">
        <v>5915</v>
      </c>
      <c r="BE138">
        <v>37861</v>
      </c>
      <c r="BF138">
        <v>60</v>
      </c>
      <c r="BG138">
        <v>7499</v>
      </c>
      <c r="BH138">
        <v>30302</v>
      </c>
      <c r="BO138">
        <f>AM138/(AI138+AA138+AM138)</f>
        <v>0.92815249266862165</v>
      </c>
      <c r="BP138">
        <f>AN138/(AJ138+AB138+AN138)</f>
        <v>0.99752475247524752</v>
      </c>
      <c r="BQ138">
        <f>AO138/(AK138+AC138+AO138)</f>
        <v>0.94509151414309489</v>
      </c>
      <c r="BR138">
        <f>AP138/(AL138+AD138+AP138)</f>
        <v>0.91545631909820069</v>
      </c>
      <c r="BT138">
        <f>AM138/(AM138+ 0.5*(AI138+AA138+AQ138))</f>
        <v>0.84298841390331603</v>
      </c>
      <c r="BU138">
        <f>AN138/(AN138+ 0.5*(AJ138+AB138+AR138))</f>
        <v>0.96066746126340885</v>
      </c>
      <c r="BV138">
        <f>AO138/(AO138+ 0.5*(AK138+AC138+AS138))</f>
        <v>0.93344289235825806</v>
      </c>
      <c r="BW138">
        <f>AP138/(AP138+ 0.5*(AL138+AD138+AT138))</f>
        <v>0.80224164133738607</v>
      </c>
      <c r="BY138">
        <v>2.9055024736569998E-3</v>
      </c>
      <c r="BZ138">
        <v>3.1987215535419999E-3</v>
      </c>
      <c r="CA138">
        <v>1.6843622368800001E-4</v>
      </c>
      <c r="CB138">
        <v>2.4407974805930001E-3</v>
      </c>
    </row>
    <row r="139" spans="1:80" x14ac:dyDescent="0.3">
      <c r="A139">
        <v>10</v>
      </c>
      <c r="B139">
        <v>10000</v>
      </c>
      <c r="C139">
        <v>325</v>
      </c>
      <c r="D139">
        <v>0</v>
      </c>
      <c r="E139">
        <v>50</v>
      </c>
      <c r="F139">
        <v>275</v>
      </c>
      <c r="G139">
        <v>81</v>
      </c>
      <c r="H139">
        <v>1</v>
      </c>
      <c r="I139">
        <v>11</v>
      </c>
      <c r="J139">
        <v>69</v>
      </c>
      <c r="K139">
        <v>16865</v>
      </c>
      <c r="L139">
        <v>646</v>
      </c>
      <c r="M139">
        <v>3384</v>
      </c>
      <c r="N139">
        <v>12835</v>
      </c>
      <c r="O139">
        <v>47453</v>
      </c>
      <c r="P139">
        <v>78</v>
      </c>
      <c r="Q139">
        <v>8399</v>
      </c>
      <c r="R139">
        <v>38976</v>
      </c>
      <c r="S139">
        <v>16946</v>
      </c>
      <c r="T139">
        <v>647</v>
      </c>
      <c r="U139">
        <v>3395</v>
      </c>
      <c r="V139">
        <v>12904</v>
      </c>
      <c r="W139">
        <v>47778</v>
      </c>
      <c r="X139">
        <v>78</v>
      </c>
      <c r="Y139">
        <v>8449</v>
      </c>
      <c r="Z139">
        <v>39251</v>
      </c>
      <c r="AA139">
        <v>8</v>
      </c>
      <c r="AB139">
        <v>0</v>
      </c>
      <c r="AC139">
        <v>1</v>
      </c>
      <c r="AD139">
        <v>7</v>
      </c>
      <c r="AE139">
        <v>588</v>
      </c>
      <c r="AF139">
        <v>0</v>
      </c>
      <c r="AG139">
        <v>23</v>
      </c>
      <c r="AH139">
        <v>565</v>
      </c>
      <c r="AI139">
        <v>469</v>
      </c>
      <c r="AJ139">
        <v>1</v>
      </c>
      <c r="AK139">
        <v>95</v>
      </c>
      <c r="AL139">
        <v>373</v>
      </c>
      <c r="AM139">
        <v>6312</v>
      </c>
      <c r="AN139">
        <v>404</v>
      </c>
      <c r="AO139">
        <v>1670</v>
      </c>
      <c r="AP139">
        <v>4238</v>
      </c>
      <c r="AQ139">
        <v>1827</v>
      </c>
      <c r="AR139">
        <v>30</v>
      </c>
      <c r="AS139">
        <v>153</v>
      </c>
      <c r="AT139">
        <v>1644</v>
      </c>
      <c r="AU139">
        <v>37012</v>
      </c>
      <c r="AV139">
        <v>73</v>
      </c>
      <c r="AW139">
        <v>7342</v>
      </c>
      <c r="AX139">
        <v>29597</v>
      </c>
      <c r="AY139">
        <v>46216</v>
      </c>
      <c r="AZ139">
        <v>45620</v>
      </c>
      <c r="BA139">
        <v>8139</v>
      </c>
      <c r="BB139">
        <v>434</v>
      </c>
      <c r="BC139">
        <v>1823</v>
      </c>
      <c r="BD139">
        <v>5882</v>
      </c>
      <c r="BE139">
        <v>37481</v>
      </c>
      <c r="BF139">
        <v>74</v>
      </c>
      <c r="BG139">
        <v>7437</v>
      </c>
      <c r="BH139">
        <v>29970</v>
      </c>
      <c r="BO139">
        <f>AM139/(AI139+AA139+AM139)</f>
        <v>0.92973928413610252</v>
      </c>
      <c r="BP139">
        <f>AN139/(AJ139+AB139+AN139)</f>
        <v>0.9975308641975309</v>
      </c>
      <c r="BQ139">
        <f>AO139/(AK139+AC139+AO139)</f>
        <v>0.94563986409966028</v>
      </c>
      <c r="BR139">
        <f>AP139/(AL139+AD139+AP139)</f>
        <v>0.91771329579904726</v>
      </c>
      <c r="BT139">
        <f>AM139/(AM139+ 0.5*(AI139+AA139+AQ139))</f>
        <v>0.84565916398713825</v>
      </c>
      <c r="BU139">
        <f>AN139/(AN139+ 0.5*(AJ139+AB139+AR139))</f>
        <v>0.96305125148986892</v>
      </c>
      <c r="BV139">
        <f>AO139/(AO139+ 0.5*(AK139+AC139+AS139))</f>
        <v>0.93062134299247701</v>
      </c>
      <c r="BW139">
        <f>AP139/(AP139+ 0.5*(AL139+AD139+AT139))</f>
        <v>0.8072380952380952</v>
      </c>
      <c r="BY139">
        <v>2.9050309790370002E-3</v>
      </c>
      <c r="BZ139">
        <v>3.1897641039989998E-3</v>
      </c>
      <c r="CA139">
        <v>1.71402447125E-4</v>
      </c>
      <c r="CB139">
        <v>2.418893199788E-3</v>
      </c>
    </row>
    <row r="140" spans="1:80" x14ac:dyDescent="0.3">
      <c r="A140">
        <v>10</v>
      </c>
      <c r="B140">
        <v>10000</v>
      </c>
      <c r="C140">
        <v>316</v>
      </c>
      <c r="D140">
        <v>0</v>
      </c>
      <c r="E140">
        <v>51</v>
      </c>
      <c r="F140">
        <v>265</v>
      </c>
      <c r="G140">
        <v>70</v>
      </c>
      <c r="H140">
        <v>2</v>
      </c>
      <c r="I140">
        <v>8</v>
      </c>
      <c r="J140">
        <v>60</v>
      </c>
      <c r="K140">
        <v>16876</v>
      </c>
      <c r="L140">
        <v>645</v>
      </c>
      <c r="M140">
        <v>3387</v>
      </c>
      <c r="N140">
        <v>12844</v>
      </c>
      <c r="O140">
        <v>47253</v>
      </c>
      <c r="P140">
        <v>73</v>
      </c>
      <c r="Q140">
        <v>8485</v>
      </c>
      <c r="R140">
        <v>38695</v>
      </c>
      <c r="S140">
        <v>16946</v>
      </c>
      <c r="T140">
        <v>647</v>
      </c>
      <c r="U140">
        <v>3395</v>
      </c>
      <c r="V140">
        <v>12904</v>
      </c>
      <c r="W140">
        <v>47569</v>
      </c>
      <c r="X140">
        <v>73</v>
      </c>
      <c r="Y140">
        <v>8536</v>
      </c>
      <c r="Z140">
        <v>38960</v>
      </c>
      <c r="AA140">
        <v>10</v>
      </c>
      <c r="AB140">
        <v>0</v>
      </c>
      <c r="AC140">
        <v>0</v>
      </c>
      <c r="AD140">
        <v>10</v>
      </c>
      <c r="AE140">
        <v>888</v>
      </c>
      <c r="AF140">
        <v>0</v>
      </c>
      <c r="AG140">
        <v>26</v>
      </c>
      <c r="AH140">
        <v>862</v>
      </c>
      <c r="AI140">
        <v>469</v>
      </c>
      <c r="AJ140">
        <v>0</v>
      </c>
      <c r="AK140">
        <v>108</v>
      </c>
      <c r="AL140">
        <v>361</v>
      </c>
      <c r="AM140">
        <v>6181</v>
      </c>
      <c r="AN140">
        <v>396</v>
      </c>
      <c r="AO140">
        <v>1653</v>
      </c>
      <c r="AP140">
        <v>4132</v>
      </c>
      <c r="AQ140">
        <v>1927</v>
      </c>
      <c r="AR140">
        <v>36</v>
      </c>
      <c r="AS140">
        <v>156</v>
      </c>
      <c r="AT140">
        <v>1735</v>
      </c>
      <c r="AU140">
        <v>36983</v>
      </c>
      <c r="AV140">
        <v>68</v>
      </c>
      <c r="AW140">
        <v>7393</v>
      </c>
      <c r="AX140">
        <v>29522</v>
      </c>
      <c r="AY140">
        <v>46458</v>
      </c>
      <c r="AZ140">
        <v>45560</v>
      </c>
      <c r="BA140">
        <v>8108</v>
      </c>
      <c r="BB140">
        <v>432</v>
      </c>
      <c r="BC140">
        <v>1809</v>
      </c>
      <c r="BD140">
        <v>5867</v>
      </c>
      <c r="BE140">
        <v>37452</v>
      </c>
      <c r="BF140">
        <v>68</v>
      </c>
      <c r="BG140">
        <v>7501</v>
      </c>
      <c r="BH140">
        <v>29883</v>
      </c>
      <c r="BO140">
        <f>AM140/(AI140+AA140+AM140)</f>
        <v>0.92807807807807807</v>
      </c>
      <c r="BP140">
        <f>AN140/(AJ140+AB140+AN140)</f>
        <v>1</v>
      </c>
      <c r="BQ140">
        <f>AO140/(AK140+AC140+AO140)</f>
        <v>0.93867120954003402</v>
      </c>
      <c r="BR140">
        <f>AP140/(AL140+AD140+AP140)</f>
        <v>0.91761048190095496</v>
      </c>
      <c r="BT140">
        <f>AM140/(AM140+ 0.5*(AI140+AA140+AQ140))</f>
        <v>0.83708017334777896</v>
      </c>
      <c r="BU140">
        <f>AN140/(AN140+ 0.5*(AJ140+AB140+AR140))</f>
        <v>0.95652173913043481</v>
      </c>
      <c r="BV140">
        <f>AO140/(AO140+ 0.5*(AK140+AC140+AS140))</f>
        <v>0.92605042016806727</v>
      </c>
      <c r="BW140">
        <f>AP140/(AP140+ 0.5*(AL140+AD140+AT140))</f>
        <v>0.79691417550626809</v>
      </c>
      <c r="BY140">
        <v>2.9043590288370001E-3</v>
      </c>
      <c r="BZ140">
        <v>3.1836882721349999E-3</v>
      </c>
      <c r="CA140">
        <v>1.6214788589700001E-4</v>
      </c>
      <c r="CB140">
        <v>2.4359031835219998E-3</v>
      </c>
    </row>
    <row r="141" spans="1:80" x14ac:dyDescent="0.3">
      <c r="A141">
        <v>10</v>
      </c>
      <c r="B141">
        <v>10000</v>
      </c>
      <c r="C141">
        <v>323</v>
      </c>
      <c r="D141">
        <v>1</v>
      </c>
      <c r="E141">
        <v>41</v>
      </c>
      <c r="F141">
        <v>281</v>
      </c>
      <c r="G141">
        <v>69</v>
      </c>
      <c r="H141">
        <v>3</v>
      </c>
      <c r="I141">
        <v>6</v>
      </c>
      <c r="J141">
        <v>60</v>
      </c>
      <c r="K141">
        <v>16877</v>
      </c>
      <c r="L141">
        <v>644</v>
      </c>
      <c r="M141">
        <v>3389</v>
      </c>
      <c r="N141">
        <v>12844</v>
      </c>
      <c r="O141">
        <v>47405</v>
      </c>
      <c r="P141">
        <v>62</v>
      </c>
      <c r="Q141">
        <v>8403</v>
      </c>
      <c r="R141">
        <v>38940</v>
      </c>
      <c r="S141">
        <v>16946</v>
      </c>
      <c r="T141">
        <v>647</v>
      </c>
      <c r="U141">
        <v>3395</v>
      </c>
      <c r="V141">
        <v>12904</v>
      </c>
      <c r="W141">
        <v>47728</v>
      </c>
      <c r="X141">
        <v>63</v>
      </c>
      <c r="Y141">
        <v>8444</v>
      </c>
      <c r="Z141">
        <v>39221</v>
      </c>
      <c r="AA141">
        <v>15</v>
      </c>
      <c r="AB141">
        <v>0</v>
      </c>
      <c r="AC141">
        <v>1</v>
      </c>
      <c r="AD141">
        <v>14</v>
      </c>
      <c r="AE141">
        <v>751</v>
      </c>
      <c r="AF141">
        <v>0</v>
      </c>
      <c r="AG141">
        <v>31</v>
      </c>
      <c r="AH141">
        <v>720</v>
      </c>
      <c r="AI141">
        <v>432</v>
      </c>
      <c r="AJ141">
        <v>1</v>
      </c>
      <c r="AK141">
        <v>71</v>
      </c>
      <c r="AL141">
        <v>360</v>
      </c>
      <c r="AM141">
        <v>6126</v>
      </c>
      <c r="AN141">
        <v>402</v>
      </c>
      <c r="AO141">
        <v>1659</v>
      </c>
      <c r="AP141">
        <v>4065</v>
      </c>
      <c r="AQ141">
        <v>2044</v>
      </c>
      <c r="AR141">
        <v>35</v>
      </c>
      <c r="AS141">
        <v>162</v>
      </c>
      <c r="AT141">
        <v>1847</v>
      </c>
      <c r="AU141">
        <v>37271</v>
      </c>
      <c r="AV141">
        <v>59</v>
      </c>
      <c r="AW141">
        <v>7349</v>
      </c>
      <c r="AX141">
        <v>29863</v>
      </c>
      <c r="AY141">
        <v>46639</v>
      </c>
      <c r="AZ141">
        <v>45873</v>
      </c>
      <c r="BA141">
        <v>8170</v>
      </c>
      <c r="BB141">
        <v>437</v>
      </c>
      <c r="BC141">
        <v>1821</v>
      </c>
      <c r="BD141">
        <v>5912</v>
      </c>
      <c r="BE141">
        <v>37703</v>
      </c>
      <c r="BF141">
        <v>60</v>
      </c>
      <c r="BG141">
        <v>7420</v>
      </c>
      <c r="BH141">
        <v>30223</v>
      </c>
      <c r="BO141">
        <f>AM141/(AI141+AA141+AM141)</f>
        <v>0.93199452304883612</v>
      </c>
      <c r="BP141">
        <f>AN141/(AJ141+AB141+AN141)</f>
        <v>0.9975186104218362</v>
      </c>
      <c r="BQ141">
        <f>AO141/(AK141+AC141+AO141)</f>
        <v>0.95840554592720972</v>
      </c>
      <c r="BR141">
        <f>AP141/(AL141+AD141+AP141)</f>
        <v>0.91574678981752644</v>
      </c>
      <c r="BT141">
        <f>AM141/(AM141+ 0.5*(AI141+AA141+AQ141))</f>
        <v>0.83103845892966155</v>
      </c>
      <c r="BU141">
        <f>AN141/(AN141+ 0.5*(AJ141+AB141+AR141))</f>
        <v>0.95714285714285718</v>
      </c>
      <c r="BV141">
        <f>AO141/(AO141+ 0.5*(AK141+AC141+AS141))</f>
        <v>0.9341216216216216</v>
      </c>
      <c r="BW141">
        <f>AP141/(AP141+ 0.5*(AL141+AD141+AT141))</f>
        <v>0.78543135928895758</v>
      </c>
      <c r="BY141">
        <v>2.9041329408319998E-3</v>
      </c>
      <c r="BZ141">
        <v>3.180976895692E-3</v>
      </c>
      <c r="CA141">
        <v>1.4658772457100001E-4</v>
      </c>
      <c r="CB141">
        <v>2.4384093850510001E-3</v>
      </c>
    </row>
    <row r="142" spans="1:80" x14ac:dyDescent="0.3">
      <c r="A142">
        <v>10</v>
      </c>
      <c r="B142">
        <v>25000</v>
      </c>
      <c r="C142">
        <v>641</v>
      </c>
      <c r="D142">
        <v>0</v>
      </c>
      <c r="E142">
        <v>123</v>
      </c>
      <c r="F142">
        <v>518</v>
      </c>
      <c r="G142">
        <v>227</v>
      </c>
      <c r="H142">
        <v>3</v>
      </c>
      <c r="I142">
        <v>32</v>
      </c>
      <c r="J142">
        <v>192</v>
      </c>
      <c r="K142">
        <v>40205</v>
      </c>
      <c r="L142">
        <v>1590</v>
      </c>
      <c r="M142">
        <v>8170</v>
      </c>
      <c r="N142">
        <v>30445</v>
      </c>
      <c r="O142">
        <v>47138</v>
      </c>
      <c r="P142">
        <v>74</v>
      </c>
      <c r="Q142">
        <v>8453</v>
      </c>
      <c r="R142">
        <v>38611</v>
      </c>
      <c r="S142">
        <v>40432</v>
      </c>
      <c r="T142">
        <v>1593</v>
      </c>
      <c r="U142">
        <v>8202</v>
      </c>
      <c r="V142">
        <v>30637</v>
      </c>
      <c r="W142">
        <v>47779</v>
      </c>
      <c r="X142">
        <v>74</v>
      </c>
      <c r="Y142">
        <v>8576</v>
      </c>
      <c r="Z142">
        <v>39129</v>
      </c>
      <c r="AA142">
        <v>37</v>
      </c>
      <c r="AB142">
        <v>0</v>
      </c>
      <c r="AC142">
        <v>3</v>
      </c>
      <c r="AD142">
        <v>34</v>
      </c>
      <c r="AE142">
        <v>557</v>
      </c>
      <c r="AF142">
        <v>0</v>
      </c>
      <c r="AG142">
        <v>35</v>
      </c>
      <c r="AH142">
        <v>522</v>
      </c>
      <c r="AI142">
        <v>676</v>
      </c>
      <c r="AJ142">
        <v>0</v>
      </c>
      <c r="AK142">
        <v>135</v>
      </c>
      <c r="AL142">
        <v>541</v>
      </c>
      <c r="AM142">
        <v>13666</v>
      </c>
      <c r="AN142">
        <v>851</v>
      </c>
      <c r="AO142">
        <v>3670</v>
      </c>
      <c r="AP142">
        <v>9145</v>
      </c>
      <c r="AQ142">
        <v>2670</v>
      </c>
      <c r="AR142">
        <v>63</v>
      </c>
      <c r="AS142">
        <v>276</v>
      </c>
      <c r="AT142">
        <v>2331</v>
      </c>
      <c r="AU142">
        <v>33563</v>
      </c>
      <c r="AV142">
        <v>63</v>
      </c>
      <c r="AW142">
        <v>7116</v>
      </c>
      <c r="AX142">
        <v>26384</v>
      </c>
      <c r="AY142">
        <v>51169</v>
      </c>
      <c r="AZ142">
        <v>50575</v>
      </c>
      <c r="BA142">
        <v>16336</v>
      </c>
      <c r="BB142">
        <v>914</v>
      </c>
      <c r="BC142">
        <v>3946</v>
      </c>
      <c r="BD142">
        <v>11476</v>
      </c>
      <c r="BE142">
        <v>34239</v>
      </c>
      <c r="BF142">
        <v>63</v>
      </c>
      <c r="BG142">
        <v>7251</v>
      </c>
      <c r="BH142">
        <v>26925</v>
      </c>
      <c r="BO142">
        <f>AM142/(AI142+AA142+AM142)</f>
        <v>0.95041379789971481</v>
      </c>
      <c r="BP142">
        <f>AN142/(AJ142+AB142+AN142)</f>
        <v>1</v>
      </c>
      <c r="BQ142">
        <f>AO142/(AK142+AC142+AO142)</f>
        <v>0.96376050420168069</v>
      </c>
      <c r="BR142">
        <f>AP142/(AL142+AD142+AP142)</f>
        <v>0.94084362139917699</v>
      </c>
      <c r="BT142">
        <f>AM142/(AM142+ 0.5*(AI142+AA142+AQ142))</f>
        <v>0.88985837538661894</v>
      </c>
      <c r="BU142">
        <f>AN142/(AN142+ 0.5*(AJ142+AB142+AR142))</f>
        <v>0.96430594900849853</v>
      </c>
      <c r="BV142">
        <f>AO142/(AO142+ 0.5*(AK142+AC142+AS142))</f>
        <v>0.94660820221820996</v>
      </c>
      <c r="BW142">
        <f>AP142/(AP142+ 0.5*(AL142+AD142+AT142))</f>
        <v>0.86289866012455185</v>
      </c>
      <c r="BY142">
        <v>2.9042971736059999E-3</v>
      </c>
      <c r="BZ142">
        <v>3.1908575271840001E-3</v>
      </c>
      <c r="CA142">
        <v>1.8400947396300001E-4</v>
      </c>
      <c r="CB142">
        <v>2.4336973687869999E-3</v>
      </c>
    </row>
    <row r="143" spans="1:80" x14ac:dyDescent="0.3">
      <c r="A143">
        <v>10</v>
      </c>
      <c r="B143">
        <v>25000</v>
      </c>
      <c r="C143">
        <v>642</v>
      </c>
      <c r="D143">
        <v>2</v>
      </c>
      <c r="E143">
        <v>144</v>
      </c>
      <c r="F143">
        <v>496</v>
      </c>
      <c r="G143">
        <v>254</v>
      </c>
      <c r="H143">
        <v>3</v>
      </c>
      <c r="I143">
        <v>40</v>
      </c>
      <c r="J143">
        <v>211</v>
      </c>
      <c r="K143">
        <v>40178</v>
      </c>
      <c r="L143">
        <v>1590</v>
      </c>
      <c r="M143">
        <v>8162</v>
      </c>
      <c r="N143">
        <v>30426</v>
      </c>
      <c r="O143">
        <v>47326</v>
      </c>
      <c r="P143">
        <v>68</v>
      </c>
      <c r="Q143">
        <v>8364</v>
      </c>
      <c r="R143">
        <v>38894</v>
      </c>
      <c r="S143">
        <v>40432</v>
      </c>
      <c r="T143">
        <v>1593</v>
      </c>
      <c r="U143">
        <v>8202</v>
      </c>
      <c r="V143">
        <v>30637</v>
      </c>
      <c r="W143">
        <v>47968</v>
      </c>
      <c r="X143">
        <v>70</v>
      </c>
      <c r="Y143">
        <v>8508</v>
      </c>
      <c r="Z143">
        <v>39390</v>
      </c>
      <c r="AA143">
        <v>47</v>
      </c>
      <c r="AB143">
        <v>0</v>
      </c>
      <c r="AC143">
        <v>5</v>
      </c>
      <c r="AD143">
        <v>42</v>
      </c>
      <c r="AE143">
        <v>531</v>
      </c>
      <c r="AF143">
        <v>0</v>
      </c>
      <c r="AG143">
        <v>30</v>
      </c>
      <c r="AH143">
        <v>501</v>
      </c>
      <c r="AI143">
        <v>725</v>
      </c>
      <c r="AJ143">
        <v>3</v>
      </c>
      <c r="AK143">
        <v>175</v>
      </c>
      <c r="AL143">
        <v>547</v>
      </c>
      <c r="AM143">
        <v>13825</v>
      </c>
      <c r="AN143">
        <v>863</v>
      </c>
      <c r="AO143">
        <v>3681</v>
      </c>
      <c r="AP143">
        <v>9281</v>
      </c>
      <c r="AQ143">
        <v>2538</v>
      </c>
      <c r="AR143">
        <v>52</v>
      </c>
      <c r="AS143">
        <v>269</v>
      </c>
      <c r="AT143">
        <v>2217</v>
      </c>
      <c r="AU143">
        <v>33520</v>
      </c>
      <c r="AV143">
        <v>54</v>
      </c>
      <c r="AW143">
        <v>6969</v>
      </c>
      <c r="AX143">
        <v>26497</v>
      </c>
      <c r="AY143">
        <v>51186</v>
      </c>
      <c r="AZ143">
        <v>50608</v>
      </c>
      <c r="BA143">
        <v>16363</v>
      </c>
      <c r="BB143">
        <v>915</v>
      </c>
      <c r="BC143">
        <v>3950</v>
      </c>
      <c r="BD143">
        <v>11498</v>
      </c>
      <c r="BE143">
        <v>34245</v>
      </c>
      <c r="BF143">
        <v>57</v>
      </c>
      <c r="BG143">
        <v>7144</v>
      </c>
      <c r="BH143">
        <v>27044</v>
      </c>
      <c r="BO143">
        <f>AM143/(AI143+AA143+AM143)</f>
        <v>0.94711242036034804</v>
      </c>
      <c r="BP143">
        <f>AN143/(AJ143+AB143+AN143)</f>
        <v>0.99653579676674364</v>
      </c>
      <c r="BQ143">
        <f>AO143/(AK143+AC143+AO143)</f>
        <v>0.9533799533799534</v>
      </c>
      <c r="BR143">
        <f>AP143/(AL143+AD143+AP143)</f>
        <v>0.94032421479229988</v>
      </c>
      <c r="BT143">
        <f>AM143/(AM143+ 0.5*(AI143+AA143+AQ143))</f>
        <v>0.89308785529715762</v>
      </c>
      <c r="BU143">
        <f>AN143/(AN143+ 0.5*(AJ143+AB143+AR143))</f>
        <v>0.96911847276810781</v>
      </c>
      <c r="BV143">
        <f>AO143/(AO143+ 0.5*(AK143+AC143+AS143))</f>
        <v>0.94251696325694534</v>
      </c>
      <c r="BW143">
        <f>AP143/(AP143+ 0.5*(AL143+AD143+AT143))</f>
        <v>0.86868214152002998</v>
      </c>
      <c r="BY143">
        <v>2.904886676056E-3</v>
      </c>
      <c r="BZ143">
        <v>3.207357356752E-3</v>
      </c>
      <c r="CA143">
        <v>1.9213768377800001E-4</v>
      </c>
      <c r="CB143">
        <v>2.4528749978260001E-3</v>
      </c>
    </row>
    <row r="144" spans="1:80" x14ac:dyDescent="0.3">
      <c r="A144">
        <v>10</v>
      </c>
      <c r="B144">
        <v>25000</v>
      </c>
      <c r="C144">
        <v>592</v>
      </c>
      <c r="D144">
        <v>0</v>
      </c>
      <c r="E144">
        <v>100</v>
      </c>
      <c r="F144">
        <v>492</v>
      </c>
      <c r="G144">
        <v>244</v>
      </c>
      <c r="H144">
        <v>4</v>
      </c>
      <c r="I144">
        <v>33</v>
      </c>
      <c r="J144">
        <v>207</v>
      </c>
      <c r="K144">
        <v>40188</v>
      </c>
      <c r="L144">
        <v>1589</v>
      </c>
      <c r="M144">
        <v>8169</v>
      </c>
      <c r="N144">
        <v>30430</v>
      </c>
      <c r="O144">
        <v>47082</v>
      </c>
      <c r="P144">
        <v>79</v>
      </c>
      <c r="Q144">
        <v>8363</v>
      </c>
      <c r="R144">
        <v>38640</v>
      </c>
      <c r="S144">
        <v>40432</v>
      </c>
      <c r="T144">
        <v>1593</v>
      </c>
      <c r="U144">
        <v>8202</v>
      </c>
      <c r="V144">
        <v>30637</v>
      </c>
      <c r="W144">
        <v>47674</v>
      </c>
      <c r="X144">
        <v>79</v>
      </c>
      <c r="Y144">
        <v>8463</v>
      </c>
      <c r="Z144">
        <v>39132</v>
      </c>
      <c r="AA144">
        <v>37</v>
      </c>
      <c r="AB144">
        <v>0</v>
      </c>
      <c r="AC144">
        <v>5</v>
      </c>
      <c r="AD144">
        <v>32</v>
      </c>
      <c r="AE144">
        <v>618</v>
      </c>
      <c r="AF144">
        <v>0</v>
      </c>
      <c r="AG144">
        <v>39</v>
      </c>
      <c r="AH144">
        <v>579</v>
      </c>
      <c r="AI144">
        <v>643</v>
      </c>
      <c r="AJ144">
        <v>1</v>
      </c>
      <c r="AK144">
        <v>137</v>
      </c>
      <c r="AL144">
        <v>505</v>
      </c>
      <c r="AM144">
        <v>13662</v>
      </c>
      <c r="AN144">
        <v>870</v>
      </c>
      <c r="AO144">
        <v>3656</v>
      </c>
      <c r="AP144">
        <v>9136</v>
      </c>
      <c r="AQ144">
        <v>2664</v>
      </c>
      <c r="AR144">
        <v>54</v>
      </c>
      <c r="AS144">
        <v>277</v>
      </c>
      <c r="AT144">
        <v>2333</v>
      </c>
      <c r="AU144">
        <v>33311</v>
      </c>
      <c r="AV144">
        <v>71</v>
      </c>
      <c r="AW144">
        <v>6933</v>
      </c>
      <c r="AX144">
        <v>26307</v>
      </c>
      <c r="AY144">
        <v>50935</v>
      </c>
      <c r="AZ144">
        <v>50280</v>
      </c>
      <c r="BA144">
        <v>16326</v>
      </c>
      <c r="BB144">
        <v>924</v>
      </c>
      <c r="BC144">
        <v>3933</v>
      </c>
      <c r="BD144">
        <v>11469</v>
      </c>
      <c r="BE144">
        <v>33954</v>
      </c>
      <c r="BF144">
        <v>72</v>
      </c>
      <c r="BG144">
        <v>7070</v>
      </c>
      <c r="BH144">
        <v>26812</v>
      </c>
      <c r="BO144">
        <f>AM144/(AI144+AA144+AM144)</f>
        <v>0.95258680797657236</v>
      </c>
      <c r="BP144">
        <f>AN144/(AJ144+AB144+AN144)</f>
        <v>0.99885189437428246</v>
      </c>
      <c r="BQ144">
        <f>AO144/(AK144+AC144+AO144)</f>
        <v>0.96261190100052663</v>
      </c>
      <c r="BR144">
        <f>AP144/(AL144+AD144+AP144)</f>
        <v>0.94448464798924847</v>
      </c>
      <c r="BT144">
        <f>AM144/(AM144+ 0.5*(AI144+AA144+AQ144))</f>
        <v>0.89096126255380204</v>
      </c>
      <c r="BU144">
        <f>AN144/(AN144+ 0.5*(AJ144+AB144+AR144))</f>
        <v>0.96935933147632314</v>
      </c>
      <c r="BV144">
        <f>AO144/(AO144+ 0.5*(AK144+AC144+AS144))</f>
        <v>0.9458026128573277</v>
      </c>
      <c r="BW144">
        <f>AP144/(AP144+ 0.5*(AL144+AD144+AT144))</f>
        <v>0.86425125342919307</v>
      </c>
      <c r="BY144">
        <v>2.9040503531339999E-3</v>
      </c>
      <c r="BZ144">
        <v>3.2032448811959999E-3</v>
      </c>
      <c r="CA144">
        <v>1.7895584336400001E-4</v>
      </c>
      <c r="CB144">
        <v>2.4382343076500002E-3</v>
      </c>
    </row>
    <row r="145" spans="1:80" x14ac:dyDescent="0.3">
      <c r="A145">
        <v>10</v>
      </c>
      <c r="B145">
        <v>25000</v>
      </c>
      <c r="C145">
        <v>647</v>
      </c>
      <c r="D145">
        <v>2</v>
      </c>
      <c r="E145">
        <v>123</v>
      </c>
      <c r="F145">
        <v>522</v>
      </c>
      <c r="G145">
        <v>242</v>
      </c>
      <c r="H145">
        <v>3</v>
      </c>
      <c r="I145">
        <v>31</v>
      </c>
      <c r="J145">
        <v>208</v>
      </c>
      <c r="K145">
        <v>40190</v>
      </c>
      <c r="L145">
        <v>1590</v>
      </c>
      <c r="M145">
        <v>8171</v>
      </c>
      <c r="N145">
        <v>30429</v>
      </c>
      <c r="O145">
        <v>46956</v>
      </c>
      <c r="P145">
        <v>74</v>
      </c>
      <c r="Q145">
        <v>8451</v>
      </c>
      <c r="R145">
        <v>38431</v>
      </c>
      <c r="S145">
        <v>40432</v>
      </c>
      <c r="T145">
        <v>1593</v>
      </c>
      <c r="U145">
        <v>8202</v>
      </c>
      <c r="V145">
        <v>30637</v>
      </c>
      <c r="W145">
        <v>47603</v>
      </c>
      <c r="X145">
        <v>76</v>
      </c>
      <c r="Y145">
        <v>8574</v>
      </c>
      <c r="Z145">
        <v>38953</v>
      </c>
      <c r="AA145">
        <v>40</v>
      </c>
      <c r="AB145">
        <v>0</v>
      </c>
      <c r="AC145">
        <v>3</v>
      </c>
      <c r="AD145">
        <v>37</v>
      </c>
      <c r="AE145">
        <v>544</v>
      </c>
      <c r="AF145">
        <v>0</v>
      </c>
      <c r="AG145">
        <v>31</v>
      </c>
      <c r="AH145">
        <v>513</v>
      </c>
      <c r="AI145">
        <v>673</v>
      </c>
      <c r="AJ145">
        <v>2</v>
      </c>
      <c r="AK145">
        <v>153</v>
      </c>
      <c r="AL145">
        <v>518</v>
      </c>
      <c r="AM145">
        <v>13691</v>
      </c>
      <c r="AN145">
        <v>853</v>
      </c>
      <c r="AO145">
        <v>3683</v>
      </c>
      <c r="AP145">
        <v>9155</v>
      </c>
      <c r="AQ145">
        <v>2612</v>
      </c>
      <c r="AR145">
        <v>56</v>
      </c>
      <c r="AS145">
        <v>253</v>
      </c>
      <c r="AT145">
        <v>2303</v>
      </c>
      <c r="AU145">
        <v>33482</v>
      </c>
      <c r="AV145">
        <v>67</v>
      </c>
      <c r="AW145">
        <v>7096</v>
      </c>
      <c r="AX145">
        <v>26319</v>
      </c>
      <c r="AY145">
        <v>51042</v>
      </c>
      <c r="AZ145">
        <v>50458</v>
      </c>
      <c r="BA145">
        <v>16303</v>
      </c>
      <c r="BB145">
        <v>909</v>
      </c>
      <c r="BC145">
        <v>3936</v>
      </c>
      <c r="BD145">
        <v>11458</v>
      </c>
      <c r="BE145">
        <v>34155</v>
      </c>
      <c r="BF145">
        <v>69</v>
      </c>
      <c r="BG145">
        <v>7249</v>
      </c>
      <c r="BH145">
        <v>26837</v>
      </c>
      <c r="BO145">
        <f>AM145/(AI145+AA145+AM145)</f>
        <v>0.95049986114968066</v>
      </c>
      <c r="BP145">
        <f>AN145/(AJ145+AB145+AN145)</f>
        <v>0.99766081871345025</v>
      </c>
      <c r="BQ145">
        <f>AO145/(AK145+AC145+AO145)</f>
        <v>0.95936441781713988</v>
      </c>
      <c r="BR145">
        <f>AP145/(AL145+AD145+AP145)</f>
        <v>0.94284243048403704</v>
      </c>
      <c r="BT145">
        <f>AM145/(AM145+ 0.5*(AI145+AA145+AQ145))</f>
        <v>0.89171850066760017</v>
      </c>
      <c r="BU145">
        <f>AN145/(AN145+ 0.5*(AJ145+AB145+AR145))</f>
        <v>0.96712018140589573</v>
      </c>
      <c r="BV145">
        <f>AO145/(AO145+ 0.5*(AK145+AC145+AS145))</f>
        <v>0.94739549839228299</v>
      </c>
      <c r="BW145">
        <f>AP145/(AP145+ 0.5*(AL145+AD145+AT145))</f>
        <v>0.86498488284202568</v>
      </c>
      <c r="BY145">
        <v>2.9031079889290001E-3</v>
      </c>
      <c r="BZ145">
        <v>3.2032274401640002E-3</v>
      </c>
      <c r="CA145">
        <v>1.58082690411E-4</v>
      </c>
      <c r="CB145">
        <v>2.4563343340279998E-3</v>
      </c>
    </row>
    <row r="146" spans="1:80" x14ac:dyDescent="0.3">
      <c r="A146">
        <v>10</v>
      </c>
      <c r="B146">
        <v>25000</v>
      </c>
      <c r="C146">
        <v>650</v>
      </c>
      <c r="D146">
        <v>0</v>
      </c>
      <c r="E146">
        <v>112</v>
      </c>
      <c r="F146">
        <v>538</v>
      </c>
      <c r="G146">
        <v>239</v>
      </c>
      <c r="H146">
        <v>4</v>
      </c>
      <c r="I146">
        <v>34</v>
      </c>
      <c r="J146">
        <v>201</v>
      </c>
      <c r="K146">
        <v>40193</v>
      </c>
      <c r="L146">
        <v>1589</v>
      </c>
      <c r="M146">
        <v>8168</v>
      </c>
      <c r="N146">
        <v>30436</v>
      </c>
      <c r="O146">
        <v>47502</v>
      </c>
      <c r="P146">
        <v>55</v>
      </c>
      <c r="Q146">
        <v>8316</v>
      </c>
      <c r="R146">
        <v>39131</v>
      </c>
      <c r="S146">
        <v>40432</v>
      </c>
      <c r="T146">
        <v>1593</v>
      </c>
      <c r="U146">
        <v>8202</v>
      </c>
      <c r="V146">
        <v>30637</v>
      </c>
      <c r="W146">
        <v>48152</v>
      </c>
      <c r="X146">
        <v>55</v>
      </c>
      <c r="Y146">
        <v>8428</v>
      </c>
      <c r="Z146">
        <v>39669</v>
      </c>
      <c r="AA146">
        <v>33</v>
      </c>
      <c r="AB146">
        <v>0</v>
      </c>
      <c r="AC146">
        <v>5</v>
      </c>
      <c r="AD146">
        <v>28</v>
      </c>
      <c r="AE146">
        <v>506</v>
      </c>
      <c r="AF146">
        <v>0</v>
      </c>
      <c r="AG146">
        <v>38</v>
      </c>
      <c r="AH146">
        <v>468</v>
      </c>
      <c r="AI146">
        <v>679</v>
      </c>
      <c r="AJ146">
        <v>1</v>
      </c>
      <c r="AK146">
        <v>132</v>
      </c>
      <c r="AL146">
        <v>546</v>
      </c>
      <c r="AM146">
        <v>13835</v>
      </c>
      <c r="AN146">
        <v>858</v>
      </c>
      <c r="AO146">
        <v>3698</v>
      </c>
      <c r="AP146">
        <v>9279</v>
      </c>
      <c r="AQ146">
        <v>2548</v>
      </c>
      <c r="AR146">
        <v>55</v>
      </c>
      <c r="AS146">
        <v>265</v>
      </c>
      <c r="AT146">
        <v>2228</v>
      </c>
      <c r="AU146">
        <v>33581</v>
      </c>
      <c r="AV146">
        <v>48</v>
      </c>
      <c r="AW146">
        <v>6917</v>
      </c>
      <c r="AX146">
        <v>26616</v>
      </c>
      <c r="AY146">
        <v>51182</v>
      </c>
      <c r="AZ146">
        <v>50643</v>
      </c>
      <c r="BA146">
        <v>16383</v>
      </c>
      <c r="BB146">
        <v>913</v>
      </c>
      <c r="BC146">
        <v>3963</v>
      </c>
      <c r="BD146">
        <v>11507</v>
      </c>
      <c r="BE146">
        <v>34260</v>
      </c>
      <c r="BF146">
        <v>49</v>
      </c>
      <c r="BG146">
        <v>7049</v>
      </c>
      <c r="BH146">
        <v>27162</v>
      </c>
      <c r="BO146">
        <f>AM146/(AI146+AA146+AM146)</f>
        <v>0.95105520038495905</v>
      </c>
      <c r="BP146">
        <f>AN146/(AJ146+AB146+AN146)</f>
        <v>0.99883585564610011</v>
      </c>
      <c r="BQ146">
        <f>AO146/(AK146+AC146+AO146)</f>
        <v>0.9642764015645372</v>
      </c>
      <c r="BR146">
        <f>AP146/(AL146+AD146+AP146)</f>
        <v>0.94174363138130524</v>
      </c>
      <c r="BT146">
        <f>AM146/(AM146+ 0.5*(AI146+AA146+AQ146))</f>
        <v>0.89460071128354346</v>
      </c>
      <c r="BU146">
        <f>AN146/(AN146+ 0.5*(AJ146+AB146+AR146))</f>
        <v>0.96839729119638829</v>
      </c>
      <c r="BV146">
        <f>AO146/(AO146+ 0.5*(AK146+AC146+AS146))</f>
        <v>0.94844832008207236</v>
      </c>
      <c r="BW146">
        <f>AP146/(AP146+ 0.5*(AL146+AD146+AT146))</f>
        <v>0.86882022471910114</v>
      </c>
      <c r="BY146">
        <v>2.903264308553E-3</v>
      </c>
      <c r="BZ146">
        <v>3.1810366729350002E-3</v>
      </c>
      <c r="CA146">
        <v>1.4607834003999999E-4</v>
      </c>
      <c r="CB146">
        <v>2.4201229316789998E-3</v>
      </c>
    </row>
    <row r="147" spans="1:80" x14ac:dyDescent="0.3">
      <c r="A147">
        <v>10</v>
      </c>
      <c r="B147">
        <v>25000</v>
      </c>
      <c r="C147">
        <v>648</v>
      </c>
      <c r="D147">
        <v>2</v>
      </c>
      <c r="E147">
        <v>114</v>
      </c>
      <c r="F147">
        <v>532</v>
      </c>
      <c r="G147">
        <v>241</v>
      </c>
      <c r="H147">
        <v>4</v>
      </c>
      <c r="I147">
        <v>39</v>
      </c>
      <c r="J147">
        <v>198</v>
      </c>
      <c r="K147">
        <v>40191</v>
      </c>
      <c r="L147">
        <v>1589</v>
      </c>
      <c r="M147">
        <v>8163</v>
      </c>
      <c r="N147">
        <v>30439</v>
      </c>
      <c r="O147">
        <v>46816</v>
      </c>
      <c r="P147">
        <v>80</v>
      </c>
      <c r="Q147">
        <v>8416</v>
      </c>
      <c r="R147">
        <v>38320</v>
      </c>
      <c r="S147">
        <v>40432</v>
      </c>
      <c r="T147">
        <v>1593</v>
      </c>
      <c r="U147">
        <v>8202</v>
      </c>
      <c r="V147">
        <v>30637</v>
      </c>
      <c r="W147">
        <v>47464</v>
      </c>
      <c r="X147">
        <v>82</v>
      </c>
      <c r="Y147">
        <v>8530</v>
      </c>
      <c r="Z147">
        <v>38852</v>
      </c>
      <c r="AA147">
        <v>38</v>
      </c>
      <c r="AB147">
        <v>0</v>
      </c>
      <c r="AC147">
        <v>4</v>
      </c>
      <c r="AD147">
        <v>34</v>
      </c>
      <c r="AE147">
        <v>535</v>
      </c>
      <c r="AF147">
        <v>0</v>
      </c>
      <c r="AG147">
        <v>28</v>
      </c>
      <c r="AH147">
        <v>507</v>
      </c>
      <c r="AI147">
        <v>631</v>
      </c>
      <c r="AJ147">
        <v>4</v>
      </c>
      <c r="AK147">
        <v>138</v>
      </c>
      <c r="AL147">
        <v>489</v>
      </c>
      <c r="AM147">
        <v>13785</v>
      </c>
      <c r="AN147">
        <v>861</v>
      </c>
      <c r="AO147">
        <v>3684</v>
      </c>
      <c r="AP147">
        <v>9240</v>
      </c>
      <c r="AQ147">
        <v>2602</v>
      </c>
      <c r="AR147">
        <v>64</v>
      </c>
      <c r="AS147">
        <v>279</v>
      </c>
      <c r="AT147">
        <v>2259</v>
      </c>
      <c r="AU147">
        <v>33244</v>
      </c>
      <c r="AV147">
        <v>67</v>
      </c>
      <c r="AW147">
        <v>7029</v>
      </c>
      <c r="AX147">
        <v>26148</v>
      </c>
      <c r="AY147">
        <v>50835</v>
      </c>
      <c r="AZ147">
        <v>50262</v>
      </c>
      <c r="BA147">
        <v>16387</v>
      </c>
      <c r="BB147">
        <v>925</v>
      </c>
      <c r="BC147">
        <v>3963</v>
      </c>
      <c r="BD147">
        <v>11499</v>
      </c>
      <c r="BE147">
        <v>33875</v>
      </c>
      <c r="BF147">
        <v>71</v>
      </c>
      <c r="BG147">
        <v>7167</v>
      </c>
      <c r="BH147">
        <v>26637</v>
      </c>
      <c r="BO147">
        <f>AM147/(AI147+AA147+AM147)</f>
        <v>0.95371523453715235</v>
      </c>
      <c r="BP147">
        <f>AN147/(AJ147+AB147+AN147)</f>
        <v>0.9953757225433526</v>
      </c>
      <c r="BQ147">
        <f>AO147/(AK147+AC147+AO147)</f>
        <v>0.96288552012545736</v>
      </c>
      <c r="BR147">
        <f>AP147/(AL147+AD147+AP147)</f>
        <v>0.94643040049165217</v>
      </c>
      <c r="BT147">
        <f>AM147/(AM147+ 0.5*(AI147+AA147+AQ147))</f>
        <v>0.8939398852177296</v>
      </c>
      <c r="BU147">
        <f>AN147/(AN147+ 0.5*(AJ147+AB147+AR147))</f>
        <v>0.96201117318435758</v>
      </c>
      <c r="BV147">
        <f>AO147/(AO147+ 0.5*(AK147+AC147+AS147))</f>
        <v>0.9459494158428553</v>
      </c>
      <c r="BW147">
        <f>AP147/(AP147+ 0.5*(AL147+AD147+AT147))</f>
        <v>0.86915624118145052</v>
      </c>
      <c r="BY147">
        <v>2.9050240310360001E-3</v>
      </c>
      <c r="BZ147">
        <v>3.1962621808780001E-3</v>
      </c>
      <c r="CA147">
        <v>1.9427559527400001E-4</v>
      </c>
      <c r="CB147">
        <v>2.4299547935129999E-3</v>
      </c>
    </row>
    <row r="148" spans="1:80" x14ac:dyDescent="0.3">
      <c r="A148">
        <v>10</v>
      </c>
      <c r="B148">
        <v>25000</v>
      </c>
      <c r="C148">
        <v>630</v>
      </c>
      <c r="D148">
        <v>0</v>
      </c>
      <c r="E148">
        <v>108</v>
      </c>
      <c r="F148">
        <v>522</v>
      </c>
      <c r="G148">
        <v>230</v>
      </c>
      <c r="H148">
        <v>5</v>
      </c>
      <c r="I148">
        <v>36</v>
      </c>
      <c r="J148">
        <v>189</v>
      </c>
      <c r="K148">
        <v>40202</v>
      </c>
      <c r="L148">
        <v>1588</v>
      </c>
      <c r="M148">
        <v>8166</v>
      </c>
      <c r="N148">
        <v>30448</v>
      </c>
      <c r="O148">
        <v>46908</v>
      </c>
      <c r="P148">
        <v>75</v>
      </c>
      <c r="Q148">
        <v>8504</v>
      </c>
      <c r="R148">
        <v>38329</v>
      </c>
      <c r="S148">
        <v>40432</v>
      </c>
      <c r="T148">
        <v>1593</v>
      </c>
      <c r="U148">
        <v>8202</v>
      </c>
      <c r="V148">
        <v>30637</v>
      </c>
      <c r="W148">
        <v>47538</v>
      </c>
      <c r="X148">
        <v>75</v>
      </c>
      <c r="Y148">
        <v>8612</v>
      </c>
      <c r="Z148">
        <v>38851</v>
      </c>
      <c r="AA148">
        <v>49</v>
      </c>
      <c r="AB148">
        <v>0</v>
      </c>
      <c r="AC148">
        <v>4</v>
      </c>
      <c r="AD148">
        <v>45</v>
      </c>
      <c r="AE148">
        <v>493</v>
      </c>
      <c r="AF148">
        <v>0</v>
      </c>
      <c r="AG148">
        <v>33</v>
      </c>
      <c r="AH148">
        <v>460</v>
      </c>
      <c r="AI148">
        <v>711</v>
      </c>
      <c r="AJ148">
        <v>0</v>
      </c>
      <c r="AK148">
        <v>143</v>
      </c>
      <c r="AL148">
        <v>568</v>
      </c>
      <c r="AM148">
        <v>13799</v>
      </c>
      <c r="AN148">
        <v>864</v>
      </c>
      <c r="AO148">
        <v>3713</v>
      </c>
      <c r="AP148">
        <v>9222</v>
      </c>
      <c r="AQ148">
        <v>2546</v>
      </c>
      <c r="AR148">
        <v>52</v>
      </c>
      <c r="AS148">
        <v>249</v>
      </c>
      <c r="AT148">
        <v>2245</v>
      </c>
      <c r="AU148">
        <v>33295</v>
      </c>
      <c r="AV148">
        <v>65</v>
      </c>
      <c r="AW148">
        <v>7116</v>
      </c>
      <c r="AX148">
        <v>26114</v>
      </c>
      <c r="AY148">
        <v>50893</v>
      </c>
      <c r="AZ148">
        <v>50351</v>
      </c>
      <c r="BA148">
        <v>16345</v>
      </c>
      <c r="BB148">
        <v>916</v>
      </c>
      <c r="BC148">
        <v>3962</v>
      </c>
      <c r="BD148">
        <v>11467</v>
      </c>
      <c r="BE148">
        <v>34006</v>
      </c>
      <c r="BF148">
        <v>65</v>
      </c>
      <c r="BG148">
        <v>7259</v>
      </c>
      <c r="BH148">
        <v>26682</v>
      </c>
      <c r="BO148">
        <f>AM148/(AI148+AA148+AM148)</f>
        <v>0.94779861254207021</v>
      </c>
      <c r="BP148">
        <f>AN148/(AJ148+AB148+AN148)</f>
        <v>1</v>
      </c>
      <c r="BQ148">
        <f>AO148/(AK148+AC148+AO148)</f>
        <v>0.96191709844559581</v>
      </c>
      <c r="BR148">
        <f>AP148/(AL148+AD148+AP148)</f>
        <v>0.93767158108795123</v>
      </c>
      <c r="BT148">
        <f>AM148/(AM148+ 0.5*(AI148+AA148+AQ148))</f>
        <v>0.89302355682112344</v>
      </c>
      <c r="BU148">
        <f>AN148/(AN148+ 0.5*(AJ148+AB148+AR148))</f>
        <v>0.97078651685393258</v>
      </c>
      <c r="BV148">
        <f>AO148/(AO148+ 0.5*(AK148+AC148+AS148))</f>
        <v>0.9493735617489133</v>
      </c>
      <c r="BW148">
        <f>AP148/(AP148+ 0.5*(AL148+AD148+AT148))</f>
        <v>0.86583419397239691</v>
      </c>
      <c r="BY148">
        <v>2.9038612754350001E-3</v>
      </c>
      <c r="BZ148">
        <v>3.1999184155139999E-3</v>
      </c>
      <c r="CA148">
        <v>1.8610957011999999E-4</v>
      </c>
      <c r="CB148">
        <v>2.4397852112190001E-3</v>
      </c>
    </row>
    <row r="149" spans="1:80" x14ac:dyDescent="0.3">
      <c r="A149">
        <v>10</v>
      </c>
      <c r="B149">
        <v>25000</v>
      </c>
      <c r="C149">
        <v>613</v>
      </c>
      <c r="D149">
        <v>0</v>
      </c>
      <c r="E149">
        <v>108</v>
      </c>
      <c r="F149">
        <v>505</v>
      </c>
      <c r="G149">
        <v>262</v>
      </c>
      <c r="H149">
        <v>3</v>
      </c>
      <c r="I149">
        <v>38</v>
      </c>
      <c r="J149">
        <v>221</v>
      </c>
      <c r="K149">
        <v>40170</v>
      </c>
      <c r="L149">
        <v>1590</v>
      </c>
      <c r="M149">
        <v>8164</v>
      </c>
      <c r="N149">
        <v>30416</v>
      </c>
      <c r="O149">
        <v>46783</v>
      </c>
      <c r="P149">
        <v>76</v>
      </c>
      <c r="Q149">
        <v>8453</v>
      </c>
      <c r="R149">
        <v>38254</v>
      </c>
      <c r="S149">
        <v>40432</v>
      </c>
      <c r="T149">
        <v>1593</v>
      </c>
      <c r="U149">
        <v>8202</v>
      </c>
      <c r="V149">
        <v>30637</v>
      </c>
      <c r="W149">
        <v>47396</v>
      </c>
      <c r="X149">
        <v>76</v>
      </c>
      <c r="Y149">
        <v>8561</v>
      </c>
      <c r="Z149">
        <v>38759</v>
      </c>
      <c r="AA149">
        <v>31</v>
      </c>
      <c r="AB149">
        <v>0</v>
      </c>
      <c r="AC149">
        <v>7</v>
      </c>
      <c r="AD149">
        <v>24</v>
      </c>
      <c r="AE149">
        <v>488</v>
      </c>
      <c r="AF149">
        <v>0</v>
      </c>
      <c r="AG149">
        <v>27</v>
      </c>
      <c r="AH149">
        <v>461</v>
      </c>
      <c r="AI149">
        <v>680</v>
      </c>
      <c r="AJ149">
        <v>1</v>
      </c>
      <c r="AK149">
        <v>141</v>
      </c>
      <c r="AL149">
        <v>538</v>
      </c>
      <c r="AM149">
        <v>13813</v>
      </c>
      <c r="AN149">
        <v>864</v>
      </c>
      <c r="AO149">
        <v>3671</v>
      </c>
      <c r="AP149">
        <v>9278</v>
      </c>
      <c r="AQ149">
        <v>2574</v>
      </c>
      <c r="AR149">
        <v>58</v>
      </c>
      <c r="AS149">
        <v>265</v>
      </c>
      <c r="AT149">
        <v>2251</v>
      </c>
      <c r="AU149">
        <v>33398</v>
      </c>
      <c r="AV149">
        <v>68</v>
      </c>
      <c r="AW149">
        <v>7093</v>
      </c>
      <c r="AX149">
        <v>26237</v>
      </c>
      <c r="AY149">
        <v>50984</v>
      </c>
      <c r="AZ149">
        <v>50465</v>
      </c>
      <c r="BA149">
        <v>16387</v>
      </c>
      <c r="BB149">
        <v>922</v>
      </c>
      <c r="BC149">
        <v>3936</v>
      </c>
      <c r="BD149">
        <v>11529</v>
      </c>
      <c r="BE149">
        <v>34078</v>
      </c>
      <c r="BF149">
        <v>69</v>
      </c>
      <c r="BG149">
        <v>7234</v>
      </c>
      <c r="BH149">
        <v>26775</v>
      </c>
      <c r="BO149">
        <f>AM149/(AI149+AA149+AM149)</f>
        <v>0.95104654365188657</v>
      </c>
      <c r="BP149">
        <f>AN149/(AJ149+AB149+AN149)</f>
        <v>0.9988439306358381</v>
      </c>
      <c r="BQ149">
        <f>AO149/(AK149+AC149+AO149)</f>
        <v>0.96124639958104219</v>
      </c>
      <c r="BR149">
        <f>AP149/(AL149+AD149+AP149)</f>
        <v>0.9428861788617886</v>
      </c>
      <c r="BT149">
        <f>AM149/(AM149+ 0.5*(AI149+AA149+AQ149))</f>
        <v>0.89372715214648502</v>
      </c>
      <c r="BU149">
        <f>AN149/(AN149+ 0.5*(AJ149+AB149+AR149))</f>
        <v>0.96698377168438721</v>
      </c>
      <c r="BV149">
        <f>AO149/(AO149+ 0.5*(AK149+AC149+AS149))</f>
        <v>0.94674403610573821</v>
      </c>
      <c r="BW149">
        <f>AP149/(AP149+ 0.5*(AL149+AD149+AT149))</f>
        <v>0.86836070943890686</v>
      </c>
      <c r="BY149">
        <v>2.9037420344500001E-3</v>
      </c>
      <c r="BZ149">
        <v>3.1855772904209999E-3</v>
      </c>
      <c r="CA149">
        <v>1.7273823653799999E-4</v>
      </c>
      <c r="CB149">
        <v>2.4519455510200001E-3</v>
      </c>
    </row>
    <row r="150" spans="1:80" x14ac:dyDescent="0.3">
      <c r="A150">
        <v>10</v>
      </c>
      <c r="B150">
        <v>25000</v>
      </c>
      <c r="C150">
        <v>613</v>
      </c>
      <c r="D150">
        <v>0</v>
      </c>
      <c r="E150">
        <v>114</v>
      </c>
      <c r="F150">
        <v>499</v>
      </c>
      <c r="G150">
        <v>233</v>
      </c>
      <c r="H150">
        <v>2</v>
      </c>
      <c r="I150">
        <v>34</v>
      </c>
      <c r="J150">
        <v>197</v>
      </c>
      <c r="K150">
        <v>40199</v>
      </c>
      <c r="L150">
        <v>1591</v>
      </c>
      <c r="M150">
        <v>8168</v>
      </c>
      <c r="N150">
        <v>30440</v>
      </c>
      <c r="O150">
        <v>46992</v>
      </c>
      <c r="P150">
        <v>85</v>
      </c>
      <c r="Q150">
        <v>8311</v>
      </c>
      <c r="R150">
        <v>38596</v>
      </c>
      <c r="S150">
        <v>40432</v>
      </c>
      <c r="T150">
        <v>1593</v>
      </c>
      <c r="U150">
        <v>8202</v>
      </c>
      <c r="V150">
        <v>30637</v>
      </c>
      <c r="W150">
        <v>47605</v>
      </c>
      <c r="X150">
        <v>85</v>
      </c>
      <c r="Y150">
        <v>8425</v>
      </c>
      <c r="Z150">
        <v>39095</v>
      </c>
      <c r="AA150">
        <v>50</v>
      </c>
      <c r="AB150">
        <v>0</v>
      </c>
      <c r="AC150">
        <v>3</v>
      </c>
      <c r="AD150">
        <v>47</v>
      </c>
      <c r="AE150">
        <v>461</v>
      </c>
      <c r="AF150">
        <v>0</v>
      </c>
      <c r="AG150">
        <v>34</v>
      </c>
      <c r="AH150">
        <v>427</v>
      </c>
      <c r="AI150">
        <v>685</v>
      </c>
      <c r="AJ150">
        <v>0</v>
      </c>
      <c r="AK150">
        <v>162</v>
      </c>
      <c r="AL150">
        <v>523</v>
      </c>
      <c r="AM150">
        <v>13820</v>
      </c>
      <c r="AN150">
        <v>863</v>
      </c>
      <c r="AO150">
        <v>3676</v>
      </c>
      <c r="AP150">
        <v>9281</v>
      </c>
      <c r="AQ150">
        <v>2601</v>
      </c>
      <c r="AR150">
        <v>58</v>
      </c>
      <c r="AS150">
        <v>283</v>
      </c>
      <c r="AT150">
        <v>2260</v>
      </c>
      <c r="AU150">
        <v>33269</v>
      </c>
      <c r="AV150">
        <v>78</v>
      </c>
      <c r="AW150">
        <v>6909</v>
      </c>
      <c r="AX150">
        <v>26282</v>
      </c>
      <c r="AY150">
        <v>50886</v>
      </c>
      <c r="AZ150">
        <v>50375</v>
      </c>
      <c r="BA150">
        <v>16421</v>
      </c>
      <c r="BB150">
        <v>921</v>
      </c>
      <c r="BC150">
        <v>3959</v>
      </c>
      <c r="BD150">
        <v>11541</v>
      </c>
      <c r="BE150">
        <v>33954</v>
      </c>
      <c r="BF150">
        <v>78</v>
      </c>
      <c r="BG150">
        <v>7071</v>
      </c>
      <c r="BH150">
        <v>26805</v>
      </c>
      <c r="BO150">
        <f>AM150/(AI150+AA150+AM150)</f>
        <v>0.94950188938509106</v>
      </c>
      <c r="BP150">
        <f>AN150/(AJ150+AB150+AN150)</f>
        <v>1</v>
      </c>
      <c r="BQ150">
        <f>AO150/(AK150+AC150+AO150)</f>
        <v>0.95704243686539958</v>
      </c>
      <c r="BR150">
        <f>AP150/(AL150+AD150+AP150)</f>
        <v>0.94213785402497208</v>
      </c>
      <c r="BT150">
        <f>AM150/(AM150+ 0.5*(AI150+AA150+AQ150))</f>
        <v>0.89230371900826444</v>
      </c>
      <c r="BU150">
        <f>AN150/(AN150+ 0.5*(AJ150+AB150+AR150))</f>
        <v>0.96748878923766812</v>
      </c>
      <c r="BV150">
        <f>AO150/(AO150+ 0.5*(AK150+AC150+AS150))</f>
        <v>0.94256410256410261</v>
      </c>
      <c r="BW150">
        <f>AP150/(AP150+ 0.5*(AL150+AD150+AT150))</f>
        <v>0.86770755422587886</v>
      </c>
      <c r="BY150">
        <v>2.9035346265559999E-3</v>
      </c>
      <c r="BZ150">
        <v>3.1860985645149999E-3</v>
      </c>
      <c r="CA150">
        <v>1.5820913540500001E-4</v>
      </c>
      <c r="CB150">
        <v>2.4313324742409998E-3</v>
      </c>
    </row>
    <row r="151" spans="1:80" x14ac:dyDescent="0.3">
      <c r="A151">
        <v>10</v>
      </c>
      <c r="B151">
        <v>25000</v>
      </c>
      <c r="C151">
        <v>650</v>
      </c>
      <c r="D151">
        <v>4</v>
      </c>
      <c r="E151">
        <v>107</v>
      </c>
      <c r="F151">
        <v>539</v>
      </c>
      <c r="G151">
        <v>227</v>
      </c>
      <c r="H151">
        <v>3</v>
      </c>
      <c r="I151">
        <v>32</v>
      </c>
      <c r="J151">
        <v>192</v>
      </c>
      <c r="K151">
        <v>40205</v>
      </c>
      <c r="L151">
        <v>1590</v>
      </c>
      <c r="M151">
        <v>8170</v>
      </c>
      <c r="N151">
        <v>30445</v>
      </c>
      <c r="O151">
        <v>46686</v>
      </c>
      <c r="P151">
        <v>87</v>
      </c>
      <c r="Q151">
        <v>8427</v>
      </c>
      <c r="R151">
        <v>38172</v>
      </c>
      <c r="S151">
        <v>40432</v>
      </c>
      <c r="T151">
        <v>1593</v>
      </c>
      <c r="U151">
        <v>8202</v>
      </c>
      <c r="V151">
        <v>30637</v>
      </c>
      <c r="W151">
        <v>47336</v>
      </c>
      <c r="X151">
        <v>91</v>
      </c>
      <c r="Y151">
        <v>8534</v>
      </c>
      <c r="Z151">
        <v>38711</v>
      </c>
      <c r="AA151">
        <v>32</v>
      </c>
      <c r="AB151">
        <v>0</v>
      </c>
      <c r="AC151">
        <v>7</v>
      </c>
      <c r="AD151">
        <v>25</v>
      </c>
      <c r="AE151">
        <v>535</v>
      </c>
      <c r="AF151">
        <v>0</v>
      </c>
      <c r="AG151">
        <v>40</v>
      </c>
      <c r="AH151">
        <v>495</v>
      </c>
      <c r="AI151">
        <v>648</v>
      </c>
      <c r="AJ151">
        <v>4</v>
      </c>
      <c r="AK151">
        <v>110</v>
      </c>
      <c r="AL151">
        <v>534</v>
      </c>
      <c r="AM151">
        <v>13767</v>
      </c>
      <c r="AN151">
        <v>857</v>
      </c>
      <c r="AO151">
        <v>3693</v>
      </c>
      <c r="AP151">
        <v>9217</v>
      </c>
      <c r="AQ151">
        <v>2607</v>
      </c>
      <c r="AR151">
        <v>58</v>
      </c>
      <c r="AS151">
        <v>255</v>
      </c>
      <c r="AT151">
        <v>2294</v>
      </c>
      <c r="AU151">
        <v>33011</v>
      </c>
      <c r="AV151">
        <v>75</v>
      </c>
      <c r="AW151">
        <v>7082</v>
      </c>
      <c r="AX151">
        <v>25854</v>
      </c>
      <c r="AY151">
        <v>50600</v>
      </c>
      <c r="AZ151">
        <v>50033</v>
      </c>
      <c r="BA151">
        <v>16374</v>
      </c>
      <c r="BB151">
        <v>915</v>
      </c>
      <c r="BC151">
        <v>3948</v>
      </c>
      <c r="BD151">
        <v>11511</v>
      </c>
      <c r="BE151">
        <v>33659</v>
      </c>
      <c r="BF151">
        <v>79</v>
      </c>
      <c r="BG151">
        <v>7192</v>
      </c>
      <c r="BH151">
        <v>26388</v>
      </c>
      <c r="BO151">
        <f>AM151/(AI151+AA151+AM151)</f>
        <v>0.95293140444382918</v>
      </c>
      <c r="BP151">
        <f>AN151/(AJ151+AB151+AN151)</f>
        <v>0.99535423925667832</v>
      </c>
      <c r="BQ151">
        <f>AO151/(AK151+AC151+AO151)</f>
        <v>0.96929133858267713</v>
      </c>
      <c r="BR151">
        <f>AP151/(AL151+AD151+AP151)</f>
        <v>0.94281914893617025</v>
      </c>
      <c r="BT151">
        <f>AM151/(AM151+ 0.5*(AI151+AA151+AQ151))</f>
        <v>0.89335193536874213</v>
      </c>
      <c r="BU151">
        <f>AN151/(AN151+ 0.5*(AJ151+AB151+AR151))</f>
        <v>0.96509009009009006</v>
      </c>
      <c r="BV151">
        <f>AO151/(AO151+ 0.5*(AK151+AC151+AS151))</f>
        <v>0.95204949729311683</v>
      </c>
      <c r="BW151">
        <f>AP151/(AP151+ 0.5*(AL151+AD151+AT151))</f>
        <v>0.86597453845069761</v>
      </c>
      <c r="BY151">
        <v>2.9042351583650002E-3</v>
      </c>
      <c r="BZ151">
        <v>3.2030814361889998E-3</v>
      </c>
      <c r="CA151">
        <v>1.6812674387399999E-4</v>
      </c>
      <c r="CB151">
        <v>2.4483936559009998E-3</v>
      </c>
    </row>
    <row r="152" spans="1:80" x14ac:dyDescent="0.3">
      <c r="A152">
        <v>5</v>
      </c>
      <c r="B152">
        <v>640</v>
      </c>
      <c r="C152">
        <v>11</v>
      </c>
      <c r="D152">
        <v>0</v>
      </c>
      <c r="E152">
        <v>1</v>
      </c>
      <c r="F152">
        <v>10</v>
      </c>
      <c r="G152">
        <v>9</v>
      </c>
      <c r="H152">
        <v>0</v>
      </c>
      <c r="I152">
        <v>0</v>
      </c>
      <c r="J152">
        <v>9</v>
      </c>
      <c r="K152">
        <v>1319</v>
      </c>
      <c r="L152">
        <v>43</v>
      </c>
      <c r="M152">
        <v>293</v>
      </c>
      <c r="N152">
        <v>983</v>
      </c>
      <c r="O152">
        <v>67681</v>
      </c>
      <c r="P152">
        <v>79</v>
      </c>
      <c r="Q152">
        <v>11596</v>
      </c>
      <c r="R152">
        <v>56006</v>
      </c>
      <c r="S152">
        <v>1328</v>
      </c>
      <c r="T152">
        <v>43</v>
      </c>
      <c r="U152">
        <v>293</v>
      </c>
      <c r="V152">
        <v>992</v>
      </c>
      <c r="W152">
        <v>67692</v>
      </c>
      <c r="X152">
        <v>79</v>
      </c>
      <c r="Y152">
        <v>11597</v>
      </c>
      <c r="Z152">
        <v>56016</v>
      </c>
      <c r="AA152">
        <v>0</v>
      </c>
      <c r="AB152">
        <v>0</v>
      </c>
      <c r="AC152">
        <v>0</v>
      </c>
      <c r="AD152">
        <v>0</v>
      </c>
      <c r="AE152">
        <v>1297</v>
      </c>
      <c r="AF152">
        <v>0</v>
      </c>
      <c r="AG152">
        <v>59</v>
      </c>
      <c r="AH152">
        <v>1238</v>
      </c>
      <c r="AI152">
        <v>28</v>
      </c>
      <c r="AJ152">
        <v>0</v>
      </c>
      <c r="AK152">
        <v>8</v>
      </c>
      <c r="AL152">
        <v>20</v>
      </c>
      <c r="AM152">
        <v>359</v>
      </c>
      <c r="AN152">
        <v>29</v>
      </c>
      <c r="AO152">
        <v>172</v>
      </c>
      <c r="AP152">
        <v>158</v>
      </c>
      <c r="AQ152">
        <v>682</v>
      </c>
      <c r="AR152">
        <v>11</v>
      </c>
      <c r="AS152">
        <v>92</v>
      </c>
      <c r="AT152">
        <v>579</v>
      </c>
      <c r="AU152">
        <v>56581</v>
      </c>
      <c r="AV152">
        <v>76</v>
      </c>
      <c r="AW152">
        <v>10829</v>
      </c>
      <c r="AX152">
        <v>45676</v>
      </c>
      <c r="AY152">
        <v>58947</v>
      </c>
      <c r="AZ152">
        <v>57650</v>
      </c>
      <c r="BA152">
        <v>1041</v>
      </c>
      <c r="BB152">
        <v>40</v>
      </c>
      <c r="BC152">
        <v>264</v>
      </c>
      <c r="BD152">
        <v>737</v>
      </c>
      <c r="BE152">
        <v>56609</v>
      </c>
      <c r="BF152">
        <v>76</v>
      </c>
      <c r="BG152">
        <v>10837</v>
      </c>
      <c r="BH152">
        <v>45696</v>
      </c>
      <c r="BO152">
        <f>AM152/(AI152+AA152+AM152)</f>
        <v>0.92764857881136953</v>
      </c>
      <c r="BP152">
        <f>AN152/(AJ152+AB152+AN152)</f>
        <v>1</v>
      </c>
      <c r="BQ152">
        <f>AO152/(AK152+AC152+AO152)</f>
        <v>0.9555555555555556</v>
      </c>
      <c r="BR152">
        <f>AP152/(AL152+AD152+AP152)</f>
        <v>0.88764044943820219</v>
      </c>
      <c r="BT152">
        <f>AM152/(AM152+ 0.5*(AI152+AA152+AQ152))</f>
        <v>0.50280112044817926</v>
      </c>
      <c r="BU152">
        <f>AN152/(AN152+ 0.5*(AJ152+AB152+AR152))</f>
        <v>0.84057971014492749</v>
      </c>
      <c r="BV152">
        <f>AO152/(AO152+ 0.5*(AK152+AC152+AS152))</f>
        <v>0.77477477477477474</v>
      </c>
      <c r="BW152">
        <f>AP152/(AP152+ 0.5*(AL152+AD152+AT152))</f>
        <v>0.34535519125683062</v>
      </c>
      <c r="BY152">
        <v>2.6162855263210001E-3</v>
      </c>
      <c r="BZ152">
        <v>5.0794042440619998E-3</v>
      </c>
      <c r="CA152">
        <v>1.66622887906E-4</v>
      </c>
      <c r="CB152">
        <v>2.837725061103E-3</v>
      </c>
    </row>
    <row r="153" spans="1:80" x14ac:dyDescent="0.3">
      <c r="A153">
        <v>5</v>
      </c>
      <c r="B153">
        <v>640</v>
      </c>
      <c r="C153">
        <v>18</v>
      </c>
      <c r="D153">
        <v>0</v>
      </c>
      <c r="E153">
        <v>4</v>
      </c>
      <c r="F153">
        <v>14</v>
      </c>
      <c r="G153">
        <v>12</v>
      </c>
      <c r="H153">
        <v>0</v>
      </c>
      <c r="I153">
        <v>0</v>
      </c>
      <c r="J153">
        <v>12</v>
      </c>
      <c r="K153">
        <v>1316</v>
      </c>
      <c r="L153">
        <v>43</v>
      </c>
      <c r="M153">
        <v>293</v>
      </c>
      <c r="N153">
        <v>980</v>
      </c>
      <c r="O153">
        <v>67153</v>
      </c>
      <c r="P153">
        <v>97</v>
      </c>
      <c r="Q153">
        <v>11609</v>
      </c>
      <c r="R153">
        <v>55447</v>
      </c>
      <c r="S153">
        <v>1328</v>
      </c>
      <c r="T153">
        <v>43</v>
      </c>
      <c r="U153">
        <v>293</v>
      </c>
      <c r="V153">
        <v>992</v>
      </c>
      <c r="W153">
        <v>67171</v>
      </c>
      <c r="X153">
        <v>97</v>
      </c>
      <c r="Y153">
        <v>11613</v>
      </c>
      <c r="Z153">
        <v>55461</v>
      </c>
      <c r="AA153">
        <v>1</v>
      </c>
      <c r="AB153">
        <v>0</v>
      </c>
      <c r="AC153">
        <v>0</v>
      </c>
      <c r="AD153">
        <v>1</v>
      </c>
      <c r="AE153">
        <v>1132</v>
      </c>
      <c r="AF153">
        <v>0</v>
      </c>
      <c r="AG153">
        <v>43</v>
      </c>
      <c r="AH153">
        <v>1089</v>
      </c>
      <c r="AI153">
        <v>35</v>
      </c>
      <c r="AJ153">
        <v>0</v>
      </c>
      <c r="AK153">
        <v>7</v>
      </c>
      <c r="AL153">
        <v>28</v>
      </c>
      <c r="AM153">
        <v>352</v>
      </c>
      <c r="AN153">
        <v>28</v>
      </c>
      <c r="AO153">
        <v>169</v>
      </c>
      <c r="AP153">
        <v>155</v>
      </c>
      <c r="AQ153">
        <v>695</v>
      </c>
      <c r="AR153">
        <v>13</v>
      </c>
      <c r="AS153">
        <v>97</v>
      </c>
      <c r="AT153">
        <v>585</v>
      </c>
      <c r="AU153">
        <v>56384</v>
      </c>
      <c r="AV153">
        <v>96</v>
      </c>
      <c r="AW153">
        <v>10906</v>
      </c>
      <c r="AX153">
        <v>45382</v>
      </c>
      <c r="AY153">
        <v>58599</v>
      </c>
      <c r="AZ153">
        <v>57466</v>
      </c>
      <c r="BA153">
        <v>1047</v>
      </c>
      <c r="BB153">
        <v>41</v>
      </c>
      <c r="BC153">
        <v>266</v>
      </c>
      <c r="BD153">
        <v>740</v>
      </c>
      <c r="BE153">
        <v>56419</v>
      </c>
      <c r="BF153">
        <v>96</v>
      </c>
      <c r="BG153">
        <v>10913</v>
      </c>
      <c r="BH153">
        <v>45410</v>
      </c>
      <c r="BO153">
        <f>AM153/(AI153+AA153+AM153)</f>
        <v>0.90721649484536082</v>
      </c>
      <c r="BP153">
        <f>AN153/(AJ153+AB153+AN153)</f>
        <v>1</v>
      </c>
      <c r="BQ153">
        <f>AO153/(AK153+AC153+AO153)</f>
        <v>0.96022727272727271</v>
      </c>
      <c r="BR153">
        <f>AP153/(AL153+AD153+AP153)</f>
        <v>0.84239130434782605</v>
      </c>
      <c r="BT153">
        <f>AM153/(AM153+ 0.5*(AI153+AA153+AQ153))</f>
        <v>0.49059233449477352</v>
      </c>
      <c r="BU153">
        <f>AN153/(AN153+ 0.5*(AJ153+AB153+AR153))</f>
        <v>0.81159420289855078</v>
      </c>
      <c r="BV153">
        <f>AO153/(AO153+ 0.5*(AK153+AC153+AS153))</f>
        <v>0.76470588235294112</v>
      </c>
      <c r="BW153">
        <f>AP153/(AP153+ 0.5*(AL153+AD153+AT153))</f>
        <v>0.33549783549783552</v>
      </c>
      <c r="BY153">
        <v>2.6175297237340002E-3</v>
      </c>
      <c r="BZ153">
        <v>5.0556161262379998E-3</v>
      </c>
      <c r="CA153">
        <v>2.7917709808799999E-4</v>
      </c>
      <c r="CB153">
        <v>2.848006200774E-3</v>
      </c>
    </row>
    <row r="154" spans="1:80" x14ac:dyDescent="0.3">
      <c r="A154">
        <v>5</v>
      </c>
      <c r="B154">
        <v>640</v>
      </c>
      <c r="C154">
        <v>12</v>
      </c>
      <c r="D154">
        <v>0</v>
      </c>
      <c r="E154">
        <v>4</v>
      </c>
      <c r="F154">
        <v>8</v>
      </c>
      <c r="G154">
        <v>11</v>
      </c>
      <c r="H154">
        <v>0</v>
      </c>
      <c r="I154">
        <v>4</v>
      </c>
      <c r="J154">
        <v>7</v>
      </c>
      <c r="K154">
        <v>1317</v>
      </c>
      <c r="L154">
        <v>43</v>
      </c>
      <c r="M154">
        <v>289</v>
      </c>
      <c r="N154">
        <v>985</v>
      </c>
      <c r="O154">
        <v>67482</v>
      </c>
      <c r="P154">
        <v>100</v>
      </c>
      <c r="Q154">
        <v>11532</v>
      </c>
      <c r="R154">
        <v>55850</v>
      </c>
      <c r="S154">
        <v>1328</v>
      </c>
      <c r="T154">
        <v>43</v>
      </c>
      <c r="U154">
        <v>293</v>
      </c>
      <c r="V154">
        <v>992</v>
      </c>
      <c r="W154">
        <v>67494</v>
      </c>
      <c r="X154">
        <v>100</v>
      </c>
      <c r="Y154">
        <v>11536</v>
      </c>
      <c r="Z154">
        <v>55858</v>
      </c>
      <c r="AA154">
        <v>0</v>
      </c>
      <c r="AB154">
        <v>0</v>
      </c>
      <c r="AC154">
        <v>0</v>
      </c>
      <c r="AD154">
        <v>0</v>
      </c>
      <c r="AE154">
        <v>1403</v>
      </c>
      <c r="AF154">
        <v>0</v>
      </c>
      <c r="AG154">
        <v>47</v>
      </c>
      <c r="AH154">
        <v>1356</v>
      </c>
      <c r="AI154">
        <v>22</v>
      </c>
      <c r="AJ154">
        <v>0</v>
      </c>
      <c r="AK154">
        <v>6</v>
      </c>
      <c r="AL154">
        <v>16</v>
      </c>
      <c r="AM154">
        <v>355</v>
      </c>
      <c r="AN154">
        <v>27</v>
      </c>
      <c r="AO154">
        <v>170</v>
      </c>
      <c r="AP154">
        <v>158</v>
      </c>
      <c r="AQ154">
        <v>690</v>
      </c>
      <c r="AR154">
        <v>13</v>
      </c>
      <c r="AS154">
        <v>96</v>
      </c>
      <c r="AT154">
        <v>581</v>
      </c>
      <c r="AU154">
        <v>56411</v>
      </c>
      <c r="AV154">
        <v>99</v>
      </c>
      <c r="AW154">
        <v>10819</v>
      </c>
      <c r="AX154">
        <v>45493</v>
      </c>
      <c r="AY154">
        <v>58881</v>
      </c>
      <c r="AZ154">
        <v>57478</v>
      </c>
      <c r="BA154">
        <v>1045</v>
      </c>
      <c r="BB154">
        <v>40</v>
      </c>
      <c r="BC154">
        <v>266</v>
      </c>
      <c r="BD154">
        <v>739</v>
      </c>
      <c r="BE154">
        <v>56433</v>
      </c>
      <c r="BF154">
        <v>99</v>
      </c>
      <c r="BG154">
        <v>10825</v>
      </c>
      <c r="BH154">
        <v>45509</v>
      </c>
      <c r="BO154">
        <f>AM154/(AI154+AA154+AM154)</f>
        <v>0.94164456233421756</v>
      </c>
      <c r="BP154">
        <f>AN154/(AJ154+AB154+AN154)</f>
        <v>1</v>
      </c>
      <c r="BQ154">
        <f>AO154/(AK154+AC154+AO154)</f>
        <v>0.96590909090909094</v>
      </c>
      <c r="BR154">
        <f>AP154/(AL154+AD154+AP154)</f>
        <v>0.90804597701149425</v>
      </c>
      <c r="BT154">
        <f>AM154/(AM154+ 0.5*(AI154+AA154+AQ154))</f>
        <v>0.49929676511954996</v>
      </c>
      <c r="BU154">
        <f>AN154/(AN154+ 0.5*(AJ154+AB154+AR154))</f>
        <v>0.80597014925373134</v>
      </c>
      <c r="BV154">
        <f>AO154/(AO154+ 0.5*(AK154+AC154+AS154))</f>
        <v>0.76923076923076927</v>
      </c>
      <c r="BW154">
        <f>AP154/(AP154+ 0.5*(AL154+AD154+AT154))</f>
        <v>0.34611171960569553</v>
      </c>
      <c r="BY154">
        <v>2.6332475104029998E-3</v>
      </c>
      <c r="BZ154">
        <v>5.083835726475E-3</v>
      </c>
      <c r="CA154">
        <v>3.7446018484300003E-4</v>
      </c>
      <c r="CB154">
        <v>2.8518120356229998E-3</v>
      </c>
    </row>
    <row r="155" spans="1:80" x14ac:dyDescent="0.3">
      <c r="A155">
        <v>5</v>
      </c>
      <c r="B155">
        <v>640</v>
      </c>
      <c r="C155">
        <v>9</v>
      </c>
      <c r="D155">
        <v>0</v>
      </c>
      <c r="E155">
        <v>1</v>
      </c>
      <c r="F155">
        <v>8</v>
      </c>
      <c r="G155">
        <v>8</v>
      </c>
      <c r="H155">
        <v>0</v>
      </c>
      <c r="I155">
        <v>0</v>
      </c>
      <c r="J155">
        <v>8</v>
      </c>
      <c r="K155">
        <v>1320</v>
      </c>
      <c r="L155">
        <v>43</v>
      </c>
      <c r="M155">
        <v>293</v>
      </c>
      <c r="N155">
        <v>984</v>
      </c>
      <c r="O155">
        <v>67235</v>
      </c>
      <c r="P155">
        <v>98</v>
      </c>
      <c r="Q155">
        <v>11745</v>
      </c>
      <c r="R155">
        <v>55392</v>
      </c>
      <c r="S155">
        <v>1328</v>
      </c>
      <c r="T155">
        <v>43</v>
      </c>
      <c r="U155">
        <v>293</v>
      </c>
      <c r="V155">
        <v>992</v>
      </c>
      <c r="W155">
        <v>67244</v>
      </c>
      <c r="X155">
        <v>98</v>
      </c>
      <c r="Y155">
        <v>11746</v>
      </c>
      <c r="Z155">
        <v>55400</v>
      </c>
      <c r="AA155">
        <v>1</v>
      </c>
      <c r="AB155">
        <v>0</v>
      </c>
      <c r="AC155">
        <v>1</v>
      </c>
      <c r="AD155">
        <v>0</v>
      </c>
      <c r="AE155">
        <v>1191</v>
      </c>
      <c r="AF155">
        <v>0</v>
      </c>
      <c r="AG155">
        <v>41</v>
      </c>
      <c r="AH155">
        <v>1150</v>
      </c>
      <c r="AI155">
        <v>31</v>
      </c>
      <c r="AJ155">
        <v>0</v>
      </c>
      <c r="AK155">
        <v>6</v>
      </c>
      <c r="AL155">
        <v>25</v>
      </c>
      <c r="AM155">
        <v>333</v>
      </c>
      <c r="AN155">
        <v>31</v>
      </c>
      <c r="AO155">
        <v>166</v>
      </c>
      <c r="AP155">
        <v>136</v>
      </c>
      <c r="AQ155">
        <v>715</v>
      </c>
      <c r="AR155">
        <v>10</v>
      </c>
      <c r="AS155">
        <v>103</v>
      </c>
      <c r="AT155">
        <v>602</v>
      </c>
      <c r="AU155">
        <v>56142</v>
      </c>
      <c r="AV155">
        <v>96</v>
      </c>
      <c r="AW155">
        <v>11009</v>
      </c>
      <c r="AX155">
        <v>45037</v>
      </c>
      <c r="AY155">
        <v>58413</v>
      </c>
      <c r="AZ155">
        <v>57221</v>
      </c>
      <c r="BA155">
        <v>1048</v>
      </c>
      <c r="BB155">
        <v>41</v>
      </c>
      <c r="BC155">
        <v>269</v>
      </c>
      <c r="BD155">
        <v>738</v>
      </c>
      <c r="BE155">
        <v>56173</v>
      </c>
      <c r="BF155">
        <v>96</v>
      </c>
      <c r="BG155">
        <v>11015</v>
      </c>
      <c r="BH155">
        <v>45062</v>
      </c>
      <c r="BO155">
        <f>AM155/(AI155+AA155+AM155)</f>
        <v>0.9123287671232877</v>
      </c>
      <c r="BP155">
        <f>AN155/(AJ155+AB155+AN155)</f>
        <v>1</v>
      </c>
      <c r="BQ155">
        <f>AO155/(AK155+AC155+AO155)</f>
        <v>0.95953757225433522</v>
      </c>
      <c r="BR155">
        <f>AP155/(AL155+AD155+AP155)</f>
        <v>0.84472049689440998</v>
      </c>
      <c r="BT155">
        <f>AM155/(AM155+ 0.5*(AI155+AA155+AQ155))</f>
        <v>0.4713375796178344</v>
      </c>
      <c r="BU155">
        <f>AN155/(AN155+ 0.5*(AJ155+AB155+AR155))</f>
        <v>0.86111111111111116</v>
      </c>
      <c r="BV155">
        <f>AO155/(AO155+ 0.5*(AK155+AC155+AS155))</f>
        <v>0.75113122171945701</v>
      </c>
      <c r="BW155">
        <f>AP155/(AP155+ 0.5*(AL155+AD155+AT155))</f>
        <v>0.30255839822024472</v>
      </c>
      <c r="BY155">
        <v>2.621698444899E-3</v>
      </c>
      <c r="BZ155">
        <v>5.0561738688279997E-3</v>
      </c>
      <c r="CA155">
        <v>2.1766000651499999E-4</v>
      </c>
      <c r="CB155">
        <v>2.8506307319039999E-3</v>
      </c>
    </row>
    <row r="156" spans="1:80" x14ac:dyDescent="0.3">
      <c r="A156">
        <v>5</v>
      </c>
      <c r="B156">
        <v>640</v>
      </c>
      <c r="C156">
        <v>17</v>
      </c>
      <c r="D156">
        <v>0</v>
      </c>
      <c r="E156">
        <v>2</v>
      </c>
      <c r="F156">
        <v>15</v>
      </c>
      <c r="G156">
        <v>8</v>
      </c>
      <c r="H156">
        <v>0</v>
      </c>
      <c r="I156">
        <v>0</v>
      </c>
      <c r="J156">
        <v>8</v>
      </c>
      <c r="K156">
        <v>1320</v>
      </c>
      <c r="L156">
        <v>43</v>
      </c>
      <c r="M156">
        <v>293</v>
      </c>
      <c r="N156">
        <v>984</v>
      </c>
      <c r="O156">
        <v>67177</v>
      </c>
      <c r="P156">
        <v>100</v>
      </c>
      <c r="Q156">
        <v>11601</v>
      </c>
      <c r="R156">
        <v>55476</v>
      </c>
      <c r="S156">
        <v>1328</v>
      </c>
      <c r="T156">
        <v>43</v>
      </c>
      <c r="U156">
        <v>293</v>
      </c>
      <c r="V156">
        <v>992</v>
      </c>
      <c r="W156">
        <v>67194</v>
      </c>
      <c r="X156">
        <v>100</v>
      </c>
      <c r="Y156">
        <v>11603</v>
      </c>
      <c r="Z156">
        <v>55491</v>
      </c>
      <c r="AA156">
        <v>0</v>
      </c>
      <c r="AB156">
        <v>0</v>
      </c>
      <c r="AC156">
        <v>0</v>
      </c>
      <c r="AD156">
        <v>0</v>
      </c>
      <c r="AE156">
        <v>1362</v>
      </c>
      <c r="AF156">
        <v>0</v>
      </c>
      <c r="AG156">
        <v>39</v>
      </c>
      <c r="AH156">
        <v>1323</v>
      </c>
      <c r="AI156">
        <v>28</v>
      </c>
      <c r="AJ156">
        <v>0</v>
      </c>
      <c r="AK156">
        <v>5</v>
      </c>
      <c r="AL156">
        <v>23</v>
      </c>
      <c r="AM156">
        <v>387</v>
      </c>
      <c r="AN156">
        <v>30</v>
      </c>
      <c r="AO156">
        <v>183</v>
      </c>
      <c r="AP156">
        <v>174</v>
      </c>
      <c r="AQ156">
        <v>665</v>
      </c>
      <c r="AR156">
        <v>11</v>
      </c>
      <c r="AS156">
        <v>86</v>
      </c>
      <c r="AT156">
        <v>568</v>
      </c>
      <c r="AU156">
        <v>56401</v>
      </c>
      <c r="AV156">
        <v>99</v>
      </c>
      <c r="AW156">
        <v>10926</v>
      </c>
      <c r="AX156">
        <v>45376</v>
      </c>
      <c r="AY156">
        <v>58843</v>
      </c>
      <c r="AZ156">
        <v>57481</v>
      </c>
      <c r="BA156">
        <v>1052</v>
      </c>
      <c r="BB156">
        <v>41</v>
      </c>
      <c r="BC156">
        <v>269</v>
      </c>
      <c r="BD156">
        <v>742</v>
      </c>
      <c r="BE156">
        <v>56429</v>
      </c>
      <c r="BF156">
        <v>99</v>
      </c>
      <c r="BG156">
        <v>10931</v>
      </c>
      <c r="BH156">
        <v>45399</v>
      </c>
      <c r="BO156">
        <f>AM156/(AI156+AA156+AM156)</f>
        <v>0.93253012048192774</v>
      </c>
      <c r="BP156">
        <f>AN156/(AJ156+AB156+AN156)</f>
        <v>1</v>
      </c>
      <c r="BQ156">
        <f>AO156/(AK156+AC156+AO156)</f>
        <v>0.97340425531914898</v>
      </c>
      <c r="BR156">
        <f>AP156/(AL156+AD156+AP156)</f>
        <v>0.88324873096446699</v>
      </c>
      <c r="BT156">
        <f>AM156/(AM156+ 0.5*(AI156+AA156+AQ156))</f>
        <v>0.52760736196319014</v>
      </c>
      <c r="BU156">
        <f>AN156/(AN156+ 0.5*(AJ156+AB156+AR156))</f>
        <v>0.84507042253521125</v>
      </c>
      <c r="BV156">
        <f>AO156/(AO156+ 0.5*(AK156+AC156+AS156))</f>
        <v>0.80087527352297594</v>
      </c>
      <c r="BW156">
        <f>AP156/(AP156+ 0.5*(AL156+AD156+AT156))</f>
        <v>0.37060702875399359</v>
      </c>
      <c r="BY156">
        <v>2.6129918255950002E-3</v>
      </c>
      <c r="BZ156">
        <v>5.0967028694820001E-3</v>
      </c>
      <c r="CA156">
        <v>4.6484673817999997E-5</v>
      </c>
      <c r="CB156">
        <v>2.8590513758849998E-3</v>
      </c>
    </row>
    <row r="157" spans="1:80" x14ac:dyDescent="0.3">
      <c r="A157">
        <v>5</v>
      </c>
      <c r="B157">
        <v>640</v>
      </c>
      <c r="C157">
        <v>24</v>
      </c>
      <c r="D157">
        <v>0</v>
      </c>
      <c r="E157">
        <v>3</v>
      </c>
      <c r="F157">
        <v>21</v>
      </c>
      <c r="G157">
        <v>5</v>
      </c>
      <c r="H157">
        <v>0</v>
      </c>
      <c r="I157">
        <v>0</v>
      </c>
      <c r="J157">
        <v>5</v>
      </c>
      <c r="K157">
        <v>1323</v>
      </c>
      <c r="L157">
        <v>43</v>
      </c>
      <c r="M157">
        <v>293</v>
      </c>
      <c r="N157">
        <v>987</v>
      </c>
      <c r="O157">
        <v>67178</v>
      </c>
      <c r="P157">
        <v>110</v>
      </c>
      <c r="Q157">
        <v>11611</v>
      </c>
      <c r="R157">
        <v>55457</v>
      </c>
      <c r="S157">
        <v>1328</v>
      </c>
      <c r="T157">
        <v>43</v>
      </c>
      <c r="U157">
        <v>293</v>
      </c>
      <c r="V157">
        <v>992</v>
      </c>
      <c r="W157">
        <v>67202</v>
      </c>
      <c r="X157">
        <v>110</v>
      </c>
      <c r="Y157">
        <v>11614</v>
      </c>
      <c r="Z157">
        <v>55478</v>
      </c>
      <c r="AA157">
        <v>0</v>
      </c>
      <c r="AB157">
        <v>0</v>
      </c>
      <c r="AC157">
        <v>0</v>
      </c>
      <c r="AD157">
        <v>0</v>
      </c>
      <c r="AE157">
        <v>1315</v>
      </c>
      <c r="AF157">
        <v>0</v>
      </c>
      <c r="AG157">
        <v>45</v>
      </c>
      <c r="AH157">
        <v>1270</v>
      </c>
      <c r="AI157">
        <v>36</v>
      </c>
      <c r="AJ157">
        <v>0</v>
      </c>
      <c r="AK157">
        <v>6</v>
      </c>
      <c r="AL157">
        <v>30</v>
      </c>
      <c r="AM157">
        <v>334</v>
      </c>
      <c r="AN157">
        <v>30</v>
      </c>
      <c r="AO157">
        <v>169</v>
      </c>
      <c r="AP157">
        <v>135</v>
      </c>
      <c r="AQ157">
        <v>709</v>
      </c>
      <c r="AR157">
        <v>10</v>
      </c>
      <c r="AS157">
        <v>95</v>
      </c>
      <c r="AT157">
        <v>604</v>
      </c>
      <c r="AU157">
        <v>56155</v>
      </c>
      <c r="AV157">
        <v>105</v>
      </c>
      <c r="AW157">
        <v>10917</v>
      </c>
      <c r="AX157">
        <v>45133</v>
      </c>
      <c r="AY157">
        <v>58549</v>
      </c>
      <c r="AZ157">
        <v>57234</v>
      </c>
      <c r="BA157">
        <v>1043</v>
      </c>
      <c r="BB157">
        <v>40</v>
      </c>
      <c r="BC157">
        <v>264</v>
      </c>
      <c r="BD157">
        <v>739</v>
      </c>
      <c r="BE157">
        <v>56191</v>
      </c>
      <c r="BF157">
        <v>105</v>
      </c>
      <c r="BG157">
        <v>10923</v>
      </c>
      <c r="BH157">
        <v>45163</v>
      </c>
      <c r="BO157">
        <f>AM157/(AI157+AA157+AM157)</f>
        <v>0.9027027027027027</v>
      </c>
      <c r="BP157">
        <f>AN157/(AJ157+AB157+AN157)</f>
        <v>1</v>
      </c>
      <c r="BQ157">
        <f>AO157/(AK157+AC157+AO157)</f>
        <v>0.96571428571428575</v>
      </c>
      <c r="BR157">
        <f>AP157/(AL157+AD157+AP157)</f>
        <v>0.81818181818181823</v>
      </c>
      <c r="BT157">
        <f>AM157/(AM157+ 0.5*(AI157+AA157+AQ157))</f>
        <v>0.47275300778485491</v>
      </c>
      <c r="BU157">
        <f>AN157/(AN157+ 0.5*(AJ157+AB157+AR157))</f>
        <v>0.8571428571428571</v>
      </c>
      <c r="BV157">
        <f>AO157/(AO157+ 0.5*(AK157+AC157+AS157))</f>
        <v>0.76993166287015946</v>
      </c>
      <c r="BW157">
        <f>AP157/(AP157+ 0.5*(AL157+AD157+AT157))</f>
        <v>0.29867256637168144</v>
      </c>
      <c r="BY157">
        <v>2.6121987411299999E-3</v>
      </c>
      <c r="BZ157">
        <v>5.0657064258579996E-3</v>
      </c>
      <c r="CA157">
        <v>7.4354624897000004E-5</v>
      </c>
      <c r="CB157">
        <v>2.8359546741190001E-3</v>
      </c>
    </row>
    <row r="158" spans="1:80" x14ac:dyDescent="0.3">
      <c r="A158">
        <v>5</v>
      </c>
      <c r="B158">
        <v>640</v>
      </c>
      <c r="C158">
        <v>15</v>
      </c>
      <c r="D158">
        <v>0</v>
      </c>
      <c r="E158">
        <v>2</v>
      </c>
      <c r="F158">
        <v>13</v>
      </c>
      <c r="G158">
        <v>8</v>
      </c>
      <c r="H158">
        <v>0</v>
      </c>
      <c r="I158">
        <v>1</v>
      </c>
      <c r="J158">
        <v>7</v>
      </c>
      <c r="K158">
        <v>1320</v>
      </c>
      <c r="L158">
        <v>43</v>
      </c>
      <c r="M158">
        <v>292</v>
      </c>
      <c r="N158">
        <v>985</v>
      </c>
      <c r="O158">
        <v>67451</v>
      </c>
      <c r="P158">
        <v>110</v>
      </c>
      <c r="Q158">
        <v>11568</v>
      </c>
      <c r="R158">
        <v>55773</v>
      </c>
      <c r="S158">
        <v>1328</v>
      </c>
      <c r="T158">
        <v>43</v>
      </c>
      <c r="U158">
        <v>293</v>
      </c>
      <c r="V158">
        <v>992</v>
      </c>
      <c r="W158">
        <v>67466</v>
      </c>
      <c r="X158">
        <v>110</v>
      </c>
      <c r="Y158">
        <v>11570</v>
      </c>
      <c r="Z158">
        <v>55786</v>
      </c>
      <c r="AA158">
        <v>0</v>
      </c>
      <c r="AB158">
        <v>0</v>
      </c>
      <c r="AC158">
        <v>0</v>
      </c>
      <c r="AD158">
        <v>0</v>
      </c>
      <c r="AE158">
        <v>1538</v>
      </c>
      <c r="AF158">
        <v>0</v>
      </c>
      <c r="AG158">
        <v>49</v>
      </c>
      <c r="AH158">
        <v>1489</v>
      </c>
      <c r="AI158">
        <v>31</v>
      </c>
      <c r="AJ158">
        <v>0</v>
      </c>
      <c r="AK158">
        <v>6</v>
      </c>
      <c r="AL158">
        <v>25</v>
      </c>
      <c r="AM158">
        <v>383</v>
      </c>
      <c r="AN158">
        <v>30</v>
      </c>
      <c r="AO158">
        <v>186</v>
      </c>
      <c r="AP158">
        <v>167</v>
      </c>
      <c r="AQ158">
        <v>660</v>
      </c>
      <c r="AR158">
        <v>11</v>
      </c>
      <c r="AS158">
        <v>76</v>
      </c>
      <c r="AT158">
        <v>573</v>
      </c>
      <c r="AU158">
        <v>56412</v>
      </c>
      <c r="AV158">
        <v>106</v>
      </c>
      <c r="AW158">
        <v>10887</v>
      </c>
      <c r="AX158">
        <v>45419</v>
      </c>
      <c r="AY158">
        <v>59024</v>
      </c>
      <c r="AZ158">
        <v>57486</v>
      </c>
      <c r="BA158">
        <v>1043</v>
      </c>
      <c r="BB158">
        <v>41</v>
      </c>
      <c r="BC158">
        <v>262</v>
      </c>
      <c r="BD158">
        <v>740</v>
      </c>
      <c r="BE158">
        <v>56443</v>
      </c>
      <c r="BF158">
        <v>106</v>
      </c>
      <c r="BG158">
        <v>10893</v>
      </c>
      <c r="BH158">
        <v>45444</v>
      </c>
      <c r="BO158">
        <f>AM158/(AI158+AA158+AM158)</f>
        <v>0.9251207729468599</v>
      </c>
      <c r="BP158">
        <f>AN158/(AJ158+AB158+AN158)</f>
        <v>1</v>
      </c>
      <c r="BQ158">
        <f>AO158/(AK158+AC158+AO158)</f>
        <v>0.96875</v>
      </c>
      <c r="BR158">
        <f>AP158/(AL158+AD158+AP158)</f>
        <v>0.86979166666666663</v>
      </c>
      <c r="BT158">
        <f>AM158/(AM158+ 0.5*(AI158+AA158+AQ158))</f>
        <v>0.52573781743308168</v>
      </c>
      <c r="BU158">
        <f>AN158/(AN158+ 0.5*(AJ158+AB158+AR158))</f>
        <v>0.84507042253521125</v>
      </c>
      <c r="BV158">
        <f>AO158/(AO158+ 0.5*(AK158+AC158+AS158))</f>
        <v>0.81938325991189431</v>
      </c>
      <c r="BW158">
        <f>AP158/(AP158+ 0.5*(AL158+AD158+AT158))</f>
        <v>0.35836909871244638</v>
      </c>
      <c r="BY158">
        <v>2.6213388227330002E-3</v>
      </c>
      <c r="BZ158">
        <v>5.0784488203440004E-3</v>
      </c>
      <c r="CA158">
        <v>2.7579205285500002E-4</v>
      </c>
      <c r="CB158">
        <v>2.8453689802199998E-3</v>
      </c>
    </row>
    <row r="159" spans="1:80" x14ac:dyDescent="0.3">
      <c r="A159">
        <v>5</v>
      </c>
      <c r="B159">
        <v>640</v>
      </c>
      <c r="C159">
        <v>12</v>
      </c>
      <c r="D159">
        <v>0</v>
      </c>
      <c r="E159">
        <v>2</v>
      </c>
      <c r="F159">
        <v>10</v>
      </c>
      <c r="G159">
        <v>6</v>
      </c>
      <c r="H159">
        <v>0</v>
      </c>
      <c r="I159">
        <v>0</v>
      </c>
      <c r="J159">
        <v>6</v>
      </c>
      <c r="K159">
        <v>1322</v>
      </c>
      <c r="L159">
        <v>43</v>
      </c>
      <c r="M159">
        <v>293</v>
      </c>
      <c r="N159">
        <v>986</v>
      </c>
      <c r="O159">
        <v>67413</v>
      </c>
      <c r="P159">
        <v>93</v>
      </c>
      <c r="Q159">
        <v>11586</v>
      </c>
      <c r="R159">
        <v>55734</v>
      </c>
      <c r="S159">
        <v>1328</v>
      </c>
      <c r="T159">
        <v>43</v>
      </c>
      <c r="U159">
        <v>293</v>
      </c>
      <c r="V159">
        <v>992</v>
      </c>
      <c r="W159">
        <v>67425</v>
      </c>
      <c r="X159">
        <v>93</v>
      </c>
      <c r="Y159">
        <v>11588</v>
      </c>
      <c r="Z159">
        <v>55744</v>
      </c>
      <c r="AA159">
        <v>0</v>
      </c>
      <c r="AB159">
        <v>0</v>
      </c>
      <c r="AC159">
        <v>0</v>
      </c>
      <c r="AD159">
        <v>0</v>
      </c>
      <c r="AE159">
        <v>1111</v>
      </c>
      <c r="AF159">
        <v>0</v>
      </c>
      <c r="AG159">
        <v>43</v>
      </c>
      <c r="AH159">
        <v>1068</v>
      </c>
      <c r="AI159">
        <v>25</v>
      </c>
      <c r="AJ159">
        <v>0</v>
      </c>
      <c r="AK159">
        <v>5</v>
      </c>
      <c r="AL159">
        <v>20</v>
      </c>
      <c r="AM159">
        <v>354</v>
      </c>
      <c r="AN159">
        <v>29</v>
      </c>
      <c r="AO159">
        <v>173</v>
      </c>
      <c r="AP159">
        <v>152</v>
      </c>
      <c r="AQ159">
        <v>682</v>
      </c>
      <c r="AR159">
        <v>12</v>
      </c>
      <c r="AS159">
        <v>91</v>
      </c>
      <c r="AT159">
        <v>579</v>
      </c>
      <c r="AU159">
        <v>56720</v>
      </c>
      <c r="AV159">
        <v>92</v>
      </c>
      <c r="AW159">
        <v>10901</v>
      </c>
      <c r="AX159">
        <v>45727</v>
      </c>
      <c r="AY159">
        <v>58892</v>
      </c>
      <c r="AZ159">
        <v>57781</v>
      </c>
      <c r="BA159">
        <v>1036</v>
      </c>
      <c r="BB159">
        <v>41</v>
      </c>
      <c r="BC159">
        <v>264</v>
      </c>
      <c r="BD159">
        <v>731</v>
      </c>
      <c r="BE159">
        <v>56745</v>
      </c>
      <c r="BF159">
        <v>92</v>
      </c>
      <c r="BG159">
        <v>10906</v>
      </c>
      <c r="BH159">
        <v>45747</v>
      </c>
      <c r="BO159">
        <f>AM159/(AI159+AA159+AM159)</f>
        <v>0.93403693931398413</v>
      </c>
      <c r="BP159">
        <f>AN159/(AJ159+AB159+AN159)</f>
        <v>1</v>
      </c>
      <c r="BQ159">
        <f>AO159/(AK159+AC159+AO159)</f>
        <v>0.9719101123595506</v>
      </c>
      <c r="BR159">
        <f>AP159/(AL159+AD159+AP159)</f>
        <v>0.88372093023255816</v>
      </c>
      <c r="BT159">
        <f>AM159/(AM159+ 0.5*(AI159+AA159+AQ159))</f>
        <v>0.50035335689045934</v>
      </c>
      <c r="BU159">
        <f>AN159/(AN159+ 0.5*(AJ159+AB159+AR159))</f>
        <v>0.82857142857142863</v>
      </c>
      <c r="BV159">
        <f>AO159/(AO159+ 0.5*(AK159+AC159+AS159))</f>
        <v>0.78280542986425339</v>
      </c>
      <c r="BW159">
        <f>AP159/(AP159+ 0.5*(AL159+AD159+AT159))</f>
        <v>0.33665559246954596</v>
      </c>
      <c r="BY159">
        <v>2.62343789726E-3</v>
      </c>
      <c r="BZ159">
        <v>5.0775786371980002E-3</v>
      </c>
      <c r="CA159">
        <v>2.4429541046300002E-4</v>
      </c>
      <c r="CB159">
        <v>2.8529891546779998E-3</v>
      </c>
    </row>
    <row r="160" spans="1:80" x14ac:dyDescent="0.3">
      <c r="A160">
        <v>5</v>
      </c>
      <c r="B160">
        <v>640</v>
      </c>
      <c r="C160">
        <v>12</v>
      </c>
      <c r="D160">
        <v>0</v>
      </c>
      <c r="E160">
        <v>1</v>
      </c>
      <c r="F160">
        <v>11</v>
      </c>
      <c r="G160">
        <v>9</v>
      </c>
      <c r="H160">
        <v>0</v>
      </c>
      <c r="I160">
        <v>0</v>
      </c>
      <c r="J160">
        <v>9</v>
      </c>
      <c r="K160">
        <v>1319</v>
      </c>
      <c r="L160">
        <v>43</v>
      </c>
      <c r="M160">
        <v>293</v>
      </c>
      <c r="N160">
        <v>983</v>
      </c>
      <c r="O160">
        <v>67420</v>
      </c>
      <c r="P160">
        <v>107</v>
      </c>
      <c r="Q160">
        <v>11492</v>
      </c>
      <c r="R160">
        <v>55821</v>
      </c>
      <c r="S160">
        <v>1328</v>
      </c>
      <c r="T160">
        <v>43</v>
      </c>
      <c r="U160">
        <v>293</v>
      </c>
      <c r="V160">
        <v>992</v>
      </c>
      <c r="W160">
        <v>67432</v>
      </c>
      <c r="X160">
        <v>107</v>
      </c>
      <c r="Y160">
        <v>11493</v>
      </c>
      <c r="Z160">
        <v>55832</v>
      </c>
      <c r="AA160">
        <v>0</v>
      </c>
      <c r="AB160">
        <v>0</v>
      </c>
      <c r="AC160">
        <v>0</v>
      </c>
      <c r="AD160">
        <v>0</v>
      </c>
      <c r="AE160">
        <v>1079</v>
      </c>
      <c r="AF160">
        <v>0</v>
      </c>
      <c r="AG160">
        <v>43</v>
      </c>
      <c r="AH160">
        <v>1036</v>
      </c>
      <c r="AI160">
        <v>25</v>
      </c>
      <c r="AJ160">
        <v>0</v>
      </c>
      <c r="AK160">
        <v>3</v>
      </c>
      <c r="AL160">
        <v>22</v>
      </c>
      <c r="AM160">
        <v>340</v>
      </c>
      <c r="AN160">
        <v>29</v>
      </c>
      <c r="AO160">
        <v>164</v>
      </c>
      <c r="AP160">
        <v>147</v>
      </c>
      <c r="AQ160">
        <v>672</v>
      </c>
      <c r="AR160">
        <v>11</v>
      </c>
      <c r="AS160">
        <v>100</v>
      </c>
      <c r="AT160">
        <v>561</v>
      </c>
      <c r="AU160">
        <v>56501</v>
      </c>
      <c r="AV160">
        <v>105</v>
      </c>
      <c r="AW160">
        <v>10784</v>
      </c>
      <c r="AX160">
        <v>45612</v>
      </c>
      <c r="AY160">
        <v>58617</v>
      </c>
      <c r="AZ160">
        <v>57538</v>
      </c>
      <c r="BA160">
        <v>1012</v>
      </c>
      <c r="BB160">
        <v>40</v>
      </c>
      <c r="BC160">
        <v>264</v>
      </c>
      <c r="BD160">
        <v>708</v>
      </c>
      <c r="BE160">
        <v>56526</v>
      </c>
      <c r="BF160">
        <v>105</v>
      </c>
      <c r="BG160">
        <v>10787</v>
      </c>
      <c r="BH160">
        <v>45634</v>
      </c>
      <c r="BO160">
        <f>AM160/(AI160+AA160+AM160)</f>
        <v>0.93150684931506844</v>
      </c>
      <c r="BP160">
        <f>AN160/(AJ160+AB160+AN160)</f>
        <v>1</v>
      </c>
      <c r="BQ160">
        <f>AO160/(AK160+AC160+AO160)</f>
        <v>0.98203592814371254</v>
      </c>
      <c r="BR160">
        <f>AP160/(AL160+AD160+AP160)</f>
        <v>0.86982248520710059</v>
      </c>
      <c r="BT160">
        <f>AM160/(AM160+ 0.5*(AI160+AA160+AQ160))</f>
        <v>0.49382716049382713</v>
      </c>
      <c r="BU160">
        <f>AN160/(AN160+ 0.5*(AJ160+AB160+AR160))</f>
        <v>0.84057971014492749</v>
      </c>
      <c r="BV160">
        <f>AO160/(AO160+ 0.5*(AK160+AC160+AS160))</f>
        <v>0.76102088167053361</v>
      </c>
      <c r="BW160">
        <f>AP160/(AP160+ 0.5*(AL160+AD160+AT160))</f>
        <v>0.33523375142531359</v>
      </c>
      <c r="BY160">
        <v>2.6110629559839998E-3</v>
      </c>
      <c r="BZ160">
        <v>5.0884136371829999E-3</v>
      </c>
      <c r="CA160">
        <v>1.07672343432E-4</v>
      </c>
      <c r="CB160">
        <v>2.845236802682E-3</v>
      </c>
    </row>
    <row r="161" spans="1:80" x14ac:dyDescent="0.3">
      <c r="A161">
        <v>5</v>
      </c>
      <c r="B161">
        <v>640</v>
      </c>
      <c r="C161">
        <v>14</v>
      </c>
      <c r="D161">
        <v>0</v>
      </c>
      <c r="E161">
        <v>2</v>
      </c>
      <c r="F161">
        <v>12</v>
      </c>
      <c r="G161">
        <v>8</v>
      </c>
      <c r="H161">
        <v>0</v>
      </c>
      <c r="I161">
        <v>0</v>
      </c>
      <c r="J161">
        <v>8</v>
      </c>
      <c r="K161">
        <v>1320</v>
      </c>
      <c r="L161">
        <v>43</v>
      </c>
      <c r="M161">
        <v>293</v>
      </c>
      <c r="N161">
        <v>984</v>
      </c>
      <c r="O161">
        <v>67605</v>
      </c>
      <c r="P161">
        <v>103</v>
      </c>
      <c r="Q161">
        <v>11633</v>
      </c>
      <c r="R161">
        <v>55869</v>
      </c>
      <c r="S161">
        <v>1328</v>
      </c>
      <c r="T161">
        <v>43</v>
      </c>
      <c r="U161">
        <v>293</v>
      </c>
      <c r="V161">
        <v>992</v>
      </c>
      <c r="W161">
        <v>67619</v>
      </c>
      <c r="X161">
        <v>103</v>
      </c>
      <c r="Y161">
        <v>11635</v>
      </c>
      <c r="Z161">
        <v>55881</v>
      </c>
      <c r="AA161">
        <v>0</v>
      </c>
      <c r="AB161">
        <v>0</v>
      </c>
      <c r="AC161">
        <v>0</v>
      </c>
      <c r="AD161">
        <v>0</v>
      </c>
      <c r="AE161">
        <v>1295</v>
      </c>
      <c r="AF161">
        <v>0</v>
      </c>
      <c r="AG161">
        <v>43</v>
      </c>
      <c r="AH161">
        <v>1252</v>
      </c>
      <c r="AI161">
        <v>21</v>
      </c>
      <c r="AJ161">
        <v>0</v>
      </c>
      <c r="AK161">
        <v>4</v>
      </c>
      <c r="AL161">
        <v>17</v>
      </c>
      <c r="AM161">
        <v>376</v>
      </c>
      <c r="AN161">
        <v>30</v>
      </c>
      <c r="AO161">
        <v>190</v>
      </c>
      <c r="AP161">
        <v>156</v>
      </c>
      <c r="AQ161">
        <v>663</v>
      </c>
      <c r="AR161">
        <v>11</v>
      </c>
      <c r="AS161">
        <v>77</v>
      </c>
      <c r="AT161">
        <v>575</v>
      </c>
      <c r="AU161">
        <v>56675</v>
      </c>
      <c r="AV161">
        <v>100</v>
      </c>
      <c r="AW161">
        <v>10921</v>
      </c>
      <c r="AX161">
        <v>45654</v>
      </c>
      <c r="AY161">
        <v>59030</v>
      </c>
      <c r="AZ161">
        <v>57735</v>
      </c>
      <c r="BA161">
        <v>1039</v>
      </c>
      <c r="BB161">
        <v>41</v>
      </c>
      <c r="BC161">
        <v>267</v>
      </c>
      <c r="BD161">
        <v>731</v>
      </c>
      <c r="BE161">
        <v>56696</v>
      </c>
      <c r="BF161">
        <v>100</v>
      </c>
      <c r="BG161">
        <v>10925</v>
      </c>
      <c r="BH161">
        <v>45671</v>
      </c>
      <c r="BO161">
        <f>AM161/(AI161+AA161+AM161)</f>
        <v>0.94710327455919396</v>
      </c>
      <c r="BP161">
        <f>AN161/(AJ161+AB161+AN161)</f>
        <v>1</v>
      </c>
      <c r="BQ161">
        <f>AO161/(AK161+AC161+AO161)</f>
        <v>0.97938144329896903</v>
      </c>
      <c r="BR161">
        <f>AP161/(AL161+AD161+AP161)</f>
        <v>0.90173410404624277</v>
      </c>
      <c r="BT161">
        <f>AM161/(AM161+ 0.5*(AI161+AA161+AQ161))</f>
        <v>0.5236768802228412</v>
      </c>
      <c r="BU161">
        <f>AN161/(AN161+ 0.5*(AJ161+AB161+AR161))</f>
        <v>0.84507042253521125</v>
      </c>
      <c r="BV161">
        <f>AO161/(AO161+ 0.5*(AK161+AC161+AS161))</f>
        <v>0.824295010845987</v>
      </c>
      <c r="BW161">
        <f>AP161/(AP161+ 0.5*(AL161+AD161+AT161))</f>
        <v>0.34513274336283184</v>
      </c>
      <c r="BY161">
        <v>2.6218097145219998E-3</v>
      </c>
      <c r="BZ161">
        <v>5.0658895946810003E-3</v>
      </c>
      <c r="CA161">
        <v>2.9145475392099998E-4</v>
      </c>
      <c r="CB161">
        <v>2.854546522147E-3</v>
      </c>
    </row>
    <row r="162" spans="1:80" x14ac:dyDescent="0.3">
      <c r="A162">
        <v>5</v>
      </c>
      <c r="B162">
        <v>1600</v>
      </c>
      <c r="C162">
        <v>20</v>
      </c>
      <c r="D162">
        <v>0</v>
      </c>
      <c r="E162">
        <v>6</v>
      </c>
      <c r="F162">
        <v>14</v>
      </c>
      <c r="G162">
        <v>20</v>
      </c>
      <c r="H162">
        <v>0</v>
      </c>
      <c r="I162">
        <v>3</v>
      </c>
      <c r="J162">
        <v>17</v>
      </c>
      <c r="K162">
        <v>2757</v>
      </c>
      <c r="L162">
        <v>106</v>
      </c>
      <c r="M162">
        <v>519</v>
      </c>
      <c r="N162">
        <v>2132</v>
      </c>
      <c r="O162">
        <v>67601</v>
      </c>
      <c r="P162">
        <v>95</v>
      </c>
      <c r="Q162">
        <v>11573</v>
      </c>
      <c r="R162">
        <v>55933</v>
      </c>
      <c r="S162">
        <v>2777</v>
      </c>
      <c r="T162">
        <v>106</v>
      </c>
      <c r="U162">
        <v>522</v>
      </c>
      <c r="V162">
        <v>2149</v>
      </c>
      <c r="W162">
        <v>67621</v>
      </c>
      <c r="X162">
        <v>95</v>
      </c>
      <c r="Y162">
        <v>11579</v>
      </c>
      <c r="Z162">
        <v>55947</v>
      </c>
      <c r="AA162">
        <v>3</v>
      </c>
      <c r="AB162">
        <v>0</v>
      </c>
      <c r="AC162">
        <v>1</v>
      </c>
      <c r="AD162">
        <v>2</v>
      </c>
      <c r="AE162">
        <v>1413</v>
      </c>
      <c r="AF162">
        <v>0</v>
      </c>
      <c r="AG162">
        <v>45</v>
      </c>
      <c r="AH162">
        <v>1368</v>
      </c>
      <c r="AI162">
        <v>49</v>
      </c>
      <c r="AJ162">
        <v>0</v>
      </c>
      <c r="AK162">
        <v>8</v>
      </c>
      <c r="AL162">
        <v>41</v>
      </c>
      <c r="AM162">
        <v>942</v>
      </c>
      <c r="AN162">
        <v>77</v>
      </c>
      <c r="AO162">
        <v>337</v>
      </c>
      <c r="AP162">
        <v>528</v>
      </c>
      <c r="AQ162">
        <v>1036</v>
      </c>
      <c r="AR162">
        <v>15</v>
      </c>
      <c r="AS162">
        <v>93</v>
      </c>
      <c r="AT162">
        <v>928</v>
      </c>
      <c r="AU162">
        <v>55919</v>
      </c>
      <c r="AV162">
        <v>92</v>
      </c>
      <c r="AW162">
        <v>10758</v>
      </c>
      <c r="AX162">
        <v>45069</v>
      </c>
      <c r="AY162">
        <v>59362</v>
      </c>
      <c r="AZ162">
        <v>57946</v>
      </c>
      <c r="BA162">
        <v>1978</v>
      </c>
      <c r="BB162">
        <v>92</v>
      </c>
      <c r="BC162">
        <v>430</v>
      </c>
      <c r="BD162">
        <v>1456</v>
      </c>
      <c r="BE162">
        <v>55968</v>
      </c>
      <c r="BF162">
        <v>92</v>
      </c>
      <c r="BG162">
        <v>10766</v>
      </c>
      <c r="BH162">
        <v>45110</v>
      </c>
      <c r="BO162">
        <f>AM162/(AI162+AA162+AM162)</f>
        <v>0.9476861167002012</v>
      </c>
      <c r="BP162">
        <f>AN162/(AJ162+AB162+AN162)</f>
        <v>1</v>
      </c>
      <c r="BQ162">
        <f>AO162/(AK162+AC162+AO162)</f>
        <v>0.97398843930635837</v>
      </c>
      <c r="BR162">
        <f>AP162/(AL162+AD162+AP162)</f>
        <v>0.92469352014010509</v>
      </c>
      <c r="BT162">
        <f>AM162/(AM162+ 0.5*(AI162+AA162+AQ162))</f>
        <v>0.63391655450874829</v>
      </c>
      <c r="BU162">
        <f>AN162/(AN162+ 0.5*(AJ162+AB162+AR162))</f>
        <v>0.91124260355029585</v>
      </c>
      <c r="BV162">
        <f>AO162/(AO162+ 0.5*(AK162+AC162+AS162))</f>
        <v>0.86855670103092786</v>
      </c>
      <c r="BW162">
        <f>AP162/(AP162+ 0.5*(AL162+AD162+AT162))</f>
        <v>0.52096694622594963</v>
      </c>
      <c r="BY162">
        <v>2.6214105031129998E-3</v>
      </c>
      <c r="BZ162">
        <v>5.08107962287E-3</v>
      </c>
      <c r="CA162">
        <v>1.8810027842500001E-4</v>
      </c>
      <c r="CB162">
        <v>2.8548343104789998E-3</v>
      </c>
    </row>
    <row r="163" spans="1:80" x14ac:dyDescent="0.3">
      <c r="A163">
        <v>5</v>
      </c>
      <c r="B163">
        <v>1600</v>
      </c>
      <c r="C163">
        <v>20</v>
      </c>
      <c r="D163">
        <v>0</v>
      </c>
      <c r="E163">
        <v>4</v>
      </c>
      <c r="F163">
        <v>16</v>
      </c>
      <c r="G163">
        <v>22</v>
      </c>
      <c r="H163">
        <v>0</v>
      </c>
      <c r="I163">
        <v>3</v>
      </c>
      <c r="J163">
        <v>19</v>
      </c>
      <c r="K163">
        <v>2755</v>
      </c>
      <c r="L163">
        <v>106</v>
      </c>
      <c r="M163">
        <v>519</v>
      </c>
      <c r="N163">
        <v>2130</v>
      </c>
      <c r="O163">
        <v>67475</v>
      </c>
      <c r="P163">
        <v>81</v>
      </c>
      <c r="Q163">
        <v>11661</v>
      </c>
      <c r="R163">
        <v>55733</v>
      </c>
      <c r="S163">
        <v>2777</v>
      </c>
      <c r="T163">
        <v>106</v>
      </c>
      <c r="U163">
        <v>522</v>
      </c>
      <c r="V163">
        <v>2149</v>
      </c>
      <c r="W163">
        <v>67495</v>
      </c>
      <c r="X163">
        <v>81</v>
      </c>
      <c r="Y163">
        <v>11665</v>
      </c>
      <c r="Z163">
        <v>55749</v>
      </c>
      <c r="AA163">
        <v>1</v>
      </c>
      <c r="AB163">
        <v>0</v>
      </c>
      <c r="AC163">
        <v>0</v>
      </c>
      <c r="AD163">
        <v>1</v>
      </c>
      <c r="AE163">
        <v>1497</v>
      </c>
      <c r="AF163">
        <v>0</v>
      </c>
      <c r="AG163">
        <v>30</v>
      </c>
      <c r="AH163">
        <v>1467</v>
      </c>
      <c r="AI163">
        <v>70</v>
      </c>
      <c r="AJ163">
        <v>0</v>
      </c>
      <c r="AK163">
        <v>11</v>
      </c>
      <c r="AL163">
        <v>59</v>
      </c>
      <c r="AM163">
        <v>898</v>
      </c>
      <c r="AN163">
        <v>77</v>
      </c>
      <c r="AO163">
        <v>334</v>
      </c>
      <c r="AP163">
        <v>487</v>
      </c>
      <c r="AQ163">
        <v>1085</v>
      </c>
      <c r="AR163">
        <v>14</v>
      </c>
      <c r="AS163">
        <v>101</v>
      </c>
      <c r="AT163">
        <v>970</v>
      </c>
      <c r="AU163">
        <v>55772</v>
      </c>
      <c r="AV163">
        <v>76</v>
      </c>
      <c r="AW163">
        <v>10863</v>
      </c>
      <c r="AX163">
        <v>44833</v>
      </c>
      <c r="AY163">
        <v>59323</v>
      </c>
      <c r="AZ163">
        <v>57825</v>
      </c>
      <c r="BA163">
        <v>1983</v>
      </c>
      <c r="BB163">
        <v>91</v>
      </c>
      <c r="BC163">
        <v>435</v>
      </c>
      <c r="BD163">
        <v>1457</v>
      </c>
      <c r="BE163">
        <v>55842</v>
      </c>
      <c r="BF163">
        <v>76</v>
      </c>
      <c r="BG163">
        <v>10874</v>
      </c>
      <c r="BH163">
        <v>44892</v>
      </c>
      <c r="BO163">
        <f>AM163/(AI163+AA163+AM163)</f>
        <v>0.9267285861713106</v>
      </c>
      <c r="BP163">
        <f>AN163/(AJ163+AB163+AN163)</f>
        <v>1</v>
      </c>
      <c r="BQ163">
        <f>AO163/(AK163+AC163+AO163)</f>
        <v>0.96811594202898554</v>
      </c>
      <c r="BR163">
        <f>AP163/(AL163+AD163+AP163)</f>
        <v>0.89031078610603287</v>
      </c>
      <c r="BT163">
        <f>AM163/(AM163+ 0.5*(AI163+AA163+AQ163))</f>
        <v>0.60840108401084014</v>
      </c>
      <c r="BU163">
        <f>AN163/(AN163+ 0.5*(AJ163+AB163+AR163))</f>
        <v>0.91666666666666663</v>
      </c>
      <c r="BV163">
        <f>AO163/(AO163+ 0.5*(AK163+AC163+AS163))</f>
        <v>0.85641025641025637</v>
      </c>
      <c r="BW163">
        <f>AP163/(AP163+ 0.5*(AL163+AD163+AT163))</f>
        <v>0.48602794411177647</v>
      </c>
      <c r="BY163">
        <v>2.6150179258030001E-3</v>
      </c>
      <c r="BZ163">
        <v>5.0725415203229998E-3</v>
      </c>
      <c r="CA163">
        <v>1.3408608943299999E-4</v>
      </c>
      <c r="CB163">
        <v>2.8430767462399999E-3</v>
      </c>
    </row>
    <row r="164" spans="1:80" x14ac:dyDescent="0.3">
      <c r="A164">
        <v>5</v>
      </c>
      <c r="B164">
        <v>1600</v>
      </c>
      <c r="C164">
        <v>24</v>
      </c>
      <c r="D164">
        <v>0</v>
      </c>
      <c r="E164">
        <v>4</v>
      </c>
      <c r="F164">
        <v>20</v>
      </c>
      <c r="G164">
        <v>22</v>
      </c>
      <c r="H164">
        <v>0</v>
      </c>
      <c r="I164">
        <v>3</v>
      </c>
      <c r="J164">
        <v>19</v>
      </c>
      <c r="K164">
        <v>2755</v>
      </c>
      <c r="L164">
        <v>106</v>
      </c>
      <c r="M164">
        <v>519</v>
      </c>
      <c r="N164">
        <v>2130</v>
      </c>
      <c r="O164">
        <v>67641</v>
      </c>
      <c r="P164">
        <v>91</v>
      </c>
      <c r="Q164">
        <v>11602</v>
      </c>
      <c r="R164">
        <v>55948</v>
      </c>
      <c r="S164">
        <v>2777</v>
      </c>
      <c r="T164">
        <v>106</v>
      </c>
      <c r="U164">
        <v>522</v>
      </c>
      <c r="V164">
        <v>2149</v>
      </c>
      <c r="W164">
        <v>67665</v>
      </c>
      <c r="X164">
        <v>91</v>
      </c>
      <c r="Y164">
        <v>11606</v>
      </c>
      <c r="Z164">
        <v>55968</v>
      </c>
      <c r="AA164">
        <v>2</v>
      </c>
      <c r="AB164">
        <v>0</v>
      </c>
      <c r="AC164">
        <v>0</v>
      </c>
      <c r="AD164">
        <v>2</v>
      </c>
      <c r="AE164">
        <v>1227</v>
      </c>
      <c r="AF164">
        <v>0</v>
      </c>
      <c r="AG164">
        <v>33</v>
      </c>
      <c r="AH164">
        <v>1194</v>
      </c>
      <c r="AI164">
        <v>59</v>
      </c>
      <c r="AJ164">
        <v>0</v>
      </c>
      <c r="AK164">
        <v>11</v>
      </c>
      <c r="AL164">
        <v>48</v>
      </c>
      <c r="AM164">
        <v>870</v>
      </c>
      <c r="AN164">
        <v>74</v>
      </c>
      <c r="AO164">
        <v>335</v>
      </c>
      <c r="AP164">
        <v>461</v>
      </c>
      <c r="AQ164">
        <v>1130</v>
      </c>
      <c r="AR164">
        <v>17</v>
      </c>
      <c r="AS164">
        <v>98</v>
      </c>
      <c r="AT164">
        <v>1015</v>
      </c>
      <c r="AU164">
        <v>56250</v>
      </c>
      <c r="AV164">
        <v>89</v>
      </c>
      <c r="AW164">
        <v>10814</v>
      </c>
      <c r="AX164">
        <v>45347</v>
      </c>
      <c r="AY164">
        <v>59538</v>
      </c>
      <c r="AZ164">
        <v>58309</v>
      </c>
      <c r="BA164">
        <v>2000</v>
      </c>
      <c r="BB164">
        <v>91</v>
      </c>
      <c r="BC164">
        <v>433</v>
      </c>
      <c r="BD164">
        <v>1476</v>
      </c>
      <c r="BE164">
        <v>56309</v>
      </c>
      <c r="BF164">
        <v>89</v>
      </c>
      <c r="BG164">
        <v>10825</v>
      </c>
      <c r="BH164">
        <v>45395</v>
      </c>
      <c r="BO164">
        <f>AM164/(AI164+AA164+AM164)</f>
        <v>0.93447905477980664</v>
      </c>
      <c r="BP164">
        <f>AN164/(AJ164+AB164+AN164)</f>
        <v>1</v>
      </c>
      <c r="BQ164">
        <f>AO164/(AK164+AC164+AO164)</f>
        <v>0.96820809248554918</v>
      </c>
      <c r="BR164">
        <f>AP164/(AL164+AD164+AP164)</f>
        <v>0.90215264187866928</v>
      </c>
      <c r="BT164">
        <f>AM164/(AM164+ 0.5*(AI164+AA164+AQ164))</f>
        <v>0.59365404298874103</v>
      </c>
      <c r="BU164">
        <f>AN164/(AN164+ 0.5*(AJ164+AB164+AR164))</f>
        <v>0.89696969696969697</v>
      </c>
      <c r="BV164">
        <f>AO164/(AO164+ 0.5*(AK164+AC164+AS164))</f>
        <v>0.86007702182284984</v>
      </c>
      <c r="BW164">
        <f>AP164/(AP164+ 0.5*(AL164+AD164+AT164))</f>
        <v>0.46401610468042276</v>
      </c>
      <c r="BY164">
        <v>2.6219226051409999E-3</v>
      </c>
      <c r="BZ164">
        <v>5.0542745445599996E-3</v>
      </c>
      <c r="CA164">
        <v>2.2948189031600001E-4</v>
      </c>
      <c r="CB164">
        <v>2.818411093485E-3</v>
      </c>
    </row>
    <row r="165" spans="1:80" x14ac:dyDescent="0.3">
      <c r="A165">
        <v>5</v>
      </c>
      <c r="B165">
        <v>1600</v>
      </c>
      <c r="C165">
        <v>27</v>
      </c>
      <c r="D165">
        <v>0</v>
      </c>
      <c r="E165">
        <v>4</v>
      </c>
      <c r="F165">
        <v>23</v>
      </c>
      <c r="G165">
        <v>18</v>
      </c>
      <c r="H165">
        <v>0</v>
      </c>
      <c r="I165">
        <v>4</v>
      </c>
      <c r="J165">
        <v>14</v>
      </c>
      <c r="K165">
        <v>2759</v>
      </c>
      <c r="L165">
        <v>106</v>
      </c>
      <c r="M165">
        <v>518</v>
      </c>
      <c r="N165">
        <v>2135</v>
      </c>
      <c r="O165">
        <v>67503</v>
      </c>
      <c r="P165">
        <v>94</v>
      </c>
      <c r="Q165">
        <v>11651</v>
      </c>
      <c r="R165">
        <v>55758</v>
      </c>
      <c r="S165">
        <v>2777</v>
      </c>
      <c r="T165">
        <v>106</v>
      </c>
      <c r="U165">
        <v>522</v>
      </c>
      <c r="V165">
        <v>2149</v>
      </c>
      <c r="W165">
        <v>67530</v>
      </c>
      <c r="X165">
        <v>94</v>
      </c>
      <c r="Y165">
        <v>11655</v>
      </c>
      <c r="Z165">
        <v>55781</v>
      </c>
      <c r="AA165">
        <v>1</v>
      </c>
      <c r="AB165">
        <v>0</v>
      </c>
      <c r="AC165">
        <v>0</v>
      </c>
      <c r="AD165">
        <v>1</v>
      </c>
      <c r="AE165">
        <v>1378</v>
      </c>
      <c r="AF165">
        <v>0</v>
      </c>
      <c r="AG165">
        <v>37</v>
      </c>
      <c r="AH165">
        <v>1341</v>
      </c>
      <c r="AI165">
        <v>49</v>
      </c>
      <c r="AJ165">
        <v>0</v>
      </c>
      <c r="AK165">
        <v>10</v>
      </c>
      <c r="AL165">
        <v>39</v>
      </c>
      <c r="AM165">
        <v>887</v>
      </c>
      <c r="AN165">
        <v>76</v>
      </c>
      <c r="AO165">
        <v>343</v>
      </c>
      <c r="AP165">
        <v>468</v>
      </c>
      <c r="AQ165">
        <v>1095</v>
      </c>
      <c r="AR165">
        <v>13</v>
      </c>
      <c r="AS165">
        <v>82</v>
      </c>
      <c r="AT165">
        <v>1000</v>
      </c>
      <c r="AU165">
        <v>55519</v>
      </c>
      <c r="AV165">
        <v>89</v>
      </c>
      <c r="AW165">
        <v>10785</v>
      </c>
      <c r="AX165">
        <v>44645</v>
      </c>
      <c r="AY165">
        <v>58929</v>
      </c>
      <c r="AZ165">
        <v>57550</v>
      </c>
      <c r="BA165">
        <v>1982</v>
      </c>
      <c r="BB165">
        <v>89</v>
      </c>
      <c r="BC165">
        <v>425</v>
      </c>
      <c r="BD165">
        <v>1468</v>
      </c>
      <c r="BE165">
        <v>55568</v>
      </c>
      <c r="BF165">
        <v>89</v>
      </c>
      <c r="BG165">
        <v>10795</v>
      </c>
      <c r="BH165">
        <v>44684</v>
      </c>
      <c r="BO165">
        <f>AM165/(AI165+AA165+AM165)</f>
        <v>0.94663820704375667</v>
      </c>
      <c r="BP165">
        <f>AN165/(AJ165+AB165+AN165)</f>
        <v>1</v>
      </c>
      <c r="BQ165">
        <f>AO165/(AK165+AC165+AO165)</f>
        <v>0.97167138810198306</v>
      </c>
      <c r="BR165">
        <f>AP165/(AL165+AD165+AP165)</f>
        <v>0.92125984251968507</v>
      </c>
      <c r="BT165">
        <f>AM165/(AM165+ 0.5*(AI165+AA165+AQ165))</f>
        <v>0.60774237752655014</v>
      </c>
      <c r="BU165">
        <f>AN165/(AN165+ 0.5*(AJ165+AB165+AR165))</f>
        <v>0.92121212121212126</v>
      </c>
      <c r="BV165">
        <f>AO165/(AO165+ 0.5*(AK165+AC165+AS165))</f>
        <v>0.8817480719794345</v>
      </c>
      <c r="BW165">
        <f>AP165/(AP165+ 0.5*(AL165+AD165+AT165))</f>
        <v>0.47368421052631576</v>
      </c>
      <c r="BY165">
        <v>2.616593171354E-3</v>
      </c>
      <c r="BZ165">
        <v>5.0818029130709997E-3</v>
      </c>
      <c r="CA165">
        <v>8.6572885554E-5</v>
      </c>
      <c r="CB165">
        <v>2.8631275538870001E-3</v>
      </c>
    </row>
    <row r="166" spans="1:80" x14ac:dyDescent="0.3">
      <c r="A166">
        <v>5</v>
      </c>
      <c r="B166">
        <v>1600</v>
      </c>
      <c r="C166">
        <v>27</v>
      </c>
      <c r="D166">
        <v>0</v>
      </c>
      <c r="E166">
        <v>2</v>
      </c>
      <c r="F166">
        <v>25</v>
      </c>
      <c r="G166">
        <v>16</v>
      </c>
      <c r="H166">
        <v>0</v>
      </c>
      <c r="I166">
        <v>3</v>
      </c>
      <c r="J166">
        <v>13</v>
      </c>
      <c r="K166">
        <v>2761</v>
      </c>
      <c r="L166">
        <v>106</v>
      </c>
      <c r="M166">
        <v>519</v>
      </c>
      <c r="N166">
        <v>2136</v>
      </c>
      <c r="O166">
        <v>67463</v>
      </c>
      <c r="P166">
        <v>88</v>
      </c>
      <c r="Q166">
        <v>11522</v>
      </c>
      <c r="R166">
        <v>55853</v>
      </c>
      <c r="S166">
        <v>2777</v>
      </c>
      <c r="T166">
        <v>106</v>
      </c>
      <c r="U166">
        <v>522</v>
      </c>
      <c r="V166">
        <v>2149</v>
      </c>
      <c r="W166">
        <v>67490</v>
      </c>
      <c r="X166">
        <v>88</v>
      </c>
      <c r="Y166">
        <v>11524</v>
      </c>
      <c r="Z166">
        <v>55878</v>
      </c>
      <c r="AA166">
        <v>3</v>
      </c>
      <c r="AB166">
        <v>0</v>
      </c>
      <c r="AC166">
        <v>0</v>
      </c>
      <c r="AD166">
        <v>3</v>
      </c>
      <c r="AE166">
        <v>1102</v>
      </c>
      <c r="AF166">
        <v>0</v>
      </c>
      <c r="AG166">
        <v>36</v>
      </c>
      <c r="AH166">
        <v>1066</v>
      </c>
      <c r="AI166">
        <v>50</v>
      </c>
      <c r="AJ166">
        <v>0</v>
      </c>
      <c r="AK166">
        <v>10</v>
      </c>
      <c r="AL166">
        <v>40</v>
      </c>
      <c r="AM166">
        <v>903</v>
      </c>
      <c r="AN166">
        <v>75</v>
      </c>
      <c r="AO166">
        <v>335</v>
      </c>
      <c r="AP166">
        <v>493</v>
      </c>
      <c r="AQ166">
        <v>1079</v>
      </c>
      <c r="AR166">
        <v>15</v>
      </c>
      <c r="AS166">
        <v>91</v>
      </c>
      <c r="AT166">
        <v>973</v>
      </c>
      <c r="AU166">
        <v>55815</v>
      </c>
      <c r="AV166">
        <v>86</v>
      </c>
      <c r="AW166">
        <v>10693</v>
      </c>
      <c r="AX166">
        <v>45036</v>
      </c>
      <c r="AY166">
        <v>58952</v>
      </c>
      <c r="AZ166">
        <v>57847</v>
      </c>
      <c r="BA166">
        <v>1982</v>
      </c>
      <c r="BB166">
        <v>90</v>
      </c>
      <c r="BC166">
        <v>426</v>
      </c>
      <c r="BD166">
        <v>1466</v>
      </c>
      <c r="BE166">
        <v>55865</v>
      </c>
      <c r="BF166">
        <v>86</v>
      </c>
      <c r="BG166">
        <v>10703</v>
      </c>
      <c r="BH166">
        <v>45076</v>
      </c>
      <c r="BO166">
        <f>AM166/(AI166+AA166+AM166)</f>
        <v>0.94456066945606698</v>
      </c>
      <c r="BP166">
        <f>AN166/(AJ166+AB166+AN166)</f>
        <v>1</v>
      </c>
      <c r="BQ166">
        <f>AO166/(AK166+AC166+AO166)</f>
        <v>0.97101449275362317</v>
      </c>
      <c r="BR166">
        <f>AP166/(AL166+AD166+AP166)</f>
        <v>0.91977611940298509</v>
      </c>
      <c r="BT166">
        <f>AM166/(AM166+ 0.5*(AI166+AA166+AQ166))</f>
        <v>0.61470388019060584</v>
      </c>
      <c r="BU166">
        <f>AN166/(AN166+ 0.5*(AJ166+AB166+AR166))</f>
        <v>0.90909090909090906</v>
      </c>
      <c r="BV166">
        <f>AO166/(AO166+ 0.5*(AK166+AC166+AS166))</f>
        <v>0.86900129701686124</v>
      </c>
      <c r="BW166">
        <f>AP166/(AP166+ 0.5*(AL166+AD166+AT166))</f>
        <v>0.49250749250749248</v>
      </c>
      <c r="BY166">
        <v>2.6155882253360001E-3</v>
      </c>
      <c r="BZ166">
        <v>5.0781400929429997E-3</v>
      </c>
      <c r="CA166">
        <v>8.3444214949000001E-5</v>
      </c>
      <c r="CB166">
        <v>2.8353385513329998E-3</v>
      </c>
    </row>
    <row r="167" spans="1:80" x14ac:dyDescent="0.3">
      <c r="A167">
        <v>5</v>
      </c>
      <c r="B167">
        <v>1600</v>
      </c>
      <c r="C167">
        <v>20</v>
      </c>
      <c r="D167">
        <v>0</v>
      </c>
      <c r="E167">
        <v>6</v>
      </c>
      <c r="F167">
        <v>14</v>
      </c>
      <c r="G167">
        <v>16</v>
      </c>
      <c r="H167">
        <v>0</v>
      </c>
      <c r="I167">
        <v>3</v>
      </c>
      <c r="J167">
        <v>13</v>
      </c>
      <c r="K167">
        <v>2761</v>
      </c>
      <c r="L167">
        <v>106</v>
      </c>
      <c r="M167">
        <v>519</v>
      </c>
      <c r="N167">
        <v>2136</v>
      </c>
      <c r="O167">
        <v>67373</v>
      </c>
      <c r="P167">
        <v>79</v>
      </c>
      <c r="Q167">
        <v>11742</v>
      </c>
      <c r="R167">
        <v>55552</v>
      </c>
      <c r="S167">
        <v>2777</v>
      </c>
      <c r="T167">
        <v>106</v>
      </c>
      <c r="U167">
        <v>522</v>
      </c>
      <c r="V167">
        <v>2149</v>
      </c>
      <c r="W167">
        <v>67393</v>
      </c>
      <c r="X167">
        <v>79</v>
      </c>
      <c r="Y167">
        <v>11748</v>
      </c>
      <c r="Z167">
        <v>55566</v>
      </c>
      <c r="AA167">
        <v>3</v>
      </c>
      <c r="AB167">
        <v>0</v>
      </c>
      <c r="AC167">
        <v>0</v>
      </c>
      <c r="AD167">
        <v>3</v>
      </c>
      <c r="AE167">
        <v>1302</v>
      </c>
      <c r="AF167">
        <v>0</v>
      </c>
      <c r="AG167">
        <v>34</v>
      </c>
      <c r="AH167">
        <v>1268</v>
      </c>
      <c r="AI167">
        <v>54</v>
      </c>
      <c r="AJ167">
        <v>0</v>
      </c>
      <c r="AK167">
        <v>7</v>
      </c>
      <c r="AL167">
        <v>47</v>
      </c>
      <c r="AM167">
        <v>906</v>
      </c>
      <c r="AN167">
        <v>76</v>
      </c>
      <c r="AO167">
        <v>334</v>
      </c>
      <c r="AP167">
        <v>496</v>
      </c>
      <c r="AQ167">
        <v>1051</v>
      </c>
      <c r="AR167">
        <v>13</v>
      </c>
      <c r="AS167">
        <v>80</v>
      </c>
      <c r="AT167">
        <v>958</v>
      </c>
      <c r="AU167">
        <v>55783</v>
      </c>
      <c r="AV167">
        <v>78</v>
      </c>
      <c r="AW167">
        <v>10949</v>
      </c>
      <c r="AX167">
        <v>44756</v>
      </c>
      <c r="AY167">
        <v>59099</v>
      </c>
      <c r="AZ167">
        <v>57794</v>
      </c>
      <c r="BA167">
        <v>1957</v>
      </c>
      <c r="BB167">
        <v>89</v>
      </c>
      <c r="BC167">
        <v>414</v>
      </c>
      <c r="BD167">
        <v>1454</v>
      </c>
      <c r="BE167">
        <v>55837</v>
      </c>
      <c r="BF167">
        <v>78</v>
      </c>
      <c r="BG167">
        <v>10956</v>
      </c>
      <c r="BH167">
        <v>44803</v>
      </c>
      <c r="BO167">
        <f>AM167/(AI167+AA167+AM167)</f>
        <v>0.94080996884735202</v>
      </c>
      <c r="BP167">
        <f>AN167/(AJ167+AB167+AN167)</f>
        <v>1</v>
      </c>
      <c r="BQ167">
        <f>AO167/(AK167+AC167+AO167)</f>
        <v>0.97947214076246336</v>
      </c>
      <c r="BR167">
        <f>AP167/(AL167+AD167+AP167)</f>
        <v>0.90842490842490842</v>
      </c>
      <c r="BT167">
        <f>AM167/(AM167+ 0.5*(AI167+AA167+AQ167))</f>
        <v>0.6205479452054794</v>
      </c>
      <c r="BU167">
        <f>AN167/(AN167+ 0.5*(AJ167+AB167+AR167))</f>
        <v>0.92121212121212126</v>
      </c>
      <c r="BV167">
        <f>AO167/(AO167+ 0.5*(AK167+AC167+AS167))</f>
        <v>0.88476821192052979</v>
      </c>
      <c r="BW167">
        <f>AP167/(AP167+ 0.5*(AL167+AD167+AT167))</f>
        <v>0.496</v>
      </c>
      <c r="BY167">
        <v>2.6267785764439999E-3</v>
      </c>
      <c r="BZ167">
        <v>5.0813617967820001E-3</v>
      </c>
      <c r="CA167">
        <v>3.0874680287899998E-4</v>
      </c>
      <c r="CB167">
        <v>2.848946137247E-3</v>
      </c>
    </row>
    <row r="168" spans="1:80" x14ac:dyDescent="0.3">
      <c r="A168">
        <v>5</v>
      </c>
      <c r="B168">
        <v>1600</v>
      </c>
      <c r="C168">
        <v>28</v>
      </c>
      <c r="D168">
        <v>0</v>
      </c>
      <c r="E168">
        <v>4</v>
      </c>
      <c r="F168">
        <v>24</v>
      </c>
      <c r="G168">
        <v>13</v>
      </c>
      <c r="H168">
        <v>0</v>
      </c>
      <c r="I168">
        <v>3</v>
      </c>
      <c r="J168">
        <v>10</v>
      </c>
      <c r="K168">
        <v>2764</v>
      </c>
      <c r="L168">
        <v>106</v>
      </c>
      <c r="M168">
        <v>519</v>
      </c>
      <c r="N168">
        <v>2139</v>
      </c>
      <c r="O168">
        <v>67898</v>
      </c>
      <c r="P168">
        <v>89</v>
      </c>
      <c r="Q168">
        <v>11503</v>
      </c>
      <c r="R168">
        <v>56306</v>
      </c>
      <c r="S168">
        <v>2777</v>
      </c>
      <c r="T168">
        <v>106</v>
      </c>
      <c r="U168">
        <v>522</v>
      </c>
      <c r="V168">
        <v>2149</v>
      </c>
      <c r="W168">
        <v>67926</v>
      </c>
      <c r="X168">
        <v>89</v>
      </c>
      <c r="Y168">
        <v>11507</v>
      </c>
      <c r="Z168">
        <v>56330</v>
      </c>
      <c r="AA168">
        <v>3</v>
      </c>
      <c r="AB168">
        <v>0</v>
      </c>
      <c r="AC168">
        <v>0</v>
      </c>
      <c r="AD168">
        <v>3</v>
      </c>
      <c r="AE168">
        <v>1342</v>
      </c>
      <c r="AF168">
        <v>0</v>
      </c>
      <c r="AG168">
        <v>38</v>
      </c>
      <c r="AH168">
        <v>1304</v>
      </c>
      <c r="AI168">
        <v>57</v>
      </c>
      <c r="AJ168">
        <v>0</v>
      </c>
      <c r="AK168">
        <v>12</v>
      </c>
      <c r="AL168">
        <v>45</v>
      </c>
      <c r="AM168">
        <v>926</v>
      </c>
      <c r="AN168">
        <v>72</v>
      </c>
      <c r="AO168">
        <v>334</v>
      </c>
      <c r="AP168">
        <v>520</v>
      </c>
      <c r="AQ168">
        <v>1054</v>
      </c>
      <c r="AR168">
        <v>16</v>
      </c>
      <c r="AS168">
        <v>90</v>
      </c>
      <c r="AT168">
        <v>948</v>
      </c>
      <c r="AU168">
        <v>56329</v>
      </c>
      <c r="AV168">
        <v>89</v>
      </c>
      <c r="AW168">
        <v>10708</v>
      </c>
      <c r="AX168">
        <v>45532</v>
      </c>
      <c r="AY168">
        <v>59711</v>
      </c>
      <c r="AZ168">
        <v>58366</v>
      </c>
      <c r="BA168">
        <v>1980</v>
      </c>
      <c r="BB168">
        <v>88</v>
      </c>
      <c r="BC168">
        <v>424</v>
      </c>
      <c r="BD168">
        <v>1468</v>
      </c>
      <c r="BE168">
        <v>56386</v>
      </c>
      <c r="BF168">
        <v>89</v>
      </c>
      <c r="BG168">
        <v>10720</v>
      </c>
      <c r="BH168">
        <v>45577</v>
      </c>
      <c r="BO168">
        <f>AM168/(AI168+AA168+AM168)</f>
        <v>0.9391480730223124</v>
      </c>
      <c r="BP168">
        <f>AN168/(AJ168+AB168+AN168)</f>
        <v>1</v>
      </c>
      <c r="BQ168">
        <f>AO168/(AK168+AC168+AO168)</f>
        <v>0.96531791907514453</v>
      </c>
      <c r="BR168">
        <f>AP168/(AL168+AD168+AP168)</f>
        <v>0.91549295774647887</v>
      </c>
      <c r="BT168">
        <f>AM168/(AM168+ 0.5*(AI168+AA168+AQ168))</f>
        <v>0.62440997977073498</v>
      </c>
      <c r="BU168">
        <f>AN168/(AN168+ 0.5*(AJ168+AB168+AR168))</f>
        <v>0.9</v>
      </c>
      <c r="BV168">
        <f>AO168/(AO168+ 0.5*(AK168+AC168+AS168))</f>
        <v>0.86753246753246749</v>
      </c>
      <c r="BW168">
        <f>AP168/(AP168+ 0.5*(AL168+AD168+AT168))</f>
        <v>0.51080550098231825</v>
      </c>
      <c r="BY168">
        <v>2.6175218724779998E-3</v>
      </c>
      <c r="BZ168">
        <v>5.0910288418720001E-3</v>
      </c>
      <c r="CA168">
        <v>1.05502532913E-4</v>
      </c>
      <c r="CB168">
        <v>2.8643622956639999E-3</v>
      </c>
    </row>
    <row r="169" spans="1:80" x14ac:dyDescent="0.3">
      <c r="A169">
        <v>5</v>
      </c>
      <c r="B169">
        <v>1600</v>
      </c>
      <c r="C169">
        <v>28</v>
      </c>
      <c r="D169">
        <v>0</v>
      </c>
      <c r="E169">
        <v>2</v>
      </c>
      <c r="F169">
        <v>26</v>
      </c>
      <c r="G169">
        <v>17</v>
      </c>
      <c r="H169">
        <v>0</v>
      </c>
      <c r="I169">
        <v>3</v>
      </c>
      <c r="J169">
        <v>14</v>
      </c>
      <c r="K169">
        <v>2760</v>
      </c>
      <c r="L169">
        <v>106</v>
      </c>
      <c r="M169">
        <v>519</v>
      </c>
      <c r="N169">
        <v>2135</v>
      </c>
      <c r="O169">
        <v>67421</v>
      </c>
      <c r="P169">
        <v>97</v>
      </c>
      <c r="Q169">
        <v>11526</v>
      </c>
      <c r="R169">
        <v>55798</v>
      </c>
      <c r="S169">
        <v>2777</v>
      </c>
      <c r="T169">
        <v>106</v>
      </c>
      <c r="U169">
        <v>522</v>
      </c>
      <c r="V169">
        <v>2149</v>
      </c>
      <c r="W169">
        <v>67449</v>
      </c>
      <c r="X169">
        <v>97</v>
      </c>
      <c r="Y169">
        <v>11528</v>
      </c>
      <c r="Z169">
        <v>55824</v>
      </c>
      <c r="AA169">
        <v>1</v>
      </c>
      <c r="AB169">
        <v>0</v>
      </c>
      <c r="AC169">
        <v>0</v>
      </c>
      <c r="AD169">
        <v>1</v>
      </c>
      <c r="AE169">
        <v>1390</v>
      </c>
      <c r="AF169">
        <v>0</v>
      </c>
      <c r="AG169">
        <v>45</v>
      </c>
      <c r="AH169">
        <v>1345</v>
      </c>
      <c r="AI169">
        <v>69</v>
      </c>
      <c r="AJ169">
        <v>0</v>
      </c>
      <c r="AK169">
        <v>14</v>
      </c>
      <c r="AL169">
        <v>55</v>
      </c>
      <c r="AM169">
        <v>933</v>
      </c>
      <c r="AN169">
        <v>80</v>
      </c>
      <c r="AO169">
        <v>345</v>
      </c>
      <c r="AP169">
        <v>508</v>
      </c>
      <c r="AQ169">
        <v>1043</v>
      </c>
      <c r="AR169">
        <v>12</v>
      </c>
      <c r="AS169">
        <v>77</v>
      </c>
      <c r="AT169">
        <v>954</v>
      </c>
      <c r="AU169">
        <v>55959</v>
      </c>
      <c r="AV169">
        <v>93</v>
      </c>
      <c r="AW169">
        <v>10720</v>
      </c>
      <c r="AX169">
        <v>45146</v>
      </c>
      <c r="AY169">
        <v>59395</v>
      </c>
      <c r="AZ169">
        <v>58004</v>
      </c>
      <c r="BA169">
        <v>1976</v>
      </c>
      <c r="BB169">
        <v>92</v>
      </c>
      <c r="BC169">
        <v>422</v>
      </c>
      <c r="BD169">
        <v>1462</v>
      </c>
      <c r="BE169">
        <v>56028</v>
      </c>
      <c r="BF169">
        <v>93</v>
      </c>
      <c r="BG169">
        <v>10734</v>
      </c>
      <c r="BH169">
        <v>45201</v>
      </c>
      <c r="BO169">
        <f>AM169/(AI169+AA169+AM169)</f>
        <v>0.93020937188434694</v>
      </c>
      <c r="BP169">
        <f>AN169/(AJ169+AB169+AN169)</f>
        <v>1</v>
      </c>
      <c r="BQ169">
        <f>AO169/(AK169+AC169+AO169)</f>
        <v>0.96100278551532037</v>
      </c>
      <c r="BR169">
        <f>AP169/(AL169+AD169+AP169)</f>
        <v>0.900709219858156</v>
      </c>
      <c r="BT169">
        <f>AM169/(AM169+ 0.5*(AI169+AA169+AQ169))</f>
        <v>0.62638469284994969</v>
      </c>
      <c r="BU169">
        <f>AN169/(AN169+ 0.5*(AJ169+AB169+AR169))</f>
        <v>0.93023255813953487</v>
      </c>
      <c r="BV169">
        <f>AO169/(AO169+ 0.5*(AK169+AC169+AS169))</f>
        <v>0.88348271446862991</v>
      </c>
      <c r="BW169">
        <f>AP169/(AP169+ 0.5*(AL169+AD169+AT169))</f>
        <v>0.50148075024679173</v>
      </c>
      <c r="BY169">
        <v>2.6211007374179998E-3</v>
      </c>
      <c r="BZ169">
        <v>5.0858219434130004E-3</v>
      </c>
      <c r="CA169">
        <v>1.9051749440399999E-4</v>
      </c>
      <c r="CB169">
        <v>2.8569991584340001E-3</v>
      </c>
    </row>
    <row r="170" spans="1:80" x14ac:dyDescent="0.3">
      <c r="A170">
        <v>5</v>
      </c>
      <c r="B170">
        <v>1600</v>
      </c>
      <c r="C170">
        <v>24</v>
      </c>
      <c r="D170">
        <v>0</v>
      </c>
      <c r="E170">
        <v>7</v>
      </c>
      <c r="F170">
        <v>17</v>
      </c>
      <c r="G170">
        <v>17</v>
      </c>
      <c r="H170">
        <v>0</v>
      </c>
      <c r="I170">
        <v>3</v>
      </c>
      <c r="J170">
        <v>14</v>
      </c>
      <c r="K170">
        <v>2760</v>
      </c>
      <c r="L170">
        <v>106</v>
      </c>
      <c r="M170">
        <v>519</v>
      </c>
      <c r="N170">
        <v>2135</v>
      </c>
      <c r="O170">
        <v>67199</v>
      </c>
      <c r="P170">
        <v>106</v>
      </c>
      <c r="Q170">
        <v>11662</v>
      </c>
      <c r="R170">
        <v>55431</v>
      </c>
      <c r="S170">
        <v>2777</v>
      </c>
      <c r="T170">
        <v>106</v>
      </c>
      <c r="U170">
        <v>522</v>
      </c>
      <c r="V170">
        <v>2149</v>
      </c>
      <c r="W170">
        <v>67223</v>
      </c>
      <c r="X170">
        <v>106</v>
      </c>
      <c r="Y170">
        <v>11669</v>
      </c>
      <c r="Z170">
        <v>55448</v>
      </c>
      <c r="AA170">
        <v>0</v>
      </c>
      <c r="AB170">
        <v>0</v>
      </c>
      <c r="AC170">
        <v>0</v>
      </c>
      <c r="AD170">
        <v>0</v>
      </c>
      <c r="AE170">
        <v>1082</v>
      </c>
      <c r="AF170">
        <v>0</v>
      </c>
      <c r="AG170">
        <v>30</v>
      </c>
      <c r="AH170">
        <v>1052</v>
      </c>
      <c r="AI170">
        <v>59</v>
      </c>
      <c r="AJ170">
        <v>0</v>
      </c>
      <c r="AK170">
        <v>18</v>
      </c>
      <c r="AL170">
        <v>41</v>
      </c>
      <c r="AM170">
        <v>823</v>
      </c>
      <c r="AN170">
        <v>71</v>
      </c>
      <c r="AO170">
        <v>325</v>
      </c>
      <c r="AP170">
        <v>427</v>
      </c>
      <c r="AQ170">
        <v>1101</v>
      </c>
      <c r="AR170">
        <v>18</v>
      </c>
      <c r="AS170">
        <v>97</v>
      </c>
      <c r="AT170">
        <v>986</v>
      </c>
      <c r="AU170">
        <v>55532</v>
      </c>
      <c r="AV170">
        <v>105</v>
      </c>
      <c r="AW170">
        <v>10818</v>
      </c>
      <c r="AX170">
        <v>44609</v>
      </c>
      <c r="AY170">
        <v>58597</v>
      </c>
      <c r="AZ170">
        <v>57515</v>
      </c>
      <c r="BA170">
        <v>1924</v>
      </c>
      <c r="BB170">
        <v>89</v>
      </c>
      <c r="BC170">
        <v>422</v>
      </c>
      <c r="BD170">
        <v>1413</v>
      </c>
      <c r="BE170">
        <v>55591</v>
      </c>
      <c r="BF170">
        <v>105</v>
      </c>
      <c r="BG170">
        <v>10836</v>
      </c>
      <c r="BH170">
        <v>44650</v>
      </c>
      <c r="BO170">
        <f>AM170/(AI170+AA170+AM170)</f>
        <v>0.93310657596371882</v>
      </c>
      <c r="BP170">
        <f>AN170/(AJ170+AB170+AN170)</f>
        <v>1</v>
      </c>
      <c r="BQ170">
        <f>AO170/(AK170+AC170+AO170)</f>
        <v>0.94752186588921283</v>
      </c>
      <c r="BR170">
        <f>AP170/(AL170+AD170+AP170)</f>
        <v>0.91239316239316237</v>
      </c>
      <c r="BT170">
        <f>AM170/(AM170+ 0.5*(AI170+AA170+AQ170))</f>
        <v>0.58660014255167503</v>
      </c>
      <c r="BU170">
        <f>AN170/(AN170+ 0.5*(AJ170+AB170+AR170))</f>
        <v>0.88749999999999996</v>
      </c>
      <c r="BV170">
        <f>AO170/(AO170+ 0.5*(AK170+AC170+AS170))</f>
        <v>0.84967320261437906</v>
      </c>
      <c r="BW170">
        <f>AP170/(AP170+ 0.5*(AL170+AD170+AT170))</f>
        <v>0.45401382243487509</v>
      </c>
      <c r="BY170">
        <v>2.618944771577E-3</v>
      </c>
      <c r="BZ170">
        <v>5.0770431195140001E-3</v>
      </c>
      <c r="CA170">
        <v>1.77970791382E-4</v>
      </c>
      <c r="CB170">
        <v>2.8481508036219999E-3</v>
      </c>
    </row>
    <row r="171" spans="1:80" x14ac:dyDescent="0.3">
      <c r="A171">
        <v>5</v>
      </c>
      <c r="B171">
        <v>1600</v>
      </c>
      <c r="C171">
        <v>21</v>
      </c>
      <c r="D171">
        <v>0</v>
      </c>
      <c r="E171">
        <v>4</v>
      </c>
      <c r="F171">
        <v>17</v>
      </c>
      <c r="G171">
        <v>17</v>
      </c>
      <c r="H171">
        <v>0</v>
      </c>
      <c r="I171">
        <v>3</v>
      </c>
      <c r="J171">
        <v>14</v>
      </c>
      <c r="K171">
        <v>2760</v>
      </c>
      <c r="L171">
        <v>106</v>
      </c>
      <c r="M171">
        <v>519</v>
      </c>
      <c r="N171">
        <v>2135</v>
      </c>
      <c r="O171">
        <v>67399</v>
      </c>
      <c r="P171">
        <v>88</v>
      </c>
      <c r="Q171">
        <v>11632</v>
      </c>
      <c r="R171">
        <v>55679</v>
      </c>
      <c r="S171">
        <v>2777</v>
      </c>
      <c r="T171">
        <v>106</v>
      </c>
      <c r="U171">
        <v>522</v>
      </c>
      <c r="V171">
        <v>2149</v>
      </c>
      <c r="W171">
        <v>67420</v>
      </c>
      <c r="X171">
        <v>88</v>
      </c>
      <c r="Y171">
        <v>11636</v>
      </c>
      <c r="Z171">
        <v>55696</v>
      </c>
      <c r="AA171">
        <v>0</v>
      </c>
      <c r="AB171">
        <v>0</v>
      </c>
      <c r="AC171">
        <v>0</v>
      </c>
      <c r="AD171">
        <v>0</v>
      </c>
      <c r="AE171">
        <v>876</v>
      </c>
      <c r="AF171">
        <v>0</v>
      </c>
      <c r="AG171">
        <v>35</v>
      </c>
      <c r="AH171">
        <v>841</v>
      </c>
      <c r="AI171">
        <v>41</v>
      </c>
      <c r="AJ171">
        <v>1</v>
      </c>
      <c r="AK171">
        <v>7</v>
      </c>
      <c r="AL171">
        <v>33</v>
      </c>
      <c r="AM171">
        <v>815</v>
      </c>
      <c r="AN171">
        <v>71</v>
      </c>
      <c r="AO171">
        <v>308</v>
      </c>
      <c r="AP171">
        <v>436</v>
      </c>
      <c r="AQ171">
        <v>1142</v>
      </c>
      <c r="AR171">
        <v>20</v>
      </c>
      <c r="AS171">
        <v>118</v>
      </c>
      <c r="AT171">
        <v>1004</v>
      </c>
      <c r="AU171">
        <v>55765</v>
      </c>
      <c r="AV171">
        <v>84</v>
      </c>
      <c r="AW171">
        <v>10814</v>
      </c>
      <c r="AX171">
        <v>44867</v>
      </c>
      <c r="AY171">
        <v>58639</v>
      </c>
      <c r="AZ171">
        <v>57763</v>
      </c>
      <c r="BA171">
        <v>1957</v>
      </c>
      <c r="BB171">
        <v>91</v>
      </c>
      <c r="BC171">
        <v>426</v>
      </c>
      <c r="BD171">
        <v>1440</v>
      </c>
      <c r="BE171">
        <v>55806</v>
      </c>
      <c r="BF171">
        <v>85</v>
      </c>
      <c r="BG171">
        <v>10821</v>
      </c>
      <c r="BH171">
        <v>44900</v>
      </c>
      <c r="BO171">
        <f>AM171/(AI171+AA171+AM171)</f>
        <v>0.95210280373831779</v>
      </c>
      <c r="BP171">
        <f>AN171/(AJ171+AB171+AN171)</f>
        <v>0.98611111111111116</v>
      </c>
      <c r="BQ171">
        <f>AO171/(AK171+AC171+AO171)</f>
        <v>0.97777777777777775</v>
      </c>
      <c r="BR171">
        <f>AP171/(AL171+AD171+AP171)</f>
        <v>0.92963752665245203</v>
      </c>
      <c r="BT171">
        <f>AM171/(AM171+ 0.5*(AI171+AA171+AQ171))</f>
        <v>0.57945254177035199</v>
      </c>
      <c r="BU171">
        <f>AN171/(AN171+ 0.5*(AJ171+AB171+AR171))</f>
        <v>0.87116564417177911</v>
      </c>
      <c r="BV171">
        <f>AO171/(AO171+ 0.5*(AK171+AC171+AS171))</f>
        <v>0.83130904183535759</v>
      </c>
      <c r="BW171">
        <f>AP171/(AP171+ 0.5*(AL171+AD171+AT171))</f>
        <v>0.45678365636458879</v>
      </c>
      <c r="BY171">
        <v>2.6186495072840002E-3</v>
      </c>
      <c r="BZ171">
        <v>5.0704184132730002E-3</v>
      </c>
      <c r="CA171">
        <v>1.3931973141699999E-4</v>
      </c>
      <c r="CB171">
        <v>2.853421257199E-3</v>
      </c>
    </row>
    <row r="172" spans="1:80" x14ac:dyDescent="0.3">
      <c r="A172">
        <v>5</v>
      </c>
      <c r="B172">
        <v>4000</v>
      </c>
      <c r="C172">
        <v>60</v>
      </c>
      <c r="D172">
        <v>0</v>
      </c>
      <c r="E172">
        <v>12</v>
      </c>
      <c r="F172">
        <v>48</v>
      </c>
      <c r="G172">
        <v>52</v>
      </c>
      <c r="H172">
        <v>1</v>
      </c>
      <c r="I172">
        <v>4</v>
      </c>
      <c r="J172">
        <v>47</v>
      </c>
      <c r="K172">
        <v>6465</v>
      </c>
      <c r="L172">
        <v>261</v>
      </c>
      <c r="M172">
        <v>1279</v>
      </c>
      <c r="N172">
        <v>4925</v>
      </c>
      <c r="O172">
        <v>67547</v>
      </c>
      <c r="P172">
        <v>95</v>
      </c>
      <c r="Q172">
        <v>11523</v>
      </c>
      <c r="R172">
        <v>55929</v>
      </c>
      <c r="S172">
        <v>6517</v>
      </c>
      <c r="T172">
        <v>262</v>
      </c>
      <c r="U172">
        <v>1283</v>
      </c>
      <c r="V172">
        <v>4972</v>
      </c>
      <c r="W172">
        <v>67607</v>
      </c>
      <c r="X172">
        <v>95</v>
      </c>
      <c r="Y172">
        <v>11535</v>
      </c>
      <c r="Z172">
        <v>55977</v>
      </c>
      <c r="AA172">
        <v>7</v>
      </c>
      <c r="AB172">
        <v>0</v>
      </c>
      <c r="AC172">
        <v>1</v>
      </c>
      <c r="AD172">
        <v>6</v>
      </c>
      <c r="AE172">
        <v>1269</v>
      </c>
      <c r="AF172">
        <v>0</v>
      </c>
      <c r="AG172">
        <v>43</v>
      </c>
      <c r="AH172">
        <v>1226</v>
      </c>
      <c r="AI172">
        <v>109</v>
      </c>
      <c r="AJ172">
        <v>0</v>
      </c>
      <c r="AK172">
        <v>18</v>
      </c>
      <c r="AL172">
        <v>91</v>
      </c>
      <c r="AM172">
        <v>2306</v>
      </c>
      <c r="AN172">
        <v>200</v>
      </c>
      <c r="AO172">
        <v>797</v>
      </c>
      <c r="AP172">
        <v>1309</v>
      </c>
      <c r="AQ172">
        <v>1768</v>
      </c>
      <c r="AR172">
        <v>24</v>
      </c>
      <c r="AS172">
        <v>109</v>
      </c>
      <c r="AT172">
        <v>1635</v>
      </c>
      <c r="AU172">
        <v>54877</v>
      </c>
      <c r="AV172">
        <v>89</v>
      </c>
      <c r="AW172">
        <v>10511</v>
      </c>
      <c r="AX172">
        <v>44277</v>
      </c>
      <c r="AY172">
        <v>60336</v>
      </c>
      <c r="AZ172">
        <v>59060</v>
      </c>
      <c r="BA172">
        <v>4074</v>
      </c>
      <c r="BB172">
        <v>224</v>
      </c>
      <c r="BC172">
        <v>906</v>
      </c>
      <c r="BD172">
        <v>2944</v>
      </c>
      <c r="BE172">
        <v>54986</v>
      </c>
      <c r="BF172">
        <v>89</v>
      </c>
      <c r="BG172">
        <v>10529</v>
      </c>
      <c r="BH172">
        <v>44368</v>
      </c>
      <c r="BO172">
        <f>AM172/(AI172+AA172+AM172)</f>
        <v>0.95210569777043763</v>
      </c>
      <c r="BP172">
        <f>AN172/(AJ172+AB172+AN172)</f>
        <v>1</v>
      </c>
      <c r="BQ172">
        <f>AO172/(AK172+AC172+AO172)</f>
        <v>0.97671568627450978</v>
      </c>
      <c r="BR172">
        <f>AP172/(AL172+AD172+AP172)</f>
        <v>0.93100995732574676</v>
      </c>
      <c r="BT172">
        <f>AM172/(AM172+ 0.5*(AI172+AA172+AQ172))</f>
        <v>0.70997536945812811</v>
      </c>
      <c r="BU172">
        <f>AN172/(AN172+ 0.5*(AJ172+AB172+AR172))</f>
        <v>0.94339622641509435</v>
      </c>
      <c r="BV172">
        <f>AO172/(AO172+ 0.5*(AK172+AC172+AS172))</f>
        <v>0.92566782810685244</v>
      </c>
      <c r="BW172">
        <f>AP172/(AP172+ 0.5*(AL172+AD172+AT172))</f>
        <v>0.60183908045977008</v>
      </c>
      <c r="BY172">
        <v>2.6268958872009999E-3</v>
      </c>
      <c r="BZ172">
        <v>5.0790199463290001E-3</v>
      </c>
      <c r="CA172">
        <v>3.0554307644000003E-4</v>
      </c>
      <c r="CB172">
        <v>2.853762511296E-3</v>
      </c>
    </row>
    <row r="173" spans="1:80" x14ac:dyDescent="0.3">
      <c r="A173">
        <v>5</v>
      </c>
      <c r="B173">
        <v>4000</v>
      </c>
      <c r="C173">
        <v>37</v>
      </c>
      <c r="D173">
        <v>0</v>
      </c>
      <c r="E173">
        <v>8</v>
      </c>
      <c r="F173">
        <v>29</v>
      </c>
      <c r="G173">
        <v>56</v>
      </c>
      <c r="H173">
        <v>1</v>
      </c>
      <c r="I173">
        <v>5</v>
      </c>
      <c r="J173">
        <v>50</v>
      </c>
      <c r="K173">
        <v>6461</v>
      </c>
      <c r="L173">
        <v>261</v>
      </c>
      <c r="M173">
        <v>1278</v>
      </c>
      <c r="N173">
        <v>4922</v>
      </c>
      <c r="O173">
        <v>67440</v>
      </c>
      <c r="P173">
        <v>88</v>
      </c>
      <c r="Q173">
        <v>11637</v>
      </c>
      <c r="R173">
        <v>55715</v>
      </c>
      <c r="S173">
        <v>6517</v>
      </c>
      <c r="T173">
        <v>262</v>
      </c>
      <c r="U173">
        <v>1283</v>
      </c>
      <c r="V173">
        <v>4972</v>
      </c>
      <c r="W173">
        <v>67477</v>
      </c>
      <c r="X173">
        <v>88</v>
      </c>
      <c r="Y173">
        <v>11645</v>
      </c>
      <c r="Z173">
        <v>55744</v>
      </c>
      <c r="AA173">
        <v>6</v>
      </c>
      <c r="AB173">
        <v>0</v>
      </c>
      <c r="AC173">
        <v>1</v>
      </c>
      <c r="AD173">
        <v>5</v>
      </c>
      <c r="AE173">
        <v>1360</v>
      </c>
      <c r="AF173">
        <v>0</v>
      </c>
      <c r="AG173">
        <v>45</v>
      </c>
      <c r="AH173">
        <v>1315</v>
      </c>
      <c r="AI173">
        <v>97</v>
      </c>
      <c r="AJ173">
        <v>0</v>
      </c>
      <c r="AK173">
        <v>24</v>
      </c>
      <c r="AL173">
        <v>73</v>
      </c>
      <c r="AM173">
        <v>2316</v>
      </c>
      <c r="AN173">
        <v>197</v>
      </c>
      <c r="AO173">
        <v>784</v>
      </c>
      <c r="AP173">
        <v>1335</v>
      </c>
      <c r="AQ173">
        <v>1802</v>
      </c>
      <c r="AR173">
        <v>26</v>
      </c>
      <c r="AS173">
        <v>127</v>
      </c>
      <c r="AT173">
        <v>1649</v>
      </c>
      <c r="AU173">
        <v>54830</v>
      </c>
      <c r="AV173">
        <v>82</v>
      </c>
      <c r="AW173">
        <v>10657</v>
      </c>
      <c r="AX173">
        <v>44091</v>
      </c>
      <c r="AY173">
        <v>60411</v>
      </c>
      <c r="AZ173">
        <v>59045</v>
      </c>
      <c r="BA173">
        <v>4118</v>
      </c>
      <c r="BB173">
        <v>223</v>
      </c>
      <c r="BC173">
        <v>911</v>
      </c>
      <c r="BD173">
        <v>2984</v>
      </c>
      <c r="BE173">
        <v>54927</v>
      </c>
      <c r="BF173">
        <v>82</v>
      </c>
      <c r="BG173">
        <v>10681</v>
      </c>
      <c r="BH173">
        <v>44164</v>
      </c>
      <c r="BO173">
        <f>AM173/(AI173+AA173+AM173)</f>
        <v>0.95742042166184371</v>
      </c>
      <c r="BP173">
        <f>AN173/(AJ173+AB173+AN173)</f>
        <v>1</v>
      </c>
      <c r="BQ173">
        <f>AO173/(AK173+AC173+AO173)</f>
        <v>0.96909765142150806</v>
      </c>
      <c r="BR173">
        <f>AP173/(AL173+AD173+AP173)</f>
        <v>0.94479830148619959</v>
      </c>
      <c r="BT173">
        <f>AM173/(AM173+ 0.5*(AI173+AA173+AQ173))</f>
        <v>0.70858191831115191</v>
      </c>
      <c r="BU173">
        <f>AN173/(AN173+ 0.5*(AJ173+AB173+AR173))</f>
        <v>0.93809523809523809</v>
      </c>
      <c r="BV173">
        <f>AO173/(AO173+ 0.5*(AK173+AC173+AS173))</f>
        <v>0.91162790697674423</v>
      </c>
      <c r="BW173">
        <f>AP173/(AP173+ 0.5*(AL173+AD173+AT173))</f>
        <v>0.60723220377530129</v>
      </c>
      <c r="BY173">
        <v>2.6231850510499998E-3</v>
      </c>
      <c r="BZ173">
        <v>5.0884650560959997E-3</v>
      </c>
      <c r="CA173">
        <v>2.21275804081E-4</v>
      </c>
      <c r="CB173">
        <v>2.8699668893079999E-3</v>
      </c>
    </row>
    <row r="174" spans="1:80" x14ac:dyDescent="0.3">
      <c r="A174">
        <v>5</v>
      </c>
      <c r="B174">
        <v>4000</v>
      </c>
      <c r="C174">
        <v>62</v>
      </c>
      <c r="D174">
        <v>0</v>
      </c>
      <c r="E174">
        <v>14</v>
      </c>
      <c r="F174">
        <v>48</v>
      </c>
      <c r="G174">
        <v>52</v>
      </c>
      <c r="H174">
        <v>1</v>
      </c>
      <c r="I174">
        <v>7</v>
      </c>
      <c r="J174">
        <v>44</v>
      </c>
      <c r="K174">
        <v>6465</v>
      </c>
      <c r="L174">
        <v>261</v>
      </c>
      <c r="M174">
        <v>1276</v>
      </c>
      <c r="N174">
        <v>4928</v>
      </c>
      <c r="O174">
        <v>67012</v>
      </c>
      <c r="P174">
        <v>84</v>
      </c>
      <c r="Q174">
        <v>11664</v>
      </c>
      <c r="R174">
        <v>55264</v>
      </c>
      <c r="S174">
        <v>6517</v>
      </c>
      <c r="T174">
        <v>262</v>
      </c>
      <c r="U174">
        <v>1283</v>
      </c>
      <c r="V174">
        <v>4972</v>
      </c>
      <c r="W174">
        <v>67074</v>
      </c>
      <c r="X174">
        <v>84</v>
      </c>
      <c r="Y174">
        <v>11678</v>
      </c>
      <c r="Z174">
        <v>55312</v>
      </c>
      <c r="AA174">
        <v>3</v>
      </c>
      <c r="AB174">
        <v>0</v>
      </c>
      <c r="AC174">
        <v>0</v>
      </c>
      <c r="AD174">
        <v>3</v>
      </c>
      <c r="AE174">
        <v>1405</v>
      </c>
      <c r="AF174">
        <v>0</v>
      </c>
      <c r="AG174">
        <v>45</v>
      </c>
      <c r="AH174">
        <v>1360</v>
      </c>
      <c r="AI174">
        <v>123</v>
      </c>
      <c r="AJ174">
        <v>0</v>
      </c>
      <c r="AK174">
        <v>21</v>
      </c>
      <c r="AL174">
        <v>102</v>
      </c>
      <c r="AM174">
        <v>2334</v>
      </c>
      <c r="AN174">
        <v>201</v>
      </c>
      <c r="AO174">
        <v>808</v>
      </c>
      <c r="AP174">
        <v>1325</v>
      </c>
      <c r="AQ174">
        <v>1739</v>
      </c>
      <c r="AR174">
        <v>19</v>
      </c>
      <c r="AS174">
        <v>108</v>
      </c>
      <c r="AT174">
        <v>1612</v>
      </c>
      <c r="AU174">
        <v>54351</v>
      </c>
      <c r="AV174">
        <v>80</v>
      </c>
      <c r="AW174">
        <v>10708</v>
      </c>
      <c r="AX174">
        <v>43563</v>
      </c>
      <c r="AY174">
        <v>59955</v>
      </c>
      <c r="AZ174">
        <v>58547</v>
      </c>
      <c r="BA174">
        <v>4073</v>
      </c>
      <c r="BB174">
        <v>220</v>
      </c>
      <c r="BC174">
        <v>916</v>
      </c>
      <c r="BD174">
        <v>2937</v>
      </c>
      <c r="BE174">
        <v>54474</v>
      </c>
      <c r="BF174">
        <v>80</v>
      </c>
      <c r="BG174">
        <v>10729</v>
      </c>
      <c r="BH174">
        <v>43665</v>
      </c>
      <c r="BO174">
        <f>AM174/(AI174+AA174+AM174)</f>
        <v>0.948780487804878</v>
      </c>
      <c r="BP174">
        <f>AN174/(AJ174+AB174+AN174)</f>
        <v>1</v>
      </c>
      <c r="BQ174">
        <f>AO174/(AK174+AC174+AO174)</f>
        <v>0.97466827503015685</v>
      </c>
      <c r="BR174">
        <f>AP174/(AL174+AD174+AP174)</f>
        <v>0.92657342657342656</v>
      </c>
      <c r="BT174">
        <f>AM174/(AM174+ 0.5*(AI174+AA174+AQ174))</f>
        <v>0.7145262513393541</v>
      </c>
      <c r="BU174">
        <f>AN174/(AN174+ 0.5*(AJ174+AB174+AR174))</f>
        <v>0.95486935866983369</v>
      </c>
      <c r="BV174">
        <f>AO174/(AO174+ 0.5*(AK174+AC174+AS174))</f>
        <v>0.92607449856733526</v>
      </c>
      <c r="BW174">
        <f>AP174/(AP174+ 0.5*(AL174+AD174+AT174))</f>
        <v>0.60682390657201746</v>
      </c>
      <c r="BY174">
        <v>2.6217308901449999E-3</v>
      </c>
      <c r="BZ174">
        <v>5.0674115124190004E-3</v>
      </c>
      <c r="CA174">
        <v>2.0268229671E-4</v>
      </c>
      <c r="CB174">
        <v>2.838520155529E-3</v>
      </c>
    </row>
    <row r="175" spans="1:80" x14ac:dyDescent="0.3">
      <c r="A175">
        <v>5</v>
      </c>
      <c r="B175">
        <v>4000</v>
      </c>
      <c r="C175">
        <v>58</v>
      </c>
      <c r="D175">
        <v>0</v>
      </c>
      <c r="E175">
        <v>13</v>
      </c>
      <c r="F175">
        <v>45</v>
      </c>
      <c r="G175">
        <v>53</v>
      </c>
      <c r="H175">
        <v>1</v>
      </c>
      <c r="I175">
        <v>4</v>
      </c>
      <c r="J175">
        <v>48</v>
      </c>
      <c r="K175">
        <v>6464</v>
      </c>
      <c r="L175">
        <v>261</v>
      </c>
      <c r="M175">
        <v>1279</v>
      </c>
      <c r="N175">
        <v>4924</v>
      </c>
      <c r="O175">
        <v>67078</v>
      </c>
      <c r="P175">
        <v>86</v>
      </c>
      <c r="Q175">
        <v>11698</v>
      </c>
      <c r="R175">
        <v>55294</v>
      </c>
      <c r="S175">
        <v>6517</v>
      </c>
      <c r="T175">
        <v>262</v>
      </c>
      <c r="U175">
        <v>1283</v>
      </c>
      <c r="V175">
        <v>4972</v>
      </c>
      <c r="W175">
        <v>67136</v>
      </c>
      <c r="X175">
        <v>86</v>
      </c>
      <c r="Y175">
        <v>11711</v>
      </c>
      <c r="Z175">
        <v>55339</v>
      </c>
      <c r="AA175">
        <v>1</v>
      </c>
      <c r="AB175">
        <v>0</v>
      </c>
      <c r="AC175">
        <v>0</v>
      </c>
      <c r="AD175">
        <v>1</v>
      </c>
      <c r="AE175">
        <v>1082</v>
      </c>
      <c r="AF175">
        <v>0</v>
      </c>
      <c r="AG175">
        <v>42</v>
      </c>
      <c r="AH175">
        <v>1040</v>
      </c>
      <c r="AI175">
        <v>106</v>
      </c>
      <c r="AJ175">
        <v>2</v>
      </c>
      <c r="AK175">
        <v>19</v>
      </c>
      <c r="AL175">
        <v>85</v>
      </c>
      <c r="AM175">
        <v>2295</v>
      </c>
      <c r="AN175">
        <v>194</v>
      </c>
      <c r="AO175">
        <v>796</v>
      </c>
      <c r="AP175">
        <v>1305</v>
      </c>
      <c r="AQ175">
        <v>1769</v>
      </c>
      <c r="AR175">
        <v>27</v>
      </c>
      <c r="AS175">
        <v>107</v>
      </c>
      <c r="AT175">
        <v>1635</v>
      </c>
      <c r="AU175">
        <v>54514</v>
      </c>
      <c r="AV175">
        <v>79</v>
      </c>
      <c r="AW175">
        <v>10690</v>
      </c>
      <c r="AX175">
        <v>43745</v>
      </c>
      <c r="AY175">
        <v>59767</v>
      </c>
      <c r="AZ175">
        <v>58684</v>
      </c>
      <c r="BA175">
        <v>4064</v>
      </c>
      <c r="BB175">
        <v>221</v>
      </c>
      <c r="BC175">
        <v>903</v>
      </c>
      <c r="BD175">
        <v>2940</v>
      </c>
      <c r="BE175">
        <v>54620</v>
      </c>
      <c r="BF175">
        <v>81</v>
      </c>
      <c r="BG175">
        <v>10709</v>
      </c>
      <c r="BH175">
        <v>43830</v>
      </c>
      <c r="BO175">
        <f>AM175/(AI175+AA175+AM175)</f>
        <v>0.95545378850957541</v>
      </c>
      <c r="BP175">
        <f>AN175/(AJ175+AB175+AN175)</f>
        <v>0.98979591836734693</v>
      </c>
      <c r="BQ175">
        <f>AO175/(AK175+AC175+AO175)</f>
        <v>0.9766871165644172</v>
      </c>
      <c r="BR175">
        <f>AP175/(AL175+AD175+AP175)</f>
        <v>0.93817397555715309</v>
      </c>
      <c r="BT175">
        <f>AM175/(AM175+ 0.5*(AI175+AA175+AQ175))</f>
        <v>0.70986699659758734</v>
      </c>
      <c r="BU175">
        <f>AN175/(AN175+ 0.5*(AJ175+AB175+AR175))</f>
        <v>0.9304556354916067</v>
      </c>
      <c r="BV175">
        <f>AO175/(AO175+ 0.5*(AK175+AC175+AS175))</f>
        <v>0.92665890570430731</v>
      </c>
      <c r="BW175">
        <f>AP175/(AP175+ 0.5*(AL175+AD175+AT175))</f>
        <v>0.60263218656199491</v>
      </c>
      <c r="BY175">
        <v>2.6209554131059998E-3</v>
      </c>
      <c r="BZ175">
        <v>5.0695286983720002E-3</v>
      </c>
      <c r="CA175">
        <v>2.0703451955999999E-4</v>
      </c>
      <c r="CB175">
        <v>2.8622044900819999E-3</v>
      </c>
    </row>
    <row r="176" spans="1:80" x14ac:dyDescent="0.3">
      <c r="A176">
        <v>5</v>
      </c>
      <c r="B176">
        <v>4000</v>
      </c>
      <c r="C176">
        <v>51</v>
      </c>
      <c r="D176">
        <v>0</v>
      </c>
      <c r="E176">
        <v>9</v>
      </c>
      <c r="F176">
        <v>42</v>
      </c>
      <c r="G176">
        <v>64</v>
      </c>
      <c r="H176">
        <v>1</v>
      </c>
      <c r="I176">
        <v>5</v>
      </c>
      <c r="J176">
        <v>58</v>
      </c>
      <c r="K176">
        <v>6453</v>
      </c>
      <c r="L176">
        <v>261</v>
      </c>
      <c r="M176">
        <v>1278</v>
      </c>
      <c r="N176">
        <v>4914</v>
      </c>
      <c r="O176">
        <v>67605</v>
      </c>
      <c r="P176">
        <v>81</v>
      </c>
      <c r="Q176">
        <v>11580</v>
      </c>
      <c r="R176">
        <v>55944</v>
      </c>
      <c r="S176">
        <v>6517</v>
      </c>
      <c r="T176">
        <v>262</v>
      </c>
      <c r="U176">
        <v>1283</v>
      </c>
      <c r="V176">
        <v>4972</v>
      </c>
      <c r="W176">
        <v>67656</v>
      </c>
      <c r="X176">
        <v>81</v>
      </c>
      <c r="Y176">
        <v>11589</v>
      </c>
      <c r="Z176">
        <v>55986</v>
      </c>
      <c r="AA176">
        <v>3</v>
      </c>
      <c r="AB176">
        <v>0</v>
      </c>
      <c r="AC176">
        <v>0</v>
      </c>
      <c r="AD176">
        <v>3</v>
      </c>
      <c r="AE176">
        <v>1036</v>
      </c>
      <c r="AF176">
        <v>0</v>
      </c>
      <c r="AG176">
        <v>46</v>
      </c>
      <c r="AH176">
        <v>990</v>
      </c>
      <c r="AI176">
        <v>107</v>
      </c>
      <c r="AJ176">
        <v>1</v>
      </c>
      <c r="AK176">
        <v>21</v>
      </c>
      <c r="AL176">
        <v>85</v>
      </c>
      <c r="AM176">
        <v>2336</v>
      </c>
      <c r="AN176">
        <v>198</v>
      </c>
      <c r="AO176">
        <v>790</v>
      </c>
      <c r="AP176">
        <v>1348</v>
      </c>
      <c r="AQ176">
        <v>1775</v>
      </c>
      <c r="AR176">
        <v>24</v>
      </c>
      <c r="AS176">
        <v>124</v>
      </c>
      <c r="AT176">
        <v>1627</v>
      </c>
      <c r="AU176">
        <v>54953</v>
      </c>
      <c r="AV176">
        <v>76</v>
      </c>
      <c r="AW176">
        <v>10594</v>
      </c>
      <c r="AX176">
        <v>44283</v>
      </c>
      <c r="AY176">
        <v>60210</v>
      </c>
      <c r="AZ176">
        <v>59171</v>
      </c>
      <c r="BA176">
        <v>4111</v>
      </c>
      <c r="BB176">
        <v>222</v>
      </c>
      <c r="BC176">
        <v>914</v>
      </c>
      <c r="BD176">
        <v>2975</v>
      </c>
      <c r="BE176">
        <v>55060</v>
      </c>
      <c r="BF176">
        <v>77</v>
      </c>
      <c r="BG176">
        <v>10615</v>
      </c>
      <c r="BH176">
        <v>44368</v>
      </c>
      <c r="BO176">
        <f>AM176/(AI176+AA176+AM176)</f>
        <v>0.95502861815208506</v>
      </c>
      <c r="BP176">
        <f>AN176/(AJ176+AB176+AN176)</f>
        <v>0.99497487437185927</v>
      </c>
      <c r="BQ176">
        <f>AO176/(AK176+AC176+AO176)</f>
        <v>0.97410604192355121</v>
      </c>
      <c r="BR176">
        <f>AP176/(AL176+AD176+AP176)</f>
        <v>0.93871866295264628</v>
      </c>
      <c r="BT176">
        <f>AM176/(AM176+ 0.5*(AI176+AA176+AQ176))</f>
        <v>0.71252096995577241</v>
      </c>
      <c r="BU176">
        <f>AN176/(AN176+ 0.5*(AJ176+AB176+AR176))</f>
        <v>0.94061757719714967</v>
      </c>
      <c r="BV176">
        <f>AO176/(AO176+ 0.5*(AK176+AC176+AS176))</f>
        <v>0.91594202898550725</v>
      </c>
      <c r="BW176">
        <f>AP176/(AP176+ 0.5*(AL176+AD176+AT176))</f>
        <v>0.61119927454092038</v>
      </c>
      <c r="BY176">
        <v>2.6228552364909999E-3</v>
      </c>
      <c r="BZ176">
        <v>5.0509993407700004E-3</v>
      </c>
      <c r="CA176">
        <v>1.8821690968600001E-4</v>
      </c>
      <c r="CB176">
        <v>2.8223433008599998E-3</v>
      </c>
    </row>
    <row r="177" spans="1:80" x14ac:dyDescent="0.3">
      <c r="A177">
        <v>5</v>
      </c>
      <c r="B177">
        <v>4000</v>
      </c>
      <c r="C177">
        <v>49</v>
      </c>
      <c r="D177">
        <v>0</v>
      </c>
      <c r="E177">
        <v>8</v>
      </c>
      <c r="F177">
        <v>41</v>
      </c>
      <c r="G177">
        <v>65</v>
      </c>
      <c r="H177">
        <v>1</v>
      </c>
      <c r="I177">
        <v>8</v>
      </c>
      <c r="J177">
        <v>56</v>
      </c>
      <c r="K177">
        <v>6452</v>
      </c>
      <c r="L177">
        <v>261</v>
      </c>
      <c r="M177">
        <v>1275</v>
      </c>
      <c r="N177">
        <v>4916</v>
      </c>
      <c r="O177">
        <v>67497</v>
      </c>
      <c r="P177">
        <v>90</v>
      </c>
      <c r="Q177">
        <v>11473</v>
      </c>
      <c r="R177">
        <v>55934</v>
      </c>
      <c r="S177">
        <v>6517</v>
      </c>
      <c r="T177">
        <v>262</v>
      </c>
      <c r="U177">
        <v>1283</v>
      </c>
      <c r="V177">
        <v>4972</v>
      </c>
      <c r="W177">
        <v>67546</v>
      </c>
      <c r="X177">
        <v>90</v>
      </c>
      <c r="Y177">
        <v>11481</v>
      </c>
      <c r="Z177">
        <v>55975</v>
      </c>
      <c r="AA177">
        <v>8</v>
      </c>
      <c r="AB177">
        <v>0</v>
      </c>
      <c r="AC177">
        <v>2</v>
      </c>
      <c r="AD177">
        <v>6</v>
      </c>
      <c r="AE177">
        <v>1399</v>
      </c>
      <c r="AF177">
        <v>0</v>
      </c>
      <c r="AG177">
        <v>44</v>
      </c>
      <c r="AH177">
        <v>1355</v>
      </c>
      <c r="AI177">
        <v>112</v>
      </c>
      <c r="AJ177">
        <v>0</v>
      </c>
      <c r="AK177">
        <v>18</v>
      </c>
      <c r="AL177">
        <v>94</v>
      </c>
      <c r="AM177">
        <v>2280</v>
      </c>
      <c r="AN177">
        <v>199</v>
      </c>
      <c r="AO177">
        <v>784</v>
      </c>
      <c r="AP177">
        <v>1297</v>
      </c>
      <c r="AQ177">
        <v>1789</v>
      </c>
      <c r="AR177">
        <v>21</v>
      </c>
      <c r="AS177">
        <v>126</v>
      </c>
      <c r="AT177">
        <v>1642</v>
      </c>
      <c r="AU177">
        <v>54873</v>
      </c>
      <c r="AV177">
        <v>81</v>
      </c>
      <c r="AW177">
        <v>10493</v>
      </c>
      <c r="AX177">
        <v>44299</v>
      </c>
      <c r="AY177">
        <v>60461</v>
      </c>
      <c r="AZ177">
        <v>59054</v>
      </c>
      <c r="BA177">
        <v>4069</v>
      </c>
      <c r="BB177">
        <v>220</v>
      </c>
      <c r="BC177">
        <v>910</v>
      </c>
      <c r="BD177">
        <v>2939</v>
      </c>
      <c r="BE177">
        <v>54985</v>
      </c>
      <c r="BF177">
        <v>81</v>
      </c>
      <c r="BG177">
        <v>10511</v>
      </c>
      <c r="BH177">
        <v>44393</v>
      </c>
      <c r="BO177">
        <f>AM177/(AI177+AA177+AM177)</f>
        <v>0.95</v>
      </c>
      <c r="BP177">
        <f>AN177/(AJ177+AB177+AN177)</f>
        <v>1</v>
      </c>
      <c r="BQ177">
        <f>AO177/(AK177+AC177+AO177)</f>
        <v>0.97512437810945274</v>
      </c>
      <c r="BR177">
        <f>AP177/(AL177+AD177+AP177)</f>
        <v>0.92841803865425909</v>
      </c>
      <c r="BT177">
        <f>AM177/(AM177+ 0.5*(AI177+AA177+AQ177))</f>
        <v>0.70490029370845575</v>
      </c>
      <c r="BU177">
        <f>AN177/(AN177+ 0.5*(AJ177+AB177+AR177))</f>
        <v>0.94988066825775652</v>
      </c>
      <c r="BV177">
        <f>AO177/(AO177+ 0.5*(AK177+AC177+AS177))</f>
        <v>0.91481913652275382</v>
      </c>
      <c r="BW177">
        <f>AP177/(AP177+ 0.5*(AL177+AD177+AT177))</f>
        <v>0.5982472324723247</v>
      </c>
      <c r="BY177">
        <v>2.6204625173849999E-3</v>
      </c>
      <c r="BZ177">
        <v>5.0855366491589999E-3</v>
      </c>
      <c r="CA177">
        <v>1.9511015321700001E-4</v>
      </c>
      <c r="CB177">
        <v>2.8407516477639999E-3</v>
      </c>
    </row>
    <row r="178" spans="1:80" x14ac:dyDescent="0.3">
      <c r="A178">
        <v>5</v>
      </c>
      <c r="B178">
        <v>4000</v>
      </c>
      <c r="C178">
        <v>44</v>
      </c>
      <c r="D178">
        <v>0</v>
      </c>
      <c r="E178">
        <v>6</v>
      </c>
      <c r="F178">
        <v>38</v>
      </c>
      <c r="G178">
        <v>60</v>
      </c>
      <c r="H178">
        <v>1</v>
      </c>
      <c r="I178">
        <v>6</v>
      </c>
      <c r="J178">
        <v>53</v>
      </c>
      <c r="K178">
        <v>6457</v>
      </c>
      <c r="L178">
        <v>261</v>
      </c>
      <c r="M178">
        <v>1277</v>
      </c>
      <c r="N178">
        <v>4919</v>
      </c>
      <c r="O178">
        <v>66976</v>
      </c>
      <c r="P178">
        <v>88</v>
      </c>
      <c r="Q178">
        <v>11706</v>
      </c>
      <c r="R178">
        <v>55182</v>
      </c>
      <c r="S178">
        <v>6517</v>
      </c>
      <c r="T178">
        <v>262</v>
      </c>
      <c r="U178">
        <v>1283</v>
      </c>
      <c r="V178">
        <v>4972</v>
      </c>
      <c r="W178">
        <v>67020</v>
      </c>
      <c r="X178">
        <v>88</v>
      </c>
      <c r="Y178">
        <v>11712</v>
      </c>
      <c r="Z178">
        <v>55220</v>
      </c>
      <c r="AA178">
        <v>3</v>
      </c>
      <c r="AB178">
        <v>0</v>
      </c>
      <c r="AC178">
        <v>0</v>
      </c>
      <c r="AD178">
        <v>3</v>
      </c>
      <c r="AE178">
        <v>1117</v>
      </c>
      <c r="AF178">
        <v>0</v>
      </c>
      <c r="AG178">
        <v>41</v>
      </c>
      <c r="AH178">
        <v>1076</v>
      </c>
      <c r="AI178">
        <v>82</v>
      </c>
      <c r="AJ178">
        <v>0</v>
      </c>
      <c r="AK178">
        <v>8</v>
      </c>
      <c r="AL178">
        <v>74</v>
      </c>
      <c r="AM178">
        <v>2403</v>
      </c>
      <c r="AN178">
        <v>206</v>
      </c>
      <c r="AO178">
        <v>831</v>
      </c>
      <c r="AP178">
        <v>1366</v>
      </c>
      <c r="AQ178">
        <v>1708</v>
      </c>
      <c r="AR178">
        <v>21</v>
      </c>
      <c r="AS178">
        <v>96</v>
      </c>
      <c r="AT178">
        <v>1591</v>
      </c>
      <c r="AU178">
        <v>54255</v>
      </c>
      <c r="AV178">
        <v>83</v>
      </c>
      <c r="AW178">
        <v>10661</v>
      </c>
      <c r="AX178">
        <v>43511</v>
      </c>
      <c r="AY178">
        <v>59568</v>
      </c>
      <c r="AZ178">
        <v>58448</v>
      </c>
      <c r="BA178">
        <v>4111</v>
      </c>
      <c r="BB178">
        <v>227</v>
      </c>
      <c r="BC178">
        <v>927</v>
      </c>
      <c r="BD178">
        <v>2957</v>
      </c>
      <c r="BE178">
        <v>54337</v>
      </c>
      <c r="BF178">
        <v>83</v>
      </c>
      <c r="BG178">
        <v>10669</v>
      </c>
      <c r="BH178">
        <v>43585</v>
      </c>
      <c r="BO178">
        <f>AM178/(AI178+AA178+AM178)</f>
        <v>0.96583601286173637</v>
      </c>
      <c r="BP178">
        <f>AN178/(AJ178+AB178+AN178)</f>
        <v>1</v>
      </c>
      <c r="BQ178">
        <f>AO178/(AK178+AC178+AO178)</f>
        <v>0.99046483909415972</v>
      </c>
      <c r="BR178">
        <f>AP178/(AL178+AD178+AP178)</f>
        <v>0.94663894663894665</v>
      </c>
      <c r="BT178">
        <f>AM178/(AM178+ 0.5*(AI178+AA178+AQ178))</f>
        <v>0.72829216547961817</v>
      </c>
      <c r="BU178">
        <f>AN178/(AN178+ 0.5*(AJ178+AB178+AR178))</f>
        <v>0.9515011547344111</v>
      </c>
      <c r="BV178">
        <f>AO178/(AO178+ 0.5*(AK178+AC178+AS178))</f>
        <v>0.94110985277463188</v>
      </c>
      <c r="BW178">
        <f>AP178/(AP178+ 0.5*(AL178+AD178+AT178))</f>
        <v>0.62090909090909085</v>
      </c>
      <c r="BY178">
        <v>2.6209718511270002E-3</v>
      </c>
      <c r="BZ178">
        <v>5.0718372959540001E-3</v>
      </c>
      <c r="CA178">
        <v>1.8202701487E-4</v>
      </c>
      <c r="CB178">
        <v>2.8605486575889998E-3</v>
      </c>
    </row>
    <row r="179" spans="1:80" x14ac:dyDescent="0.3">
      <c r="A179">
        <v>5</v>
      </c>
      <c r="B179">
        <v>4000</v>
      </c>
      <c r="C179">
        <v>62</v>
      </c>
      <c r="D179">
        <v>0</v>
      </c>
      <c r="E179">
        <v>15</v>
      </c>
      <c r="F179">
        <v>47</v>
      </c>
      <c r="G179">
        <v>51</v>
      </c>
      <c r="H179">
        <v>1</v>
      </c>
      <c r="I179">
        <v>5</v>
      </c>
      <c r="J179">
        <v>45</v>
      </c>
      <c r="K179">
        <v>6466</v>
      </c>
      <c r="L179">
        <v>261</v>
      </c>
      <c r="M179">
        <v>1278</v>
      </c>
      <c r="N179">
        <v>4927</v>
      </c>
      <c r="O179">
        <v>67827</v>
      </c>
      <c r="P179">
        <v>73</v>
      </c>
      <c r="Q179">
        <v>11520</v>
      </c>
      <c r="R179">
        <v>56234</v>
      </c>
      <c r="S179">
        <v>6517</v>
      </c>
      <c r="T179">
        <v>262</v>
      </c>
      <c r="U179">
        <v>1283</v>
      </c>
      <c r="V179">
        <v>4972</v>
      </c>
      <c r="W179">
        <v>67889</v>
      </c>
      <c r="X179">
        <v>73</v>
      </c>
      <c r="Y179">
        <v>11535</v>
      </c>
      <c r="Z179">
        <v>56281</v>
      </c>
      <c r="AA179">
        <v>1</v>
      </c>
      <c r="AB179">
        <v>0</v>
      </c>
      <c r="AC179">
        <v>1</v>
      </c>
      <c r="AD179">
        <v>0</v>
      </c>
      <c r="AE179">
        <v>1145</v>
      </c>
      <c r="AF179">
        <v>0</v>
      </c>
      <c r="AG179">
        <v>46</v>
      </c>
      <c r="AH179">
        <v>1099</v>
      </c>
      <c r="AI179">
        <v>100</v>
      </c>
      <c r="AJ179">
        <v>0</v>
      </c>
      <c r="AK179">
        <v>21</v>
      </c>
      <c r="AL179">
        <v>79</v>
      </c>
      <c r="AM179">
        <v>2394</v>
      </c>
      <c r="AN179">
        <v>209</v>
      </c>
      <c r="AO179">
        <v>813</v>
      </c>
      <c r="AP179">
        <v>1372</v>
      </c>
      <c r="AQ179">
        <v>1695</v>
      </c>
      <c r="AR179">
        <v>15</v>
      </c>
      <c r="AS179">
        <v>96</v>
      </c>
      <c r="AT179">
        <v>1584</v>
      </c>
      <c r="AU179">
        <v>55001</v>
      </c>
      <c r="AV179">
        <v>70</v>
      </c>
      <c r="AW179">
        <v>10531</v>
      </c>
      <c r="AX179">
        <v>44400</v>
      </c>
      <c r="AY179">
        <v>60336</v>
      </c>
      <c r="AZ179">
        <v>59190</v>
      </c>
      <c r="BA179">
        <v>4089</v>
      </c>
      <c r="BB179">
        <v>224</v>
      </c>
      <c r="BC179">
        <v>909</v>
      </c>
      <c r="BD179">
        <v>2956</v>
      </c>
      <c r="BE179">
        <v>55101</v>
      </c>
      <c r="BF179">
        <v>70</v>
      </c>
      <c r="BG179">
        <v>10552</v>
      </c>
      <c r="BH179">
        <v>44479</v>
      </c>
      <c r="BO179">
        <f>AM179/(AI179+AA179+AM179)</f>
        <v>0.95951903807615235</v>
      </c>
      <c r="BP179">
        <f>AN179/(AJ179+AB179+AN179)</f>
        <v>1</v>
      </c>
      <c r="BQ179">
        <f>AO179/(AK179+AC179+AO179)</f>
        <v>0.97365269461077841</v>
      </c>
      <c r="BR179">
        <f>AP179/(AL179+AD179+AP179)</f>
        <v>0.94555478980013785</v>
      </c>
      <c r="BT179">
        <f>AM179/(AM179+ 0.5*(AI179+AA179+AQ179))</f>
        <v>0.72721749696233295</v>
      </c>
      <c r="BU179">
        <f>AN179/(AN179+ 0.5*(AJ179+AB179+AR179))</f>
        <v>0.96535796766743653</v>
      </c>
      <c r="BV179">
        <f>AO179/(AO179+ 0.5*(AK179+AC179+AS179))</f>
        <v>0.93233944954128445</v>
      </c>
      <c r="BW179">
        <f>AP179/(AP179+ 0.5*(AL179+AD179+AT179))</f>
        <v>0.62264579078738369</v>
      </c>
      <c r="BY179">
        <v>2.6190528061350001E-3</v>
      </c>
      <c r="BZ179">
        <v>5.070180702721E-3</v>
      </c>
      <c r="CA179">
        <v>1.0854422146699999E-4</v>
      </c>
      <c r="CB179">
        <v>2.83858764298E-3</v>
      </c>
    </row>
    <row r="180" spans="1:80" x14ac:dyDescent="0.3">
      <c r="A180">
        <v>5</v>
      </c>
      <c r="B180">
        <v>4000</v>
      </c>
      <c r="C180">
        <v>61</v>
      </c>
      <c r="D180">
        <v>0</v>
      </c>
      <c r="E180">
        <v>6</v>
      </c>
      <c r="F180">
        <v>55</v>
      </c>
      <c r="G180">
        <v>56</v>
      </c>
      <c r="H180">
        <v>1</v>
      </c>
      <c r="I180">
        <v>5</v>
      </c>
      <c r="J180">
        <v>50</v>
      </c>
      <c r="K180">
        <v>6461</v>
      </c>
      <c r="L180">
        <v>261</v>
      </c>
      <c r="M180">
        <v>1278</v>
      </c>
      <c r="N180">
        <v>4922</v>
      </c>
      <c r="O180">
        <v>67740</v>
      </c>
      <c r="P180">
        <v>86</v>
      </c>
      <c r="Q180">
        <v>11593</v>
      </c>
      <c r="R180">
        <v>56061</v>
      </c>
      <c r="S180">
        <v>6517</v>
      </c>
      <c r="T180">
        <v>262</v>
      </c>
      <c r="U180">
        <v>1283</v>
      </c>
      <c r="V180">
        <v>4972</v>
      </c>
      <c r="W180">
        <v>67801</v>
      </c>
      <c r="X180">
        <v>86</v>
      </c>
      <c r="Y180">
        <v>11599</v>
      </c>
      <c r="Z180">
        <v>56116</v>
      </c>
      <c r="AA180">
        <v>4</v>
      </c>
      <c r="AB180">
        <v>0</v>
      </c>
      <c r="AC180">
        <v>0</v>
      </c>
      <c r="AD180">
        <v>4</v>
      </c>
      <c r="AE180">
        <v>1463</v>
      </c>
      <c r="AF180">
        <v>0</v>
      </c>
      <c r="AG180">
        <v>42</v>
      </c>
      <c r="AH180">
        <v>1421</v>
      </c>
      <c r="AI180">
        <v>88</v>
      </c>
      <c r="AJ180">
        <v>0</v>
      </c>
      <c r="AK180">
        <v>11</v>
      </c>
      <c r="AL180">
        <v>77</v>
      </c>
      <c r="AM180">
        <v>2284</v>
      </c>
      <c r="AN180">
        <v>196</v>
      </c>
      <c r="AO180">
        <v>805</v>
      </c>
      <c r="AP180">
        <v>1283</v>
      </c>
      <c r="AQ180">
        <v>1818</v>
      </c>
      <c r="AR180">
        <v>26</v>
      </c>
      <c r="AS180">
        <v>122</v>
      </c>
      <c r="AT180">
        <v>1670</v>
      </c>
      <c r="AU180">
        <v>54955</v>
      </c>
      <c r="AV180">
        <v>84</v>
      </c>
      <c r="AW180">
        <v>10650</v>
      </c>
      <c r="AX180">
        <v>44221</v>
      </c>
      <c r="AY180">
        <v>60612</v>
      </c>
      <c r="AZ180">
        <v>59145</v>
      </c>
      <c r="BA180">
        <v>4102</v>
      </c>
      <c r="BB180">
        <v>222</v>
      </c>
      <c r="BC180">
        <v>927</v>
      </c>
      <c r="BD180">
        <v>2953</v>
      </c>
      <c r="BE180">
        <v>55043</v>
      </c>
      <c r="BF180">
        <v>84</v>
      </c>
      <c r="BG180">
        <v>10661</v>
      </c>
      <c r="BH180">
        <v>44298</v>
      </c>
      <c r="BO180">
        <f>AM180/(AI180+AA180+AM180)</f>
        <v>0.96127946127946129</v>
      </c>
      <c r="BP180">
        <f>AN180/(AJ180+AB180+AN180)</f>
        <v>1</v>
      </c>
      <c r="BQ180">
        <f>AO180/(AK180+AC180+AO180)</f>
        <v>0.9865196078431373</v>
      </c>
      <c r="BR180">
        <f>AP180/(AL180+AD180+AP180)</f>
        <v>0.94061583577712615</v>
      </c>
      <c r="BT180">
        <f>AM180/(AM180+ 0.5*(AI180+AA180+AQ180))</f>
        <v>0.70515591231861685</v>
      </c>
      <c r="BU180">
        <f>AN180/(AN180+ 0.5*(AJ180+AB180+AR180))</f>
        <v>0.93779904306220097</v>
      </c>
      <c r="BV180">
        <f>AO180/(AO180+ 0.5*(AK180+AC180+AS180))</f>
        <v>0.92369477911646591</v>
      </c>
      <c r="BW180">
        <f>AP180/(AP180+ 0.5*(AL180+AD180+AT180))</f>
        <v>0.59439425526986334</v>
      </c>
      <c r="BY180">
        <v>2.6175394810710002E-3</v>
      </c>
      <c r="BZ180">
        <v>5.0784897099510002E-3</v>
      </c>
      <c r="CA180">
        <v>8.2385690225000003E-5</v>
      </c>
      <c r="CB180">
        <v>2.8620703880399999E-3</v>
      </c>
    </row>
    <row r="181" spans="1:80" x14ac:dyDescent="0.3">
      <c r="A181">
        <v>5</v>
      </c>
      <c r="B181">
        <v>4000</v>
      </c>
      <c r="C181">
        <v>49</v>
      </c>
      <c r="D181">
        <v>0</v>
      </c>
      <c r="E181">
        <v>4</v>
      </c>
      <c r="F181">
        <v>45</v>
      </c>
      <c r="G181">
        <v>58</v>
      </c>
      <c r="H181">
        <v>1</v>
      </c>
      <c r="I181">
        <v>6</v>
      </c>
      <c r="J181">
        <v>51</v>
      </c>
      <c r="K181">
        <v>6459</v>
      </c>
      <c r="L181">
        <v>261</v>
      </c>
      <c r="M181">
        <v>1277</v>
      </c>
      <c r="N181">
        <v>4921</v>
      </c>
      <c r="O181">
        <v>67626</v>
      </c>
      <c r="P181">
        <v>75</v>
      </c>
      <c r="Q181">
        <v>11649</v>
      </c>
      <c r="R181">
        <v>55902</v>
      </c>
      <c r="S181">
        <v>6517</v>
      </c>
      <c r="T181">
        <v>262</v>
      </c>
      <c r="U181">
        <v>1283</v>
      </c>
      <c r="V181">
        <v>4972</v>
      </c>
      <c r="W181">
        <v>67675</v>
      </c>
      <c r="X181">
        <v>75</v>
      </c>
      <c r="Y181">
        <v>11653</v>
      </c>
      <c r="Z181">
        <v>55947</v>
      </c>
      <c r="AA181">
        <v>3</v>
      </c>
      <c r="AB181">
        <v>0</v>
      </c>
      <c r="AC181">
        <v>0</v>
      </c>
      <c r="AD181">
        <v>3</v>
      </c>
      <c r="AE181">
        <v>1126</v>
      </c>
      <c r="AF181">
        <v>0</v>
      </c>
      <c r="AG181">
        <v>37</v>
      </c>
      <c r="AH181">
        <v>1089</v>
      </c>
      <c r="AI181">
        <v>87</v>
      </c>
      <c r="AJ181">
        <v>0</v>
      </c>
      <c r="AK181">
        <v>14</v>
      </c>
      <c r="AL181">
        <v>73</v>
      </c>
      <c r="AM181">
        <v>2235</v>
      </c>
      <c r="AN181">
        <v>194</v>
      </c>
      <c r="AO181">
        <v>770</v>
      </c>
      <c r="AP181">
        <v>1271</v>
      </c>
      <c r="AQ181">
        <v>1820</v>
      </c>
      <c r="AR181">
        <v>27</v>
      </c>
      <c r="AS181">
        <v>131</v>
      </c>
      <c r="AT181">
        <v>1662</v>
      </c>
      <c r="AU181">
        <v>54876</v>
      </c>
      <c r="AV181">
        <v>66</v>
      </c>
      <c r="AW181">
        <v>10646</v>
      </c>
      <c r="AX181">
        <v>44164</v>
      </c>
      <c r="AY181">
        <v>60147</v>
      </c>
      <c r="AZ181">
        <v>59018</v>
      </c>
      <c r="BA181">
        <v>4055</v>
      </c>
      <c r="BB181">
        <v>221</v>
      </c>
      <c r="BC181">
        <v>901</v>
      </c>
      <c r="BD181">
        <v>2933</v>
      </c>
      <c r="BE181">
        <v>54963</v>
      </c>
      <c r="BF181">
        <v>66</v>
      </c>
      <c r="BG181">
        <v>10660</v>
      </c>
      <c r="BH181">
        <v>44237</v>
      </c>
      <c r="BO181">
        <f>AM181/(AI181+AA181+AM181)</f>
        <v>0.96129032258064517</v>
      </c>
      <c r="BP181">
        <f>AN181/(AJ181+AB181+AN181)</f>
        <v>1</v>
      </c>
      <c r="BQ181">
        <f>AO181/(AK181+AC181+AO181)</f>
        <v>0.9821428571428571</v>
      </c>
      <c r="BR181">
        <f>AP181/(AL181+AD181+AP181)</f>
        <v>0.94357832219747584</v>
      </c>
      <c r="BT181">
        <f>AM181/(AM181+ 0.5*(AI181+AA181+AQ181))</f>
        <v>0.70062695924764895</v>
      </c>
      <c r="BU181">
        <f>AN181/(AN181+ 0.5*(AJ181+AB181+AR181))</f>
        <v>0.93493975903614457</v>
      </c>
      <c r="BV181">
        <f>AO181/(AO181+ 0.5*(AK181+AC181+AS181))</f>
        <v>0.91394658753709201</v>
      </c>
      <c r="BW181">
        <f>AP181/(AP181+ 0.5*(AL181+AD181+AT181))</f>
        <v>0.59392523364485983</v>
      </c>
      <c r="BY181">
        <v>2.6196804456510001E-3</v>
      </c>
      <c r="BZ181">
        <v>5.0630817084509998E-3</v>
      </c>
      <c r="CA181">
        <v>1.71973853026E-4</v>
      </c>
      <c r="CB181">
        <v>2.8403262136600001E-3</v>
      </c>
    </row>
    <row r="182" spans="1:80" x14ac:dyDescent="0.3">
      <c r="A182">
        <v>5</v>
      </c>
      <c r="B182">
        <v>10000</v>
      </c>
      <c r="C182">
        <v>131</v>
      </c>
      <c r="D182">
        <v>1</v>
      </c>
      <c r="E182">
        <v>20</v>
      </c>
      <c r="F182">
        <v>110</v>
      </c>
      <c r="G182">
        <v>115</v>
      </c>
      <c r="H182">
        <v>5</v>
      </c>
      <c r="I182">
        <v>10</v>
      </c>
      <c r="J182">
        <v>100</v>
      </c>
      <c r="K182">
        <v>16838</v>
      </c>
      <c r="L182">
        <v>642</v>
      </c>
      <c r="M182">
        <v>3392</v>
      </c>
      <c r="N182">
        <v>12804</v>
      </c>
      <c r="O182">
        <v>67530</v>
      </c>
      <c r="P182">
        <v>88</v>
      </c>
      <c r="Q182">
        <v>11530</v>
      </c>
      <c r="R182">
        <v>55912</v>
      </c>
      <c r="S182">
        <v>16953</v>
      </c>
      <c r="T182">
        <v>647</v>
      </c>
      <c r="U182">
        <v>3402</v>
      </c>
      <c r="V182">
        <v>12904</v>
      </c>
      <c r="W182">
        <v>67661</v>
      </c>
      <c r="X182">
        <v>89</v>
      </c>
      <c r="Y182">
        <v>11550</v>
      </c>
      <c r="Z182">
        <v>56022</v>
      </c>
      <c r="AA182">
        <v>18</v>
      </c>
      <c r="AB182">
        <v>0</v>
      </c>
      <c r="AC182">
        <v>3</v>
      </c>
      <c r="AD182">
        <v>15</v>
      </c>
      <c r="AE182">
        <v>829</v>
      </c>
      <c r="AF182">
        <v>0</v>
      </c>
      <c r="AG182">
        <v>39</v>
      </c>
      <c r="AH182">
        <v>790</v>
      </c>
      <c r="AI182">
        <v>204</v>
      </c>
      <c r="AJ182">
        <v>1</v>
      </c>
      <c r="AK182">
        <v>39</v>
      </c>
      <c r="AL182">
        <v>164</v>
      </c>
      <c r="AM182">
        <v>5950</v>
      </c>
      <c r="AN182">
        <v>401</v>
      </c>
      <c r="AO182">
        <v>1837</v>
      </c>
      <c r="AP182">
        <v>3712</v>
      </c>
      <c r="AQ182">
        <v>2875</v>
      </c>
      <c r="AR182">
        <v>31</v>
      </c>
      <c r="AS182">
        <v>186</v>
      </c>
      <c r="AT182">
        <v>2658</v>
      </c>
      <c r="AU182">
        <v>52811</v>
      </c>
      <c r="AV182">
        <v>83</v>
      </c>
      <c r="AW182">
        <v>10219</v>
      </c>
      <c r="AX182">
        <v>42509</v>
      </c>
      <c r="AY182">
        <v>62687</v>
      </c>
      <c r="AZ182">
        <v>61840</v>
      </c>
      <c r="BA182">
        <v>8825</v>
      </c>
      <c r="BB182">
        <v>432</v>
      </c>
      <c r="BC182">
        <v>2023</v>
      </c>
      <c r="BD182">
        <v>6370</v>
      </c>
      <c r="BE182">
        <v>53015</v>
      </c>
      <c r="BF182">
        <v>84</v>
      </c>
      <c r="BG182">
        <v>10258</v>
      </c>
      <c r="BH182">
        <v>42673</v>
      </c>
      <c r="BO182">
        <f>AM182/(AI182+AA182+AM182)</f>
        <v>0.96403110823071936</v>
      </c>
      <c r="BP182">
        <f>AN182/(AJ182+AB182+AN182)</f>
        <v>0.99751243781094523</v>
      </c>
      <c r="BQ182">
        <f>AO182/(AK182+AC182+AO182)</f>
        <v>0.97764768493879728</v>
      </c>
      <c r="BR182">
        <f>AP182/(AL182+AD182+AP182)</f>
        <v>0.95399640195322544</v>
      </c>
      <c r="BT182">
        <f>AM182/(AM182+ 0.5*(AI182+AA182+AQ182))</f>
        <v>0.7934920317396813</v>
      </c>
      <c r="BU182">
        <f>AN182/(AN182+ 0.5*(AJ182+AB182+AR182))</f>
        <v>0.9616306954436451</v>
      </c>
      <c r="BV182">
        <f>AO182/(AO182+ 0.5*(AK182+AC182+AS182))</f>
        <v>0.94156842644797545</v>
      </c>
      <c r="BW182">
        <f>AP182/(AP182+ 0.5*(AL182+AD182+AT182))</f>
        <v>0.72351622648864633</v>
      </c>
      <c r="BY182">
        <v>2.6168858602749999E-3</v>
      </c>
      <c r="BZ182">
        <v>5.0843759235639999E-3</v>
      </c>
      <c r="CA182">
        <v>2.3809377192599999E-4</v>
      </c>
      <c r="CB182">
        <v>2.8635223600580002E-3</v>
      </c>
    </row>
    <row r="183" spans="1:80" x14ac:dyDescent="0.3">
      <c r="A183">
        <v>5</v>
      </c>
      <c r="B183">
        <v>10000</v>
      </c>
      <c r="C183">
        <v>112</v>
      </c>
      <c r="D183">
        <v>0</v>
      </c>
      <c r="E183">
        <v>21</v>
      </c>
      <c r="F183">
        <v>91</v>
      </c>
      <c r="G183">
        <v>123</v>
      </c>
      <c r="H183">
        <v>5</v>
      </c>
      <c r="I183">
        <v>14</v>
      </c>
      <c r="J183">
        <v>104</v>
      </c>
      <c r="K183">
        <v>16830</v>
      </c>
      <c r="L183">
        <v>642</v>
      </c>
      <c r="M183">
        <v>3388</v>
      </c>
      <c r="N183">
        <v>12800</v>
      </c>
      <c r="O183">
        <v>67549</v>
      </c>
      <c r="P183">
        <v>92</v>
      </c>
      <c r="Q183">
        <v>11609</v>
      </c>
      <c r="R183">
        <v>55848</v>
      </c>
      <c r="S183">
        <v>16953</v>
      </c>
      <c r="T183">
        <v>647</v>
      </c>
      <c r="U183">
        <v>3402</v>
      </c>
      <c r="V183">
        <v>12904</v>
      </c>
      <c r="W183">
        <v>67661</v>
      </c>
      <c r="X183">
        <v>92</v>
      </c>
      <c r="Y183">
        <v>11630</v>
      </c>
      <c r="Z183">
        <v>55939</v>
      </c>
      <c r="AA183">
        <v>18</v>
      </c>
      <c r="AB183">
        <v>0</v>
      </c>
      <c r="AC183">
        <v>1</v>
      </c>
      <c r="AD183">
        <v>17</v>
      </c>
      <c r="AE183">
        <v>1058</v>
      </c>
      <c r="AF183">
        <v>0</v>
      </c>
      <c r="AG183">
        <v>30</v>
      </c>
      <c r="AH183">
        <v>1028</v>
      </c>
      <c r="AI183">
        <v>213</v>
      </c>
      <c r="AJ183">
        <v>0</v>
      </c>
      <c r="AK183">
        <v>38</v>
      </c>
      <c r="AL183">
        <v>175</v>
      </c>
      <c r="AM183">
        <v>5896</v>
      </c>
      <c r="AN183">
        <v>399</v>
      </c>
      <c r="AO183">
        <v>1850</v>
      </c>
      <c r="AP183">
        <v>3647</v>
      </c>
      <c r="AQ183">
        <v>2983</v>
      </c>
      <c r="AR183">
        <v>33</v>
      </c>
      <c r="AS183">
        <v>188</v>
      </c>
      <c r="AT183">
        <v>2762</v>
      </c>
      <c r="AU183">
        <v>52554</v>
      </c>
      <c r="AV183">
        <v>84</v>
      </c>
      <c r="AW183">
        <v>10315</v>
      </c>
      <c r="AX183">
        <v>42155</v>
      </c>
      <c r="AY183">
        <v>62722</v>
      </c>
      <c r="AZ183">
        <v>61646</v>
      </c>
      <c r="BA183">
        <v>8879</v>
      </c>
      <c r="BB183">
        <v>432</v>
      </c>
      <c r="BC183">
        <v>2038</v>
      </c>
      <c r="BD183">
        <v>6409</v>
      </c>
      <c r="BE183">
        <v>52767</v>
      </c>
      <c r="BF183">
        <v>84</v>
      </c>
      <c r="BG183">
        <v>10353</v>
      </c>
      <c r="BH183">
        <v>42330</v>
      </c>
      <c r="BO183">
        <f>AM183/(AI183+AA183+AM183)</f>
        <v>0.9622980251346499</v>
      </c>
      <c r="BP183">
        <f>AN183/(AJ183+AB183+AN183)</f>
        <v>1</v>
      </c>
      <c r="BQ183">
        <f>AO183/(AK183+AC183+AO183)</f>
        <v>0.97935415563790362</v>
      </c>
      <c r="BR183">
        <f>AP183/(AL183+AD183+AP183)</f>
        <v>0.9499869757749414</v>
      </c>
      <c r="BT183">
        <f>AM183/(AM183+ 0.5*(AI183+AA183+AQ183))</f>
        <v>0.78581900573104091</v>
      </c>
      <c r="BU183">
        <f>AN183/(AN183+ 0.5*(AJ183+AB183+AR183))</f>
        <v>0.96028880866425992</v>
      </c>
      <c r="BV183">
        <f>AO183/(AO183+ 0.5*(AK183+AC183+AS183))</f>
        <v>0.94219505984211871</v>
      </c>
      <c r="BW183">
        <f>AP183/(AP183+ 0.5*(AL183+AD183+AT183))</f>
        <v>0.71174863387978138</v>
      </c>
      <c r="BY183">
        <v>2.6172554253069999E-3</v>
      </c>
      <c r="BZ183">
        <v>5.076340388616E-3</v>
      </c>
      <c r="CA183">
        <v>2.4709639471899998E-4</v>
      </c>
      <c r="CB183">
        <v>2.8692377733320002E-3</v>
      </c>
    </row>
    <row r="184" spans="1:80" x14ac:dyDescent="0.3">
      <c r="A184">
        <v>5</v>
      </c>
      <c r="B184">
        <v>10000</v>
      </c>
      <c r="C184">
        <v>150</v>
      </c>
      <c r="D184">
        <v>0</v>
      </c>
      <c r="E184">
        <v>30</v>
      </c>
      <c r="F184">
        <v>120</v>
      </c>
      <c r="G184">
        <v>105</v>
      </c>
      <c r="H184">
        <v>4</v>
      </c>
      <c r="I184">
        <v>8</v>
      </c>
      <c r="J184">
        <v>93</v>
      </c>
      <c r="K184">
        <v>16848</v>
      </c>
      <c r="L184">
        <v>643</v>
      </c>
      <c r="M184">
        <v>3394</v>
      </c>
      <c r="N184">
        <v>12811</v>
      </c>
      <c r="O184">
        <v>67541</v>
      </c>
      <c r="P184">
        <v>73</v>
      </c>
      <c r="Q184">
        <v>11638</v>
      </c>
      <c r="R184">
        <v>55830</v>
      </c>
      <c r="S184">
        <v>16953</v>
      </c>
      <c r="T184">
        <v>647</v>
      </c>
      <c r="U184">
        <v>3402</v>
      </c>
      <c r="V184">
        <v>12904</v>
      </c>
      <c r="W184">
        <v>67691</v>
      </c>
      <c r="X184">
        <v>73</v>
      </c>
      <c r="Y184">
        <v>11668</v>
      </c>
      <c r="Z184">
        <v>55950</v>
      </c>
      <c r="AA184">
        <v>20</v>
      </c>
      <c r="AB184">
        <v>0</v>
      </c>
      <c r="AC184">
        <v>3</v>
      </c>
      <c r="AD184">
        <v>17</v>
      </c>
      <c r="AE184">
        <v>1127</v>
      </c>
      <c r="AF184">
        <v>0</v>
      </c>
      <c r="AG184">
        <v>46</v>
      </c>
      <c r="AH184">
        <v>1081</v>
      </c>
      <c r="AI184">
        <v>246</v>
      </c>
      <c r="AJ184">
        <v>1</v>
      </c>
      <c r="AK184">
        <v>48</v>
      </c>
      <c r="AL184">
        <v>197</v>
      </c>
      <c r="AM184">
        <v>6017</v>
      </c>
      <c r="AN184">
        <v>400</v>
      </c>
      <c r="AO184">
        <v>1861</v>
      </c>
      <c r="AP184">
        <v>3756</v>
      </c>
      <c r="AQ184">
        <v>2821</v>
      </c>
      <c r="AR184">
        <v>35</v>
      </c>
      <c r="AS184">
        <v>174</v>
      </c>
      <c r="AT184">
        <v>2612</v>
      </c>
      <c r="AU184">
        <v>52623</v>
      </c>
      <c r="AV184">
        <v>66</v>
      </c>
      <c r="AW184">
        <v>10347</v>
      </c>
      <c r="AX184">
        <v>42210</v>
      </c>
      <c r="AY184">
        <v>62854</v>
      </c>
      <c r="AZ184">
        <v>61707</v>
      </c>
      <c r="BA184">
        <v>8838</v>
      </c>
      <c r="BB184">
        <v>435</v>
      </c>
      <c r="BC184">
        <v>2035</v>
      </c>
      <c r="BD184">
        <v>6368</v>
      </c>
      <c r="BE184">
        <v>52869</v>
      </c>
      <c r="BF184">
        <v>67</v>
      </c>
      <c r="BG184">
        <v>10395</v>
      </c>
      <c r="BH184">
        <v>42407</v>
      </c>
      <c r="BO184">
        <f>AM184/(AI184+AA184+AM184)</f>
        <v>0.95766353652713676</v>
      </c>
      <c r="BP184">
        <f>AN184/(AJ184+AB184+AN184)</f>
        <v>0.99750623441396513</v>
      </c>
      <c r="BQ184">
        <f>AO184/(AK184+AC184+AO184)</f>
        <v>0.97332635983263593</v>
      </c>
      <c r="BR184">
        <f>AP184/(AL184+AD184+AP184)</f>
        <v>0.94609571788413094</v>
      </c>
      <c r="BT184">
        <f>AM184/(AM184+ 0.5*(AI184+AA184+AQ184))</f>
        <v>0.79584683552675084</v>
      </c>
      <c r="BU184">
        <f>AN184/(AN184+ 0.5*(AJ184+AB184+AR184))</f>
        <v>0.9569377990430622</v>
      </c>
      <c r="BV184">
        <f>AO184/(AO184+ 0.5*(AK184+AC184+AS184))</f>
        <v>0.94299467950342031</v>
      </c>
      <c r="BW184">
        <f>AP184/(AP184+ 0.5*(AL184+AD184+AT184))</f>
        <v>0.72663958212420199</v>
      </c>
      <c r="BY184">
        <v>2.615103879776E-3</v>
      </c>
      <c r="BZ184">
        <v>5.0591275789859998E-3</v>
      </c>
      <c r="CA184">
        <v>1.8039238580700001E-4</v>
      </c>
      <c r="CB184">
        <v>2.8604923904950001E-3</v>
      </c>
    </row>
    <row r="185" spans="1:80" x14ac:dyDescent="0.3">
      <c r="A185">
        <v>5</v>
      </c>
      <c r="B185">
        <v>10000</v>
      </c>
      <c r="C185">
        <v>105</v>
      </c>
      <c r="D185">
        <v>0</v>
      </c>
      <c r="E185">
        <v>15</v>
      </c>
      <c r="F185">
        <v>90</v>
      </c>
      <c r="G185">
        <v>125</v>
      </c>
      <c r="H185">
        <v>4</v>
      </c>
      <c r="I185">
        <v>10</v>
      </c>
      <c r="J185">
        <v>111</v>
      </c>
      <c r="K185">
        <v>16828</v>
      </c>
      <c r="L185">
        <v>643</v>
      </c>
      <c r="M185">
        <v>3392</v>
      </c>
      <c r="N185">
        <v>12793</v>
      </c>
      <c r="O185">
        <v>67056</v>
      </c>
      <c r="P185">
        <v>89</v>
      </c>
      <c r="Q185">
        <v>11703</v>
      </c>
      <c r="R185">
        <v>55264</v>
      </c>
      <c r="S185">
        <v>16953</v>
      </c>
      <c r="T185">
        <v>647</v>
      </c>
      <c r="U185">
        <v>3402</v>
      </c>
      <c r="V185">
        <v>12904</v>
      </c>
      <c r="W185">
        <v>67161</v>
      </c>
      <c r="X185">
        <v>89</v>
      </c>
      <c r="Y185">
        <v>11718</v>
      </c>
      <c r="Z185">
        <v>55354</v>
      </c>
      <c r="AA185">
        <v>23</v>
      </c>
      <c r="AB185">
        <v>0</v>
      </c>
      <c r="AC185">
        <v>3</v>
      </c>
      <c r="AD185">
        <v>20</v>
      </c>
      <c r="AE185">
        <v>981</v>
      </c>
      <c r="AF185">
        <v>0</v>
      </c>
      <c r="AG185">
        <v>46</v>
      </c>
      <c r="AH185">
        <v>935</v>
      </c>
      <c r="AI185">
        <v>210</v>
      </c>
      <c r="AJ185">
        <v>0</v>
      </c>
      <c r="AK185">
        <v>37</v>
      </c>
      <c r="AL185">
        <v>173</v>
      </c>
      <c r="AM185">
        <v>5952</v>
      </c>
      <c r="AN185">
        <v>403</v>
      </c>
      <c r="AO185">
        <v>1843</v>
      </c>
      <c r="AP185">
        <v>3706</v>
      </c>
      <c r="AQ185">
        <v>2932</v>
      </c>
      <c r="AR185">
        <v>34</v>
      </c>
      <c r="AS185">
        <v>190</v>
      </c>
      <c r="AT185">
        <v>2708</v>
      </c>
      <c r="AU185">
        <v>52440</v>
      </c>
      <c r="AV185">
        <v>85</v>
      </c>
      <c r="AW185">
        <v>10392</v>
      </c>
      <c r="AX185">
        <v>41963</v>
      </c>
      <c r="AY185">
        <v>62538</v>
      </c>
      <c r="AZ185">
        <v>61534</v>
      </c>
      <c r="BA185">
        <v>8884</v>
      </c>
      <c r="BB185">
        <v>437</v>
      </c>
      <c r="BC185">
        <v>2033</v>
      </c>
      <c r="BD185">
        <v>6414</v>
      </c>
      <c r="BE185">
        <v>52650</v>
      </c>
      <c r="BF185">
        <v>85</v>
      </c>
      <c r="BG185">
        <v>10429</v>
      </c>
      <c r="BH185">
        <v>42136</v>
      </c>
      <c r="BO185">
        <f>AM185/(AI185+AA185+AM185)</f>
        <v>0.96232821341956343</v>
      </c>
      <c r="BP185">
        <f>AN185/(AJ185+AB185+AN185)</f>
        <v>1</v>
      </c>
      <c r="BQ185">
        <f>AO185/(AK185+AC185+AO185)</f>
        <v>0.97875730217737655</v>
      </c>
      <c r="BR185">
        <f>AP185/(AL185+AD185+AP185)</f>
        <v>0.95050012823800978</v>
      </c>
      <c r="BT185">
        <f>AM185/(AM185+ 0.5*(AI185+AA185+AQ185))</f>
        <v>0.78996615568385431</v>
      </c>
      <c r="BU185">
        <f>AN185/(AN185+ 0.5*(AJ185+AB185+AR185))</f>
        <v>0.95952380952380956</v>
      </c>
      <c r="BV185">
        <f>AO185/(AO185+ 0.5*(AK185+AC185+AS185))</f>
        <v>0.9412665985699693</v>
      </c>
      <c r="BW185">
        <f>AP185/(AP185+ 0.5*(AL185+AD185+AT185))</f>
        <v>0.71870454765829539</v>
      </c>
      <c r="BY185">
        <v>2.6170656215550002E-3</v>
      </c>
      <c r="BZ185">
        <v>5.0539357465159999E-3</v>
      </c>
      <c r="CA185">
        <v>2.0617973143899999E-4</v>
      </c>
      <c r="CB185">
        <v>2.8289536097599998E-3</v>
      </c>
    </row>
    <row r="186" spans="1:80" x14ac:dyDescent="0.3">
      <c r="A186">
        <v>5</v>
      </c>
      <c r="B186">
        <v>10000</v>
      </c>
      <c r="C186">
        <v>112</v>
      </c>
      <c r="D186">
        <v>0</v>
      </c>
      <c r="E186">
        <v>15</v>
      </c>
      <c r="F186">
        <v>97</v>
      </c>
      <c r="G186">
        <v>121</v>
      </c>
      <c r="H186">
        <v>4</v>
      </c>
      <c r="I186">
        <v>11</v>
      </c>
      <c r="J186">
        <v>106</v>
      </c>
      <c r="K186">
        <v>16832</v>
      </c>
      <c r="L186">
        <v>643</v>
      </c>
      <c r="M186">
        <v>3391</v>
      </c>
      <c r="N186">
        <v>12798</v>
      </c>
      <c r="O186">
        <v>67203</v>
      </c>
      <c r="P186">
        <v>92</v>
      </c>
      <c r="Q186">
        <v>11639</v>
      </c>
      <c r="R186">
        <v>55472</v>
      </c>
      <c r="S186">
        <v>16953</v>
      </c>
      <c r="T186">
        <v>647</v>
      </c>
      <c r="U186">
        <v>3402</v>
      </c>
      <c r="V186">
        <v>12904</v>
      </c>
      <c r="W186">
        <v>67315</v>
      </c>
      <c r="X186">
        <v>92</v>
      </c>
      <c r="Y186">
        <v>11654</v>
      </c>
      <c r="Z186">
        <v>55569</v>
      </c>
      <c r="AA186">
        <v>18</v>
      </c>
      <c r="AB186">
        <v>0</v>
      </c>
      <c r="AC186">
        <v>5</v>
      </c>
      <c r="AD186">
        <v>13</v>
      </c>
      <c r="AE186">
        <v>1086</v>
      </c>
      <c r="AF186">
        <v>0</v>
      </c>
      <c r="AG186">
        <v>43</v>
      </c>
      <c r="AH186">
        <v>1043</v>
      </c>
      <c r="AI186">
        <v>190</v>
      </c>
      <c r="AJ186">
        <v>0</v>
      </c>
      <c r="AK186">
        <v>38</v>
      </c>
      <c r="AL186">
        <v>152</v>
      </c>
      <c r="AM186">
        <v>5831</v>
      </c>
      <c r="AN186">
        <v>395</v>
      </c>
      <c r="AO186">
        <v>1829</v>
      </c>
      <c r="AP186">
        <v>3607</v>
      </c>
      <c r="AQ186">
        <v>3011</v>
      </c>
      <c r="AR186">
        <v>37</v>
      </c>
      <c r="AS186">
        <v>203</v>
      </c>
      <c r="AT186">
        <v>2771</v>
      </c>
      <c r="AU186">
        <v>52234</v>
      </c>
      <c r="AV186">
        <v>89</v>
      </c>
      <c r="AW186">
        <v>10298</v>
      </c>
      <c r="AX186">
        <v>41847</v>
      </c>
      <c r="AY186">
        <v>62370</v>
      </c>
      <c r="AZ186">
        <v>61266</v>
      </c>
      <c r="BA186">
        <v>8842</v>
      </c>
      <c r="BB186">
        <v>432</v>
      </c>
      <c r="BC186">
        <v>2032</v>
      </c>
      <c r="BD186">
        <v>6378</v>
      </c>
      <c r="BE186">
        <v>52424</v>
      </c>
      <c r="BF186">
        <v>89</v>
      </c>
      <c r="BG186">
        <v>10336</v>
      </c>
      <c r="BH186">
        <v>41999</v>
      </c>
      <c r="BO186">
        <f>AM186/(AI186+AA186+AM186)</f>
        <v>0.96555721145885076</v>
      </c>
      <c r="BP186">
        <f>AN186/(AJ186+AB186+AN186)</f>
        <v>1</v>
      </c>
      <c r="BQ186">
        <f>AO186/(AK186+AC186+AO186)</f>
        <v>0.9770299145299145</v>
      </c>
      <c r="BR186">
        <f>AP186/(AL186+AD186+AP186)</f>
        <v>0.95625662778366916</v>
      </c>
      <c r="BT186">
        <f>AM186/(AM186+ 0.5*(AI186+AA186+AQ186))</f>
        <v>0.78368389221154489</v>
      </c>
      <c r="BU186">
        <f>AN186/(AN186+ 0.5*(AJ186+AB186+AR186))</f>
        <v>0.95525997581620314</v>
      </c>
      <c r="BV186">
        <f>AO186/(AO186+ 0.5*(AK186+AC186+AS186))</f>
        <v>0.93698770491803274</v>
      </c>
      <c r="BW186">
        <f>AP186/(AP186+ 0.5*(AL186+AD186+AT186))</f>
        <v>0.71073891625615759</v>
      </c>
      <c r="BY186">
        <v>2.6147580693829998E-3</v>
      </c>
      <c r="BZ186">
        <v>5.0802732812990003E-3</v>
      </c>
      <c r="CA186">
        <v>1.7635525163599999E-4</v>
      </c>
      <c r="CB186">
        <v>2.872294335427E-3</v>
      </c>
    </row>
    <row r="187" spans="1:80" x14ac:dyDescent="0.3">
      <c r="A187">
        <v>5</v>
      </c>
      <c r="B187">
        <v>10000</v>
      </c>
      <c r="C187">
        <v>132</v>
      </c>
      <c r="D187">
        <v>0</v>
      </c>
      <c r="E187">
        <v>24</v>
      </c>
      <c r="F187">
        <v>108</v>
      </c>
      <c r="G187">
        <v>114</v>
      </c>
      <c r="H187">
        <v>4</v>
      </c>
      <c r="I187">
        <v>11</v>
      </c>
      <c r="J187">
        <v>99</v>
      </c>
      <c r="K187">
        <v>16839</v>
      </c>
      <c r="L187">
        <v>643</v>
      </c>
      <c r="M187">
        <v>3391</v>
      </c>
      <c r="N187">
        <v>12805</v>
      </c>
      <c r="O187">
        <v>67612</v>
      </c>
      <c r="P187">
        <v>90</v>
      </c>
      <c r="Q187">
        <v>11624</v>
      </c>
      <c r="R187">
        <v>55898</v>
      </c>
      <c r="S187">
        <v>16953</v>
      </c>
      <c r="T187">
        <v>647</v>
      </c>
      <c r="U187">
        <v>3402</v>
      </c>
      <c r="V187">
        <v>12904</v>
      </c>
      <c r="W187">
        <v>67744</v>
      </c>
      <c r="X187">
        <v>90</v>
      </c>
      <c r="Y187">
        <v>11648</v>
      </c>
      <c r="Z187">
        <v>56006</v>
      </c>
      <c r="AA187">
        <v>19</v>
      </c>
      <c r="AB187">
        <v>0</v>
      </c>
      <c r="AC187">
        <v>3</v>
      </c>
      <c r="AD187">
        <v>16</v>
      </c>
      <c r="AE187">
        <v>1114</v>
      </c>
      <c r="AF187">
        <v>0</v>
      </c>
      <c r="AG187">
        <v>57</v>
      </c>
      <c r="AH187">
        <v>1057</v>
      </c>
      <c r="AI187">
        <v>216</v>
      </c>
      <c r="AJ187">
        <v>0</v>
      </c>
      <c r="AK187">
        <v>43</v>
      </c>
      <c r="AL187">
        <v>173</v>
      </c>
      <c r="AM187">
        <v>5988</v>
      </c>
      <c r="AN187">
        <v>401</v>
      </c>
      <c r="AO187">
        <v>1867</v>
      </c>
      <c r="AP187">
        <v>3720</v>
      </c>
      <c r="AQ187">
        <v>2898</v>
      </c>
      <c r="AR187">
        <v>30</v>
      </c>
      <c r="AS187">
        <v>172</v>
      </c>
      <c r="AT187">
        <v>2696</v>
      </c>
      <c r="AU187">
        <v>52699</v>
      </c>
      <c r="AV187">
        <v>86</v>
      </c>
      <c r="AW187">
        <v>10324</v>
      </c>
      <c r="AX187">
        <v>42289</v>
      </c>
      <c r="AY187">
        <v>62934</v>
      </c>
      <c r="AZ187">
        <v>61801</v>
      </c>
      <c r="BA187">
        <v>8886</v>
      </c>
      <c r="BB187">
        <v>431</v>
      </c>
      <c r="BC187">
        <v>2039</v>
      </c>
      <c r="BD187">
        <v>6416</v>
      </c>
      <c r="BE187">
        <v>52915</v>
      </c>
      <c r="BF187">
        <v>86</v>
      </c>
      <c r="BG187">
        <v>10367</v>
      </c>
      <c r="BH187">
        <v>42462</v>
      </c>
      <c r="BO187">
        <f>AM187/(AI187+AA187+AM187)</f>
        <v>0.96223686324923674</v>
      </c>
      <c r="BP187">
        <f>AN187/(AJ187+AB187+AN187)</f>
        <v>1</v>
      </c>
      <c r="BQ187">
        <f>AO187/(AK187+AC187+AO187)</f>
        <v>0.97595399895452173</v>
      </c>
      <c r="BR187">
        <f>AP187/(AL187+AD187+AP187)</f>
        <v>0.95165003837298545</v>
      </c>
      <c r="BT187">
        <f>AM187/(AM187+ 0.5*(AI187+AA187+AQ187))</f>
        <v>0.79264014825600637</v>
      </c>
      <c r="BU187">
        <f>AN187/(AN187+ 0.5*(AJ187+AB187+AR187))</f>
        <v>0.96394230769230771</v>
      </c>
      <c r="BV187">
        <f>AO187/(AO187+ 0.5*(AK187+AC187+AS187))</f>
        <v>0.94483805668016196</v>
      </c>
      <c r="BW187">
        <f>AP187/(AP187+ 0.5*(AL187+AD187+AT187))</f>
        <v>0.72058111380145273</v>
      </c>
      <c r="BY187">
        <v>2.6145908639279999E-3</v>
      </c>
      <c r="BZ187">
        <v>5.0784360884990002E-3</v>
      </c>
      <c r="CA187">
        <v>1.90859607768E-4</v>
      </c>
      <c r="CB187">
        <v>2.844640596203E-3</v>
      </c>
    </row>
    <row r="188" spans="1:80" x14ac:dyDescent="0.3">
      <c r="A188">
        <v>5</v>
      </c>
      <c r="B188">
        <v>10000</v>
      </c>
      <c r="C188">
        <v>103</v>
      </c>
      <c r="D188">
        <v>0</v>
      </c>
      <c r="E188">
        <v>18</v>
      </c>
      <c r="F188">
        <v>85</v>
      </c>
      <c r="G188">
        <v>122</v>
      </c>
      <c r="H188">
        <v>4</v>
      </c>
      <c r="I188">
        <v>15</v>
      </c>
      <c r="J188">
        <v>103</v>
      </c>
      <c r="K188">
        <v>16831</v>
      </c>
      <c r="L188">
        <v>643</v>
      </c>
      <c r="M188">
        <v>3387</v>
      </c>
      <c r="N188">
        <v>12801</v>
      </c>
      <c r="O188">
        <v>67668</v>
      </c>
      <c r="P188">
        <v>94</v>
      </c>
      <c r="Q188">
        <v>11495</v>
      </c>
      <c r="R188">
        <v>56079</v>
      </c>
      <c r="S188">
        <v>16953</v>
      </c>
      <c r="T188">
        <v>647</v>
      </c>
      <c r="U188">
        <v>3402</v>
      </c>
      <c r="V188">
        <v>12904</v>
      </c>
      <c r="W188">
        <v>67771</v>
      </c>
      <c r="X188">
        <v>94</v>
      </c>
      <c r="Y188">
        <v>11513</v>
      </c>
      <c r="Z188">
        <v>56164</v>
      </c>
      <c r="AA188">
        <v>19</v>
      </c>
      <c r="AB188">
        <v>0</v>
      </c>
      <c r="AC188">
        <v>3</v>
      </c>
      <c r="AD188">
        <v>16</v>
      </c>
      <c r="AE188">
        <v>867</v>
      </c>
      <c r="AF188">
        <v>0</v>
      </c>
      <c r="AG188">
        <v>34</v>
      </c>
      <c r="AH188">
        <v>833</v>
      </c>
      <c r="AI188">
        <v>180</v>
      </c>
      <c r="AJ188">
        <v>0</v>
      </c>
      <c r="AK188">
        <v>36</v>
      </c>
      <c r="AL188">
        <v>144</v>
      </c>
      <c r="AM188">
        <v>5956</v>
      </c>
      <c r="AN188">
        <v>400</v>
      </c>
      <c r="AO188">
        <v>1846</v>
      </c>
      <c r="AP188">
        <v>3710</v>
      </c>
      <c r="AQ188">
        <v>2916</v>
      </c>
      <c r="AR188">
        <v>38</v>
      </c>
      <c r="AS188">
        <v>185</v>
      </c>
      <c r="AT188">
        <v>2693</v>
      </c>
      <c r="AU188">
        <v>52739</v>
      </c>
      <c r="AV188">
        <v>87</v>
      </c>
      <c r="AW188">
        <v>10187</v>
      </c>
      <c r="AX188">
        <v>42465</v>
      </c>
      <c r="AY188">
        <v>62677</v>
      </c>
      <c r="AZ188">
        <v>61791</v>
      </c>
      <c r="BA188">
        <v>8872</v>
      </c>
      <c r="BB188">
        <v>438</v>
      </c>
      <c r="BC188">
        <v>2031</v>
      </c>
      <c r="BD188">
        <v>6403</v>
      </c>
      <c r="BE188">
        <v>52919</v>
      </c>
      <c r="BF188">
        <v>87</v>
      </c>
      <c r="BG188">
        <v>10223</v>
      </c>
      <c r="BH188">
        <v>42609</v>
      </c>
      <c r="BO188">
        <f>AM188/(AI188+AA188+AM188)</f>
        <v>0.96766856214459784</v>
      </c>
      <c r="BP188">
        <f>AN188/(AJ188+AB188+AN188)</f>
        <v>1</v>
      </c>
      <c r="BQ188">
        <f>AO188/(AK188+AC188+AO188)</f>
        <v>0.97931034482758617</v>
      </c>
      <c r="BR188">
        <f>AP188/(AL188+AD188+AP188)</f>
        <v>0.95865633074935397</v>
      </c>
      <c r="BT188">
        <f>AM188/(AM188+ 0.5*(AI188+AA188+AQ188))</f>
        <v>0.79270646170226922</v>
      </c>
      <c r="BU188">
        <f>AN188/(AN188+ 0.5*(AJ188+AB188+AR188))</f>
        <v>0.95465393794749398</v>
      </c>
      <c r="BV188">
        <f>AO188/(AO188+ 0.5*(AK188+AC188+AS188))</f>
        <v>0.94279877425944847</v>
      </c>
      <c r="BW188">
        <f>AP188/(AP188+ 0.5*(AL188+AD188+AT188))</f>
        <v>0.72228170933515035</v>
      </c>
      <c r="BY188">
        <v>2.6152522950179998E-3</v>
      </c>
      <c r="BZ188">
        <v>5.0698707126029998E-3</v>
      </c>
      <c r="CA188">
        <v>2.0656282734800001E-4</v>
      </c>
      <c r="CB188">
        <v>2.8732637085900001E-3</v>
      </c>
    </row>
    <row r="189" spans="1:80" x14ac:dyDescent="0.3">
      <c r="A189">
        <v>5</v>
      </c>
      <c r="B189">
        <v>10000</v>
      </c>
      <c r="C189">
        <v>122</v>
      </c>
      <c r="D189">
        <v>0</v>
      </c>
      <c r="E189">
        <v>21</v>
      </c>
      <c r="F189">
        <v>101</v>
      </c>
      <c r="G189">
        <v>121</v>
      </c>
      <c r="H189">
        <v>5</v>
      </c>
      <c r="I189">
        <v>12</v>
      </c>
      <c r="J189">
        <v>104</v>
      </c>
      <c r="K189">
        <v>16832</v>
      </c>
      <c r="L189">
        <v>642</v>
      </c>
      <c r="M189">
        <v>3390</v>
      </c>
      <c r="N189">
        <v>12800</v>
      </c>
      <c r="O189">
        <v>67107</v>
      </c>
      <c r="P189">
        <v>102</v>
      </c>
      <c r="Q189">
        <v>11665</v>
      </c>
      <c r="R189">
        <v>55340</v>
      </c>
      <c r="S189">
        <v>16953</v>
      </c>
      <c r="T189">
        <v>647</v>
      </c>
      <c r="U189">
        <v>3402</v>
      </c>
      <c r="V189">
        <v>12904</v>
      </c>
      <c r="W189">
        <v>67229</v>
      </c>
      <c r="X189">
        <v>102</v>
      </c>
      <c r="Y189">
        <v>11686</v>
      </c>
      <c r="Z189">
        <v>55441</v>
      </c>
      <c r="AA189">
        <v>20</v>
      </c>
      <c r="AB189">
        <v>0</v>
      </c>
      <c r="AC189">
        <v>5</v>
      </c>
      <c r="AD189">
        <v>15</v>
      </c>
      <c r="AE189">
        <v>1228</v>
      </c>
      <c r="AF189">
        <v>0</v>
      </c>
      <c r="AG189">
        <v>42</v>
      </c>
      <c r="AH189">
        <v>1186</v>
      </c>
      <c r="AI189">
        <v>196</v>
      </c>
      <c r="AJ189">
        <v>2</v>
      </c>
      <c r="AK189">
        <v>34</v>
      </c>
      <c r="AL189">
        <v>160</v>
      </c>
      <c r="AM189">
        <v>5935</v>
      </c>
      <c r="AN189">
        <v>397</v>
      </c>
      <c r="AO189">
        <v>1814</v>
      </c>
      <c r="AP189">
        <v>3724</v>
      </c>
      <c r="AQ189">
        <v>2936</v>
      </c>
      <c r="AR189">
        <v>34</v>
      </c>
      <c r="AS189">
        <v>213</v>
      </c>
      <c r="AT189">
        <v>2689</v>
      </c>
      <c r="AU189">
        <v>52394</v>
      </c>
      <c r="AV189">
        <v>93</v>
      </c>
      <c r="AW189">
        <v>10344</v>
      </c>
      <c r="AX189">
        <v>41957</v>
      </c>
      <c r="AY189">
        <v>62709</v>
      </c>
      <c r="AZ189">
        <v>61461</v>
      </c>
      <c r="BA189">
        <v>8871</v>
      </c>
      <c r="BB189">
        <v>431</v>
      </c>
      <c r="BC189">
        <v>2027</v>
      </c>
      <c r="BD189">
        <v>6413</v>
      </c>
      <c r="BE189">
        <v>52590</v>
      </c>
      <c r="BF189">
        <v>95</v>
      </c>
      <c r="BG189">
        <v>10378</v>
      </c>
      <c r="BH189">
        <v>42117</v>
      </c>
      <c r="BO189">
        <f>AM189/(AI189+AA189+AM189)</f>
        <v>0.96488375873841647</v>
      </c>
      <c r="BP189">
        <f>AN189/(AJ189+AB189+AN189)</f>
        <v>0.9949874686716792</v>
      </c>
      <c r="BQ189">
        <f>AO189/(AK189+AC189+AO189)</f>
        <v>0.97895304910955205</v>
      </c>
      <c r="BR189">
        <f>AP189/(AL189+AD189+AP189)</f>
        <v>0.95511669658886889</v>
      </c>
      <c r="BT189">
        <f>AM189/(AM189+ 0.5*(AI189+AA189+AQ189))</f>
        <v>0.79017441086406603</v>
      </c>
      <c r="BU189">
        <f>AN189/(AN189+ 0.5*(AJ189+AB189+AR189))</f>
        <v>0.95662650602409638</v>
      </c>
      <c r="BV189">
        <f>AO189/(AO189+ 0.5*(AK189+AC189+AS189))</f>
        <v>0.93505154639175259</v>
      </c>
      <c r="BW189">
        <f>AP189/(AP189+ 0.5*(AL189+AD189+AT189))</f>
        <v>0.72226532195500392</v>
      </c>
      <c r="BY189">
        <v>2.6132782760870002E-3</v>
      </c>
      <c r="BZ189">
        <v>5.0836626713329997E-3</v>
      </c>
      <c r="CA189">
        <v>1.64249330037E-4</v>
      </c>
      <c r="CB189">
        <v>2.864000696993E-3</v>
      </c>
    </row>
    <row r="190" spans="1:80" x14ac:dyDescent="0.3">
      <c r="A190">
        <v>5</v>
      </c>
      <c r="B190">
        <v>10000</v>
      </c>
      <c r="C190">
        <v>111</v>
      </c>
      <c r="D190">
        <v>0</v>
      </c>
      <c r="E190">
        <v>17</v>
      </c>
      <c r="F190">
        <v>94</v>
      </c>
      <c r="G190">
        <v>130</v>
      </c>
      <c r="H190">
        <v>5</v>
      </c>
      <c r="I190">
        <v>12</v>
      </c>
      <c r="J190">
        <v>113</v>
      </c>
      <c r="K190">
        <v>16823</v>
      </c>
      <c r="L190">
        <v>642</v>
      </c>
      <c r="M190">
        <v>3390</v>
      </c>
      <c r="N190">
        <v>12791</v>
      </c>
      <c r="O190">
        <v>67253</v>
      </c>
      <c r="P190">
        <v>107</v>
      </c>
      <c r="Q190">
        <v>11560</v>
      </c>
      <c r="R190">
        <v>55586</v>
      </c>
      <c r="S190">
        <v>16953</v>
      </c>
      <c r="T190">
        <v>647</v>
      </c>
      <c r="U190">
        <v>3402</v>
      </c>
      <c r="V190">
        <v>12904</v>
      </c>
      <c r="W190">
        <v>67364</v>
      </c>
      <c r="X190">
        <v>107</v>
      </c>
      <c r="Y190">
        <v>11577</v>
      </c>
      <c r="Z190">
        <v>55680</v>
      </c>
      <c r="AA190">
        <v>23</v>
      </c>
      <c r="AB190">
        <v>0</v>
      </c>
      <c r="AC190">
        <v>3</v>
      </c>
      <c r="AD190">
        <v>20</v>
      </c>
      <c r="AE190">
        <v>1016</v>
      </c>
      <c r="AF190">
        <v>0</v>
      </c>
      <c r="AG190">
        <v>42</v>
      </c>
      <c r="AH190">
        <v>974</v>
      </c>
      <c r="AI190">
        <v>218</v>
      </c>
      <c r="AJ190">
        <v>0</v>
      </c>
      <c r="AK190">
        <v>28</v>
      </c>
      <c r="AL190">
        <v>190</v>
      </c>
      <c r="AM190">
        <v>6002</v>
      </c>
      <c r="AN190">
        <v>408</v>
      </c>
      <c r="AO190">
        <v>1844</v>
      </c>
      <c r="AP190">
        <v>3750</v>
      </c>
      <c r="AQ190">
        <v>2863</v>
      </c>
      <c r="AR190">
        <v>33</v>
      </c>
      <c r="AS190">
        <v>194</v>
      </c>
      <c r="AT190">
        <v>2636</v>
      </c>
      <c r="AU190">
        <v>52271</v>
      </c>
      <c r="AV190">
        <v>101</v>
      </c>
      <c r="AW190">
        <v>10261</v>
      </c>
      <c r="AX190">
        <v>41909</v>
      </c>
      <c r="AY190">
        <v>62393</v>
      </c>
      <c r="AZ190">
        <v>61354</v>
      </c>
      <c r="BA190">
        <v>8865</v>
      </c>
      <c r="BB190">
        <v>441</v>
      </c>
      <c r="BC190">
        <v>2038</v>
      </c>
      <c r="BD190">
        <v>6386</v>
      </c>
      <c r="BE190">
        <v>52489</v>
      </c>
      <c r="BF190">
        <v>101</v>
      </c>
      <c r="BG190">
        <v>10289</v>
      </c>
      <c r="BH190">
        <v>42099</v>
      </c>
      <c r="BO190">
        <f>AM190/(AI190+AA190+AM190)</f>
        <v>0.96139676437610122</v>
      </c>
      <c r="BP190">
        <f>AN190/(AJ190+AB190+AN190)</f>
        <v>1</v>
      </c>
      <c r="BQ190">
        <f>AO190/(AK190+AC190+AO190)</f>
        <v>0.98346666666666671</v>
      </c>
      <c r="BR190">
        <f>AP190/(AL190+AD190+AP190)</f>
        <v>0.94696969696969702</v>
      </c>
      <c r="BT190">
        <f>AM190/(AM190+ 0.5*(AI190+AA190+AQ190))</f>
        <v>0.79454593592798517</v>
      </c>
      <c r="BU190">
        <f>AN190/(AN190+ 0.5*(AJ190+AB190+AR190))</f>
        <v>0.96113074204946991</v>
      </c>
      <c r="BV190">
        <f>AO190/(AO190+ 0.5*(AK190+AC190+AS190))</f>
        <v>0.94249936110401222</v>
      </c>
      <c r="BW190">
        <f>AP190/(AP190+ 0.5*(AL190+AD190+AT190))</f>
        <v>0.72491784264450032</v>
      </c>
      <c r="BY190">
        <v>2.6161519353100002E-3</v>
      </c>
      <c r="BZ190">
        <v>5.0674022804129996E-3</v>
      </c>
      <c r="CA190">
        <v>2.1593125476499999E-4</v>
      </c>
      <c r="CB190">
        <v>2.8546773735720001E-3</v>
      </c>
    </row>
    <row r="191" spans="1:80" x14ac:dyDescent="0.3">
      <c r="A191">
        <v>5</v>
      </c>
      <c r="B191">
        <v>10000</v>
      </c>
      <c r="C191">
        <v>119</v>
      </c>
      <c r="D191">
        <v>0</v>
      </c>
      <c r="E191">
        <v>14</v>
      </c>
      <c r="F191">
        <v>105</v>
      </c>
      <c r="G191">
        <v>118</v>
      </c>
      <c r="H191">
        <v>5</v>
      </c>
      <c r="I191">
        <v>15</v>
      </c>
      <c r="J191">
        <v>98</v>
      </c>
      <c r="K191">
        <v>16835</v>
      </c>
      <c r="L191">
        <v>642</v>
      </c>
      <c r="M191">
        <v>3387</v>
      </c>
      <c r="N191">
        <v>12806</v>
      </c>
      <c r="O191">
        <v>66965</v>
      </c>
      <c r="P191">
        <v>113</v>
      </c>
      <c r="Q191">
        <v>11480</v>
      </c>
      <c r="R191">
        <v>55372</v>
      </c>
      <c r="S191">
        <v>16953</v>
      </c>
      <c r="T191">
        <v>647</v>
      </c>
      <c r="U191">
        <v>3402</v>
      </c>
      <c r="V191">
        <v>12904</v>
      </c>
      <c r="W191">
        <v>67084</v>
      </c>
      <c r="X191">
        <v>113</v>
      </c>
      <c r="Y191">
        <v>11494</v>
      </c>
      <c r="Z191">
        <v>55477</v>
      </c>
      <c r="AA191">
        <v>15</v>
      </c>
      <c r="AB191">
        <v>0</v>
      </c>
      <c r="AC191">
        <v>0</v>
      </c>
      <c r="AD191">
        <v>15</v>
      </c>
      <c r="AE191">
        <v>897</v>
      </c>
      <c r="AF191">
        <v>0</v>
      </c>
      <c r="AG191">
        <v>49</v>
      </c>
      <c r="AH191">
        <v>848</v>
      </c>
      <c r="AI191">
        <v>210</v>
      </c>
      <c r="AJ191">
        <v>0</v>
      </c>
      <c r="AK191">
        <v>29</v>
      </c>
      <c r="AL191">
        <v>181</v>
      </c>
      <c r="AM191">
        <v>5905</v>
      </c>
      <c r="AN191">
        <v>401</v>
      </c>
      <c r="AO191">
        <v>1838</v>
      </c>
      <c r="AP191">
        <v>3666</v>
      </c>
      <c r="AQ191">
        <v>2980</v>
      </c>
      <c r="AR191">
        <v>38</v>
      </c>
      <c r="AS191">
        <v>205</v>
      </c>
      <c r="AT191">
        <v>2737</v>
      </c>
      <c r="AU191">
        <v>52148</v>
      </c>
      <c r="AV191">
        <v>104</v>
      </c>
      <c r="AW191">
        <v>10164</v>
      </c>
      <c r="AX191">
        <v>41880</v>
      </c>
      <c r="AY191">
        <v>62155</v>
      </c>
      <c r="AZ191">
        <v>61243</v>
      </c>
      <c r="BA191">
        <v>8885</v>
      </c>
      <c r="BB191">
        <v>439</v>
      </c>
      <c r="BC191">
        <v>2043</v>
      </c>
      <c r="BD191">
        <v>6403</v>
      </c>
      <c r="BE191">
        <v>52358</v>
      </c>
      <c r="BF191">
        <v>104</v>
      </c>
      <c r="BG191">
        <v>10193</v>
      </c>
      <c r="BH191">
        <v>42061</v>
      </c>
      <c r="BO191">
        <f>AM191/(AI191+AA191+AM191)</f>
        <v>0.9632952691680261</v>
      </c>
      <c r="BP191">
        <f>AN191/(AJ191+AB191+AN191)</f>
        <v>1</v>
      </c>
      <c r="BQ191">
        <f>AO191/(AK191+AC191+AO191)</f>
        <v>0.98446705945366897</v>
      </c>
      <c r="BR191">
        <f>AP191/(AL191+AD191+AP191)</f>
        <v>0.94924909373381672</v>
      </c>
      <c r="BT191">
        <f>AM191/(AM191+ 0.5*(AI191+AA191+AQ191))</f>
        <v>0.78654678654678656</v>
      </c>
      <c r="BU191">
        <f>AN191/(AN191+ 0.5*(AJ191+AB191+AR191))</f>
        <v>0.95476190476190481</v>
      </c>
      <c r="BV191">
        <f>AO191/(AO191+ 0.5*(AK191+AC191+AS191))</f>
        <v>0.94015345268542194</v>
      </c>
      <c r="BW191">
        <f>AP191/(AP191+ 0.5*(AL191+AD191+AT191))</f>
        <v>0.71427179736970292</v>
      </c>
      <c r="BY191">
        <v>2.615265339773E-3</v>
      </c>
      <c r="BZ191">
        <v>5.065219751137E-3</v>
      </c>
      <c r="CA191">
        <v>2.10631207439E-4</v>
      </c>
      <c r="CB191">
        <v>2.8418054556259998E-3</v>
      </c>
    </row>
    <row r="192" spans="1:80" x14ac:dyDescent="0.3">
      <c r="A192">
        <v>5</v>
      </c>
      <c r="B192">
        <v>25000</v>
      </c>
      <c r="C192">
        <v>244</v>
      </c>
      <c r="D192">
        <v>0</v>
      </c>
      <c r="E192">
        <v>55</v>
      </c>
      <c r="F192">
        <v>189</v>
      </c>
      <c r="G192">
        <v>361</v>
      </c>
      <c r="H192">
        <v>4</v>
      </c>
      <c r="I192">
        <v>55</v>
      </c>
      <c r="J192">
        <v>302</v>
      </c>
      <c r="K192">
        <v>40045</v>
      </c>
      <c r="L192">
        <v>1586</v>
      </c>
      <c r="M192">
        <v>8152</v>
      </c>
      <c r="N192">
        <v>30307</v>
      </c>
      <c r="O192">
        <v>67350</v>
      </c>
      <c r="P192">
        <v>101</v>
      </c>
      <c r="Q192">
        <v>11561</v>
      </c>
      <c r="R192">
        <v>55688</v>
      </c>
      <c r="S192">
        <v>40406</v>
      </c>
      <c r="T192">
        <v>1590</v>
      </c>
      <c r="U192">
        <v>8207</v>
      </c>
      <c r="V192">
        <v>30609</v>
      </c>
      <c r="W192">
        <v>67594</v>
      </c>
      <c r="X192">
        <v>101</v>
      </c>
      <c r="Y192">
        <v>11616</v>
      </c>
      <c r="Z192">
        <v>55877</v>
      </c>
      <c r="AA192">
        <v>30</v>
      </c>
      <c r="AB192">
        <v>0</v>
      </c>
      <c r="AC192">
        <v>5</v>
      </c>
      <c r="AD192">
        <v>25</v>
      </c>
      <c r="AE192">
        <v>743</v>
      </c>
      <c r="AF192">
        <v>0</v>
      </c>
      <c r="AG192">
        <v>42</v>
      </c>
      <c r="AH192">
        <v>701</v>
      </c>
      <c r="AI192">
        <v>362</v>
      </c>
      <c r="AJ192">
        <v>0</v>
      </c>
      <c r="AK192">
        <v>67</v>
      </c>
      <c r="AL192">
        <v>295</v>
      </c>
      <c r="AM192">
        <v>12579</v>
      </c>
      <c r="AN192">
        <v>884</v>
      </c>
      <c r="AO192">
        <v>3820</v>
      </c>
      <c r="AP192">
        <v>7875</v>
      </c>
      <c r="AQ192">
        <v>3598</v>
      </c>
      <c r="AR192">
        <v>50</v>
      </c>
      <c r="AS192">
        <v>284</v>
      </c>
      <c r="AT192">
        <v>3264</v>
      </c>
      <c r="AU192">
        <v>46688</v>
      </c>
      <c r="AV192">
        <v>86</v>
      </c>
      <c r="AW192">
        <v>9687</v>
      </c>
      <c r="AX192">
        <v>36915</v>
      </c>
      <c r="AY192">
        <v>64000</v>
      </c>
      <c r="AZ192">
        <v>63227</v>
      </c>
      <c r="BA192">
        <v>16177</v>
      </c>
      <c r="BB192">
        <v>934</v>
      </c>
      <c r="BC192">
        <v>4104</v>
      </c>
      <c r="BD192">
        <v>11139</v>
      </c>
      <c r="BE192">
        <v>47050</v>
      </c>
      <c r="BF192">
        <v>86</v>
      </c>
      <c r="BG192">
        <v>9754</v>
      </c>
      <c r="BH192">
        <v>37210</v>
      </c>
      <c r="BO192">
        <f>AM192/(AI192+AA192+AM192)</f>
        <v>0.9697787371829466</v>
      </c>
      <c r="BP192">
        <f>AN192/(AJ192+AB192+AN192)</f>
        <v>1</v>
      </c>
      <c r="BQ192">
        <f>AO192/(AK192+AC192+AO192)</f>
        <v>0.98150051387461457</v>
      </c>
      <c r="BR192">
        <f>AP192/(AL192+AD192+AP192)</f>
        <v>0.96095179987797441</v>
      </c>
      <c r="BT192">
        <f>AM192/(AM192+ 0.5*(AI192+AA192+AQ192))</f>
        <v>0.86311239193083578</v>
      </c>
      <c r="BU192">
        <f>AN192/(AN192+ 0.5*(AJ192+AB192+AR192))</f>
        <v>0.97249724972497253</v>
      </c>
      <c r="BV192">
        <f>AO192/(AO192+ 0.5*(AK192+AC192+AS192))</f>
        <v>0.95547773886943477</v>
      </c>
      <c r="BW192">
        <f>AP192/(AP192+ 0.5*(AL192+AD192+AT192))</f>
        <v>0.81462708182476462</v>
      </c>
      <c r="BY192">
        <v>2.6163580661099999E-3</v>
      </c>
      <c r="BZ192">
        <v>5.0776587007319999E-3</v>
      </c>
      <c r="CA192">
        <v>2.28360466049E-4</v>
      </c>
      <c r="CB192">
        <v>2.8739427761649999E-3</v>
      </c>
    </row>
    <row r="193" spans="1:80" x14ac:dyDescent="0.3">
      <c r="A193">
        <v>5</v>
      </c>
      <c r="B193">
        <v>25000</v>
      </c>
      <c r="C193">
        <v>235</v>
      </c>
      <c r="D193">
        <v>0</v>
      </c>
      <c r="E193">
        <v>37</v>
      </c>
      <c r="F193">
        <v>198</v>
      </c>
      <c r="G193">
        <v>331</v>
      </c>
      <c r="H193">
        <v>4</v>
      </c>
      <c r="I193">
        <v>51</v>
      </c>
      <c r="J193">
        <v>276</v>
      </c>
      <c r="K193">
        <v>40075</v>
      </c>
      <c r="L193">
        <v>1586</v>
      </c>
      <c r="M193">
        <v>8156</v>
      </c>
      <c r="N193">
        <v>30333</v>
      </c>
      <c r="O193">
        <v>67244</v>
      </c>
      <c r="P193">
        <v>98</v>
      </c>
      <c r="Q193">
        <v>11485</v>
      </c>
      <c r="R193">
        <v>55661</v>
      </c>
      <c r="S193">
        <v>40406</v>
      </c>
      <c r="T193">
        <v>1590</v>
      </c>
      <c r="U193">
        <v>8207</v>
      </c>
      <c r="V193">
        <v>30609</v>
      </c>
      <c r="W193">
        <v>67479</v>
      </c>
      <c r="X193">
        <v>98</v>
      </c>
      <c r="Y193">
        <v>11522</v>
      </c>
      <c r="Z193">
        <v>55859</v>
      </c>
      <c r="AA193">
        <v>40</v>
      </c>
      <c r="AB193">
        <v>0</v>
      </c>
      <c r="AC193">
        <v>6</v>
      </c>
      <c r="AD193">
        <v>34</v>
      </c>
      <c r="AE193">
        <v>880</v>
      </c>
      <c r="AF193">
        <v>0</v>
      </c>
      <c r="AG193">
        <v>35</v>
      </c>
      <c r="AH193">
        <v>845</v>
      </c>
      <c r="AI193">
        <v>327</v>
      </c>
      <c r="AJ193">
        <v>1</v>
      </c>
      <c r="AK193">
        <v>57</v>
      </c>
      <c r="AL193">
        <v>269</v>
      </c>
      <c r="AM193">
        <v>12567</v>
      </c>
      <c r="AN193">
        <v>887</v>
      </c>
      <c r="AO193">
        <v>3816</v>
      </c>
      <c r="AP193">
        <v>7864</v>
      </c>
      <c r="AQ193">
        <v>3583</v>
      </c>
      <c r="AR193">
        <v>52</v>
      </c>
      <c r="AS193">
        <v>300</v>
      </c>
      <c r="AT193">
        <v>3231</v>
      </c>
      <c r="AU193">
        <v>46787</v>
      </c>
      <c r="AV193">
        <v>87</v>
      </c>
      <c r="AW193">
        <v>9612</v>
      </c>
      <c r="AX193">
        <v>37088</v>
      </c>
      <c r="AY193">
        <v>64184</v>
      </c>
      <c r="AZ193">
        <v>63264</v>
      </c>
      <c r="BA193">
        <v>16150</v>
      </c>
      <c r="BB193">
        <v>939</v>
      </c>
      <c r="BC193">
        <v>4116</v>
      </c>
      <c r="BD193">
        <v>11095</v>
      </c>
      <c r="BE193">
        <v>47114</v>
      </c>
      <c r="BF193">
        <v>88</v>
      </c>
      <c r="BG193">
        <v>9669</v>
      </c>
      <c r="BH193">
        <v>37357</v>
      </c>
      <c r="BO193">
        <f>AM193/(AI193+AA193+AM193)</f>
        <v>0.97162517396010517</v>
      </c>
      <c r="BP193">
        <f>AN193/(AJ193+AB193+AN193)</f>
        <v>0.99887387387387383</v>
      </c>
      <c r="BQ193">
        <f>AO193/(AK193+AC193+AO193)</f>
        <v>0.98375870069605564</v>
      </c>
      <c r="BR193">
        <f>AP193/(AL193+AD193+AP193)</f>
        <v>0.9628994734908779</v>
      </c>
      <c r="BT193">
        <f>AM193/(AM193+ 0.5*(AI193+AA193+AQ193))</f>
        <v>0.86418649429239447</v>
      </c>
      <c r="BU193">
        <f>AN193/(AN193+ 0.5*(AJ193+AB193+AR193))</f>
        <v>0.97099069512862612</v>
      </c>
      <c r="BV193">
        <f>AO193/(AO193+ 0.5*(AK193+AC193+AS193))</f>
        <v>0.9545966228893058</v>
      </c>
      <c r="BW193">
        <f>AP193/(AP193+ 0.5*(AL193+AD193+AT193))</f>
        <v>0.8165299553525075</v>
      </c>
      <c r="BY193">
        <v>2.614778170356E-3</v>
      </c>
      <c r="BZ193">
        <v>5.0730854283569998E-3</v>
      </c>
      <c r="CA193">
        <v>2.2152003420199999E-4</v>
      </c>
      <c r="CB193">
        <v>2.8506517028229999E-3</v>
      </c>
    </row>
    <row r="194" spans="1:80" x14ac:dyDescent="0.3">
      <c r="A194">
        <v>5</v>
      </c>
      <c r="B194">
        <v>25000</v>
      </c>
      <c r="C194">
        <v>281</v>
      </c>
      <c r="D194">
        <v>1</v>
      </c>
      <c r="E194">
        <v>49</v>
      </c>
      <c r="F194">
        <v>231</v>
      </c>
      <c r="G194">
        <v>335</v>
      </c>
      <c r="H194">
        <v>6</v>
      </c>
      <c r="I194">
        <v>53</v>
      </c>
      <c r="J194">
        <v>276</v>
      </c>
      <c r="K194">
        <v>40071</v>
      </c>
      <c r="L194">
        <v>1584</v>
      </c>
      <c r="M194">
        <v>8154</v>
      </c>
      <c r="N194">
        <v>30333</v>
      </c>
      <c r="O194">
        <v>67337</v>
      </c>
      <c r="P194">
        <v>81</v>
      </c>
      <c r="Q194">
        <v>11506</v>
      </c>
      <c r="R194">
        <v>55750</v>
      </c>
      <c r="S194">
        <v>40406</v>
      </c>
      <c r="T194">
        <v>1590</v>
      </c>
      <c r="U194">
        <v>8207</v>
      </c>
      <c r="V194">
        <v>30609</v>
      </c>
      <c r="W194">
        <v>67618</v>
      </c>
      <c r="X194">
        <v>82</v>
      </c>
      <c r="Y194">
        <v>11555</v>
      </c>
      <c r="Z194">
        <v>55981</v>
      </c>
      <c r="AA194">
        <v>30</v>
      </c>
      <c r="AB194">
        <v>0</v>
      </c>
      <c r="AC194">
        <v>5</v>
      </c>
      <c r="AD194">
        <v>25</v>
      </c>
      <c r="AE194">
        <v>1072</v>
      </c>
      <c r="AF194">
        <v>0</v>
      </c>
      <c r="AG194">
        <v>51</v>
      </c>
      <c r="AH194">
        <v>1021</v>
      </c>
      <c r="AI194">
        <v>330</v>
      </c>
      <c r="AJ194">
        <v>2</v>
      </c>
      <c r="AK194">
        <v>66</v>
      </c>
      <c r="AL194">
        <v>262</v>
      </c>
      <c r="AM194">
        <v>12609</v>
      </c>
      <c r="AN194">
        <v>895</v>
      </c>
      <c r="AO194">
        <v>3834</v>
      </c>
      <c r="AP194">
        <v>7880</v>
      </c>
      <c r="AQ194">
        <v>3659</v>
      </c>
      <c r="AR194">
        <v>52</v>
      </c>
      <c r="AS194">
        <v>299</v>
      </c>
      <c r="AT194">
        <v>3308</v>
      </c>
      <c r="AU194">
        <v>47128</v>
      </c>
      <c r="AV194">
        <v>77</v>
      </c>
      <c r="AW194">
        <v>9801</v>
      </c>
      <c r="AX194">
        <v>37250</v>
      </c>
      <c r="AY194">
        <v>64828</v>
      </c>
      <c r="AZ194">
        <v>63726</v>
      </c>
      <c r="BA194">
        <v>16268</v>
      </c>
      <c r="BB194">
        <v>947</v>
      </c>
      <c r="BC194">
        <v>4133</v>
      </c>
      <c r="BD194">
        <v>11188</v>
      </c>
      <c r="BE194">
        <v>47458</v>
      </c>
      <c r="BF194">
        <v>79</v>
      </c>
      <c r="BG194">
        <v>9867</v>
      </c>
      <c r="BH194">
        <v>37512</v>
      </c>
      <c r="BO194">
        <f>AM194/(AI194+AA194+AM194)</f>
        <v>0.97224149895905621</v>
      </c>
      <c r="BP194">
        <f>AN194/(AJ194+AB194+AN194)</f>
        <v>0.99777034559643252</v>
      </c>
      <c r="BQ194">
        <f>AO194/(AK194+AC194+AO194)</f>
        <v>0.98181818181818181</v>
      </c>
      <c r="BR194">
        <f>AP194/(AL194+AD194+AP194)</f>
        <v>0.9648585772009306</v>
      </c>
      <c r="BT194">
        <f>AM194/(AM194+ 0.5*(AI194+AA194+AQ194))</f>
        <v>0.86253719601874335</v>
      </c>
      <c r="BU194">
        <f>AN194/(AN194+ 0.5*(AJ194+AB194+AR194))</f>
        <v>0.9707158351409978</v>
      </c>
      <c r="BV194">
        <f>AO194/(AO194+ 0.5*(AK194+AC194+AS194))</f>
        <v>0.95396864891764122</v>
      </c>
      <c r="BW194">
        <f>AP194/(AP194+ 0.5*(AL194+AD194+AT194))</f>
        <v>0.81425988116765691</v>
      </c>
      <c r="BY194">
        <v>2.6144704542699999E-3</v>
      </c>
      <c r="BZ194">
        <v>5.0682742660859998E-3</v>
      </c>
      <c r="CA194">
        <v>2.1650794131699999E-4</v>
      </c>
      <c r="CB194">
        <v>2.843957648741E-3</v>
      </c>
    </row>
    <row r="195" spans="1:80" x14ac:dyDescent="0.3">
      <c r="A195">
        <v>5</v>
      </c>
      <c r="B195">
        <v>25000</v>
      </c>
      <c r="C195">
        <v>242</v>
      </c>
      <c r="D195">
        <v>0</v>
      </c>
      <c r="E195">
        <v>45</v>
      </c>
      <c r="F195">
        <v>197</v>
      </c>
      <c r="G195">
        <v>339</v>
      </c>
      <c r="H195">
        <v>5</v>
      </c>
      <c r="I195">
        <v>49</v>
      </c>
      <c r="J195">
        <v>285</v>
      </c>
      <c r="K195">
        <v>40067</v>
      </c>
      <c r="L195">
        <v>1585</v>
      </c>
      <c r="M195">
        <v>8158</v>
      </c>
      <c r="N195">
        <v>30324</v>
      </c>
      <c r="O195">
        <v>67640</v>
      </c>
      <c r="P195">
        <v>83</v>
      </c>
      <c r="Q195">
        <v>11549</v>
      </c>
      <c r="R195">
        <v>56008</v>
      </c>
      <c r="S195">
        <v>40406</v>
      </c>
      <c r="T195">
        <v>1590</v>
      </c>
      <c r="U195">
        <v>8207</v>
      </c>
      <c r="V195">
        <v>30609</v>
      </c>
      <c r="W195">
        <v>67882</v>
      </c>
      <c r="X195">
        <v>83</v>
      </c>
      <c r="Y195">
        <v>11594</v>
      </c>
      <c r="Z195">
        <v>56205</v>
      </c>
      <c r="AA195">
        <v>41</v>
      </c>
      <c r="AB195">
        <v>0</v>
      </c>
      <c r="AC195">
        <v>6</v>
      </c>
      <c r="AD195">
        <v>35</v>
      </c>
      <c r="AE195">
        <v>836</v>
      </c>
      <c r="AF195">
        <v>0</v>
      </c>
      <c r="AG195">
        <v>50</v>
      </c>
      <c r="AH195">
        <v>786</v>
      </c>
      <c r="AI195">
        <v>338</v>
      </c>
      <c r="AJ195">
        <v>0</v>
      </c>
      <c r="AK195">
        <v>58</v>
      </c>
      <c r="AL195">
        <v>280</v>
      </c>
      <c r="AM195">
        <v>12556</v>
      </c>
      <c r="AN195">
        <v>895</v>
      </c>
      <c r="AO195">
        <v>3810</v>
      </c>
      <c r="AP195">
        <v>7851</v>
      </c>
      <c r="AQ195">
        <v>3766</v>
      </c>
      <c r="AR195">
        <v>52</v>
      </c>
      <c r="AS195">
        <v>314</v>
      </c>
      <c r="AT195">
        <v>3400</v>
      </c>
      <c r="AU195">
        <v>47481</v>
      </c>
      <c r="AV195">
        <v>77</v>
      </c>
      <c r="AW195">
        <v>9734</v>
      </c>
      <c r="AX195">
        <v>37670</v>
      </c>
      <c r="AY195">
        <v>65018</v>
      </c>
      <c r="AZ195">
        <v>64141</v>
      </c>
      <c r="BA195">
        <v>16322</v>
      </c>
      <c r="BB195">
        <v>947</v>
      </c>
      <c r="BC195">
        <v>4124</v>
      </c>
      <c r="BD195">
        <v>11251</v>
      </c>
      <c r="BE195">
        <v>47819</v>
      </c>
      <c r="BF195">
        <v>77</v>
      </c>
      <c r="BG195">
        <v>9792</v>
      </c>
      <c r="BH195">
        <v>37950</v>
      </c>
      <c r="BO195">
        <f>AM195/(AI195+AA195+AM195)</f>
        <v>0.97069965210668729</v>
      </c>
      <c r="BP195">
        <f>AN195/(AJ195+AB195+AN195)</f>
        <v>1</v>
      </c>
      <c r="BQ195">
        <f>AO195/(AK195+AC195+AO195)</f>
        <v>0.98347960764068143</v>
      </c>
      <c r="BR195">
        <f>AP195/(AL195+AD195+AP195)</f>
        <v>0.96142542248346807</v>
      </c>
      <c r="BT195">
        <f>AM195/(AM195+ 0.5*(AI195+AA195+AQ195))</f>
        <v>0.85832450353761491</v>
      </c>
      <c r="BU195">
        <f>AN195/(AN195+ 0.5*(AJ195+AB195+AR195))</f>
        <v>0.97176981541802387</v>
      </c>
      <c r="BV195">
        <f>AO195/(AO195+ 0.5*(AK195+AC195+AS195))</f>
        <v>0.95273818454613657</v>
      </c>
      <c r="BW195">
        <f>AP195/(AP195+ 0.5*(AL195+AD195+AT195))</f>
        <v>0.80867281248390588</v>
      </c>
      <c r="BY195">
        <v>2.6156196261150001E-3</v>
      </c>
      <c r="BZ195">
        <v>5.0563019164890002E-3</v>
      </c>
      <c r="CA195">
        <v>2.17777346881E-4</v>
      </c>
      <c r="CB195">
        <v>2.8632313722600001E-3</v>
      </c>
    </row>
    <row r="196" spans="1:80" x14ac:dyDescent="0.3">
      <c r="A196">
        <v>5</v>
      </c>
      <c r="B196">
        <v>25000</v>
      </c>
      <c r="C196">
        <v>257</v>
      </c>
      <c r="D196">
        <v>0</v>
      </c>
      <c r="E196">
        <v>44</v>
      </c>
      <c r="F196">
        <v>213</v>
      </c>
      <c r="G196">
        <v>337</v>
      </c>
      <c r="H196">
        <v>6</v>
      </c>
      <c r="I196">
        <v>53</v>
      </c>
      <c r="J196">
        <v>278</v>
      </c>
      <c r="K196">
        <v>40069</v>
      </c>
      <c r="L196">
        <v>1584</v>
      </c>
      <c r="M196">
        <v>8154</v>
      </c>
      <c r="N196">
        <v>30331</v>
      </c>
      <c r="O196">
        <v>67044</v>
      </c>
      <c r="P196">
        <v>84</v>
      </c>
      <c r="Q196">
        <v>11620</v>
      </c>
      <c r="R196">
        <v>55340</v>
      </c>
      <c r="S196">
        <v>40406</v>
      </c>
      <c r="T196">
        <v>1590</v>
      </c>
      <c r="U196">
        <v>8207</v>
      </c>
      <c r="V196">
        <v>30609</v>
      </c>
      <c r="W196">
        <v>67301</v>
      </c>
      <c r="X196">
        <v>84</v>
      </c>
      <c r="Y196">
        <v>11664</v>
      </c>
      <c r="Z196">
        <v>55553</v>
      </c>
      <c r="AA196">
        <v>35</v>
      </c>
      <c r="AB196">
        <v>0</v>
      </c>
      <c r="AC196">
        <v>7</v>
      </c>
      <c r="AD196">
        <v>28</v>
      </c>
      <c r="AE196">
        <v>913</v>
      </c>
      <c r="AF196">
        <v>0</v>
      </c>
      <c r="AG196">
        <v>44</v>
      </c>
      <c r="AH196">
        <v>869</v>
      </c>
      <c r="AI196">
        <v>294</v>
      </c>
      <c r="AJ196">
        <v>0</v>
      </c>
      <c r="AK196">
        <v>51</v>
      </c>
      <c r="AL196">
        <v>243</v>
      </c>
      <c r="AM196">
        <v>12584</v>
      </c>
      <c r="AN196">
        <v>891</v>
      </c>
      <c r="AO196">
        <v>3812</v>
      </c>
      <c r="AP196">
        <v>7881</v>
      </c>
      <c r="AQ196">
        <v>3686</v>
      </c>
      <c r="AR196">
        <v>56</v>
      </c>
      <c r="AS196">
        <v>313</v>
      </c>
      <c r="AT196">
        <v>3317</v>
      </c>
      <c r="AU196">
        <v>46883</v>
      </c>
      <c r="AV196">
        <v>69</v>
      </c>
      <c r="AW196">
        <v>9850</v>
      </c>
      <c r="AX196">
        <v>36964</v>
      </c>
      <c r="AY196">
        <v>64395</v>
      </c>
      <c r="AZ196">
        <v>63447</v>
      </c>
      <c r="BA196">
        <v>16270</v>
      </c>
      <c r="BB196">
        <v>947</v>
      </c>
      <c r="BC196">
        <v>4125</v>
      </c>
      <c r="BD196">
        <v>11198</v>
      </c>
      <c r="BE196">
        <v>47177</v>
      </c>
      <c r="BF196">
        <v>69</v>
      </c>
      <c r="BG196">
        <v>9901</v>
      </c>
      <c r="BH196">
        <v>37207</v>
      </c>
      <c r="BO196">
        <f>AM196/(AI196+AA196+AM196)</f>
        <v>0.9745217997366995</v>
      </c>
      <c r="BP196">
        <f>AN196/(AJ196+AB196+AN196)</f>
        <v>1</v>
      </c>
      <c r="BQ196">
        <f>AO196/(AK196+AC196+AO196)</f>
        <v>0.98501291989664086</v>
      </c>
      <c r="BR196">
        <f>AP196/(AL196+AD196+AP196)</f>
        <v>0.96675662414131502</v>
      </c>
      <c r="BT196">
        <f>AM196/(AM196+ 0.5*(AI196+AA196+AQ196))</f>
        <v>0.86241990199773844</v>
      </c>
      <c r="BU196">
        <f>AN196/(AN196+ 0.5*(AJ196+AB196+AR196))</f>
        <v>0.96953210010881397</v>
      </c>
      <c r="BV196">
        <f>AO196/(AO196+ 0.5*(AK196+AC196+AS196))</f>
        <v>0.95359599749843649</v>
      </c>
      <c r="BW196">
        <f>AP196/(AP196+ 0.5*(AL196+AD196+AT196))</f>
        <v>0.8145736434108527</v>
      </c>
      <c r="BY196">
        <v>2.6130920705540002E-3</v>
      </c>
      <c r="BZ196">
        <v>5.08391999877E-3</v>
      </c>
      <c r="CA196">
        <v>1.88101857291E-4</v>
      </c>
      <c r="CB196">
        <v>2.8738605665439999E-3</v>
      </c>
    </row>
    <row r="197" spans="1:80" x14ac:dyDescent="0.3">
      <c r="A197">
        <v>5</v>
      </c>
      <c r="B197">
        <v>25000</v>
      </c>
      <c r="C197">
        <v>258</v>
      </c>
      <c r="D197">
        <v>0</v>
      </c>
      <c r="E197">
        <v>43</v>
      </c>
      <c r="F197">
        <v>215</v>
      </c>
      <c r="G197">
        <v>329</v>
      </c>
      <c r="H197">
        <v>4</v>
      </c>
      <c r="I197">
        <v>50</v>
      </c>
      <c r="J197">
        <v>275</v>
      </c>
      <c r="K197">
        <v>40077</v>
      </c>
      <c r="L197">
        <v>1586</v>
      </c>
      <c r="M197">
        <v>8157</v>
      </c>
      <c r="N197">
        <v>30334</v>
      </c>
      <c r="O197">
        <v>67630</v>
      </c>
      <c r="P197">
        <v>86</v>
      </c>
      <c r="Q197">
        <v>11502</v>
      </c>
      <c r="R197">
        <v>56042</v>
      </c>
      <c r="S197">
        <v>40406</v>
      </c>
      <c r="T197">
        <v>1590</v>
      </c>
      <c r="U197">
        <v>8207</v>
      </c>
      <c r="V197">
        <v>30609</v>
      </c>
      <c r="W197">
        <v>67888</v>
      </c>
      <c r="X197">
        <v>86</v>
      </c>
      <c r="Y197">
        <v>11545</v>
      </c>
      <c r="Z197">
        <v>56257</v>
      </c>
      <c r="AA197">
        <v>30</v>
      </c>
      <c r="AB197">
        <v>0</v>
      </c>
      <c r="AC197">
        <v>7</v>
      </c>
      <c r="AD197">
        <v>23</v>
      </c>
      <c r="AE197">
        <v>1041</v>
      </c>
      <c r="AF197">
        <v>0</v>
      </c>
      <c r="AG197">
        <v>40</v>
      </c>
      <c r="AH197">
        <v>1001</v>
      </c>
      <c r="AI197">
        <v>306</v>
      </c>
      <c r="AJ197">
        <v>0</v>
      </c>
      <c r="AK197">
        <v>51</v>
      </c>
      <c r="AL197">
        <v>255</v>
      </c>
      <c r="AM197">
        <v>12609</v>
      </c>
      <c r="AN197">
        <v>890</v>
      </c>
      <c r="AO197">
        <v>3851</v>
      </c>
      <c r="AP197">
        <v>7868</v>
      </c>
      <c r="AQ197">
        <v>3670</v>
      </c>
      <c r="AR197">
        <v>61</v>
      </c>
      <c r="AS197">
        <v>285</v>
      </c>
      <c r="AT197">
        <v>3324</v>
      </c>
      <c r="AU197">
        <v>47225</v>
      </c>
      <c r="AV197">
        <v>77</v>
      </c>
      <c r="AW197">
        <v>9680</v>
      </c>
      <c r="AX197">
        <v>37468</v>
      </c>
      <c r="AY197">
        <v>64881</v>
      </c>
      <c r="AZ197">
        <v>63810</v>
      </c>
      <c r="BA197">
        <v>16279</v>
      </c>
      <c r="BB197">
        <v>951</v>
      </c>
      <c r="BC197">
        <v>4136</v>
      </c>
      <c r="BD197">
        <v>11192</v>
      </c>
      <c r="BE197">
        <v>47531</v>
      </c>
      <c r="BF197">
        <v>77</v>
      </c>
      <c r="BG197">
        <v>9731</v>
      </c>
      <c r="BH197">
        <v>37723</v>
      </c>
      <c r="BO197">
        <f>AM197/(AI197+AA197+AM197)</f>
        <v>0.97404403244495941</v>
      </c>
      <c r="BP197">
        <f>AN197/(AJ197+AB197+AN197)</f>
        <v>1</v>
      </c>
      <c r="BQ197">
        <f>AO197/(AK197+AC197+AO197)</f>
        <v>0.98516244563827071</v>
      </c>
      <c r="BR197">
        <f>AP197/(AL197+AD197+AP197)</f>
        <v>0.96587282101644978</v>
      </c>
      <c r="BT197">
        <f>AM197/(AM197+ 0.5*(AI197+AA197+AQ197))</f>
        <v>0.86292088694223923</v>
      </c>
      <c r="BU197">
        <f>AN197/(AN197+ 0.5*(AJ197+AB197+AR197))</f>
        <v>0.9668658337859859</v>
      </c>
      <c r="BV197">
        <f>AO197/(AO197+ 0.5*(AK197+AC197+AS197))</f>
        <v>0.95736482287134861</v>
      </c>
      <c r="BW197">
        <f>AP197/(AP197+ 0.5*(AL197+AD197+AT197))</f>
        <v>0.81373461578239736</v>
      </c>
      <c r="BY197">
        <v>2.6144284565499999E-3</v>
      </c>
      <c r="BZ197">
        <v>5.0828786006829997E-3</v>
      </c>
      <c r="CA197">
        <v>2.1874388498200001E-4</v>
      </c>
      <c r="CB197">
        <v>2.836392591715E-3</v>
      </c>
    </row>
    <row r="198" spans="1:80" x14ac:dyDescent="0.3">
      <c r="A198">
        <v>5</v>
      </c>
      <c r="B198">
        <v>25000</v>
      </c>
      <c r="C198">
        <v>241</v>
      </c>
      <c r="D198">
        <v>0</v>
      </c>
      <c r="E198">
        <v>35</v>
      </c>
      <c r="F198">
        <v>206</v>
      </c>
      <c r="G198">
        <v>352</v>
      </c>
      <c r="H198">
        <v>5</v>
      </c>
      <c r="I198">
        <v>50</v>
      </c>
      <c r="J198">
        <v>297</v>
      </c>
      <c r="K198">
        <v>40054</v>
      </c>
      <c r="L198">
        <v>1585</v>
      </c>
      <c r="M198">
        <v>8157</v>
      </c>
      <c r="N198">
        <v>30312</v>
      </c>
      <c r="O198">
        <v>67396</v>
      </c>
      <c r="P198">
        <v>97</v>
      </c>
      <c r="Q198">
        <v>11386</v>
      </c>
      <c r="R198">
        <v>55913</v>
      </c>
      <c r="S198">
        <v>40406</v>
      </c>
      <c r="T198">
        <v>1590</v>
      </c>
      <c r="U198">
        <v>8207</v>
      </c>
      <c r="V198">
        <v>30609</v>
      </c>
      <c r="W198">
        <v>67637</v>
      </c>
      <c r="X198">
        <v>97</v>
      </c>
      <c r="Y198">
        <v>11421</v>
      </c>
      <c r="Z198">
        <v>56119</v>
      </c>
      <c r="AA198">
        <v>41</v>
      </c>
      <c r="AB198">
        <v>0</v>
      </c>
      <c r="AC198">
        <v>5</v>
      </c>
      <c r="AD198">
        <v>36</v>
      </c>
      <c r="AE198">
        <v>918</v>
      </c>
      <c r="AF198">
        <v>0</v>
      </c>
      <c r="AG198">
        <v>41</v>
      </c>
      <c r="AH198">
        <v>877</v>
      </c>
      <c r="AI198">
        <v>304</v>
      </c>
      <c r="AJ198">
        <v>0</v>
      </c>
      <c r="AK198">
        <v>51</v>
      </c>
      <c r="AL198">
        <v>253</v>
      </c>
      <c r="AM198">
        <v>12442</v>
      </c>
      <c r="AN198">
        <v>894</v>
      </c>
      <c r="AO198">
        <v>3801</v>
      </c>
      <c r="AP198">
        <v>7747</v>
      </c>
      <c r="AQ198">
        <v>3774</v>
      </c>
      <c r="AR198">
        <v>50</v>
      </c>
      <c r="AS198">
        <v>305</v>
      </c>
      <c r="AT198">
        <v>3419</v>
      </c>
      <c r="AU198">
        <v>46993</v>
      </c>
      <c r="AV198">
        <v>87</v>
      </c>
      <c r="AW198">
        <v>9558</v>
      </c>
      <c r="AX198">
        <v>37348</v>
      </c>
      <c r="AY198">
        <v>64472</v>
      </c>
      <c r="AZ198">
        <v>63513</v>
      </c>
      <c r="BA198">
        <v>16216</v>
      </c>
      <c r="BB198">
        <v>944</v>
      </c>
      <c r="BC198">
        <v>4106</v>
      </c>
      <c r="BD198">
        <v>11166</v>
      </c>
      <c r="BE198">
        <v>47297</v>
      </c>
      <c r="BF198">
        <v>87</v>
      </c>
      <c r="BG198">
        <v>9609</v>
      </c>
      <c r="BH198">
        <v>37601</v>
      </c>
      <c r="BO198">
        <f>AM198/(AI198+AA198+AM198)</f>
        <v>0.97301947290216628</v>
      </c>
      <c r="BP198">
        <f>AN198/(AJ198+AB198+AN198)</f>
        <v>1</v>
      </c>
      <c r="BQ198">
        <f>AO198/(AK198+AC198+AO198)</f>
        <v>0.98548094373865702</v>
      </c>
      <c r="BR198">
        <f>AP198/(AL198+AD198+AP198)</f>
        <v>0.96403683424589348</v>
      </c>
      <c r="BT198">
        <f>AM198/(AM198+ 0.5*(AI198+AA198+AQ198))</f>
        <v>0.85798020894390237</v>
      </c>
      <c r="BU198">
        <f>AN198/(AN198+ 0.5*(AJ198+AB198+AR198))</f>
        <v>0.97279651795429811</v>
      </c>
      <c r="BV198">
        <f>AO198/(AO198+ 0.5*(AK198+AC198+AS198))</f>
        <v>0.95466532713801333</v>
      </c>
      <c r="BW198">
        <f>AP198/(AP198+ 0.5*(AL198+AD198+AT198))</f>
        <v>0.80689511509217793</v>
      </c>
      <c r="BY198">
        <v>2.6179606207720001E-3</v>
      </c>
      <c r="BZ198">
        <v>5.0762883935629999E-3</v>
      </c>
      <c r="CA198">
        <v>2.6851621983000002E-4</v>
      </c>
      <c r="CB198">
        <v>2.8520009434530001E-3</v>
      </c>
    </row>
    <row r="199" spans="1:80" x14ac:dyDescent="0.3">
      <c r="A199">
        <v>5</v>
      </c>
      <c r="B199">
        <v>25000</v>
      </c>
      <c r="C199">
        <v>251</v>
      </c>
      <c r="D199">
        <v>2</v>
      </c>
      <c r="E199">
        <v>44</v>
      </c>
      <c r="F199">
        <v>205</v>
      </c>
      <c r="G199">
        <v>328</v>
      </c>
      <c r="H199">
        <v>6</v>
      </c>
      <c r="I199">
        <v>47</v>
      </c>
      <c r="J199">
        <v>275</v>
      </c>
      <c r="K199">
        <v>40078</v>
      </c>
      <c r="L199">
        <v>1584</v>
      </c>
      <c r="M199">
        <v>8160</v>
      </c>
      <c r="N199">
        <v>30334</v>
      </c>
      <c r="O199">
        <v>67520</v>
      </c>
      <c r="P199">
        <v>94</v>
      </c>
      <c r="Q199">
        <v>11552</v>
      </c>
      <c r="R199">
        <v>55874</v>
      </c>
      <c r="S199">
        <v>40406</v>
      </c>
      <c r="T199">
        <v>1590</v>
      </c>
      <c r="U199">
        <v>8207</v>
      </c>
      <c r="V199">
        <v>30609</v>
      </c>
      <c r="W199">
        <v>67771</v>
      </c>
      <c r="X199">
        <v>96</v>
      </c>
      <c r="Y199">
        <v>11596</v>
      </c>
      <c r="Z199">
        <v>56079</v>
      </c>
      <c r="AA199">
        <v>32</v>
      </c>
      <c r="AB199">
        <v>0</v>
      </c>
      <c r="AC199">
        <v>5</v>
      </c>
      <c r="AD199">
        <v>27</v>
      </c>
      <c r="AE199">
        <v>868</v>
      </c>
      <c r="AF199">
        <v>0</v>
      </c>
      <c r="AG199">
        <v>36</v>
      </c>
      <c r="AH199">
        <v>832</v>
      </c>
      <c r="AI199">
        <v>300</v>
      </c>
      <c r="AJ199">
        <v>2</v>
      </c>
      <c r="AK199">
        <v>56</v>
      </c>
      <c r="AL199">
        <v>242</v>
      </c>
      <c r="AM199">
        <v>12261</v>
      </c>
      <c r="AN199">
        <v>892</v>
      </c>
      <c r="AO199">
        <v>3758</v>
      </c>
      <c r="AP199">
        <v>7611</v>
      </c>
      <c r="AQ199">
        <v>3876</v>
      </c>
      <c r="AR199">
        <v>58</v>
      </c>
      <c r="AS199">
        <v>334</v>
      </c>
      <c r="AT199">
        <v>3484</v>
      </c>
      <c r="AU199">
        <v>47395</v>
      </c>
      <c r="AV199">
        <v>85</v>
      </c>
      <c r="AW199">
        <v>9769</v>
      </c>
      <c r="AX199">
        <v>37541</v>
      </c>
      <c r="AY199">
        <v>64732</v>
      </c>
      <c r="AZ199">
        <v>63832</v>
      </c>
      <c r="BA199">
        <v>16137</v>
      </c>
      <c r="BB199">
        <v>950</v>
      </c>
      <c r="BC199">
        <v>4092</v>
      </c>
      <c r="BD199">
        <v>11095</v>
      </c>
      <c r="BE199">
        <v>47695</v>
      </c>
      <c r="BF199">
        <v>87</v>
      </c>
      <c r="BG199">
        <v>9825</v>
      </c>
      <c r="BH199">
        <v>37783</v>
      </c>
      <c r="BO199">
        <f>AM199/(AI199+AA199+AM199)</f>
        <v>0.97363614706583024</v>
      </c>
      <c r="BP199">
        <f>AN199/(AJ199+AB199+AN199)</f>
        <v>0.99776286353467558</v>
      </c>
      <c r="BQ199">
        <f>AO199/(AK199+AC199+AO199)</f>
        <v>0.98402723225975386</v>
      </c>
      <c r="BR199">
        <f>AP199/(AL199+AD199+AP199)</f>
        <v>0.96586294416243657</v>
      </c>
      <c r="BT199">
        <f>AM199/(AM199+ 0.5*(AI199+AA199+AQ199))</f>
        <v>0.85353289244691954</v>
      </c>
      <c r="BU199">
        <f>AN199/(AN199+ 0.5*(AJ199+AB199+AR199))</f>
        <v>0.96746203904555317</v>
      </c>
      <c r="BV199">
        <f>AO199/(AO199+ 0.5*(AK199+AC199+AS199))</f>
        <v>0.95006952344836304</v>
      </c>
      <c r="BW199">
        <f>AP199/(AP199+ 0.5*(AL199+AD199+AT199))</f>
        <v>0.80221343873517792</v>
      </c>
      <c r="BY199">
        <v>2.6152175113190001E-3</v>
      </c>
      <c r="BZ199">
        <v>5.0637313901549996E-3</v>
      </c>
      <c r="CA199">
        <v>2.34343190086E-4</v>
      </c>
      <c r="CB199">
        <v>2.8518015905310001E-3</v>
      </c>
    </row>
    <row r="200" spans="1:80" x14ac:dyDescent="0.3">
      <c r="A200">
        <v>5</v>
      </c>
      <c r="B200">
        <v>25000</v>
      </c>
      <c r="C200">
        <v>269</v>
      </c>
      <c r="D200">
        <v>0</v>
      </c>
      <c r="E200">
        <v>47</v>
      </c>
      <c r="F200">
        <v>222</v>
      </c>
      <c r="G200">
        <v>315</v>
      </c>
      <c r="H200">
        <v>4</v>
      </c>
      <c r="I200">
        <v>47</v>
      </c>
      <c r="J200">
        <v>264</v>
      </c>
      <c r="K200">
        <v>40091</v>
      </c>
      <c r="L200">
        <v>1586</v>
      </c>
      <c r="M200">
        <v>8160</v>
      </c>
      <c r="N200">
        <v>30345</v>
      </c>
      <c r="O200">
        <v>66638</v>
      </c>
      <c r="P200">
        <v>106</v>
      </c>
      <c r="Q200">
        <v>11612</v>
      </c>
      <c r="R200">
        <v>54920</v>
      </c>
      <c r="S200">
        <v>40406</v>
      </c>
      <c r="T200">
        <v>1590</v>
      </c>
      <c r="U200">
        <v>8207</v>
      </c>
      <c r="V200">
        <v>30609</v>
      </c>
      <c r="W200">
        <v>66907</v>
      </c>
      <c r="X200">
        <v>106</v>
      </c>
      <c r="Y200">
        <v>11659</v>
      </c>
      <c r="Z200">
        <v>55142</v>
      </c>
      <c r="AA200">
        <v>30</v>
      </c>
      <c r="AB200">
        <v>0</v>
      </c>
      <c r="AC200">
        <v>1</v>
      </c>
      <c r="AD200">
        <v>29</v>
      </c>
      <c r="AE200">
        <v>978</v>
      </c>
      <c r="AF200">
        <v>0</v>
      </c>
      <c r="AG200">
        <v>50</v>
      </c>
      <c r="AH200">
        <v>928</v>
      </c>
      <c r="AI200">
        <v>307</v>
      </c>
      <c r="AJ200">
        <v>0</v>
      </c>
      <c r="AK200">
        <v>60</v>
      </c>
      <c r="AL200">
        <v>247</v>
      </c>
      <c r="AM200">
        <v>12503</v>
      </c>
      <c r="AN200">
        <v>898</v>
      </c>
      <c r="AO200">
        <v>3810</v>
      </c>
      <c r="AP200">
        <v>7795</v>
      </c>
      <c r="AQ200">
        <v>3723</v>
      </c>
      <c r="AR200">
        <v>52</v>
      </c>
      <c r="AS200">
        <v>316</v>
      </c>
      <c r="AT200">
        <v>3355</v>
      </c>
      <c r="AU200">
        <v>46599</v>
      </c>
      <c r="AV200">
        <v>92</v>
      </c>
      <c r="AW200">
        <v>9815</v>
      </c>
      <c r="AX200">
        <v>36692</v>
      </c>
      <c r="AY200">
        <v>64140</v>
      </c>
      <c r="AZ200">
        <v>63132</v>
      </c>
      <c r="BA200">
        <v>16226</v>
      </c>
      <c r="BB200">
        <v>950</v>
      </c>
      <c r="BC200">
        <v>4126</v>
      </c>
      <c r="BD200">
        <v>11150</v>
      </c>
      <c r="BE200">
        <v>46906</v>
      </c>
      <c r="BF200">
        <v>92</v>
      </c>
      <c r="BG200">
        <v>9875</v>
      </c>
      <c r="BH200">
        <v>36939</v>
      </c>
      <c r="BO200">
        <f>AM200/(AI200+AA200+AM200)</f>
        <v>0.97375389408099688</v>
      </c>
      <c r="BP200">
        <f>AN200/(AJ200+AB200+AN200)</f>
        <v>1</v>
      </c>
      <c r="BQ200">
        <f>AO200/(AK200+AC200+AO200)</f>
        <v>0.98424179798501676</v>
      </c>
      <c r="BR200">
        <f>AP200/(AL200+AD200+AP200)</f>
        <v>0.96580349399083132</v>
      </c>
      <c r="BT200">
        <f>AM200/(AM200+ 0.5*(AI200+AA200+AQ200))</f>
        <v>0.86031789719947704</v>
      </c>
      <c r="BU200">
        <f>AN200/(AN200+ 0.5*(AJ200+AB200+AR200))</f>
        <v>0.97186147186147187</v>
      </c>
      <c r="BV200">
        <f>AO200/(AO200+ 0.5*(AK200+AC200+AS200))</f>
        <v>0.95285732149556079</v>
      </c>
      <c r="BW200">
        <f>AP200/(AP200+ 0.5*(AL200+AD200+AT200))</f>
        <v>0.81109203475365488</v>
      </c>
      <c r="BY200">
        <v>2.615011430656E-3</v>
      </c>
      <c r="BZ200">
        <v>5.069219765984E-3</v>
      </c>
      <c r="CA200">
        <v>2.1963941739300001E-4</v>
      </c>
      <c r="CB200">
        <v>2.8606304889890002E-3</v>
      </c>
    </row>
    <row r="201" spans="1:80" x14ac:dyDescent="0.3">
      <c r="A201">
        <v>5</v>
      </c>
      <c r="B201">
        <v>25000</v>
      </c>
      <c r="C201">
        <v>276</v>
      </c>
      <c r="D201">
        <v>1</v>
      </c>
      <c r="E201">
        <v>45</v>
      </c>
      <c r="F201">
        <v>230</v>
      </c>
      <c r="G201">
        <v>307</v>
      </c>
      <c r="H201">
        <v>5</v>
      </c>
      <c r="I201">
        <v>47</v>
      </c>
      <c r="J201">
        <v>255</v>
      </c>
      <c r="K201">
        <v>40099</v>
      </c>
      <c r="L201">
        <v>1585</v>
      </c>
      <c r="M201">
        <v>8160</v>
      </c>
      <c r="N201">
        <v>30354</v>
      </c>
      <c r="O201">
        <v>66883</v>
      </c>
      <c r="P201">
        <v>93</v>
      </c>
      <c r="Q201">
        <v>11591</v>
      </c>
      <c r="R201">
        <v>55199</v>
      </c>
      <c r="S201">
        <v>40406</v>
      </c>
      <c r="T201">
        <v>1590</v>
      </c>
      <c r="U201">
        <v>8207</v>
      </c>
      <c r="V201">
        <v>30609</v>
      </c>
      <c r="W201">
        <v>67159</v>
      </c>
      <c r="X201">
        <v>94</v>
      </c>
      <c r="Y201">
        <v>11636</v>
      </c>
      <c r="Z201">
        <v>55429</v>
      </c>
      <c r="AA201">
        <v>36</v>
      </c>
      <c r="AB201">
        <v>0</v>
      </c>
      <c r="AC201">
        <v>3</v>
      </c>
      <c r="AD201">
        <v>33</v>
      </c>
      <c r="AE201">
        <v>862</v>
      </c>
      <c r="AF201">
        <v>0</v>
      </c>
      <c r="AG201">
        <v>55</v>
      </c>
      <c r="AH201">
        <v>807</v>
      </c>
      <c r="AI201">
        <v>325</v>
      </c>
      <c r="AJ201">
        <v>2</v>
      </c>
      <c r="AK201">
        <v>58</v>
      </c>
      <c r="AL201">
        <v>265</v>
      </c>
      <c r="AM201">
        <v>12542</v>
      </c>
      <c r="AN201">
        <v>900</v>
      </c>
      <c r="AO201">
        <v>3808</v>
      </c>
      <c r="AP201">
        <v>7834</v>
      </c>
      <c r="AQ201">
        <v>3650</v>
      </c>
      <c r="AR201">
        <v>53</v>
      </c>
      <c r="AS201">
        <v>310</v>
      </c>
      <c r="AT201">
        <v>3287</v>
      </c>
      <c r="AU201">
        <v>46743</v>
      </c>
      <c r="AV201">
        <v>80</v>
      </c>
      <c r="AW201">
        <v>9733</v>
      </c>
      <c r="AX201">
        <v>36930</v>
      </c>
      <c r="AY201">
        <v>64158</v>
      </c>
      <c r="AZ201">
        <v>63260</v>
      </c>
      <c r="BA201">
        <v>16192</v>
      </c>
      <c r="BB201">
        <v>953</v>
      </c>
      <c r="BC201">
        <v>4118</v>
      </c>
      <c r="BD201">
        <v>11121</v>
      </c>
      <c r="BE201">
        <v>47068</v>
      </c>
      <c r="BF201">
        <v>82</v>
      </c>
      <c r="BG201">
        <v>9791</v>
      </c>
      <c r="BH201">
        <v>37195</v>
      </c>
      <c r="BO201">
        <f>AM201/(AI201+AA201+AM201)</f>
        <v>0.97202201038518177</v>
      </c>
      <c r="BP201">
        <f>AN201/(AJ201+AB201+AN201)</f>
        <v>0.99778270509977829</v>
      </c>
      <c r="BQ201">
        <f>AO201/(AK201+AC201+AO201)</f>
        <v>0.9842336521064875</v>
      </c>
      <c r="BR201">
        <f>AP201/(AL201+AD201+AP201)</f>
        <v>0.96335464830300044</v>
      </c>
      <c r="BT201">
        <f>AM201/(AM201+ 0.5*(AI201+AA201+AQ201))</f>
        <v>0.86214126138511771</v>
      </c>
      <c r="BU201">
        <f>AN201/(AN201+ 0.5*(AJ201+AB201+AR201))</f>
        <v>0.9703504043126685</v>
      </c>
      <c r="BV201">
        <f>AO201/(AO201+ 0.5*(AK201+AC201+AS201))</f>
        <v>0.95354951796669585</v>
      </c>
      <c r="BW201">
        <f>AP201/(AP201+ 0.5*(AL201+AD201+AT201))</f>
        <v>0.81379525268789277</v>
      </c>
      <c r="BY201">
        <v>2.6132085261429999E-3</v>
      </c>
      <c r="BZ201">
        <v>5.0774705851400004E-3</v>
      </c>
      <c r="CA201">
        <v>1.90136984099E-4</v>
      </c>
      <c r="CB201">
        <v>2.8491158230439999E-3</v>
      </c>
    </row>
    <row r="202" spans="1:80" x14ac:dyDescent="0.3">
      <c r="A202">
        <v>0</v>
      </c>
      <c r="B202">
        <v>640</v>
      </c>
      <c r="C202">
        <v>129</v>
      </c>
      <c r="D202">
        <v>0</v>
      </c>
      <c r="E202">
        <v>18</v>
      </c>
      <c r="F202">
        <v>111</v>
      </c>
      <c r="G202">
        <v>6</v>
      </c>
      <c r="H202">
        <v>0</v>
      </c>
      <c r="I202">
        <v>1</v>
      </c>
      <c r="J202">
        <v>5</v>
      </c>
      <c r="K202">
        <v>1320</v>
      </c>
      <c r="L202">
        <v>43</v>
      </c>
      <c r="M202">
        <v>291</v>
      </c>
      <c r="N202">
        <v>986</v>
      </c>
      <c r="O202">
        <v>351868</v>
      </c>
      <c r="P202">
        <v>89</v>
      </c>
      <c r="Q202">
        <v>50623</v>
      </c>
      <c r="R202">
        <v>301156</v>
      </c>
      <c r="S202">
        <v>1326</v>
      </c>
      <c r="T202">
        <v>43</v>
      </c>
      <c r="U202">
        <v>292</v>
      </c>
      <c r="V202">
        <v>991</v>
      </c>
      <c r="W202">
        <v>351997</v>
      </c>
      <c r="X202">
        <v>89</v>
      </c>
      <c r="Y202">
        <v>50641</v>
      </c>
      <c r="Z202">
        <v>301267</v>
      </c>
      <c r="AA202">
        <v>0</v>
      </c>
      <c r="AB202">
        <v>0</v>
      </c>
      <c r="AC202">
        <v>0</v>
      </c>
      <c r="AD202">
        <v>0</v>
      </c>
      <c r="AE202">
        <v>5587</v>
      </c>
      <c r="AF202">
        <v>0</v>
      </c>
      <c r="AG202">
        <v>396</v>
      </c>
      <c r="AH202">
        <v>5191</v>
      </c>
      <c r="AI202">
        <v>249</v>
      </c>
      <c r="AJ202">
        <v>0</v>
      </c>
      <c r="AK202">
        <v>49</v>
      </c>
      <c r="AL202">
        <v>200</v>
      </c>
      <c r="AM202">
        <v>410</v>
      </c>
      <c r="AN202">
        <v>30</v>
      </c>
      <c r="AO202">
        <v>176</v>
      </c>
      <c r="AP202">
        <v>204</v>
      </c>
      <c r="AQ202">
        <v>504</v>
      </c>
      <c r="AR202">
        <v>7</v>
      </c>
      <c r="AS202">
        <v>75</v>
      </c>
      <c r="AT202">
        <v>422</v>
      </c>
      <c r="AU202">
        <v>249967</v>
      </c>
      <c r="AV202">
        <v>83</v>
      </c>
      <c r="AW202">
        <v>44122</v>
      </c>
      <c r="AX202">
        <v>205762</v>
      </c>
      <c r="AY202">
        <v>256717</v>
      </c>
      <c r="AZ202">
        <v>251130</v>
      </c>
      <c r="BA202">
        <v>914</v>
      </c>
      <c r="BB202">
        <v>37</v>
      </c>
      <c r="BC202">
        <v>251</v>
      </c>
      <c r="BD202">
        <v>626</v>
      </c>
      <c r="BE202">
        <v>250216</v>
      </c>
      <c r="BF202">
        <v>83</v>
      </c>
      <c r="BG202">
        <v>44171</v>
      </c>
      <c r="BH202">
        <v>205962</v>
      </c>
      <c r="BO202">
        <f>AM202/(AI202+AA202+AM202)</f>
        <v>0.62215477996965096</v>
      </c>
      <c r="BP202">
        <f>AN202/(AJ202+AB202+AN202)</f>
        <v>1</v>
      </c>
      <c r="BQ202">
        <f>AO202/(AK202+AC202+AO202)</f>
        <v>0.78222222222222226</v>
      </c>
      <c r="BR202">
        <f>AP202/(AL202+AD202+AP202)</f>
        <v>0.50495049504950495</v>
      </c>
      <c r="BT202">
        <f>AM202/(AM202+ 0.5*(AI202+AA202+AQ202))</f>
        <v>0.52129688493324855</v>
      </c>
      <c r="BU202">
        <f>AN202/(AN202+ 0.5*(AJ202+AB202+AR202))</f>
        <v>0.89552238805970152</v>
      </c>
      <c r="BV202">
        <f>AO202/(AO202+ 0.5*(AK202+AC202+AS202))</f>
        <v>0.73949579831932777</v>
      </c>
      <c r="BW202">
        <f>AP202/(AP202+ 0.5*(AL202+AD202+AT202))</f>
        <v>0.39611650485436894</v>
      </c>
      <c r="BY202">
        <v>2.185944058239E-3</v>
      </c>
      <c r="BZ202">
        <v>3.6538366793590002E-3</v>
      </c>
      <c r="CA202">
        <v>3.5351686411700002E-4</v>
      </c>
      <c r="CB202">
        <v>2.3826812340960002E-3</v>
      </c>
    </row>
    <row r="203" spans="1:80" x14ac:dyDescent="0.3">
      <c r="A203">
        <v>0</v>
      </c>
      <c r="B203">
        <v>640</v>
      </c>
      <c r="C203">
        <v>197</v>
      </c>
      <c r="D203">
        <v>0</v>
      </c>
      <c r="E203">
        <v>41</v>
      </c>
      <c r="F203">
        <v>156</v>
      </c>
      <c r="G203">
        <v>13</v>
      </c>
      <c r="H203">
        <v>0</v>
      </c>
      <c r="I203">
        <v>0</v>
      </c>
      <c r="J203">
        <v>13</v>
      </c>
      <c r="K203">
        <v>1313</v>
      </c>
      <c r="L203">
        <v>43</v>
      </c>
      <c r="M203">
        <v>292</v>
      </c>
      <c r="N203">
        <v>978</v>
      </c>
      <c r="O203">
        <v>351155</v>
      </c>
      <c r="P203">
        <v>99</v>
      </c>
      <c r="Q203">
        <v>50871</v>
      </c>
      <c r="R203">
        <v>300185</v>
      </c>
      <c r="S203">
        <v>1326</v>
      </c>
      <c r="T203">
        <v>43</v>
      </c>
      <c r="U203">
        <v>292</v>
      </c>
      <c r="V203">
        <v>991</v>
      </c>
      <c r="W203">
        <v>351352</v>
      </c>
      <c r="X203">
        <v>99</v>
      </c>
      <c r="Y203">
        <v>50912</v>
      </c>
      <c r="Z203">
        <v>300341</v>
      </c>
      <c r="AA203">
        <v>7</v>
      </c>
      <c r="AB203">
        <v>0</v>
      </c>
      <c r="AC203">
        <v>1</v>
      </c>
      <c r="AD203">
        <v>6</v>
      </c>
      <c r="AE203">
        <v>5744</v>
      </c>
      <c r="AF203">
        <v>0</v>
      </c>
      <c r="AG203">
        <v>408</v>
      </c>
      <c r="AH203">
        <v>5336</v>
      </c>
      <c r="AI203">
        <v>286</v>
      </c>
      <c r="AJ203">
        <v>0</v>
      </c>
      <c r="AK203">
        <v>48</v>
      </c>
      <c r="AL203">
        <v>238</v>
      </c>
      <c r="AM203">
        <v>443</v>
      </c>
      <c r="AN203">
        <v>32</v>
      </c>
      <c r="AO203">
        <v>202</v>
      </c>
      <c r="AP203">
        <v>209</v>
      </c>
      <c r="AQ203">
        <v>438</v>
      </c>
      <c r="AR203">
        <v>5</v>
      </c>
      <c r="AS203">
        <v>47</v>
      </c>
      <c r="AT203">
        <v>386</v>
      </c>
      <c r="AU203">
        <v>248763</v>
      </c>
      <c r="AV203">
        <v>90</v>
      </c>
      <c r="AW203">
        <v>44221</v>
      </c>
      <c r="AX203">
        <v>204452</v>
      </c>
      <c r="AY203">
        <v>255681</v>
      </c>
      <c r="AZ203">
        <v>249930</v>
      </c>
      <c r="BA203">
        <v>881</v>
      </c>
      <c r="BB203">
        <v>37</v>
      </c>
      <c r="BC203">
        <v>249</v>
      </c>
      <c r="BD203">
        <v>595</v>
      </c>
      <c r="BE203">
        <v>249049</v>
      </c>
      <c r="BF203">
        <v>90</v>
      </c>
      <c r="BG203">
        <v>44269</v>
      </c>
      <c r="BH203">
        <v>204690</v>
      </c>
      <c r="BO203">
        <f>AM203/(AI203+AA203+AM203)</f>
        <v>0.60190217391304346</v>
      </c>
      <c r="BP203">
        <f>AN203/(AJ203+AB203+AN203)</f>
        <v>1</v>
      </c>
      <c r="BQ203">
        <f>AO203/(AK203+AC203+AO203)</f>
        <v>0.80478087649402386</v>
      </c>
      <c r="BR203">
        <f>AP203/(AL203+AD203+AP203)</f>
        <v>0.46136865342163358</v>
      </c>
      <c r="BT203">
        <f>AM203/(AM203+ 0.5*(AI203+AA203+AQ203))</f>
        <v>0.5479282622139765</v>
      </c>
      <c r="BU203">
        <f>AN203/(AN203+ 0.5*(AJ203+AB203+AR203))</f>
        <v>0.92753623188405798</v>
      </c>
      <c r="BV203">
        <f>AO203/(AO203+ 0.5*(AK203+AC203+AS203))</f>
        <v>0.80800000000000005</v>
      </c>
      <c r="BW203">
        <f>AP203/(AP203+ 0.5*(AL203+AD203+AT203))</f>
        <v>0.39885496183206109</v>
      </c>
      <c r="BY203">
        <v>2.1733371723519999E-3</v>
      </c>
      <c r="BZ203">
        <v>3.6394063027080001E-3</v>
      </c>
      <c r="CA203">
        <v>1.4485383404899999E-4</v>
      </c>
      <c r="CB203">
        <v>2.3690584156150002E-3</v>
      </c>
    </row>
    <row r="204" spans="1:80" x14ac:dyDescent="0.3">
      <c r="A204">
        <v>0</v>
      </c>
      <c r="B204">
        <v>640</v>
      </c>
      <c r="C204">
        <v>132</v>
      </c>
      <c r="D204">
        <v>0</v>
      </c>
      <c r="E204">
        <v>21</v>
      </c>
      <c r="F204">
        <v>111</v>
      </c>
      <c r="G204">
        <v>18</v>
      </c>
      <c r="H204">
        <v>0</v>
      </c>
      <c r="I204">
        <v>0</v>
      </c>
      <c r="J204">
        <v>18</v>
      </c>
      <c r="K204">
        <v>1308</v>
      </c>
      <c r="L204">
        <v>43</v>
      </c>
      <c r="M204">
        <v>292</v>
      </c>
      <c r="N204">
        <v>973</v>
      </c>
      <c r="O204">
        <v>351359</v>
      </c>
      <c r="P204">
        <v>82</v>
      </c>
      <c r="Q204">
        <v>50609</v>
      </c>
      <c r="R204">
        <v>300668</v>
      </c>
      <c r="S204">
        <v>1326</v>
      </c>
      <c r="T204">
        <v>43</v>
      </c>
      <c r="U204">
        <v>292</v>
      </c>
      <c r="V204">
        <v>991</v>
      </c>
      <c r="W204">
        <v>351491</v>
      </c>
      <c r="X204">
        <v>82</v>
      </c>
      <c r="Y204">
        <v>50630</v>
      </c>
      <c r="Z204">
        <v>300779</v>
      </c>
      <c r="AA204">
        <v>6</v>
      </c>
      <c r="AB204">
        <v>0</v>
      </c>
      <c r="AC204">
        <v>1</v>
      </c>
      <c r="AD204">
        <v>5</v>
      </c>
      <c r="AE204">
        <v>6505</v>
      </c>
      <c r="AF204">
        <v>0</v>
      </c>
      <c r="AG204">
        <v>364</v>
      </c>
      <c r="AH204">
        <v>6141</v>
      </c>
      <c r="AI204">
        <v>247</v>
      </c>
      <c r="AJ204">
        <v>0</v>
      </c>
      <c r="AK204">
        <v>48</v>
      </c>
      <c r="AL204">
        <v>199</v>
      </c>
      <c r="AM204">
        <v>412</v>
      </c>
      <c r="AN204">
        <v>33</v>
      </c>
      <c r="AO204">
        <v>184</v>
      </c>
      <c r="AP204">
        <v>195</v>
      </c>
      <c r="AQ204">
        <v>472</v>
      </c>
      <c r="AR204">
        <v>6</v>
      </c>
      <c r="AS204">
        <v>59</v>
      </c>
      <c r="AT204">
        <v>407</v>
      </c>
      <c r="AU204">
        <v>249769</v>
      </c>
      <c r="AV204">
        <v>78</v>
      </c>
      <c r="AW204">
        <v>44059</v>
      </c>
      <c r="AX204">
        <v>205632</v>
      </c>
      <c r="AY204">
        <v>257411</v>
      </c>
      <c r="AZ204">
        <v>250900</v>
      </c>
      <c r="BA204">
        <v>884</v>
      </c>
      <c r="BB204">
        <v>39</v>
      </c>
      <c r="BC204">
        <v>243</v>
      </c>
      <c r="BD204">
        <v>602</v>
      </c>
      <c r="BE204">
        <v>250016</v>
      </c>
      <c r="BF204">
        <v>78</v>
      </c>
      <c r="BG204">
        <v>44107</v>
      </c>
      <c r="BH204">
        <v>205831</v>
      </c>
      <c r="BO204">
        <f>AM204/(AI204+AA204+AM204)</f>
        <v>0.61954887218045118</v>
      </c>
      <c r="BP204">
        <f>AN204/(AJ204+AB204+AN204)</f>
        <v>1</v>
      </c>
      <c r="BQ204">
        <f>AO204/(AK204+AC204+AO204)</f>
        <v>0.78969957081545061</v>
      </c>
      <c r="BR204">
        <f>AP204/(AL204+AD204+AP204)</f>
        <v>0.48872180451127817</v>
      </c>
      <c r="BT204">
        <f>AM204/(AM204+ 0.5*(AI204+AA204+AQ204))</f>
        <v>0.53195610071013555</v>
      </c>
      <c r="BU204">
        <f>AN204/(AN204+ 0.5*(AJ204+AB204+AR204))</f>
        <v>0.91666666666666663</v>
      </c>
      <c r="BV204">
        <f>AO204/(AO204+ 0.5*(AK204+AC204+AS204))</f>
        <v>0.77310924369747902</v>
      </c>
      <c r="BW204">
        <f>AP204/(AP204+ 0.5*(AL204+AD204+AT204))</f>
        <v>0.38961038961038963</v>
      </c>
      <c r="BY204">
        <v>2.1906209557949999E-3</v>
      </c>
      <c r="BZ204">
        <v>3.6457472770519998E-3</v>
      </c>
      <c r="CA204">
        <v>4.5630053481899999E-4</v>
      </c>
      <c r="CB204">
        <v>2.375864626622E-3</v>
      </c>
    </row>
    <row r="205" spans="1:80" x14ac:dyDescent="0.3">
      <c r="A205">
        <v>0</v>
      </c>
      <c r="B205">
        <v>640</v>
      </c>
      <c r="C205">
        <v>109</v>
      </c>
      <c r="D205">
        <v>0</v>
      </c>
      <c r="E205">
        <v>19</v>
      </c>
      <c r="F205">
        <v>90</v>
      </c>
      <c r="G205">
        <v>15</v>
      </c>
      <c r="H205">
        <v>0</v>
      </c>
      <c r="I205">
        <v>0</v>
      </c>
      <c r="J205">
        <v>15</v>
      </c>
      <c r="K205">
        <v>1311</v>
      </c>
      <c r="L205">
        <v>43</v>
      </c>
      <c r="M205">
        <v>292</v>
      </c>
      <c r="N205">
        <v>976</v>
      </c>
      <c r="O205">
        <v>351396</v>
      </c>
      <c r="P205">
        <v>97</v>
      </c>
      <c r="Q205">
        <v>51031</v>
      </c>
      <c r="R205">
        <v>300268</v>
      </c>
      <c r="S205">
        <v>1326</v>
      </c>
      <c r="T205">
        <v>43</v>
      </c>
      <c r="U205">
        <v>292</v>
      </c>
      <c r="V205">
        <v>991</v>
      </c>
      <c r="W205">
        <v>351505</v>
      </c>
      <c r="X205">
        <v>97</v>
      </c>
      <c r="Y205">
        <v>51050</v>
      </c>
      <c r="Z205">
        <v>300358</v>
      </c>
      <c r="AA205">
        <v>5</v>
      </c>
      <c r="AB205">
        <v>0</v>
      </c>
      <c r="AC205">
        <v>0</v>
      </c>
      <c r="AD205">
        <v>5</v>
      </c>
      <c r="AE205">
        <v>5884</v>
      </c>
      <c r="AF205">
        <v>0</v>
      </c>
      <c r="AG205">
        <v>397</v>
      </c>
      <c r="AH205">
        <v>5487</v>
      </c>
      <c r="AI205">
        <v>229</v>
      </c>
      <c r="AJ205">
        <v>0</v>
      </c>
      <c r="AK205">
        <v>36</v>
      </c>
      <c r="AL205">
        <v>193</v>
      </c>
      <c r="AM205">
        <v>417</v>
      </c>
      <c r="AN205">
        <v>33</v>
      </c>
      <c r="AO205">
        <v>194</v>
      </c>
      <c r="AP205">
        <v>190</v>
      </c>
      <c r="AQ205">
        <v>451</v>
      </c>
      <c r="AR205">
        <v>7</v>
      </c>
      <c r="AS205">
        <v>55</v>
      </c>
      <c r="AT205">
        <v>389</v>
      </c>
      <c r="AU205">
        <v>249498</v>
      </c>
      <c r="AV205">
        <v>87</v>
      </c>
      <c r="AW205">
        <v>44468</v>
      </c>
      <c r="AX205">
        <v>204943</v>
      </c>
      <c r="AY205">
        <v>256484</v>
      </c>
      <c r="AZ205">
        <v>250595</v>
      </c>
      <c r="BA205">
        <v>868</v>
      </c>
      <c r="BB205">
        <v>40</v>
      </c>
      <c r="BC205">
        <v>249</v>
      </c>
      <c r="BD205">
        <v>579</v>
      </c>
      <c r="BE205">
        <v>249727</v>
      </c>
      <c r="BF205">
        <v>87</v>
      </c>
      <c r="BG205">
        <v>44504</v>
      </c>
      <c r="BH205">
        <v>205136</v>
      </c>
      <c r="BO205">
        <f>AM205/(AI205+AA205+AM205)</f>
        <v>0.64055299539170507</v>
      </c>
      <c r="BP205">
        <f>AN205/(AJ205+AB205+AN205)</f>
        <v>1</v>
      </c>
      <c r="BQ205">
        <f>AO205/(AK205+AC205+AO205)</f>
        <v>0.84347826086956523</v>
      </c>
      <c r="BR205">
        <f>AP205/(AL205+AD205+AP205)</f>
        <v>0.48969072164948452</v>
      </c>
      <c r="BT205">
        <f>AM205/(AM205+ 0.5*(AI205+AA205+AQ205))</f>
        <v>0.54904542462146144</v>
      </c>
      <c r="BU205">
        <f>AN205/(AN205+ 0.5*(AJ205+AB205+AR205))</f>
        <v>0.90410958904109584</v>
      </c>
      <c r="BV205">
        <f>AO205/(AO205+ 0.5*(AK205+AC205+AS205))</f>
        <v>0.8100208768267223</v>
      </c>
      <c r="BW205">
        <f>AP205/(AP205+ 0.5*(AL205+AD205+AT205))</f>
        <v>0.39296794208893487</v>
      </c>
      <c r="BY205">
        <v>2.1808528833539998E-3</v>
      </c>
      <c r="BZ205">
        <v>3.632864086751E-3</v>
      </c>
      <c r="CA205">
        <v>3.3943027515699999E-4</v>
      </c>
      <c r="CB205">
        <v>2.3586638042809999E-3</v>
      </c>
    </row>
    <row r="206" spans="1:80" x14ac:dyDescent="0.3">
      <c r="A206">
        <v>0</v>
      </c>
      <c r="B206">
        <v>640</v>
      </c>
      <c r="C206">
        <v>145</v>
      </c>
      <c r="D206">
        <v>0</v>
      </c>
      <c r="E206">
        <v>14</v>
      </c>
      <c r="F206">
        <v>131</v>
      </c>
      <c r="G206">
        <v>6</v>
      </c>
      <c r="H206">
        <v>0</v>
      </c>
      <c r="I206">
        <v>0</v>
      </c>
      <c r="J206">
        <v>6</v>
      </c>
      <c r="K206">
        <v>1320</v>
      </c>
      <c r="L206">
        <v>43</v>
      </c>
      <c r="M206">
        <v>292</v>
      </c>
      <c r="N206">
        <v>985</v>
      </c>
      <c r="O206">
        <v>351098</v>
      </c>
      <c r="P206">
        <v>85</v>
      </c>
      <c r="Q206">
        <v>50837</v>
      </c>
      <c r="R206">
        <v>300176</v>
      </c>
      <c r="S206">
        <v>1326</v>
      </c>
      <c r="T206">
        <v>43</v>
      </c>
      <c r="U206">
        <v>292</v>
      </c>
      <c r="V206">
        <v>991</v>
      </c>
      <c r="W206">
        <v>351243</v>
      </c>
      <c r="X206">
        <v>85</v>
      </c>
      <c r="Y206">
        <v>50851</v>
      </c>
      <c r="Z206">
        <v>300307</v>
      </c>
      <c r="AA206">
        <v>7</v>
      </c>
      <c r="AB206">
        <v>0</v>
      </c>
      <c r="AC206">
        <v>0</v>
      </c>
      <c r="AD206">
        <v>7</v>
      </c>
      <c r="AE206">
        <v>5511</v>
      </c>
      <c r="AF206">
        <v>0</v>
      </c>
      <c r="AG206">
        <v>374</v>
      </c>
      <c r="AH206">
        <v>5137</v>
      </c>
      <c r="AI206">
        <v>273</v>
      </c>
      <c r="AJ206">
        <v>0</v>
      </c>
      <c r="AK206">
        <v>44</v>
      </c>
      <c r="AL206">
        <v>229</v>
      </c>
      <c r="AM206">
        <v>438</v>
      </c>
      <c r="AN206">
        <v>37</v>
      </c>
      <c r="AO206">
        <v>192</v>
      </c>
      <c r="AP206">
        <v>209</v>
      </c>
      <c r="AQ206">
        <v>457</v>
      </c>
      <c r="AR206">
        <v>3</v>
      </c>
      <c r="AS206">
        <v>57</v>
      </c>
      <c r="AT206">
        <v>397</v>
      </c>
      <c r="AU206">
        <v>249235</v>
      </c>
      <c r="AV206">
        <v>78</v>
      </c>
      <c r="AW206">
        <v>44295</v>
      </c>
      <c r="AX206">
        <v>204862</v>
      </c>
      <c r="AY206">
        <v>255921</v>
      </c>
      <c r="AZ206">
        <v>250403</v>
      </c>
      <c r="BA206">
        <v>895</v>
      </c>
      <c r="BB206">
        <v>40</v>
      </c>
      <c r="BC206">
        <v>249</v>
      </c>
      <c r="BD206">
        <v>606</v>
      </c>
      <c r="BE206">
        <v>249508</v>
      </c>
      <c r="BF206">
        <v>78</v>
      </c>
      <c r="BG206">
        <v>44339</v>
      </c>
      <c r="BH206">
        <v>205091</v>
      </c>
      <c r="BO206">
        <f>AM206/(AI206+AA206+AM206)</f>
        <v>0.61002785515320335</v>
      </c>
      <c r="BP206">
        <f>AN206/(AJ206+AB206+AN206)</f>
        <v>1</v>
      </c>
      <c r="BQ206">
        <f>AO206/(AK206+AC206+AO206)</f>
        <v>0.81355932203389836</v>
      </c>
      <c r="BR206">
        <f>AP206/(AL206+AD206+AP206)</f>
        <v>0.46966292134831461</v>
      </c>
      <c r="BT206">
        <f>AM206/(AM206+ 0.5*(AI206+AA206+AQ206))</f>
        <v>0.54308741475511468</v>
      </c>
      <c r="BU206">
        <f>AN206/(AN206+ 0.5*(AJ206+AB206+AR206))</f>
        <v>0.96103896103896103</v>
      </c>
      <c r="BV206">
        <f>AO206/(AO206+ 0.5*(AK206+AC206+AS206))</f>
        <v>0.79175257731958759</v>
      </c>
      <c r="BW206">
        <f>AP206/(AP206+ 0.5*(AL206+AD206+AT206))</f>
        <v>0.39771646051379639</v>
      </c>
      <c r="BY206">
        <v>2.1677455195550002E-3</v>
      </c>
      <c r="BZ206">
        <v>3.64538479382E-3</v>
      </c>
      <c r="CA206">
        <v>1.88829690419E-4</v>
      </c>
      <c r="CB206">
        <v>2.3717620191580002E-3</v>
      </c>
    </row>
    <row r="207" spans="1:80" x14ac:dyDescent="0.3">
      <c r="A207">
        <v>0</v>
      </c>
      <c r="B207">
        <v>640</v>
      </c>
      <c r="C207">
        <v>128</v>
      </c>
      <c r="D207">
        <v>0</v>
      </c>
      <c r="E207">
        <v>14</v>
      </c>
      <c r="F207">
        <v>114</v>
      </c>
      <c r="G207">
        <v>7</v>
      </c>
      <c r="H207">
        <v>0</v>
      </c>
      <c r="I207">
        <v>0</v>
      </c>
      <c r="J207">
        <v>7</v>
      </c>
      <c r="K207">
        <v>1319</v>
      </c>
      <c r="L207">
        <v>43</v>
      </c>
      <c r="M207">
        <v>292</v>
      </c>
      <c r="N207">
        <v>984</v>
      </c>
      <c r="O207">
        <v>351555</v>
      </c>
      <c r="P207">
        <v>101</v>
      </c>
      <c r="Q207">
        <v>50988</v>
      </c>
      <c r="R207">
        <v>300466</v>
      </c>
      <c r="S207">
        <v>1326</v>
      </c>
      <c r="T207">
        <v>43</v>
      </c>
      <c r="U207">
        <v>292</v>
      </c>
      <c r="V207">
        <v>991</v>
      </c>
      <c r="W207">
        <v>351683</v>
      </c>
      <c r="X207">
        <v>101</v>
      </c>
      <c r="Y207">
        <v>51002</v>
      </c>
      <c r="Z207">
        <v>300580</v>
      </c>
      <c r="AA207">
        <v>5</v>
      </c>
      <c r="AB207">
        <v>0</v>
      </c>
      <c r="AC207">
        <v>3</v>
      </c>
      <c r="AD207">
        <v>2</v>
      </c>
      <c r="AE207">
        <v>5687</v>
      </c>
      <c r="AF207">
        <v>0</v>
      </c>
      <c r="AG207">
        <v>377</v>
      </c>
      <c r="AH207">
        <v>5310</v>
      </c>
      <c r="AI207">
        <v>234</v>
      </c>
      <c r="AJ207">
        <v>0</v>
      </c>
      <c r="AK207">
        <v>37</v>
      </c>
      <c r="AL207">
        <v>197</v>
      </c>
      <c r="AM207">
        <v>391</v>
      </c>
      <c r="AN207">
        <v>34</v>
      </c>
      <c r="AO207">
        <v>182</v>
      </c>
      <c r="AP207">
        <v>175</v>
      </c>
      <c r="AQ207">
        <v>491</v>
      </c>
      <c r="AR207">
        <v>6</v>
      </c>
      <c r="AS207">
        <v>67</v>
      </c>
      <c r="AT207">
        <v>418</v>
      </c>
      <c r="AU207">
        <v>248183</v>
      </c>
      <c r="AV207">
        <v>95</v>
      </c>
      <c r="AW207">
        <v>44530</v>
      </c>
      <c r="AX207">
        <v>203558</v>
      </c>
      <c r="AY207">
        <v>254991</v>
      </c>
      <c r="AZ207">
        <v>249299</v>
      </c>
      <c r="BA207">
        <v>882</v>
      </c>
      <c r="BB207">
        <v>40</v>
      </c>
      <c r="BC207">
        <v>249</v>
      </c>
      <c r="BD207">
        <v>593</v>
      </c>
      <c r="BE207">
        <v>248417</v>
      </c>
      <c r="BF207">
        <v>95</v>
      </c>
      <c r="BG207">
        <v>44567</v>
      </c>
      <c r="BH207">
        <v>203755</v>
      </c>
      <c r="BO207">
        <f>AM207/(AI207+AA207+AM207)</f>
        <v>0.62063492063492065</v>
      </c>
      <c r="BP207">
        <f>AN207/(AJ207+AB207+AN207)</f>
        <v>1</v>
      </c>
      <c r="BQ207">
        <f>AO207/(AK207+AC207+AO207)</f>
        <v>0.81981981981981977</v>
      </c>
      <c r="BR207">
        <f>AP207/(AL207+AD207+AP207)</f>
        <v>0.46791443850267378</v>
      </c>
      <c r="BT207">
        <f>AM207/(AM207+ 0.5*(AI207+AA207+AQ207))</f>
        <v>0.51719576719576721</v>
      </c>
      <c r="BU207">
        <f>AN207/(AN207+ 0.5*(AJ207+AB207+AR207))</f>
        <v>0.91891891891891897</v>
      </c>
      <c r="BV207">
        <f>AO207/(AO207+ 0.5*(AK207+AC207+AS207))</f>
        <v>0.772823779193206</v>
      </c>
      <c r="BW207">
        <f>AP207/(AP207+ 0.5*(AL207+AD207+AT207))</f>
        <v>0.36194415718717682</v>
      </c>
      <c r="BY207">
        <v>2.1725074454960001E-3</v>
      </c>
      <c r="BZ207">
        <v>3.644203813883E-3</v>
      </c>
      <c r="CA207">
        <v>2.41606850192E-4</v>
      </c>
      <c r="CB207">
        <v>2.3739673009830001E-3</v>
      </c>
    </row>
    <row r="208" spans="1:80" x14ac:dyDescent="0.3">
      <c r="A208">
        <v>0</v>
      </c>
      <c r="B208">
        <v>640</v>
      </c>
      <c r="C208">
        <v>153</v>
      </c>
      <c r="D208">
        <v>0</v>
      </c>
      <c r="E208">
        <v>16</v>
      </c>
      <c r="F208">
        <v>137</v>
      </c>
      <c r="G208">
        <v>15</v>
      </c>
      <c r="H208">
        <v>0</v>
      </c>
      <c r="I208">
        <v>2</v>
      </c>
      <c r="J208">
        <v>13</v>
      </c>
      <c r="K208">
        <v>1311</v>
      </c>
      <c r="L208">
        <v>43</v>
      </c>
      <c r="M208">
        <v>290</v>
      </c>
      <c r="N208">
        <v>978</v>
      </c>
      <c r="O208">
        <v>350384</v>
      </c>
      <c r="P208">
        <v>94</v>
      </c>
      <c r="Q208">
        <v>50962</v>
      </c>
      <c r="R208">
        <v>299328</v>
      </c>
      <c r="S208">
        <v>1326</v>
      </c>
      <c r="T208">
        <v>43</v>
      </c>
      <c r="U208">
        <v>292</v>
      </c>
      <c r="V208">
        <v>991</v>
      </c>
      <c r="W208">
        <v>350537</v>
      </c>
      <c r="X208">
        <v>94</v>
      </c>
      <c r="Y208">
        <v>50978</v>
      </c>
      <c r="Z208">
        <v>299465</v>
      </c>
      <c r="AA208">
        <v>2</v>
      </c>
      <c r="AB208">
        <v>0</v>
      </c>
      <c r="AC208">
        <v>0</v>
      </c>
      <c r="AD208">
        <v>2</v>
      </c>
      <c r="AE208">
        <v>5168</v>
      </c>
      <c r="AF208">
        <v>0</v>
      </c>
      <c r="AG208">
        <v>378</v>
      </c>
      <c r="AH208">
        <v>4790</v>
      </c>
      <c r="AI208">
        <v>221</v>
      </c>
      <c r="AJ208">
        <v>0</v>
      </c>
      <c r="AK208">
        <v>39</v>
      </c>
      <c r="AL208">
        <v>182</v>
      </c>
      <c r="AM208">
        <v>413</v>
      </c>
      <c r="AN208">
        <v>35</v>
      </c>
      <c r="AO208">
        <v>187</v>
      </c>
      <c r="AP208">
        <v>191</v>
      </c>
      <c r="AQ208">
        <v>461</v>
      </c>
      <c r="AR208">
        <v>4</v>
      </c>
      <c r="AS208">
        <v>63</v>
      </c>
      <c r="AT208">
        <v>394</v>
      </c>
      <c r="AU208">
        <v>248514</v>
      </c>
      <c r="AV208">
        <v>82</v>
      </c>
      <c r="AW208">
        <v>44494</v>
      </c>
      <c r="AX208">
        <v>203938</v>
      </c>
      <c r="AY208">
        <v>254779</v>
      </c>
      <c r="AZ208">
        <v>249609</v>
      </c>
      <c r="BA208">
        <v>874</v>
      </c>
      <c r="BB208">
        <v>39</v>
      </c>
      <c r="BC208">
        <v>250</v>
      </c>
      <c r="BD208">
        <v>585</v>
      </c>
      <c r="BE208">
        <v>248735</v>
      </c>
      <c r="BF208">
        <v>82</v>
      </c>
      <c r="BG208">
        <v>44533</v>
      </c>
      <c r="BH208">
        <v>204120</v>
      </c>
      <c r="BO208">
        <f>AM208/(AI208+AA208+AM208)</f>
        <v>0.64937106918238996</v>
      </c>
      <c r="BP208">
        <f>AN208/(AJ208+AB208+AN208)</f>
        <v>1</v>
      </c>
      <c r="BQ208">
        <f>AO208/(AK208+AC208+AO208)</f>
        <v>0.82743362831858402</v>
      </c>
      <c r="BR208">
        <f>AP208/(AL208+AD208+AP208)</f>
        <v>0.5093333333333333</v>
      </c>
      <c r="BT208">
        <f>AM208/(AM208+ 0.5*(AI208+AA208+AQ208))</f>
        <v>0.54701986754966891</v>
      </c>
      <c r="BU208">
        <f>AN208/(AN208+ 0.5*(AJ208+AB208+AR208))</f>
        <v>0.94594594594594594</v>
      </c>
      <c r="BV208">
        <f>AO208/(AO208+ 0.5*(AK208+AC208+AS208))</f>
        <v>0.7857142857142857</v>
      </c>
      <c r="BW208">
        <f>AP208/(AP208+ 0.5*(AL208+AD208+AT208))</f>
        <v>0.39791666666666664</v>
      </c>
      <c r="BY208">
        <v>2.1817222291600001E-3</v>
      </c>
      <c r="BZ208">
        <v>3.645880391498E-3</v>
      </c>
      <c r="CA208">
        <v>2.5681705620800001E-4</v>
      </c>
      <c r="CB208">
        <v>2.3809272493580001E-3</v>
      </c>
    </row>
    <row r="209" spans="1:80" x14ac:dyDescent="0.3">
      <c r="A209">
        <v>0</v>
      </c>
      <c r="B209">
        <v>640</v>
      </c>
      <c r="C209">
        <v>145</v>
      </c>
      <c r="D209">
        <v>0</v>
      </c>
      <c r="E209">
        <v>28</v>
      </c>
      <c r="F209">
        <v>117</v>
      </c>
      <c r="G209">
        <v>6</v>
      </c>
      <c r="H209">
        <v>0</v>
      </c>
      <c r="I209">
        <v>0</v>
      </c>
      <c r="J209">
        <v>6</v>
      </c>
      <c r="K209">
        <v>1320</v>
      </c>
      <c r="L209">
        <v>43</v>
      </c>
      <c r="M209">
        <v>292</v>
      </c>
      <c r="N209">
        <v>985</v>
      </c>
      <c r="O209">
        <v>351527</v>
      </c>
      <c r="P209">
        <v>109</v>
      </c>
      <c r="Q209">
        <v>50641</v>
      </c>
      <c r="R209">
        <v>300777</v>
      </c>
      <c r="S209">
        <v>1326</v>
      </c>
      <c r="T209">
        <v>43</v>
      </c>
      <c r="U209">
        <v>292</v>
      </c>
      <c r="V209">
        <v>991</v>
      </c>
      <c r="W209">
        <v>351672</v>
      </c>
      <c r="X209">
        <v>109</v>
      </c>
      <c r="Y209">
        <v>50669</v>
      </c>
      <c r="Z209">
        <v>300894</v>
      </c>
      <c r="AA209">
        <v>3</v>
      </c>
      <c r="AB209">
        <v>0</v>
      </c>
      <c r="AC209">
        <v>1</v>
      </c>
      <c r="AD209">
        <v>2</v>
      </c>
      <c r="AE209">
        <v>6169</v>
      </c>
      <c r="AF209">
        <v>0</v>
      </c>
      <c r="AG209">
        <v>381</v>
      </c>
      <c r="AH209">
        <v>5788</v>
      </c>
      <c r="AI209">
        <v>267</v>
      </c>
      <c r="AJ209">
        <v>0</v>
      </c>
      <c r="AK209">
        <v>61</v>
      </c>
      <c r="AL209">
        <v>206</v>
      </c>
      <c r="AM209">
        <v>451</v>
      </c>
      <c r="AN209">
        <v>35</v>
      </c>
      <c r="AO209">
        <v>201</v>
      </c>
      <c r="AP209">
        <v>215</v>
      </c>
      <c r="AQ209">
        <v>461</v>
      </c>
      <c r="AR209">
        <v>4</v>
      </c>
      <c r="AS209">
        <v>52</v>
      </c>
      <c r="AT209">
        <v>405</v>
      </c>
      <c r="AU209">
        <v>249785</v>
      </c>
      <c r="AV209">
        <v>100</v>
      </c>
      <c r="AW209">
        <v>44036</v>
      </c>
      <c r="AX209">
        <v>205649</v>
      </c>
      <c r="AY209">
        <v>257136</v>
      </c>
      <c r="AZ209">
        <v>250964</v>
      </c>
      <c r="BA209">
        <v>912</v>
      </c>
      <c r="BB209">
        <v>39</v>
      </c>
      <c r="BC209">
        <v>253</v>
      </c>
      <c r="BD209">
        <v>620</v>
      </c>
      <c r="BE209">
        <v>250052</v>
      </c>
      <c r="BF209">
        <v>100</v>
      </c>
      <c r="BG209">
        <v>44097</v>
      </c>
      <c r="BH209">
        <v>205855</v>
      </c>
      <c r="BO209">
        <f>AM209/(AI209+AA209+AM209)</f>
        <v>0.62552011095700422</v>
      </c>
      <c r="BP209">
        <f>AN209/(AJ209+AB209+AN209)</f>
        <v>1</v>
      </c>
      <c r="BQ209">
        <f>AO209/(AK209+AC209+AO209)</f>
        <v>0.76425855513307983</v>
      </c>
      <c r="BR209">
        <f>AP209/(AL209+AD209+AP209)</f>
        <v>0.50827423167848695</v>
      </c>
      <c r="BT209">
        <f>AM209/(AM209+ 0.5*(AI209+AA209+AQ209))</f>
        <v>0.55235762400489896</v>
      </c>
      <c r="BU209">
        <f>AN209/(AN209+ 0.5*(AJ209+AB209+AR209))</f>
        <v>0.94594594594594594</v>
      </c>
      <c r="BV209">
        <f>AO209/(AO209+ 0.5*(AK209+AC209+AS209))</f>
        <v>0.77906976744186052</v>
      </c>
      <c r="BW209">
        <f>AP209/(AP209+ 0.5*(AL209+AD209+AT209))</f>
        <v>0.41227229146692235</v>
      </c>
      <c r="BY209">
        <v>2.1658417281420002E-3</v>
      </c>
      <c r="BZ209">
        <v>3.6422613905740002E-3</v>
      </c>
      <c r="CA209">
        <v>9.5066912350000006E-5</v>
      </c>
      <c r="CB209">
        <v>2.3640759389619999E-3</v>
      </c>
    </row>
    <row r="210" spans="1:80" x14ac:dyDescent="0.3">
      <c r="A210">
        <v>0</v>
      </c>
      <c r="B210">
        <v>640</v>
      </c>
      <c r="C210">
        <v>129</v>
      </c>
      <c r="D210">
        <v>0</v>
      </c>
      <c r="E210">
        <v>16</v>
      </c>
      <c r="F210">
        <v>113</v>
      </c>
      <c r="G210">
        <v>6</v>
      </c>
      <c r="H210">
        <v>0</v>
      </c>
      <c r="I210">
        <v>0</v>
      </c>
      <c r="J210">
        <v>6</v>
      </c>
      <c r="K210">
        <v>1320</v>
      </c>
      <c r="L210">
        <v>43</v>
      </c>
      <c r="M210">
        <v>292</v>
      </c>
      <c r="N210">
        <v>985</v>
      </c>
      <c r="O210">
        <v>350869</v>
      </c>
      <c r="P210">
        <v>103</v>
      </c>
      <c r="Q210">
        <v>50876</v>
      </c>
      <c r="R210">
        <v>299890</v>
      </c>
      <c r="S210">
        <v>1326</v>
      </c>
      <c r="T210">
        <v>43</v>
      </c>
      <c r="U210">
        <v>292</v>
      </c>
      <c r="V210">
        <v>991</v>
      </c>
      <c r="W210">
        <v>350998</v>
      </c>
      <c r="X210">
        <v>103</v>
      </c>
      <c r="Y210">
        <v>50892</v>
      </c>
      <c r="Z210">
        <v>300003</v>
      </c>
      <c r="AA210">
        <v>2</v>
      </c>
      <c r="AB210">
        <v>0</v>
      </c>
      <c r="AC210">
        <v>1</v>
      </c>
      <c r="AD210">
        <v>1</v>
      </c>
      <c r="AE210">
        <v>5918</v>
      </c>
      <c r="AF210">
        <v>0</v>
      </c>
      <c r="AG210">
        <v>375</v>
      </c>
      <c r="AH210">
        <v>5543</v>
      </c>
      <c r="AI210">
        <v>242</v>
      </c>
      <c r="AJ210">
        <v>0</v>
      </c>
      <c r="AK210">
        <v>49</v>
      </c>
      <c r="AL210">
        <v>193</v>
      </c>
      <c r="AM210">
        <v>441</v>
      </c>
      <c r="AN210">
        <v>34</v>
      </c>
      <c r="AO210">
        <v>203</v>
      </c>
      <c r="AP210">
        <v>204</v>
      </c>
      <c r="AQ210">
        <v>473</v>
      </c>
      <c r="AR210">
        <v>6</v>
      </c>
      <c r="AS210">
        <v>56</v>
      </c>
      <c r="AT210">
        <v>411</v>
      </c>
      <c r="AU210">
        <v>249069</v>
      </c>
      <c r="AV210">
        <v>96</v>
      </c>
      <c r="AW210">
        <v>44179</v>
      </c>
      <c r="AX210">
        <v>204794</v>
      </c>
      <c r="AY210">
        <v>256145</v>
      </c>
      <c r="AZ210">
        <v>250225</v>
      </c>
      <c r="BA210">
        <v>914</v>
      </c>
      <c r="BB210">
        <v>40</v>
      </c>
      <c r="BC210">
        <v>259</v>
      </c>
      <c r="BD210">
        <v>615</v>
      </c>
      <c r="BE210">
        <v>249311</v>
      </c>
      <c r="BF210">
        <v>96</v>
      </c>
      <c r="BG210">
        <v>44228</v>
      </c>
      <c r="BH210">
        <v>204987</v>
      </c>
      <c r="BO210">
        <f>AM210/(AI210+AA210+AM210)</f>
        <v>0.64379562043795624</v>
      </c>
      <c r="BP210">
        <f>AN210/(AJ210+AB210+AN210)</f>
        <v>1</v>
      </c>
      <c r="BQ210">
        <f>AO210/(AK210+AC210+AO210)</f>
        <v>0.80237154150197632</v>
      </c>
      <c r="BR210">
        <f>AP210/(AL210+AD210+AP210)</f>
        <v>0.51256281407035176</v>
      </c>
      <c r="BT210">
        <f>AM210/(AM210+ 0.5*(AI210+AA210+AQ210))</f>
        <v>0.55159474671669795</v>
      </c>
      <c r="BU210">
        <f>AN210/(AN210+ 0.5*(AJ210+AB210+AR210))</f>
        <v>0.91891891891891897</v>
      </c>
      <c r="BV210">
        <f>AO210/(AO210+ 0.5*(AK210+AC210+AS210))</f>
        <v>0.79296875</v>
      </c>
      <c r="BW210">
        <f>AP210/(AP210+ 0.5*(AL210+AD210+AT210))</f>
        <v>0.40276406712734453</v>
      </c>
      <c r="BY210">
        <v>2.1640543905639999E-3</v>
      </c>
      <c r="BZ210">
        <v>3.6470406725489998E-3</v>
      </c>
      <c r="CA210">
        <v>1.0110851937999999E-4</v>
      </c>
      <c r="CB210">
        <v>2.3626331785449998E-3</v>
      </c>
    </row>
    <row r="211" spans="1:80" x14ac:dyDescent="0.3">
      <c r="A211">
        <v>0</v>
      </c>
      <c r="B211">
        <v>640</v>
      </c>
      <c r="C211">
        <v>118</v>
      </c>
      <c r="D211">
        <v>0</v>
      </c>
      <c r="E211">
        <v>23</v>
      </c>
      <c r="F211">
        <v>95</v>
      </c>
      <c r="G211">
        <v>11</v>
      </c>
      <c r="H211">
        <v>0</v>
      </c>
      <c r="I211">
        <v>2</v>
      </c>
      <c r="J211">
        <v>9</v>
      </c>
      <c r="K211">
        <v>1315</v>
      </c>
      <c r="L211">
        <v>43</v>
      </c>
      <c r="M211">
        <v>290</v>
      </c>
      <c r="N211">
        <v>982</v>
      </c>
      <c r="O211">
        <v>350620</v>
      </c>
      <c r="P211">
        <v>107</v>
      </c>
      <c r="Q211">
        <v>51070</v>
      </c>
      <c r="R211">
        <v>299443</v>
      </c>
      <c r="S211">
        <v>1326</v>
      </c>
      <c r="T211">
        <v>43</v>
      </c>
      <c r="U211">
        <v>292</v>
      </c>
      <c r="V211">
        <v>991</v>
      </c>
      <c r="W211">
        <v>350738</v>
      </c>
      <c r="X211">
        <v>107</v>
      </c>
      <c r="Y211">
        <v>51093</v>
      </c>
      <c r="Z211">
        <v>299538</v>
      </c>
      <c r="AA211">
        <v>8</v>
      </c>
      <c r="AB211">
        <v>0</v>
      </c>
      <c r="AC211">
        <v>0</v>
      </c>
      <c r="AD211">
        <v>8</v>
      </c>
      <c r="AE211">
        <v>5717</v>
      </c>
      <c r="AF211">
        <v>0</v>
      </c>
      <c r="AG211">
        <v>380</v>
      </c>
      <c r="AH211">
        <v>5337</v>
      </c>
      <c r="AI211">
        <v>233</v>
      </c>
      <c r="AJ211">
        <v>0</v>
      </c>
      <c r="AK211">
        <v>39</v>
      </c>
      <c r="AL211">
        <v>194</v>
      </c>
      <c r="AM211">
        <v>393</v>
      </c>
      <c r="AN211">
        <v>31</v>
      </c>
      <c r="AO211">
        <v>195</v>
      </c>
      <c r="AP211">
        <v>167</v>
      </c>
      <c r="AQ211">
        <v>503</v>
      </c>
      <c r="AR211">
        <v>5</v>
      </c>
      <c r="AS211">
        <v>57</v>
      </c>
      <c r="AT211">
        <v>441</v>
      </c>
      <c r="AU211">
        <v>249345</v>
      </c>
      <c r="AV211">
        <v>101</v>
      </c>
      <c r="AW211">
        <v>44393</v>
      </c>
      <c r="AX211">
        <v>204851</v>
      </c>
      <c r="AY211">
        <v>256199</v>
      </c>
      <c r="AZ211">
        <v>250474</v>
      </c>
      <c r="BA211">
        <v>896</v>
      </c>
      <c r="BB211">
        <v>36</v>
      </c>
      <c r="BC211">
        <v>252</v>
      </c>
      <c r="BD211">
        <v>608</v>
      </c>
      <c r="BE211">
        <v>249578</v>
      </c>
      <c r="BF211">
        <v>101</v>
      </c>
      <c r="BG211">
        <v>44432</v>
      </c>
      <c r="BH211">
        <v>205045</v>
      </c>
      <c r="BO211">
        <f>AM211/(AI211+AA211+AM211)</f>
        <v>0.61987381703470035</v>
      </c>
      <c r="BP211">
        <f>AN211/(AJ211+AB211+AN211)</f>
        <v>1</v>
      </c>
      <c r="BQ211">
        <f>AO211/(AK211+AC211+AO211)</f>
        <v>0.83333333333333337</v>
      </c>
      <c r="BR211">
        <f>AP211/(AL211+AD211+AP211)</f>
        <v>0.45257452574525747</v>
      </c>
      <c r="BT211">
        <f>AM211/(AM211+ 0.5*(AI211+AA211+AQ211))</f>
        <v>0.51372549019607838</v>
      </c>
      <c r="BU211">
        <f>AN211/(AN211+ 0.5*(AJ211+AB211+AR211))</f>
        <v>0.92537313432835822</v>
      </c>
      <c r="BV211">
        <f>AO211/(AO211+ 0.5*(AK211+AC211+AS211))</f>
        <v>0.80246913580246915</v>
      </c>
      <c r="BW211">
        <f>AP211/(AP211+ 0.5*(AL211+AD211+AT211))</f>
        <v>0.34186284544524054</v>
      </c>
      <c r="BY211">
        <v>2.180482358014E-3</v>
      </c>
      <c r="BZ211">
        <v>3.6488846831590001E-3</v>
      </c>
      <c r="CA211">
        <v>2.6625113443099998E-4</v>
      </c>
      <c r="CB211">
        <v>2.375542154334E-3</v>
      </c>
    </row>
    <row r="212" spans="1:80" x14ac:dyDescent="0.3">
      <c r="A212">
        <v>0</v>
      </c>
      <c r="B212">
        <v>1600</v>
      </c>
      <c r="C212">
        <v>156</v>
      </c>
      <c r="D212">
        <v>0</v>
      </c>
      <c r="E212">
        <v>26</v>
      </c>
      <c r="F212">
        <v>130</v>
      </c>
      <c r="G212">
        <v>25</v>
      </c>
      <c r="H212">
        <v>0</v>
      </c>
      <c r="I212">
        <v>3</v>
      </c>
      <c r="J212">
        <v>22</v>
      </c>
      <c r="K212">
        <v>2752</v>
      </c>
      <c r="L212">
        <v>105</v>
      </c>
      <c r="M212">
        <v>518</v>
      </c>
      <c r="N212">
        <v>2129</v>
      </c>
      <c r="O212">
        <v>351346</v>
      </c>
      <c r="P212">
        <v>107</v>
      </c>
      <c r="Q212">
        <v>50905</v>
      </c>
      <c r="R212">
        <v>300334</v>
      </c>
      <c r="S212">
        <v>2777</v>
      </c>
      <c r="T212">
        <v>105</v>
      </c>
      <c r="U212">
        <v>521</v>
      </c>
      <c r="V212">
        <v>2151</v>
      </c>
      <c r="W212">
        <v>351502</v>
      </c>
      <c r="X212">
        <v>107</v>
      </c>
      <c r="Y212">
        <v>50931</v>
      </c>
      <c r="Z212">
        <v>300464</v>
      </c>
      <c r="AA212">
        <v>4</v>
      </c>
      <c r="AB212">
        <v>0</v>
      </c>
      <c r="AC212">
        <v>1</v>
      </c>
      <c r="AD212">
        <v>3</v>
      </c>
      <c r="AE212">
        <v>5362</v>
      </c>
      <c r="AF212">
        <v>0</v>
      </c>
      <c r="AG212">
        <v>384</v>
      </c>
      <c r="AH212">
        <v>4978</v>
      </c>
      <c r="AI212">
        <v>354</v>
      </c>
      <c r="AJ212">
        <v>0</v>
      </c>
      <c r="AK212">
        <v>68</v>
      </c>
      <c r="AL212">
        <v>286</v>
      </c>
      <c r="AM212">
        <v>918</v>
      </c>
      <c r="AN212">
        <v>82</v>
      </c>
      <c r="AO212">
        <v>334</v>
      </c>
      <c r="AP212">
        <v>502</v>
      </c>
      <c r="AQ212">
        <v>787</v>
      </c>
      <c r="AR212">
        <v>8</v>
      </c>
      <c r="AS212">
        <v>71</v>
      </c>
      <c r="AT212">
        <v>708</v>
      </c>
      <c r="AU212">
        <v>246532</v>
      </c>
      <c r="AV212">
        <v>104</v>
      </c>
      <c r="AW212">
        <v>44262</v>
      </c>
      <c r="AX212">
        <v>202166</v>
      </c>
      <c r="AY212">
        <v>253957</v>
      </c>
      <c r="AZ212">
        <v>248591</v>
      </c>
      <c r="BA212">
        <v>1705</v>
      </c>
      <c r="BB212">
        <v>90</v>
      </c>
      <c r="BC212">
        <v>405</v>
      </c>
      <c r="BD212">
        <v>1210</v>
      </c>
      <c r="BE212">
        <v>246886</v>
      </c>
      <c r="BF212">
        <v>104</v>
      </c>
      <c r="BG212">
        <v>44330</v>
      </c>
      <c r="BH212">
        <v>202452</v>
      </c>
      <c r="BO212">
        <f>AM212/(AI212+AA212+AM212)</f>
        <v>0.71943573667711602</v>
      </c>
      <c r="BP212">
        <f>AN212/(AJ212+AB212+AN212)</f>
        <v>1</v>
      </c>
      <c r="BQ212">
        <f>AO212/(AK212+AC212+AO212)</f>
        <v>0.8287841191066998</v>
      </c>
      <c r="BR212">
        <f>AP212/(AL212+AD212+AP212)</f>
        <v>0.63463969658659924</v>
      </c>
      <c r="BT212">
        <f>AM212/(AM212+ 0.5*(AI212+AA212+AQ212))</f>
        <v>0.61590070446159007</v>
      </c>
      <c r="BU212">
        <f>AN212/(AN212+ 0.5*(AJ212+AB212+AR212))</f>
        <v>0.95348837209302328</v>
      </c>
      <c r="BV212">
        <f>AO212/(AO212+ 0.5*(AK212+AC212+AS212))</f>
        <v>0.82673267326732669</v>
      </c>
      <c r="BW212">
        <f>AP212/(AP212+ 0.5*(AL212+AD212+AT212))</f>
        <v>0.50174912543728134</v>
      </c>
      <c r="BY212">
        <v>2.1892737108180002E-3</v>
      </c>
      <c r="BZ212">
        <v>3.6414068105189998E-3</v>
      </c>
      <c r="CA212">
        <v>4.6915195598899999E-4</v>
      </c>
      <c r="CB212">
        <v>2.3629109881280002E-3</v>
      </c>
    </row>
    <row r="213" spans="1:80" x14ac:dyDescent="0.3">
      <c r="A213">
        <v>0</v>
      </c>
      <c r="B213">
        <v>1600</v>
      </c>
      <c r="C213">
        <v>246</v>
      </c>
      <c r="D213">
        <v>0</v>
      </c>
      <c r="E213">
        <v>32</v>
      </c>
      <c r="F213">
        <v>214</v>
      </c>
      <c r="G213">
        <v>22</v>
      </c>
      <c r="H213">
        <v>0</v>
      </c>
      <c r="I213">
        <v>2</v>
      </c>
      <c r="J213">
        <v>20</v>
      </c>
      <c r="K213">
        <v>2755</v>
      </c>
      <c r="L213">
        <v>105</v>
      </c>
      <c r="M213">
        <v>519</v>
      </c>
      <c r="N213">
        <v>2131</v>
      </c>
      <c r="O213">
        <v>350666</v>
      </c>
      <c r="P213">
        <v>98</v>
      </c>
      <c r="Q213">
        <v>50962</v>
      </c>
      <c r="R213">
        <v>299606</v>
      </c>
      <c r="S213">
        <v>2777</v>
      </c>
      <c r="T213">
        <v>105</v>
      </c>
      <c r="U213">
        <v>521</v>
      </c>
      <c r="V213">
        <v>2151</v>
      </c>
      <c r="W213">
        <v>350912</v>
      </c>
      <c r="X213">
        <v>98</v>
      </c>
      <c r="Y213">
        <v>50994</v>
      </c>
      <c r="Z213">
        <v>299820</v>
      </c>
      <c r="AA213">
        <v>13</v>
      </c>
      <c r="AB213">
        <v>0</v>
      </c>
      <c r="AC213">
        <v>2</v>
      </c>
      <c r="AD213">
        <v>11</v>
      </c>
      <c r="AE213">
        <v>5476</v>
      </c>
      <c r="AF213">
        <v>0</v>
      </c>
      <c r="AG213">
        <v>374</v>
      </c>
      <c r="AH213">
        <v>5102</v>
      </c>
      <c r="AI213">
        <v>456</v>
      </c>
      <c r="AJ213">
        <v>0</v>
      </c>
      <c r="AK213">
        <v>84</v>
      </c>
      <c r="AL213">
        <v>372</v>
      </c>
      <c r="AM213">
        <v>971</v>
      </c>
      <c r="AN213">
        <v>76</v>
      </c>
      <c r="AO213">
        <v>347</v>
      </c>
      <c r="AP213">
        <v>548</v>
      </c>
      <c r="AQ213">
        <v>691</v>
      </c>
      <c r="AR213">
        <v>4</v>
      </c>
      <c r="AS213">
        <v>55</v>
      </c>
      <c r="AT213">
        <v>632</v>
      </c>
      <c r="AU213">
        <v>245549</v>
      </c>
      <c r="AV213">
        <v>94</v>
      </c>
      <c r="AW213">
        <v>44222</v>
      </c>
      <c r="AX213">
        <v>201233</v>
      </c>
      <c r="AY213">
        <v>253156</v>
      </c>
      <c r="AZ213">
        <v>247667</v>
      </c>
      <c r="BA213">
        <v>1662</v>
      </c>
      <c r="BB213">
        <v>80</v>
      </c>
      <c r="BC213">
        <v>402</v>
      </c>
      <c r="BD213">
        <v>1180</v>
      </c>
      <c r="BE213">
        <v>246005</v>
      </c>
      <c r="BF213">
        <v>94</v>
      </c>
      <c r="BG213">
        <v>44306</v>
      </c>
      <c r="BH213">
        <v>201605</v>
      </c>
      <c r="BO213">
        <f>AM213/(AI213+AA213+AM213)</f>
        <v>0.6743055555555556</v>
      </c>
      <c r="BP213">
        <f>AN213/(AJ213+AB213+AN213)</f>
        <v>1</v>
      </c>
      <c r="BQ213">
        <f>AO213/(AK213+AC213+AO213)</f>
        <v>0.80138568129330257</v>
      </c>
      <c r="BR213">
        <f>AP213/(AL213+AD213+AP213)</f>
        <v>0.58861439312567132</v>
      </c>
      <c r="BT213">
        <f>AM213/(AM213+ 0.5*(AI213+AA213+AQ213))</f>
        <v>0.62604771115409408</v>
      </c>
      <c r="BU213">
        <f>AN213/(AN213+ 0.5*(AJ213+AB213+AR213))</f>
        <v>0.97435897435897434</v>
      </c>
      <c r="BV213">
        <f>AO213/(AO213+ 0.5*(AK213+AC213+AS213))</f>
        <v>0.83113772455089818</v>
      </c>
      <c r="BW213">
        <f>AP213/(AP213+ 0.5*(AL213+AD213+AT213))</f>
        <v>0.51918522027475134</v>
      </c>
      <c r="BY213">
        <v>2.1713899699499998E-3</v>
      </c>
      <c r="BZ213">
        <v>3.647310549345E-3</v>
      </c>
      <c r="CA213">
        <v>2.08749480907E-4</v>
      </c>
      <c r="CB213">
        <v>2.3677968558980002E-3</v>
      </c>
    </row>
    <row r="214" spans="1:80" x14ac:dyDescent="0.3">
      <c r="A214">
        <v>0</v>
      </c>
      <c r="B214">
        <v>1600</v>
      </c>
      <c r="C214">
        <v>202</v>
      </c>
      <c r="D214">
        <v>0</v>
      </c>
      <c r="E214">
        <v>31</v>
      </c>
      <c r="F214">
        <v>171</v>
      </c>
      <c r="G214">
        <v>21</v>
      </c>
      <c r="H214">
        <v>0</v>
      </c>
      <c r="I214">
        <v>1</v>
      </c>
      <c r="J214">
        <v>20</v>
      </c>
      <c r="K214">
        <v>2756</v>
      </c>
      <c r="L214">
        <v>105</v>
      </c>
      <c r="M214">
        <v>520</v>
      </c>
      <c r="N214">
        <v>2131</v>
      </c>
      <c r="O214">
        <v>351302</v>
      </c>
      <c r="P214">
        <v>83</v>
      </c>
      <c r="Q214">
        <v>50761</v>
      </c>
      <c r="R214">
        <v>300458</v>
      </c>
      <c r="S214">
        <v>2777</v>
      </c>
      <c r="T214">
        <v>105</v>
      </c>
      <c r="U214">
        <v>521</v>
      </c>
      <c r="V214">
        <v>2151</v>
      </c>
      <c r="W214">
        <v>351504</v>
      </c>
      <c r="X214">
        <v>83</v>
      </c>
      <c r="Y214">
        <v>50792</v>
      </c>
      <c r="Z214">
        <v>300629</v>
      </c>
      <c r="AA214">
        <v>9</v>
      </c>
      <c r="AB214">
        <v>0</v>
      </c>
      <c r="AC214">
        <v>1</v>
      </c>
      <c r="AD214">
        <v>8</v>
      </c>
      <c r="AE214">
        <v>5648</v>
      </c>
      <c r="AF214">
        <v>0</v>
      </c>
      <c r="AG214">
        <v>370</v>
      </c>
      <c r="AH214">
        <v>5278</v>
      </c>
      <c r="AI214">
        <v>421</v>
      </c>
      <c r="AJ214">
        <v>0</v>
      </c>
      <c r="AK214">
        <v>90</v>
      </c>
      <c r="AL214">
        <v>331</v>
      </c>
      <c r="AM214">
        <v>1025</v>
      </c>
      <c r="AN214">
        <v>85</v>
      </c>
      <c r="AO214">
        <v>356</v>
      </c>
      <c r="AP214">
        <v>584</v>
      </c>
      <c r="AQ214">
        <v>689</v>
      </c>
      <c r="AR214">
        <v>6</v>
      </c>
      <c r="AS214">
        <v>48</v>
      </c>
      <c r="AT214">
        <v>635</v>
      </c>
      <c r="AU214">
        <v>245393</v>
      </c>
      <c r="AV214">
        <v>79</v>
      </c>
      <c r="AW214">
        <v>43966</v>
      </c>
      <c r="AX214">
        <v>201348</v>
      </c>
      <c r="AY214">
        <v>253185</v>
      </c>
      <c r="AZ214">
        <v>247528</v>
      </c>
      <c r="BA214">
        <v>1714</v>
      </c>
      <c r="BB214">
        <v>91</v>
      </c>
      <c r="BC214">
        <v>404</v>
      </c>
      <c r="BD214">
        <v>1219</v>
      </c>
      <c r="BE214">
        <v>245814</v>
      </c>
      <c r="BF214">
        <v>79</v>
      </c>
      <c r="BG214">
        <v>44056</v>
      </c>
      <c r="BH214">
        <v>201679</v>
      </c>
      <c r="BO214">
        <f>AM214/(AI214+AA214+AM214)</f>
        <v>0.70446735395189009</v>
      </c>
      <c r="BP214">
        <f>AN214/(AJ214+AB214+AN214)</f>
        <v>1</v>
      </c>
      <c r="BQ214">
        <f>AO214/(AK214+AC214+AO214)</f>
        <v>0.79642058165548102</v>
      </c>
      <c r="BR214">
        <f>AP214/(AL214+AD214+AP214)</f>
        <v>0.6327193932827736</v>
      </c>
      <c r="BT214">
        <f>AM214/(AM214+ 0.5*(AI214+AA214+AQ214))</f>
        <v>0.64689176396339543</v>
      </c>
      <c r="BU214">
        <f>AN214/(AN214+ 0.5*(AJ214+AB214+AR214))</f>
        <v>0.96590909090909094</v>
      </c>
      <c r="BV214">
        <f>AO214/(AO214+ 0.5*(AK214+AC214+AS214))</f>
        <v>0.836662749706228</v>
      </c>
      <c r="BW214">
        <f>AP214/(AP214+ 0.5*(AL214+AD214+AT214))</f>
        <v>0.54528478057889818</v>
      </c>
      <c r="BY214">
        <v>2.1783811177720001E-3</v>
      </c>
      <c r="BZ214">
        <v>3.6481023073270001E-3</v>
      </c>
      <c r="CA214">
        <v>2.7091845988199998E-4</v>
      </c>
      <c r="CB214">
        <v>2.3747606972700001E-3</v>
      </c>
    </row>
    <row r="215" spans="1:80" x14ac:dyDescent="0.3">
      <c r="A215">
        <v>0</v>
      </c>
      <c r="B215">
        <v>1600</v>
      </c>
      <c r="C215">
        <v>284</v>
      </c>
      <c r="D215">
        <v>0</v>
      </c>
      <c r="E215">
        <v>36</v>
      </c>
      <c r="F215">
        <v>248</v>
      </c>
      <c r="G215">
        <v>25</v>
      </c>
      <c r="H215">
        <v>0</v>
      </c>
      <c r="I215">
        <v>1</v>
      </c>
      <c r="J215">
        <v>24</v>
      </c>
      <c r="K215">
        <v>2752</v>
      </c>
      <c r="L215">
        <v>105</v>
      </c>
      <c r="M215">
        <v>520</v>
      </c>
      <c r="N215">
        <v>2127</v>
      </c>
      <c r="O215">
        <v>351998</v>
      </c>
      <c r="P215">
        <v>74</v>
      </c>
      <c r="Q215">
        <v>50566</v>
      </c>
      <c r="R215">
        <v>301358</v>
      </c>
      <c r="S215">
        <v>2777</v>
      </c>
      <c r="T215">
        <v>105</v>
      </c>
      <c r="U215">
        <v>521</v>
      </c>
      <c r="V215">
        <v>2151</v>
      </c>
      <c r="W215">
        <v>352282</v>
      </c>
      <c r="X215">
        <v>74</v>
      </c>
      <c r="Y215">
        <v>50602</v>
      </c>
      <c r="Z215">
        <v>301606</v>
      </c>
      <c r="AA215">
        <v>12</v>
      </c>
      <c r="AB215">
        <v>0</v>
      </c>
      <c r="AC215">
        <v>2</v>
      </c>
      <c r="AD215">
        <v>10</v>
      </c>
      <c r="AE215">
        <v>5850</v>
      </c>
      <c r="AF215">
        <v>0</v>
      </c>
      <c r="AG215">
        <v>357</v>
      </c>
      <c r="AH215">
        <v>5493</v>
      </c>
      <c r="AI215">
        <v>413</v>
      </c>
      <c r="AJ215">
        <v>1</v>
      </c>
      <c r="AK215">
        <v>78</v>
      </c>
      <c r="AL215">
        <v>334</v>
      </c>
      <c r="AM215">
        <v>943</v>
      </c>
      <c r="AN215">
        <v>82</v>
      </c>
      <c r="AO215">
        <v>346</v>
      </c>
      <c r="AP215">
        <v>515</v>
      </c>
      <c r="AQ215">
        <v>729</v>
      </c>
      <c r="AR215">
        <v>5</v>
      </c>
      <c r="AS215">
        <v>59</v>
      </c>
      <c r="AT215">
        <v>665</v>
      </c>
      <c r="AU215">
        <v>247480</v>
      </c>
      <c r="AV215">
        <v>70</v>
      </c>
      <c r="AW215">
        <v>43881</v>
      </c>
      <c r="AX215">
        <v>203529</v>
      </c>
      <c r="AY215">
        <v>255427</v>
      </c>
      <c r="AZ215">
        <v>249565</v>
      </c>
      <c r="BA215">
        <v>1672</v>
      </c>
      <c r="BB215">
        <v>87</v>
      </c>
      <c r="BC215">
        <v>405</v>
      </c>
      <c r="BD215">
        <v>1180</v>
      </c>
      <c r="BE215">
        <v>247893</v>
      </c>
      <c r="BF215">
        <v>71</v>
      </c>
      <c r="BG215">
        <v>43959</v>
      </c>
      <c r="BH215">
        <v>203863</v>
      </c>
      <c r="BO215">
        <f>AM215/(AI215+AA215+AM215)</f>
        <v>0.68932748538011701</v>
      </c>
      <c r="BP215">
        <f>AN215/(AJ215+AB215+AN215)</f>
        <v>0.98795180722891562</v>
      </c>
      <c r="BQ215">
        <f>AO215/(AK215+AC215+AO215)</f>
        <v>0.81220657276995301</v>
      </c>
      <c r="BR215">
        <f>AP215/(AL215+AD215+AP215)</f>
        <v>0.59953434225844005</v>
      </c>
      <c r="BT215">
        <f>AM215/(AM215+ 0.5*(AI215+AA215+AQ215))</f>
        <v>0.62039473684210522</v>
      </c>
      <c r="BU215">
        <f>AN215/(AN215+ 0.5*(AJ215+AB215+AR215))</f>
        <v>0.96470588235294119</v>
      </c>
      <c r="BV215">
        <f>AO215/(AO215+ 0.5*(AK215+AC215+AS215))</f>
        <v>0.83273164861612514</v>
      </c>
      <c r="BW215">
        <f>AP215/(AP215+ 0.5*(AL215+AD215+AT215))</f>
        <v>0.50514958312898484</v>
      </c>
      <c r="BY215">
        <v>2.1753452693329999E-3</v>
      </c>
      <c r="BZ215">
        <v>3.648196741078E-3</v>
      </c>
      <c r="CA215">
        <v>2.7920468512899999E-4</v>
      </c>
      <c r="CB215">
        <v>2.3673462554249999E-3</v>
      </c>
    </row>
    <row r="216" spans="1:80" x14ac:dyDescent="0.3">
      <c r="A216">
        <v>0</v>
      </c>
      <c r="B216">
        <v>1600</v>
      </c>
      <c r="C216">
        <v>240</v>
      </c>
      <c r="D216">
        <v>0</v>
      </c>
      <c r="E216">
        <v>32</v>
      </c>
      <c r="F216">
        <v>208</v>
      </c>
      <c r="G216">
        <v>21</v>
      </c>
      <c r="H216">
        <v>0</v>
      </c>
      <c r="I216">
        <v>2</v>
      </c>
      <c r="J216">
        <v>19</v>
      </c>
      <c r="K216">
        <v>2756</v>
      </c>
      <c r="L216">
        <v>105</v>
      </c>
      <c r="M216">
        <v>519</v>
      </c>
      <c r="N216">
        <v>2132</v>
      </c>
      <c r="O216">
        <v>350754</v>
      </c>
      <c r="P216">
        <v>96</v>
      </c>
      <c r="Q216">
        <v>51093</v>
      </c>
      <c r="R216">
        <v>299565</v>
      </c>
      <c r="S216">
        <v>2777</v>
      </c>
      <c r="T216">
        <v>105</v>
      </c>
      <c r="U216">
        <v>521</v>
      </c>
      <c r="V216">
        <v>2151</v>
      </c>
      <c r="W216">
        <v>350994</v>
      </c>
      <c r="X216">
        <v>96</v>
      </c>
      <c r="Y216">
        <v>51125</v>
      </c>
      <c r="Z216">
        <v>299773</v>
      </c>
      <c r="AA216">
        <v>11</v>
      </c>
      <c r="AB216">
        <v>0</v>
      </c>
      <c r="AC216">
        <v>4</v>
      </c>
      <c r="AD216">
        <v>7</v>
      </c>
      <c r="AE216">
        <v>5573</v>
      </c>
      <c r="AF216">
        <v>0</v>
      </c>
      <c r="AG216">
        <v>363</v>
      </c>
      <c r="AH216">
        <v>5210</v>
      </c>
      <c r="AI216">
        <v>357</v>
      </c>
      <c r="AJ216">
        <v>0</v>
      </c>
      <c r="AK216">
        <v>51</v>
      </c>
      <c r="AL216">
        <v>306</v>
      </c>
      <c r="AM216">
        <v>949</v>
      </c>
      <c r="AN216">
        <v>83</v>
      </c>
      <c r="AO216">
        <v>340</v>
      </c>
      <c r="AP216">
        <v>526</v>
      </c>
      <c r="AQ216">
        <v>744</v>
      </c>
      <c r="AR216">
        <v>4</v>
      </c>
      <c r="AS216">
        <v>70</v>
      </c>
      <c r="AT216">
        <v>670</v>
      </c>
      <c r="AU216">
        <v>245270</v>
      </c>
      <c r="AV216">
        <v>84</v>
      </c>
      <c r="AW216">
        <v>44325</v>
      </c>
      <c r="AX216">
        <v>200861</v>
      </c>
      <c r="AY216">
        <v>252904</v>
      </c>
      <c r="AZ216">
        <v>247320</v>
      </c>
      <c r="BA216">
        <v>1693</v>
      </c>
      <c r="BB216">
        <v>87</v>
      </c>
      <c r="BC216">
        <v>410</v>
      </c>
      <c r="BD216">
        <v>1196</v>
      </c>
      <c r="BE216">
        <v>245627</v>
      </c>
      <c r="BF216">
        <v>84</v>
      </c>
      <c r="BG216">
        <v>44376</v>
      </c>
      <c r="BH216">
        <v>201167</v>
      </c>
      <c r="BO216">
        <f>AM216/(AI216+AA216+AM216)</f>
        <v>0.72057706909643127</v>
      </c>
      <c r="BP216">
        <f>AN216/(AJ216+AB216+AN216)</f>
        <v>1</v>
      </c>
      <c r="BQ216">
        <f>AO216/(AK216+AC216+AO216)</f>
        <v>0.86075949367088611</v>
      </c>
      <c r="BR216">
        <f>AP216/(AL216+AD216+AP216)</f>
        <v>0.62693682955899876</v>
      </c>
      <c r="BT216">
        <f>AM216/(AM216+ 0.5*(AI216+AA216+AQ216))</f>
        <v>0.63056478405315619</v>
      </c>
      <c r="BU216">
        <f>AN216/(AN216+ 0.5*(AJ216+AB216+AR216))</f>
        <v>0.97647058823529409</v>
      </c>
      <c r="BV216">
        <f>AO216/(AO216+ 0.5*(AK216+AC216+AS216))</f>
        <v>0.84472049689440998</v>
      </c>
      <c r="BW216">
        <f>AP216/(AP216+ 0.5*(AL216+AD216+AT216))</f>
        <v>0.51695331695331692</v>
      </c>
      <c r="BY216">
        <v>2.1863071225160001E-3</v>
      </c>
      <c r="BZ216">
        <v>3.6452120785299999E-3</v>
      </c>
      <c r="CA216">
        <v>4.0614283912199998E-4</v>
      </c>
      <c r="CB216">
        <v>2.366991747647E-3</v>
      </c>
    </row>
    <row r="217" spans="1:80" x14ac:dyDescent="0.3">
      <c r="A217">
        <v>0</v>
      </c>
      <c r="B217">
        <v>1600</v>
      </c>
      <c r="C217">
        <v>225</v>
      </c>
      <c r="D217">
        <v>0</v>
      </c>
      <c r="E217">
        <v>32</v>
      </c>
      <c r="F217">
        <v>193</v>
      </c>
      <c r="G217">
        <v>22</v>
      </c>
      <c r="H217">
        <v>0</v>
      </c>
      <c r="I217">
        <v>2</v>
      </c>
      <c r="J217">
        <v>20</v>
      </c>
      <c r="K217">
        <v>2755</v>
      </c>
      <c r="L217">
        <v>105</v>
      </c>
      <c r="M217">
        <v>519</v>
      </c>
      <c r="N217">
        <v>2131</v>
      </c>
      <c r="O217">
        <v>350549</v>
      </c>
      <c r="P217">
        <v>99</v>
      </c>
      <c r="Q217">
        <v>50988</v>
      </c>
      <c r="R217">
        <v>299462</v>
      </c>
      <c r="S217">
        <v>2777</v>
      </c>
      <c r="T217">
        <v>105</v>
      </c>
      <c r="U217">
        <v>521</v>
      </c>
      <c r="V217">
        <v>2151</v>
      </c>
      <c r="W217">
        <v>350774</v>
      </c>
      <c r="X217">
        <v>99</v>
      </c>
      <c r="Y217">
        <v>51020</v>
      </c>
      <c r="Z217">
        <v>299655</v>
      </c>
      <c r="AA217">
        <v>13</v>
      </c>
      <c r="AB217">
        <v>0</v>
      </c>
      <c r="AC217">
        <v>1</v>
      </c>
      <c r="AD217">
        <v>12</v>
      </c>
      <c r="AE217">
        <v>5476</v>
      </c>
      <c r="AF217">
        <v>0</v>
      </c>
      <c r="AG217">
        <v>390</v>
      </c>
      <c r="AH217">
        <v>5086</v>
      </c>
      <c r="AI217">
        <v>434</v>
      </c>
      <c r="AJ217">
        <v>0</v>
      </c>
      <c r="AK217">
        <v>88</v>
      </c>
      <c r="AL217">
        <v>346</v>
      </c>
      <c r="AM217">
        <v>961</v>
      </c>
      <c r="AN217">
        <v>83</v>
      </c>
      <c r="AO217">
        <v>340</v>
      </c>
      <c r="AP217">
        <v>538</v>
      </c>
      <c r="AQ217">
        <v>671</v>
      </c>
      <c r="AR217">
        <v>6</v>
      </c>
      <c r="AS217">
        <v>56</v>
      </c>
      <c r="AT217">
        <v>609</v>
      </c>
      <c r="AU217">
        <v>244459</v>
      </c>
      <c r="AV217">
        <v>88</v>
      </c>
      <c r="AW217">
        <v>44045</v>
      </c>
      <c r="AX217">
        <v>200326</v>
      </c>
      <c r="AY217">
        <v>252014</v>
      </c>
      <c r="AZ217">
        <v>246525</v>
      </c>
      <c r="BA217">
        <v>1632</v>
      </c>
      <c r="BB217">
        <v>89</v>
      </c>
      <c r="BC217">
        <v>396</v>
      </c>
      <c r="BD217">
        <v>1147</v>
      </c>
      <c r="BE217">
        <v>244893</v>
      </c>
      <c r="BF217">
        <v>88</v>
      </c>
      <c r="BG217">
        <v>44133</v>
      </c>
      <c r="BH217">
        <v>200672</v>
      </c>
      <c r="BO217">
        <f>AM217/(AI217+AA217+AM217)</f>
        <v>0.68252840909090906</v>
      </c>
      <c r="BP217">
        <f>AN217/(AJ217+AB217+AN217)</f>
        <v>1</v>
      </c>
      <c r="BQ217">
        <f>AO217/(AK217+AC217+AO217)</f>
        <v>0.79254079254079257</v>
      </c>
      <c r="BR217">
        <f>AP217/(AL217+AD217+AP217)</f>
        <v>0.6004464285714286</v>
      </c>
      <c r="BT217">
        <f>AM217/(AM217+ 0.5*(AI217+AA217+AQ217))</f>
        <v>0.63223684210526321</v>
      </c>
      <c r="BU217">
        <f>AN217/(AN217+ 0.5*(AJ217+AB217+AR217))</f>
        <v>0.96511627906976749</v>
      </c>
      <c r="BV217">
        <f>AO217/(AO217+ 0.5*(AK217+AC217+AS217))</f>
        <v>0.82424242424242422</v>
      </c>
      <c r="BW217">
        <f>AP217/(AP217+ 0.5*(AL217+AD217+AT217))</f>
        <v>0.52667645619187464</v>
      </c>
      <c r="BY217">
        <v>2.1757279795579999E-3</v>
      </c>
      <c r="BZ217">
        <v>3.6417573997360002E-3</v>
      </c>
      <c r="CA217">
        <v>3.2746925097799998E-4</v>
      </c>
      <c r="CB217">
        <v>2.3642490797259998E-3</v>
      </c>
    </row>
    <row r="218" spans="1:80" x14ac:dyDescent="0.3">
      <c r="A218">
        <v>0</v>
      </c>
      <c r="B218">
        <v>1600</v>
      </c>
      <c r="C218">
        <v>225</v>
      </c>
      <c r="D218">
        <v>0</v>
      </c>
      <c r="E218">
        <v>36</v>
      </c>
      <c r="F218">
        <v>189</v>
      </c>
      <c r="G218">
        <v>16</v>
      </c>
      <c r="H218">
        <v>0</v>
      </c>
      <c r="I218">
        <v>1</v>
      </c>
      <c r="J218">
        <v>15</v>
      </c>
      <c r="K218">
        <v>2761</v>
      </c>
      <c r="L218">
        <v>105</v>
      </c>
      <c r="M218">
        <v>520</v>
      </c>
      <c r="N218">
        <v>2136</v>
      </c>
      <c r="O218">
        <v>351016</v>
      </c>
      <c r="P218">
        <v>102</v>
      </c>
      <c r="Q218">
        <v>50962</v>
      </c>
      <c r="R218">
        <v>299952</v>
      </c>
      <c r="S218">
        <v>2777</v>
      </c>
      <c r="T218">
        <v>105</v>
      </c>
      <c r="U218">
        <v>521</v>
      </c>
      <c r="V218">
        <v>2151</v>
      </c>
      <c r="W218">
        <v>351241</v>
      </c>
      <c r="X218">
        <v>102</v>
      </c>
      <c r="Y218">
        <v>50998</v>
      </c>
      <c r="Z218">
        <v>300141</v>
      </c>
      <c r="AA218">
        <v>11</v>
      </c>
      <c r="AB218">
        <v>0</v>
      </c>
      <c r="AC218">
        <v>1</v>
      </c>
      <c r="AD218">
        <v>10</v>
      </c>
      <c r="AE218">
        <v>6464</v>
      </c>
      <c r="AF218">
        <v>0</v>
      </c>
      <c r="AG218">
        <v>396</v>
      </c>
      <c r="AH218">
        <v>6068</v>
      </c>
      <c r="AI218">
        <v>435</v>
      </c>
      <c r="AJ218">
        <v>1</v>
      </c>
      <c r="AK218">
        <v>72</v>
      </c>
      <c r="AL218">
        <v>362</v>
      </c>
      <c r="AM218">
        <v>959</v>
      </c>
      <c r="AN218">
        <v>81</v>
      </c>
      <c r="AO218">
        <v>325</v>
      </c>
      <c r="AP218">
        <v>553</v>
      </c>
      <c r="AQ218">
        <v>697</v>
      </c>
      <c r="AR218">
        <v>6</v>
      </c>
      <c r="AS218">
        <v>68</v>
      </c>
      <c r="AT218">
        <v>623</v>
      </c>
      <c r="AU218">
        <v>245730</v>
      </c>
      <c r="AV218">
        <v>94</v>
      </c>
      <c r="AW218">
        <v>44418</v>
      </c>
      <c r="AX218">
        <v>201218</v>
      </c>
      <c r="AY218">
        <v>254296</v>
      </c>
      <c r="AZ218">
        <v>247821</v>
      </c>
      <c r="BA218">
        <v>1656</v>
      </c>
      <c r="BB218">
        <v>87</v>
      </c>
      <c r="BC218">
        <v>393</v>
      </c>
      <c r="BD218">
        <v>1176</v>
      </c>
      <c r="BE218">
        <v>246165</v>
      </c>
      <c r="BF218">
        <v>95</v>
      </c>
      <c r="BG218">
        <v>44490</v>
      </c>
      <c r="BH218">
        <v>201580</v>
      </c>
      <c r="BO218">
        <f>AM218/(AI218+AA218+AM218)</f>
        <v>0.68256227758007115</v>
      </c>
      <c r="BP218">
        <f>AN218/(AJ218+AB218+AN218)</f>
        <v>0.98780487804878048</v>
      </c>
      <c r="BQ218">
        <f>AO218/(AK218+AC218+AO218)</f>
        <v>0.81658291457286436</v>
      </c>
      <c r="BR218">
        <f>AP218/(AL218+AD218+AP218)</f>
        <v>0.59783783783783784</v>
      </c>
      <c r="BT218">
        <f>AM218/(AM218+ 0.5*(AI218+AA218+AQ218))</f>
        <v>0.62659261679189804</v>
      </c>
      <c r="BU218">
        <f>AN218/(AN218+ 0.5*(AJ218+AB218+AR218))</f>
        <v>0.95857988165680474</v>
      </c>
      <c r="BV218">
        <f>AO218/(AO218+ 0.5*(AK218+AC218+AS218))</f>
        <v>0.82174462705436158</v>
      </c>
      <c r="BW218">
        <f>AP218/(AP218+ 0.5*(AL218+AD218+AT218))</f>
        <v>0.52641599238457881</v>
      </c>
      <c r="BY218">
        <v>2.172645607355E-3</v>
      </c>
      <c r="BZ218">
        <v>3.6417047155439999E-3</v>
      </c>
      <c r="CA218">
        <v>2.44156384745E-4</v>
      </c>
      <c r="CB218">
        <v>2.371597237516E-3</v>
      </c>
    </row>
    <row r="219" spans="1:80" x14ac:dyDescent="0.3">
      <c r="A219">
        <v>0</v>
      </c>
      <c r="B219">
        <v>1600</v>
      </c>
      <c r="C219">
        <v>275</v>
      </c>
      <c r="D219">
        <v>0</v>
      </c>
      <c r="E219">
        <v>39</v>
      </c>
      <c r="F219">
        <v>236</v>
      </c>
      <c r="G219">
        <v>20</v>
      </c>
      <c r="H219">
        <v>0</v>
      </c>
      <c r="I219">
        <v>0</v>
      </c>
      <c r="J219">
        <v>20</v>
      </c>
      <c r="K219">
        <v>2757</v>
      </c>
      <c r="L219">
        <v>105</v>
      </c>
      <c r="M219">
        <v>521</v>
      </c>
      <c r="N219">
        <v>2131</v>
      </c>
      <c r="O219">
        <v>350657</v>
      </c>
      <c r="P219">
        <v>113</v>
      </c>
      <c r="Q219">
        <v>50927</v>
      </c>
      <c r="R219">
        <v>299617</v>
      </c>
      <c r="S219">
        <v>2777</v>
      </c>
      <c r="T219">
        <v>105</v>
      </c>
      <c r="U219">
        <v>521</v>
      </c>
      <c r="V219">
        <v>2151</v>
      </c>
      <c r="W219">
        <v>350932</v>
      </c>
      <c r="X219">
        <v>113</v>
      </c>
      <c r="Y219">
        <v>50966</v>
      </c>
      <c r="Z219">
        <v>299853</v>
      </c>
      <c r="AA219">
        <v>5</v>
      </c>
      <c r="AB219">
        <v>0</v>
      </c>
      <c r="AC219">
        <v>0</v>
      </c>
      <c r="AD219">
        <v>5</v>
      </c>
      <c r="AE219">
        <v>4790</v>
      </c>
      <c r="AF219">
        <v>0</v>
      </c>
      <c r="AG219">
        <v>374</v>
      </c>
      <c r="AH219">
        <v>4416</v>
      </c>
      <c r="AI219">
        <v>418</v>
      </c>
      <c r="AJ219">
        <v>0</v>
      </c>
      <c r="AK219">
        <v>80</v>
      </c>
      <c r="AL219">
        <v>338</v>
      </c>
      <c r="AM219">
        <v>944</v>
      </c>
      <c r="AN219">
        <v>84</v>
      </c>
      <c r="AO219">
        <v>346</v>
      </c>
      <c r="AP219">
        <v>514</v>
      </c>
      <c r="AQ219">
        <v>750</v>
      </c>
      <c r="AR219">
        <v>6</v>
      </c>
      <c r="AS219">
        <v>61</v>
      </c>
      <c r="AT219">
        <v>683</v>
      </c>
      <c r="AU219">
        <v>246299</v>
      </c>
      <c r="AV219">
        <v>104</v>
      </c>
      <c r="AW219">
        <v>44222</v>
      </c>
      <c r="AX219">
        <v>201973</v>
      </c>
      <c r="AY219">
        <v>253206</v>
      </c>
      <c r="AZ219">
        <v>248411</v>
      </c>
      <c r="BA219">
        <v>1694</v>
      </c>
      <c r="BB219">
        <v>90</v>
      </c>
      <c r="BC219">
        <v>407</v>
      </c>
      <c r="BD219">
        <v>1197</v>
      </c>
      <c r="BE219">
        <v>246717</v>
      </c>
      <c r="BF219">
        <v>104</v>
      </c>
      <c r="BG219">
        <v>44302</v>
      </c>
      <c r="BH219">
        <v>202311</v>
      </c>
      <c r="BO219">
        <f>AM219/(AI219+AA219+AM219)</f>
        <v>0.69056327724945132</v>
      </c>
      <c r="BP219">
        <f>AN219/(AJ219+AB219+AN219)</f>
        <v>1</v>
      </c>
      <c r="BQ219">
        <f>AO219/(AK219+AC219+AO219)</f>
        <v>0.81220657276995301</v>
      </c>
      <c r="BR219">
        <f>AP219/(AL219+AD219+AP219)</f>
        <v>0.59976662777129519</v>
      </c>
      <c r="BT219">
        <f>AM219/(AM219+ 0.5*(AI219+AA219+AQ219))</f>
        <v>0.61679189807252532</v>
      </c>
      <c r="BU219">
        <f>AN219/(AN219+ 0.5*(AJ219+AB219+AR219))</f>
        <v>0.96551724137931039</v>
      </c>
      <c r="BV219">
        <f>AO219/(AO219+ 0.5*(AK219+AC219+AS219))</f>
        <v>0.83073229291716688</v>
      </c>
      <c r="BW219">
        <f>AP219/(AP219+ 0.5*(AL219+AD219+AT219))</f>
        <v>0.50048685491723466</v>
      </c>
      <c r="BY219">
        <v>2.1726883119140001E-3</v>
      </c>
      <c r="BZ219">
        <v>3.6422403093480001E-3</v>
      </c>
      <c r="CA219">
        <v>2.34391734139E-4</v>
      </c>
      <c r="CB219">
        <v>2.3594562751389999E-3</v>
      </c>
    </row>
    <row r="220" spans="1:80" x14ac:dyDescent="0.3">
      <c r="A220">
        <v>0</v>
      </c>
      <c r="B220">
        <v>1600</v>
      </c>
      <c r="C220">
        <v>183</v>
      </c>
      <c r="D220">
        <v>0</v>
      </c>
      <c r="E220">
        <v>33</v>
      </c>
      <c r="F220">
        <v>150</v>
      </c>
      <c r="G220">
        <v>20</v>
      </c>
      <c r="H220">
        <v>0</v>
      </c>
      <c r="I220">
        <v>1</v>
      </c>
      <c r="J220">
        <v>19</v>
      </c>
      <c r="K220">
        <v>2757</v>
      </c>
      <c r="L220">
        <v>105</v>
      </c>
      <c r="M220">
        <v>520</v>
      </c>
      <c r="N220">
        <v>2132</v>
      </c>
      <c r="O220">
        <v>350930</v>
      </c>
      <c r="P220">
        <v>97</v>
      </c>
      <c r="Q220">
        <v>50771</v>
      </c>
      <c r="R220">
        <v>300062</v>
      </c>
      <c r="S220">
        <v>2777</v>
      </c>
      <c r="T220">
        <v>105</v>
      </c>
      <c r="U220">
        <v>521</v>
      </c>
      <c r="V220">
        <v>2151</v>
      </c>
      <c r="W220">
        <v>351113</v>
      </c>
      <c r="X220">
        <v>97</v>
      </c>
      <c r="Y220">
        <v>50804</v>
      </c>
      <c r="Z220">
        <v>300212</v>
      </c>
      <c r="AA220">
        <v>11</v>
      </c>
      <c r="AB220">
        <v>0</v>
      </c>
      <c r="AC220">
        <v>4</v>
      </c>
      <c r="AD220">
        <v>7</v>
      </c>
      <c r="AE220">
        <v>5857</v>
      </c>
      <c r="AF220">
        <v>0</v>
      </c>
      <c r="AG220">
        <v>356</v>
      </c>
      <c r="AH220">
        <v>5501</v>
      </c>
      <c r="AI220">
        <v>427</v>
      </c>
      <c r="AJ220">
        <v>0</v>
      </c>
      <c r="AK220">
        <v>80</v>
      </c>
      <c r="AL220">
        <v>347</v>
      </c>
      <c r="AM220">
        <v>939</v>
      </c>
      <c r="AN220">
        <v>77</v>
      </c>
      <c r="AO220">
        <v>329</v>
      </c>
      <c r="AP220">
        <v>533</v>
      </c>
      <c r="AQ220">
        <v>732</v>
      </c>
      <c r="AR220">
        <v>8</v>
      </c>
      <c r="AS220">
        <v>72</v>
      </c>
      <c r="AT220">
        <v>652</v>
      </c>
      <c r="AU220">
        <v>245502</v>
      </c>
      <c r="AV220">
        <v>89</v>
      </c>
      <c r="AW220">
        <v>44080</v>
      </c>
      <c r="AX220">
        <v>201333</v>
      </c>
      <c r="AY220">
        <v>253468</v>
      </c>
      <c r="AZ220">
        <v>247600</v>
      </c>
      <c r="BA220">
        <v>1671</v>
      </c>
      <c r="BB220">
        <v>85</v>
      </c>
      <c r="BC220">
        <v>401</v>
      </c>
      <c r="BD220">
        <v>1185</v>
      </c>
      <c r="BE220">
        <v>245929</v>
      </c>
      <c r="BF220">
        <v>89</v>
      </c>
      <c r="BG220">
        <v>44160</v>
      </c>
      <c r="BH220">
        <v>201680</v>
      </c>
      <c r="BO220">
        <f>AM220/(AI220+AA220+AM220)</f>
        <v>0.68191721132897598</v>
      </c>
      <c r="BP220">
        <f>AN220/(AJ220+AB220+AN220)</f>
        <v>1</v>
      </c>
      <c r="BQ220">
        <f>AO220/(AK220+AC220+AO220)</f>
        <v>0.79661016949152541</v>
      </c>
      <c r="BR220">
        <f>AP220/(AL220+AD220+AP220)</f>
        <v>0.60090191657271708</v>
      </c>
      <c r="BT220">
        <f>AM220/(AM220+ 0.5*(AI220+AA220+AQ220))</f>
        <v>0.61614173228346458</v>
      </c>
      <c r="BU220">
        <f>AN220/(AN220+ 0.5*(AJ220+AB220+AR220))</f>
        <v>0.95061728395061729</v>
      </c>
      <c r="BV220">
        <f>AO220/(AO220+ 0.5*(AK220+AC220+AS220))</f>
        <v>0.80835380835380832</v>
      </c>
      <c r="BW220">
        <f>AP220/(AP220+ 0.5*(AL220+AD220+AT220))</f>
        <v>0.51447876447876451</v>
      </c>
      <c r="BY220">
        <v>2.1765118834750001E-3</v>
      </c>
      <c r="BZ220">
        <v>3.6438648085380001E-3</v>
      </c>
      <c r="CA220">
        <v>2.9665413040499999E-4</v>
      </c>
      <c r="CB220">
        <v>2.3749357279200002E-3</v>
      </c>
    </row>
    <row r="221" spans="1:80" x14ac:dyDescent="0.3">
      <c r="A221">
        <v>0</v>
      </c>
      <c r="B221">
        <v>1600</v>
      </c>
      <c r="C221">
        <v>251</v>
      </c>
      <c r="D221">
        <v>0</v>
      </c>
      <c r="E221">
        <v>35</v>
      </c>
      <c r="F221">
        <v>216</v>
      </c>
      <c r="G221">
        <v>22</v>
      </c>
      <c r="H221">
        <v>0</v>
      </c>
      <c r="I221">
        <v>5</v>
      </c>
      <c r="J221">
        <v>17</v>
      </c>
      <c r="K221">
        <v>2755</v>
      </c>
      <c r="L221">
        <v>105</v>
      </c>
      <c r="M221">
        <v>516</v>
      </c>
      <c r="N221">
        <v>2134</v>
      </c>
      <c r="O221">
        <v>350727</v>
      </c>
      <c r="P221">
        <v>105</v>
      </c>
      <c r="Q221">
        <v>50915</v>
      </c>
      <c r="R221">
        <v>299707</v>
      </c>
      <c r="S221">
        <v>2777</v>
      </c>
      <c r="T221">
        <v>105</v>
      </c>
      <c r="U221">
        <v>521</v>
      </c>
      <c r="V221">
        <v>2151</v>
      </c>
      <c r="W221">
        <v>350978</v>
      </c>
      <c r="X221">
        <v>105</v>
      </c>
      <c r="Y221">
        <v>50950</v>
      </c>
      <c r="Z221">
        <v>299923</v>
      </c>
      <c r="AA221">
        <v>9</v>
      </c>
      <c r="AB221">
        <v>0</v>
      </c>
      <c r="AC221">
        <v>3</v>
      </c>
      <c r="AD221">
        <v>6</v>
      </c>
      <c r="AE221">
        <v>5672</v>
      </c>
      <c r="AF221">
        <v>0</v>
      </c>
      <c r="AG221">
        <v>343</v>
      </c>
      <c r="AH221">
        <v>5329</v>
      </c>
      <c r="AI221">
        <v>334</v>
      </c>
      <c r="AJ221">
        <v>0</v>
      </c>
      <c r="AK221">
        <v>54</v>
      </c>
      <c r="AL221">
        <v>280</v>
      </c>
      <c r="AM221">
        <v>905</v>
      </c>
      <c r="AN221">
        <v>81</v>
      </c>
      <c r="AO221">
        <v>316</v>
      </c>
      <c r="AP221">
        <v>508</v>
      </c>
      <c r="AQ221">
        <v>753</v>
      </c>
      <c r="AR221">
        <v>9</v>
      </c>
      <c r="AS221">
        <v>81</v>
      </c>
      <c r="AT221">
        <v>663</v>
      </c>
      <c r="AU221">
        <v>245144</v>
      </c>
      <c r="AV221">
        <v>92</v>
      </c>
      <c r="AW221">
        <v>43989</v>
      </c>
      <c r="AX221">
        <v>201063</v>
      </c>
      <c r="AY221">
        <v>252817</v>
      </c>
      <c r="AZ221">
        <v>247136</v>
      </c>
      <c r="BA221">
        <v>1658</v>
      </c>
      <c r="BB221">
        <v>90</v>
      </c>
      <c r="BC221">
        <v>397</v>
      </c>
      <c r="BD221">
        <v>1171</v>
      </c>
      <c r="BE221">
        <v>245478</v>
      </c>
      <c r="BF221">
        <v>92</v>
      </c>
      <c r="BG221">
        <v>44043</v>
      </c>
      <c r="BH221">
        <v>201343</v>
      </c>
      <c r="BO221">
        <f>AM221/(AI221+AA221+AM221)</f>
        <v>0.72516025641025639</v>
      </c>
      <c r="BP221">
        <f>AN221/(AJ221+AB221+AN221)</f>
        <v>1</v>
      </c>
      <c r="BQ221">
        <f>AO221/(AK221+AC221+AO221)</f>
        <v>0.84718498659517427</v>
      </c>
      <c r="BR221">
        <f>AP221/(AL221+AD221+AP221)</f>
        <v>0.63979848866498745</v>
      </c>
      <c r="BT221">
        <f>AM221/(AM221+ 0.5*(AI221+AA221+AQ221))</f>
        <v>0.62284927735719198</v>
      </c>
      <c r="BU221">
        <f>AN221/(AN221+ 0.5*(AJ221+AB221+AR221))</f>
        <v>0.94736842105263153</v>
      </c>
      <c r="BV221">
        <f>AO221/(AO221+ 0.5*(AK221+AC221+AS221))</f>
        <v>0.82077922077922083</v>
      </c>
      <c r="BW221">
        <f>AP221/(AP221+ 0.5*(AL221+AD221+AT221))</f>
        <v>0.5170483460559796</v>
      </c>
      <c r="BY221">
        <v>2.17353899286E-3</v>
      </c>
      <c r="BZ221">
        <v>3.6430883691339999E-3</v>
      </c>
      <c r="CA221">
        <v>2.17341481573E-4</v>
      </c>
      <c r="CB221">
        <v>2.3652008519069998E-3</v>
      </c>
    </row>
    <row r="222" spans="1:80" x14ac:dyDescent="0.3">
      <c r="A222">
        <v>0</v>
      </c>
      <c r="B222">
        <v>4000</v>
      </c>
      <c r="C222">
        <v>444</v>
      </c>
      <c r="D222">
        <v>0</v>
      </c>
      <c r="E222">
        <v>64</v>
      </c>
      <c r="F222">
        <v>380</v>
      </c>
      <c r="G222">
        <v>52</v>
      </c>
      <c r="H222">
        <v>1</v>
      </c>
      <c r="I222">
        <v>3</v>
      </c>
      <c r="J222">
        <v>48</v>
      </c>
      <c r="K222">
        <v>6469</v>
      </c>
      <c r="L222">
        <v>260</v>
      </c>
      <c r="M222">
        <v>1281</v>
      </c>
      <c r="N222">
        <v>4928</v>
      </c>
      <c r="O222">
        <v>351452</v>
      </c>
      <c r="P222">
        <v>85</v>
      </c>
      <c r="Q222">
        <v>50624</v>
      </c>
      <c r="R222">
        <v>300743</v>
      </c>
      <c r="S222">
        <v>6521</v>
      </c>
      <c r="T222">
        <v>261</v>
      </c>
      <c r="U222">
        <v>1284</v>
      </c>
      <c r="V222">
        <v>4976</v>
      </c>
      <c r="W222">
        <v>351896</v>
      </c>
      <c r="X222">
        <v>85</v>
      </c>
      <c r="Y222">
        <v>50688</v>
      </c>
      <c r="Z222">
        <v>301123</v>
      </c>
      <c r="AA222">
        <v>20</v>
      </c>
      <c r="AB222">
        <v>0</v>
      </c>
      <c r="AC222">
        <v>7</v>
      </c>
      <c r="AD222">
        <v>13</v>
      </c>
      <c r="AE222">
        <v>5967</v>
      </c>
      <c r="AF222">
        <v>0</v>
      </c>
      <c r="AG222">
        <v>424</v>
      </c>
      <c r="AH222">
        <v>5543</v>
      </c>
      <c r="AI222">
        <v>728</v>
      </c>
      <c r="AJ222">
        <v>0</v>
      </c>
      <c r="AK222">
        <v>129</v>
      </c>
      <c r="AL222">
        <v>599</v>
      </c>
      <c r="AM222">
        <v>2453</v>
      </c>
      <c r="AN222">
        <v>204</v>
      </c>
      <c r="AO222">
        <v>865</v>
      </c>
      <c r="AP222">
        <v>1384</v>
      </c>
      <c r="AQ222">
        <v>1208</v>
      </c>
      <c r="AR222">
        <v>18</v>
      </c>
      <c r="AS222">
        <v>84</v>
      </c>
      <c r="AT222">
        <v>1106</v>
      </c>
      <c r="AU222">
        <v>238799</v>
      </c>
      <c r="AV222">
        <v>79</v>
      </c>
      <c r="AW222">
        <v>43631</v>
      </c>
      <c r="AX222">
        <v>195089</v>
      </c>
      <c r="AY222">
        <v>249175</v>
      </c>
      <c r="AZ222">
        <v>243188</v>
      </c>
      <c r="BA222">
        <v>3661</v>
      </c>
      <c r="BB222">
        <v>222</v>
      </c>
      <c r="BC222">
        <v>949</v>
      </c>
      <c r="BD222">
        <v>2490</v>
      </c>
      <c r="BE222">
        <v>239527</v>
      </c>
      <c r="BF222">
        <v>79</v>
      </c>
      <c r="BG222">
        <v>43760</v>
      </c>
      <c r="BH222">
        <v>195688</v>
      </c>
      <c r="BO222">
        <f>AM222/(AI222+AA222+AM222)</f>
        <v>0.76632302405498287</v>
      </c>
      <c r="BP222">
        <f>AN222/(AJ222+AB222+AN222)</f>
        <v>1</v>
      </c>
      <c r="BQ222">
        <f>AO222/(AK222+AC222+AO222)</f>
        <v>0.86413586413586418</v>
      </c>
      <c r="BR222">
        <f>AP222/(AL222+AD222+AP222)</f>
        <v>0.69338677354709422</v>
      </c>
      <c r="BT222">
        <f>AM222/(AM222+ 0.5*(AI222+AA222+AQ222))</f>
        <v>0.71495190906441275</v>
      </c>
      <c r="BU222">
        <f>AN222/(AN222+ 0.5*(AJ222+AB222+AR222))</f>
        <v>0.95774647887323938</v>
      </c>
      <c r="BV222">
        <f>AO222/(AO222+ 0.5*(AK222+AC222+AS222))</f>
        <v>0.88717948717948714</v>
      </c>
      <c r="BW222">
        <f>AP222/(AP222+ 0.5*(AL222+AD222+AT222))</f>
        <v>0.61703076237182342</v>
      </c>
      <c r="BY222">
        <v>2.1741870224530001E-3</v>
      </c>
      <c r="BZ222">
        <v>3.638030748229E-3</v>
      </c>
      <c r="CA222">
        <v>2.08349134548E-4</v>
      </c>
      <c r="CB222">
        <v>2.36324270256E-3</v>
      </c>
    </row>
    <row r="223" spans="1:80" x14ac:dyDescent="0.3">
      <c r="A223">
        <v>0</v>
      </c>
      <c r="B223">
        <v>4000</v>
      </c>
      <c r="C223">
        <v>465</v>
      </c>
      <c r="D223">
        <v>0</v>
      </c>
      <c r="E223">
        <v>59</v>
      </c>
      <c r="F223">
        <v>406</v>
      </c>
      <c r="G223">
        <v>58</v>
      </c>
      <c r="H223">
        <v>1</v>
      </c>
      <c r="I223">
        <v>2</v>
      </c>
      <c r="J223">
        <v>55</v>
      </c>
      <c r="K223">
        <v>6463</v>
      </c>
      <c r="L223">
        <v>260</v>
      </c>
      <c r="M223">
        <v>1282</v>
      </c>
      <c r="N223">
        <v>4921</v>
      </c>
      <c r="O223">
        <v>351019</v>
      </c>
      <c r="P223">
        <v>92</v>
      </c>
      <c r="Q223">
        <v>50709</v>
      </c>
      <c r="R223">
        <v>300218</v>
      </c>
      <c r="S223">
        <v>6521</v>
      </c>
      <c r="T223">
        <v>261</v>
      </c>
      <c r="U223">
        <v>1284</v>
      </c>
      <c r="V223">
        <v>4976</v>
      </c>
      <c r="W223">
        <v>351484</v>
      </c>
      <c r="X223">
        <v>92</v>
      </c>
      <c r="Y223">
        <v>50768</v>
      </c>
      <c r="Z223">
        <v>300624</v>
      </c>
      <c r="AA223">
        <v>24</v>
      </c>
      <c r="AB223">
        <v>0</v>
      </c>
      <c r="AC223">
        <v>8</v>
      </c>
      <c r="AD223">
        <v>16</v>
      </c>
      <c r="AE223">
        <v>5482</v>
      </c>
      <c r="AF223">
        <v>0</v>
      </c>
      <c r="AG223">
        <v>377</v>
      </c>
      <c r="AH223">
        <v>5105</v>
      </c>
      <c r="AI223">
        <v>714</v>
      </c>
      <c r="AJ223">
        <v>0</v>
      </c>
      <c r="AK223">
        <v>119</v>
      </c>
      <c r="AL223">
        <v>595</v>
      </c>
      <c r="AM223">
        <v>2443</v>
      </c>
      <c r="AN223">
        <v>207</v>
      </c>
      <c r="AO223">
        <v>853</v>
      </c>
      <c r="AP223">
        <v>1383</v>
      </c>
      <c r="AQ223">
        <v>1200</v>
      </c>
      <c r="AR223">
        <v>18</v>
      </c>
      <c r="AS223">
        <v>83</v>
      </c>
      <c r="AT223">
        <v>1099</v>
      </c>
      <c r="AU223">
        <v>239647</v>
      </c>
      <c r="AV223">
        <v>83</v>
      </c>
      <c r="AW223">
        <v>43645</v>
      </c>
      <c r="AX223">
        <v>195919</v>
      </c>
      <c r="AY223">
        <v>249510</v>
      </c>
      <c r="AZ223">
        <v>244004</v>
      </c>
      <c r="BA223">
        <v>3643</v>
      </c>
      <c r="BB223">
        <v>225</v>
      </c>
      <c r="BC223">
        <v>936</v>
      </c>
      <c r="BD223">
        <v>2482</v>
      </c>
      <c r="BE223">
        <v>240361</v>
      </c>
      <c r="BF223">
        <v>83</v>
      </c>
      <c r="BG223">
        <v>43764</v>
      </c>
      <c r="BH223">
        <v>196514</v>
      </c>
      <c r="BO223">
        <f>AM223/(AI223+AA223+AM223)</f>
        <v>0.7679974850675888</v>
      </c>
      <c r="BP223">
        <f>AN223/(AJ223+AB223+AN223)</f>
        <v>1</v>
      </c>
      <c r="BQ223">
        <f>AO223/(AK223+AC223+AO223)</f>
        <v>0.87040816326530612</v>
      </c>
      <c r="BR223">
        <f>AP223/(AL223+AD223+AP223)</f>
        <v>0.69358074222668009</v>
      </c>
      <c r="BT223">
        <f>AM223/(AM223+ 0.5*(AI223+AA223+AQ223))</f>
        <v>0.71600234466588508</v>
      </c>
      <c r="BU223">
        <f>AN223/(AN223+ 0.5*(AJ223+AB223+AR223))</f>
        <v>0.95833333333333337</v>
      </c>
      <c r="BV223">
        <f>AO223/(AO223+ 0.5*(AK223+AC223+AS223))</f>
        <v>0.89039665970772441</v>
      </c>
      <c r="BW223">
        <f>AP223/(AP223+ 0.5*(AL223+AD223+AT223))</f>
        <v>0.61796246648793562</v>
      </c>
      <c r="BY223">
        <v>2.1784671323870001E-3</v>
      </c>
      <c r="BZ223">
        <v>3.6472381447629999E-3</v>
      </c>
      <c r="CA223">
        <v>3.0864975196200002E-4</v>
      </c>
      <c r="CB223">
        <v>2.3729327664589999E-3</v>
      </c>
    </row>
    <row r="224" spans="1:80" x14ac:dyDescent="0.3">
      <c r="A224">
        <v>0</v>
      </c>
      <c r="B224">
        <v>4000</v>
      </c>
      <c r="C224">
        <v>473</v>
      </c>
      <c r="D224">
        <v>0</v>
      </c>
      <c r="E224">
        <v>64</v>
      </c>
      <c r="F224">
        <v>409</v>
      </c>
      <c r="G224">
        <v>58</v>
      </c>
      <c r="H224">
        <v>0</v>
      </c>
      <c r="I224">
        <v>9</v>
      </c>
      <c r="J224">
        <v>49</v>
      </c>
      <c r="K224">
        <v>6463</v>
      </c>
      <c r="L224">
        <v>261</v>
      </c>
      <c r="M224">
        <v>1275</v>
      </c>
      <c r="N224">
        <v>4927</v>
      </c>
      <c r="O224">
        <v>350841</v>
      </c>
      <c r="P224">
        <v>92</v>
      </c>
      <c r="Q224">
        <v>50940</v>
      </c>
      <c r="R224">
        <v>299809</v>
      </c>
      <c r="S224">
        <v>6521</v>
      </c>
      <c r="T224">
        <v>261</v>
      </c>
      <c r="U224">
        <v>1284</v>
      </c>
      <c r="V224">
        <v>4976</v>
      </c>
      <c r="W224">
        <v>351314</v>
      </c>
      <c r="X224">
        <v>92</v>
      </c>
      <c r="Y224">
        <v>51004</v>
      </c>
      <c r="Z224">
        <v>300218</v>
      </c>
      <c r="AA224">
        <v>19</v>
      </c>
      <c r="AB224">
        <v>0</v>
      </c>
      <c r="AC224">
        <v>1</v>
      </c>
      <c r="AD224">
        <v>18</v>
      </c>
      <c r="AE224">
        <v>4956</v>
      </c>
      <c r="AF224">
        <v>0</v>
      </c>
      <c r="AG224">
        <v>418</v>
      </c>
      <c r="AH224">
        <v>4538</v>
      </c>
      <c r="AI224">
        <v>766</v>
      </c>
      <c r="AJ224">
        <v>0</v>
      </c>
      <c r="AK224">
        <v>129</v>
      </c>
      <c r="AL224">
        <v>637</v>
      </c>
      <c r="AM224">
        <v>2489</v>
      </c>
      <c r="AN224">
        <v>194</v>
      </c>
      <c r="AO224">
        <v>852</v>
      </c>
      <c r="AP224">
        <v>1443</v>
      </c>
      <c r="AQ224">
        <v>1195</v>
      </c>
      <c r="AR224">
        <v>20</v>
      </c>
      <c r="AS224">
        <v>108</v>
      </c>
      <c r="AT224">
        <v>1067</v>
      </c>
      <c r="AU224">
        <v>240725</v>
      </c>
      <c r="AV224">
        <v>85</v>
      </c>
      <c r="AW224">
        <v>43879</v>
      </c>
      <c r="AX224">
        <v>196761</v>
      </c>
      <c r="AY224">
        <v>250150</v>
      </c>
      <c r="AZ224">
        <v>245175</v>
      </c>
      <c r="BA224">
        <v>3684</v>
      </c>
      <c r="BB224">
        <v>214</v>
      </c>
      <c r="BC224">
        <v>960</v>
      </c>
      <c r="BD224">
        <v>2510</v>
      </c>
      <c r="BE224">
        <v>241491</v>
      </c>
      <c r="BF224">
        <v>85</v>
      </c>
      <c r="BG224">
        <v>44008</v>
      </c>
      <c r="BH224">
        <v>197398</v>
      </c>
      <c r="BO224">
        <f>AM224/(AI224+AA224+AM224)</f>
        <v>0.76023213194868666</v>
      </c>
      <c r="BP224">
        <f>AN224/(AJ224+AB224+AN224)</f>
        <v>1</v>
      </c>
      <c r="BQ224">
        <f>AO224/(AK224+AC224+AO224)</f>
        <v>0.86761710794297353</v>
      </c>
      <c r="BR224">
        <f>AP224/(AL224+AD224+AP224)</f>
        <v>0.68779790276453767</v>
      </c>
      <c r="BT224">
        <f>AM224/(AM224+ 0.5*(AI224+AA224+AQ224))</f>
        <v>0.71543546996263296</v>
      </c>
      <c r="BU224">
        <f>AN224/(AN224+ 0.5*(AJ224+AB224+AR224))</f>
        <v>0.9509803921568627</v>
      </c>
      <c r="BV224">
        <f>AO224/(AO224+ 0.5*(AK224+AC224+AS224))</f>
        <v>0.87744593202883625</v>
      </c>
      <c r="BW224">
        <f>AP224/(AP224+ 0.5*(AL224+AD224+AT224))</f>
        <v>0.62630208333333337</v>
      </c>
      <c r="BY224">
        <v>2.1824887715869998E-3</v>
      </c>
      <c r="BZ224">
        <v>3.6429729350390002E-3</v>
      </c>
      <c r="CA224">
        <v>5.1801579589400004E-4</v>
      </c>
      <c r="CB224">
        <v>2.372131625221E-3</v>
      </c>
    </row>
    <row r="225" spans="1:80" x14ac:dyDescent="0.3">
      <c r="A225">
        <v>0</v>
      </c>
      <c r="B225">
        <v>4000</v>
      </c>
      <c r="C225">
        <v>470</v>
      </c>
      <c r="D225">
        <v>0</v>
      </c>
      <c r="E225">
        <v>62</v>
      </c>
      <c r="F225">
        <v>408</v>
      </c>
      <c r="G225">
        <v>53</v>
      </c>
      <c r="H225">
        <v>0</v>
      </c>
      <c r="I225">
        <v>3</v>
      </c>
      <c r="J225">
        <v>50</v>
      </c>
      <c r="K225">
        <v>6468</v>
      </c>
      <c r="L225">
        <v>261</v>
      </c>
      <c r="M225">
        <v>1281</v>
      </c>
      <c r="N225">
        <v>4926</v>
      </c>
      <c r="O225">
        <v>350387</v>
      </c>
      <c r="P225">
        <v>88</v>
      </c>
      <c r="Q225">
        <v>50828</v>
      </c>
      <c r="R225">
        <v>299471</v>
      </c>
      <c r="S225">
        <v>6521</v>
      </c>
      <c r="T225">
        <v>261</v>
      </c>
      <c r="U225">
        <v>1284</v>
      </c>
      <c r="V225">
        <v>4976</v>
      </c>
      <c r="W225">
        <v>350857</v>
      </c>
      <c r="X225">
        <v>88</v>
      </c>
      <c r="Y225">
        <v>50890</v>
      </c>
      <c r="Z225">
        <v>299879</v>
      </c>
      <c r="AA225">
        <v>21</v>
      </c>
      <c r="AB225">
        <v>0</v>
      </c>
      <c r="AC225">
        <v>5</v>
      </c>
      <c r="AD225">
        <v>16</v>
      </c>
      <c r="AE225">
        <v>5261</v>
      </c>
      <c r="AF225">
        <v>0</v>
      </c>
      <c r="AG225">
        <v>395</v>
      </c>
      <c r="AH225">
        <v>4866</v>
      </c>
      <c r="AI225">
        <v>705</v>
      </c>
      <c r="AJ225">
        <v>0</v>
      </c>
      <c r="AK225">
        <v>123</v>
      </c>
      <c r="AL225">
        <v>582</v>
      </c>
      <c r="AM225">
        <v>2403</v>
      </c>
      <c r="AN225">
        <v>198</v>
      </c>
      <c r="AO225">
        <v>852</v>
      </c>
      <c r="AP225">
        <v>1353</v>
      </c>
      <c r="AQ225">
        <v>1314</v>
      </c>
      <c r="AR225">
        <v>22</v>
      </c>
      <c r="AS225">
        <v>110</v>
      </c>
      <c r="AT225">
        <v>1182</v>
      </c>
      <c r="AU225">
        <v>240462</v>
      </c>
      <c r="AV225">
        <v>85</v>
      </c>
      <c r="AW225">
        <v>43797</v>
      </c>
      <c r="AX225">
        <v>196580</v>
      </c>
      <c r="AY225">
        <v>250166</v>
      </c>
      <c r="AZ225">
        <v>244884</v>
      </c>
      <c r="BA225">
        <v>3717</v>
      </c>
      <c r="BB225">
        <v>220</v>
      </c>
      <c r="BC225">
        <v>962</v>
      </c>
      <c r="BD225">
        <v>2535</v>
      </c>
      <c r="BE225">
        <v>241167</v>
      </c>
      <c r="BF225">
        <v>85</v>
      </c>
      <c r="BG225">
        <v>43920</v>
      </c>
      <c r="BH225">
        <v>197162</v>
      </c>
      <c r="BO225">
        <f>AM225/(AI225+AA225+AM225)</f>
        <v>0.76797698945349957</v>
      </c>
      <c r="BP225">
        <f>AN225/(AJ225+AB225+AN225)</f>
        <v>1</v>
      </c>
      <c r="BQ225">
        <f>AO225/(AK225+AC225+AO225)</f>
        <v>0.8693877551020408</v>
      </c>
      <c r="BR225">
        <f>AP225/(AL225+AD225+AP225)</f>
        <v>0.69349051768323933</v>
      </c>
      <c r="BT225">
        <f>AM225/(AM225+ 0.5*(AI225+AA225+AQ225))</f>
        <v>0.70201577563540751</v>
      </c>
      <c r="BU225">
        <f>AN225/(AN225+ 0.5*(AJ225+AB225+AR225))</f>
        <v>0.94736842105263153</v>
      </c>
      <c r="BV225">
        <f>AO225/(AO225+ 0.5*(AK225+AC225+AS225))</f>
        <v>0.87744593202883625</v>
      </c>
      <c r="BW225">
        <f>AP225/(AP225+ 0.5*(AL225+AD225+AT225))</f>
        <v>0.60320998662505576</v>
      </c>
      <c r="BY225">
        <v>2.1745198695090001E-3</v>
      </c>
      <c r="BZ225">
        <v>3.6402055044900002E-3</v>
      </c>
      <c r="CA225">
        <v>2.66705961769E-4</v>
      </c>
      <c r="CB225">
        <v>2.3596155863399998E-3</v>
      </c>
    </row>
    <row r="226" spans="1:80" x14ac:dyDescent="0.3">
      <c r="A226">
        <v>0</v>
      </c>
      <c r="B226">
        <v>4000</v>
      </c>
      <c r="C226">
        <v>532</v>
      </c>
      <c r="D226">
        <v>0</v>
      </c>
      <c r="E226">
        <v>79</v>
      </c>
      <c r="F226">
        <v>453</v>
      </c>
      <c r="G226">
        <v>60</v>
      </c>
      <c r="H226">
        <v>0</v>
      </c>
      <c r="I226">
        <v>1</v>
      </c>
      <c r="J226">
        <v>59</v>
      </c>
      <c r="K226">
        <v>6461</v>
      </c>
      <c r="L226">
        <v>261</v>
      </c>
      <c r="M226">
        <v>1283</v>
      </c>
      <c r="N226">
        <v>4917</v>
      </c>
      <c r="O226">
        <v>350287</v>
      </c>
      <c r="P226">
        <v>96</v>
      </c>
      <c r="Q226">
        <v>50954</v>
      </c>
      <c r="R226">
        <v>299237</v>
      </c>
      <c r="S226">
        <v>6521</v>
      </c>
      <c r="T226">
        <v>261</v>
      </c>
      <c r="U226">
        <v>1284</v>
      </c>
      <c r="V226">
        <v>4976</v>
      </c>
      <c r="W226">
        <v>350819</v>
      </c>
      <c r="X226">
        <v>96</v>
      </c>
      <c r="Y226">
        <v>51033</v>
      </c>
      <c r="Z226">
        <v>299690</v>
      </c>
      <c r="AA226">
        <v>25</v>
      </c>
      <c r="AB226">
        <v>0</v>
      </c>
      <c r="AC226">
        <v>1</v>
      </c>
      <c r="AD226">
        <v>24</v>
      </c>
      <c r="AE226">
        <v>4734</v>
      </c>
      <c r="AF226">
        <v>0</v>
      </c>
      <c r="AG226">
        <v>373</v>
      </c>
      <c r="AH226">
        <v>4361</v>
      </c>
      <c r="AI226">
        <v>714</v>
      </c>
      <c r="AJ226">
        <v>0</v>
      </c>
      <c r="AK226">
        <v>116</v>
      </c>
      <c r="AL226">
        <v>598</v>
      </c>
      <c r="AM226">
        <v>2458</v>
      </c>
      <c r="AN226">
        <v>202</v>
      </c>
      <c r="AO226">
        <v>842</v>
      </c>
      <c r="AP226">
        <v>1414</v>
      </c>
      <c r="AQ226">
        <v>1188</v>
      </c>
      <c r="AR226">
        <v>18</v>
      </c>
      <c r="AS226">
        <v>97</v>
      </c>
      <c r="AT226">
        <v>1073</v>
      </c>
      <c r="AU226">
        <v>238928</v>
      </c>
      <c r="AV226">
        <v>81</v>
      </c>
      <c r="AW226">
        <v>43901</v>
      </c>
      <c r="AX226">
        <v>194946</v>
      </c>
      <c r="AY226">
        <v>248047</v>
      </c>
      <c r="AZ226">
        <v>243288</v>
      </c>
      <c r="BA226">
        <v>3646</v>
      </c>
      <c r="BB226">
        <v>220</v>
      </c>
      <c r="BC226">
        <v>939</v>
      </c>
      <c r="BD226">
        <v>2487</v>
      </c>
      <c r="BE226">
        <v>239642</v>
      </c>
      <c r="BF226">
        <v>81</v>
      </c>
      <c r="BG226">
        <v>44017</v>
      </c>
      <c r="BH226">
        <v>195544</v>
      </c>
      <c r="BO226">
        <f>AM226/(AI226+AA226+AM226)</f>
        <v>0.76884579293087274</v>
      </c>
      <c r="BP226">
        <f>AN226/(AJ226+AB226+AN226)</f>
        <v>1</v>
      </c>
      <c r="BQ226">
        <f>AO226/(AK226+AC226+AO226)</f>
        <v>0.8779979144942649</v>
      </c>
      <c r="BR226">
        <f>AP226/(AL226+AD226+AP226)</f>
        <v>0.69449901768172884</v>
      </c>
      <c r="BT226">
        <f>AM226/(AM226+ 0.5*(AI226+AA226+AQ226))</f>
        <v>0.7183983632909543</v>
      </c>
      <c r="BU226">
        <f>AN226/(AN226+ 0.5*(AJ226+AB226+AR226))</f>
        <v>0.95734597156398105</v>
      </c>
      <c r="BV226">
        <f>AO226/(AO226+ 0.5*(AK226+AC226+AS226))</f>
        <v>0.8872497365648051</v>
      </c>
      <c r="BW226">
        <f>AP226/(AP226+ 0.5*(AL226+AD226+AT226))</f>
        <v>0.62524872871987613</v>
      </c>
      <c r="BY226">
        <v>2.1835980489359999E-3</v>
      </c>
      <c r="BZ226">
        <v>3.645800342163E-3</v>
      </c>
      <c r="CA226">
        <v>3.7259251338800001E-4</v>
      </c>
      <c r="CB226">
        <v>2.3658927949289999E-3</v>
      </c>
    </row>
    <row r="227" spans="1:80" x14ac:dyDescent="0.3">
      <c r="A227">
        <v>0</v>
      </c>
      <c r="B227">
        <v>4000</v>
      </c>
      <c r="C227">
        <v>514</v>
      </c>
      <c r="D227">
        <v>0</v>
      </c>
      <c r="E227">
        <v>81</v>
      </c>
      <c r="F227">
        <v>433</v>
      </c>
      <c r="G227">
        <v>49</v>
      </c>
      <c r="H227">
        <v>1</v>
      </c>
      <c r="I227">
        <v>1</v>
      </c>
      <c r="J227">
        <v>47</v>
      </c>
      <c r="K227">
        <v>6472</v>
      </c>
      <c r="L227">
        <v>260</v>
      </c>
      <c r="M227">
        <v>1283</v>
      </c>
      <c r="N227">
        <v>4929</v>
      </c>
      <c r="O227">
        <v>350739</v>
      </c>
      <c r="P227">
        <v>94</v>
      </c>
      <c r="Q227">
        <v>50816</v>
      </c>
      <c r="R227">
        <v>299829</v>
      </c>
      <c r="S227">
        <v>6521</v>
      </c>
      <c r="T227">
        <v>261</v>
      </c>
      <c r="U227">
        <v>1284</v>
      </c>
      <c r="V227">
        <v>4976</v>
      </c>
      <c r="W227">
        <v>351253</v>
      </c>
      <c r="X227">
        <v>94</v>
      </c>
      <c r="Y227">
        <v>50897</v>
      </c>
      <c r="Z227">
        <v>300262</v>
      </c>
      <c r="AA227">
        <v>25</v>
      </c>
      <c r="AB227">
        <v>0</v>
      </c>
      <c r="AC227">
        <v>3</v>
      </c>
      <c r="AD227">
        <v>22</v>
      </c>
      <c r="AE227">
        <v>5517</v>
      </c>
      <c r="AF227">
        <v>0</v>
      </c>
      <c r="AG227">
        <v>397</v>
      </c>
      <c r="AH227">
        <v>5120</v>
      </c>
      <c r="AI227">
        <v>693</v>
      </c>
      <c r="AJ227">
        <v>0</v>
      </c>
      <c r="AK227">
        <v>121</v>
      </c>
      <c r="AL227">
        <v>572</v>
      </c>
      <c r="AM227">
        <v>2481</v>
      </c>
      <c r="AN227">
        <v>207</v>
      </c>
      <c r="AO227">
        <v>869</v>
      </c>
      <c r="AP227">
        <v>1405</v>
      </c>
      <c r="AQ227">
        <v>1221</v>
      </c>
      <c r="AR227">
        <v>17</v>
      </c>
      <c r="AS227">
        <v>99</v>
      </c>
      <c r="AT227">
        <v>1105</v>
      </c>
      <c r="AU227">
        <v>240264</v>
      </c>
      <c r="AV227">
        <v>89</v>
      </c>
      <c r="AW227">
        <v>43982</v>
      </c>
      <c r="AX227">
        <v>196193</v>
      </c>
      <c r="AY227">
        <v>250201</v>
      </c>
      <c r="AZ227">
        <v>244659</v>
      </c>
      <c r="BA227">
        <v>3702</v>
      </c>
      <c r="BB227">
        <v>224</v>
      </c>
      <c r="BC227">
        <v>968</v>
      </c>
      <c r="BD227">
        <v>2510</v>
      </c>
      <c r="BE227">
        <v>240957</v>
      </c>
      <c r="BF227">
        <v>89</v>
      </c>
      <c r="BG227">
        <v>44103</v>
      </c>
      <c r="BH227">
        <v>196765</v>
      </c>
      <c r="BO227">
        <f>AM227/(AI227+AA227+AM227)</f>
        <v>0.77555486089402936</v>
      </c>
      <c r="BP227">
        <f>AN227/(AJ227+AB227+AN227)</f>
        <v>1</v>
      </c>
      <c r="BQ227">
        <f>AO227/(AK227+AC227+AO227)</f>
        <v>0.87512588116817724</v>
      </c>
      <c r="BR227">
        <f>AP227/(AL227+AD227+AP227)</f>
        <v>0.70285142571285641</v>
      </c>
      <c r="BT227">
        <f>AM227/(AM227+ 0.5*(AI227+AA227+AQ227))</f>
        <v>0.71902622808288652</v>
      </c>
      <c r="BU227">
        <f>AN227/(AN227+ 0.5*(AJ227+AB227+AR227))</f>
        <v>0.96055684454756385</v>
      </c>
      <c r="BV227">
        <f>AO227/(AO227+ 0.5*(AK227+AC227+AS227))</f>
        <v>0.88628250892401839</v>
      </c>
      <c r="BW227">
        <f>AP227/(AP227+ 0.5*(AL227+AD227+AT227))</f>
        <v>0.62319804834774895</v>
      </c>
      <c r="BY227">
        <v>2.177728181491E-3</v>
      </c>
      <c r="BZ227">
        <v>3.6387713957530001E-3</v>
      </c>
      <c r="CA227">
        <v>2.4361183698400001E-4</v>
      </c>
      <c r="CB227">
        <v>2.3683878249680002E-3</v>
      </c>
    </row>
    <row r="228" spans="1:80" x14ac:dyDescent="0.3">
      <c r="A228">
        <v>0</v>
      </c>
      <c r="B228">
        <v>4000</v>
      </c>
      <c r="C228">
        <v>479</v>
      </c>
      <c r="D228">
        <v>0</v>
      </c>
      <c r="E228">
        <v>57</v>
      </c>
      <c r="F228">
        <v>422</v>
      </c>
      <c r="G228">
        <v>63</v>
      </c>
      <c r="H228">
        <v>0</v>
      </c>
      <c r="I228">
        <v>10</v>
      </c>
      <c r="J228">
        <v>53</v>
      </c>
      <c r="K228">
        <v>6458</v>
      </c>
      <c r="L228">
        <v>261</v>
      </c>
      <c r="M228">
        <v>1274</v>
      </c>
      <c r="N228">
        <v>4923</v>
      </c>
      <c r="O228">
        <v>350518</v>
      </c>
      <c r="P228">
        <v>109</v>
      </c>
      <c r="Q228">
        <v>50972</v>
      </c>
      <c r="R228">
        <v>299437</v>
      </c>
      <c r="S228">
        <v>6521</v>
      </c>
      <c r="T228">
        <v>261</v>
      </c>
      <c r="U228">
        <v>1284</v>
      </c>
      <c r="V228">
        <v>4976</v>
      </c>
      <c r="W228">
        <v>350997</v>
      </c>
      <c r="X228">
        <v>109</v>
      </c>
      <c r="Y228">
        <v>51029</v>
      </c>
      <c r="Z228">
        <v>299859</v>
      </c>
      <c r="AA228">
        <v>22</v>
      </c>
      <c r="AB228">
        <v>0</v>
      </c>
      <c r="AC228">
        <v>6</v>
      </c>
      <c r="AD228">
        <v>16</v>
      </c>
      <c r="AE228">
        <v>5675</v>
      </c>
      <c r="AF228">
        <v>0</v>
      </c>
      <c r="AG228">
        <v>387</v>
      </c>
      <c r="AH228">
        <v>5288</v>
      </c>
      <c r="AI228">
        <v>706</v>
      </c>
      <c r="AJ228">
        <v>0</v>
      </c>
      <c r="AK228">
        <v>116</v>
      </c>
      <c r="AL228">
        <v>590</v>
      </c>
      <c r="AM228">
        <v>2473</v>
      </c>
      <c r="AN228">
        <v>201</v>
      </c>
      <c r="AO228">
        <v>861</v>
      </c>
      <c r="AP228">
        <v>1411</v>
      </c>
      <c r="AQ228">
        <v>1206</v>
      </c>
      <c r="AR228">
        <v>21</v>
      </c>
      <c r="AS228">
        <v>97</v>
      </c>
      <c r="AT228">
        <v>1088</v>
      </c>
      <c r="AU228">
        <v>238974</v>
      </c>
      <c r="AV228">
        <v>101</v>
      </c>
      <c r="AW228">
        <v>43880</v>
      </c>
      <c r="AX228">
        <v>194993</v>
      </c>
      <c r="AY228">
        <v>249056</v>
      </c>
      <c r="AZ228">
        <v>243359</v>
      </c>
      <c r="BA228">
        <v>3679</v>
      </c>
      <c r="BB228">
        <v>222</v>
      </c>
      <c r="BC228">
        <v>958</v>
      </c>
      <c r="BD228">
        <v>2499</v>
      </c>
      <c r="BE228">
        <v>239680</v>
      </c>
      <c r="BF228">
        <v>101</v>
      </c>
      <c r="BG228">
        <v>43996</v>
      </c>
      <c r="BH228">
        <v>195583</v>
      </c>
      <c r="BO228">
        <f>AM228/(AI228+AA228+AM228)</f>
        <v>0.77257107154014371</v>
      </c>
      <c r="BP228">
        <f>AN228/(AJ228+AB228+AN228)</f>
        <v>1</v>
      </c>
      <c r="BQ228">
        <f>AO228/(AK228+AC228+AO228)</f>
        <v>0.87589013224821977</v>
      </c>
      <c r="BR228">
        <f>AP228/(AL228+AD228+AP228)</f>
        <v>0.69955379276152707</v>
      </c>
      <c r="BT228">
        <f>AM228/(AM228+ 0.5*(AI228+AA228+AQ228))</f>
        <v>0.71889534883720929</v>
      </c>
      <c r="BU228">
        <f>AN228/(AN228+ 0.5*(AJ228+AB228+AR228))</f>
        <v>0.95035460992907805</v>
      </c>
      <c r="BV228">
        <f>AO228/(AO228+ 0.5*(AK228+AC228+AS228))</f>
        <v>0.88717156105100459</v>
      </c>
      <c r="BW228">
        <f>AP228/(AP228+ 0.5*(AL228+AD228+AT228))</f>
        <v>0.62488928255093001</v>
      </c>
      <c r="BY228">
        <v>2.1856886632220002E-3</v>
      </c>
      <c r="BZ228">
        <v>3.6420956755110001E-3</v>
      </c>
      <c r="CA228">
        <v>3.9406142500500002E-4</v>
      </c>
      <c r="CB228">
        <v>2.3638404433100001E-3</v>
      </c>
    </row>
    <row r="229" spans="1:80" x14ac:dyDescent="0.3">
      <c r="A229">
        <v>0</v>
      </c>
      <c r="B229">
        <v>4000</v>
      </c>
      <c r="C229">
        <v>486</v>
      </c>
      <c r="D229">
        <v>0</v>
      </c>
      <c r="E229">
        <v>60</v>
      </c>
      <c r="F229">
        <v>426</v>
      </c>
      <c r="G229">
        <v>70</v>
      </c>
      <c r="H229">
        <v>0</v>
      </c>
      <c r="I229">
        <v>2</v>
      </c>
      <c r="J229">
        <v>68</v>
      </c>
      <c r="K229">
        <v>6451</v>
      </c>
      <c r="L229">
        <v>261</v>
      </c>
      <c r="M229">
        <v>1282</v>
      </c>
      <c r="N229">
        <v>4908</v>
      </c>
      <c r="O229">
        <v>350642</v>
      </c>
      <c r="P229">
        <v>98</v>
      </c>
      <c r="Q229">
        <v>51020</v>
      </c>
      <c r="R229">
        <v>299524</v>
      </c>
      <c r="S229">
        <v>6521</v>
      </c>
      <c r="T229">
        <v>261</v>
      </c>
      <c r="U229">
        <v>1284</v>
      </c>
      <c r="V229">
        <v>4976</v>
      </c>
      <c r="W229">
        <v>351128</v>
      </c>
      <c r="X229">
        <v>98</v>
      </c>
      <c r="Y229">
        <v>51080</v>
      </c>
      <c r="Z229">
        <v>299950</v>
      </c>
      <c r="AA229">
        <v>19</v>
      </c>
      <c r="AB229">
        <v>0</v>
      </c>
      <c r="AC229">
        <v>4</v>
      </c>
      <c r="AD229">
        <v>15</v>
      </c>
      <c r="AE229">
        <v>5082</v>
      </c>
      <c r="AF229">
        <v>0</v>
      </c>
      <c r="AG229">
        <v>381</v>
      </c>
      <c r="AH229">
        <v>4701</v>
      </c>
      <c r="AI229">
        <v>663</v>
      </c>
      <c r="AJ229">
        <v>0</v>
      </c>
      <c r="AK229">
        <v>113</v>
      </c>
      <c r="AL229">
        <v>550</v>
      </c>
      <c r="AM229">
        <v>2471</v>
      </c>
      <c r="AN229">
        <v>199</v>
      </c>
      <c r="AO229">
        <v>870</v>
      </c>
      <c r="AP229">
        <v>1402</v>
      </c>
      <c r="AQ229">
        <v>1225</v>
      </c>
      <c r="AR229">
        <v>22</v>
      </c>
      <c r="AS229">
        <v>100</v>
      </c>
      <c r="AT229">
        <v>1103</v>
      </c>
      <c r="AU229">
        <v>239866</v>
      </c>
      <c r="AV229">
        <v>93</v>
      </c>
      <c r="AW229">
        <v>43905</v>
      </c>
      <c r="AX229">
        <v>195868</v>
      </c>
      <c r="AY229">
        <v>249326</v>
      </c>
      <c r="AZ229">
        <v>244225</v>
      </c>
      <c r="BA229">
        <v>3696</v>
      </c>
      <c r="BB229">
        <v>221</v>
      </c>
      <c r="BC229">
        <v>970</v>
      </c>
      <c r="BD229">
        <v>2505</v>
      </c>
      <c r="BE229">
        <v>240529</v>
      </c>
      <c r="BF229">
        <v>93</v>
      </c>
      <c r="BG229">
        <v>44018</v>
      </c>
      <c r="BH229">
        <v>196418</v>
      </c>
      <c r="BO229">
        <f>AM229/(AI229+AA229+AM229)</f>
        <v>0.78369806533460196</v>
      </c>
      <c r="BP229">
        <f>AN229/(AJ229+AB229+AN229)</f>
        <v>1</v>
      </c>
      <c r="BQ229">
        <f>AO229/(AK229+AC229+AO229)</f>
        <v>0.8814589665653495</v>
      </c>
      <c r="BR229">
        <f>AP229/(AL229+AD229+AP229)</f>
        <v>0.7127605490594815</v>
      </c>
      <c r="BT229">
        <f>AM229/(AM229+ 0.5*(AI229+AA229+AQ229))</f>
        <v>0.72156519199883196</v>
      </c>
      <c r="BU229">
        <f>AN229/(AN229+ 0.5*(AJ229+AB229+AR229))</f>
        <v>0.94761904761904758</v>
      </c>
      <c r="BV229">
        <f>AO229/(AO229+ 0.5*(AK229+AC229+AS229))</f>
        <v>0.88911599386816553</v>
      </c>
      <c r="BW229">
        <f>AP229/(AP229+ 0.5*(AL229+AD229+AT229))</f>
        <v>0.62701252236135963</v>
      </c>
      <c r="BY229">
        <v>2.1835804118489999E-3</v>
      </c>
      <c r="BZ229">
        <v>3.6408170828960001E-3</v>
      </c>
      <c r="CA229">
        <v>3.7609771843600002E-4</v>
      </c>
      <c r="CB229">
        <v>2.366432803131E-3</v>
      </c>
    </row>
    <row r="230" spans="1:80" x14ac:dyDescent="0.3">
      <c r="A230">
        <v>0</v>
      </c>
      <c r="B230">
        <v>4000</v>
      </c>
      <c r="C230">
        <v>402</v>
      </c>
      <c r="D230">
        <v>0</v>
      </c>
      <c r="E230">
        <v>67</v>
      </c>
      <c r="F230">
        <v>335</v>
      </c>
      <c r="G230">
        <v>68</v>
      </c>
      <c r="H230">
        <v>1</v>
      </c>
      <c r="I230">
        <v>5</v>
      </c>
      <c r="J230">
        <v>62</v>
      </c>
      <c r="K230">
        <v>6453</v>
      </c>
      <c r="L230">
        <v>260</v>
      </c>
      <c r="M230">
        <v>1279</v>
      </c>
      <c r="N230">
        <v>4914</v>
      </c>
      <c r="O230">
        <v>350959</v>
      </c>
      <c r="P230">
        <v>105</v>
      </c>
      <c r="Q230">
        <v>50705</v>
      </c>
      <c r="R230">
        <v>300149</v>
      </c>
      <c r="S230">
        <v>6521</v>
      </c>
      <c r="T230">
        <v>261</v>
      </c>
      <c r="U230">
        <v>1284</v>
      </c>
      <c r="V230">
        <v>4976</v>
      </c>
      <c r="W230">
        <v>351361</v>
      </c>
      <c r="X230">
        <v>105</v>
      </c>
      <c r="Y230">
        <v>50772</v>
      </c>
      <c r="Z230">
        <v>300484</v>
      </c>
      <c r="AA230">
        <v>19</v>
      </c>
      <c r="AB230">
        <v>0</v>
      </c>
      <c r="AC230">
        <v>1</v>
      </c>
      <c r="AD230">
        <v>18</v>
      </c>
      <c r="AE230">
        <v>5721</v>
      </c>
      <c r="AF230">
        <v>0</v>
      </c>
      <c r="AG230">
        <v>344</v>
      </c>
      <c r="AH230">
        <v>5377</v>
      </c>
      <c r="AI230">
        <v>612</v>
      </c>
      <c r="AJ230">
        <v>0</v>
      </c>
      <c r="AK230">
        <v>111</v>
      </c>
      <c r="AL230">
        <v>501</v>
      </c>
      <c r="AM230">
        <v>2334</v>
      </c>
      <c r="AN230">
        <v>204</v>
      </c>
      <c r="AO230">
        <v>837</v>
      </c>
      <c r="AP230">
        <v>1293</v>
      </c>
      <c r="AQ230">
        <v>1363</v>
      </c>
      <c r="AR230">
        <v>21</v>
      </c>
      <c r="AS230">
        <v>123</v>
      </c>
      <c r="AT230">
        <v>1219</v>
      </c>
      <c r="AU230">
        <v>239476</v>
      </c>
      <c r="AV230">
        <v>95</v>
      </c>
      <c r="AW230">
        <v>43796</v>
      </c>
      <c r="AX230">
        <v>195585</v>
      </c>
      <c r="AY230">
        <v>249525</v>
      </c>
      <c r="AZ230">
        <v>243785</v>
      </c>
      <c r="BA230">
        <v>3697</v>
      </c>
      <c r="BB230">
        <v>225</v>
      </c>
      <c r="BC230">
        <v>960</v>
      </c>
      <c r="BD230">
        <v>2512</v>
      </c>
      <c r="BE230">
        <v>240088</v>
      </c>
      <c r="BF230">
        <v>95</v>
      </c>
      <c r="BG230">
        <v>43907</v>
      </c>
      <c r="BH230">
        <v>196086</v>
      </c>
      <c r="BO230">
        <f>AM230/(AI230+AA230+AM230)</f>
        <v>0.78718381112984825</v>
      </c>
      <c r="BP230">
        <f>AN230/(AJ230+AB230+AN230)</f>
        <v>1</v>
      </c>
      <c r="BQ230">
        <f>AO230/(AK230+AC230+AO230)</f>
        <v>0.88198103266596417</v>
      </c>
      <c r="BR230">
        <f>AP230/(AL230+AD230+AP230)</f>
        <v>0.71357615894039739</v>
      </c>
      <c r="BT230">
        <f>AM230/(AM230+ 0.5*(AI230+AA230+AQ230))</f>
        <v>0.70069048333833683</v>
      </c>
      <c r="BU230">
        <f>AN230/(AN230+ 0.5*(AJ230+AB230+AR230))</f>
        <v>0.95104895104895104</v>
      </c>
      <c r="BV230">
        <f>AO230/(AO230+ 0.5*(AK230+AC230+AS230))</f>
        <v>0.87689889994761661</v>
      </c>
      <c r="BW230">
        <f>AP230/(AP230+ 0.5*(AL230+AD230+AT230))</f>
        <v>0.59805735430157259</v>
      </c>
      <c r="BY230">
        <v>2.1789093315280001E-3</v>
      </c>
      <c r="BZ230">
        <v>3.637391279313E-3</v>
      </c>
      <c r="CA230">
        <v>3.8866517254099999E-4</v>
      </c>
      <c r="CB230">
        <v>2.366799837022E-3</v>
      </c>
    </row>
    <row r="231" spans="1:80" x14ac:dyDescent="0.3">
      <c r="A231">
        <v>0</v>
      </c>
      <c r="B231">
        <v>4000</v>
      </c>
      <c r="C231">
        <v>452</v>
      </c>
      <c r="D231">
        <v>0</v>
      </c>
      <c r="E231">
        <v>70</v>
      </c>
      <c r="F231">
        <v>382</v>
      </c>
      <c r="G231">
        <v>47</v>
      </c>
      <c r="H231">
        <v>0</v>
      </c>
      <c r="I231">
        <v>1</v>
      </c>
      <c r="J231">
        <v>46</v>
      </c>
      <c r="K231">
        <v>6474</v>
      </c>
      <c r="L231">
        <v>261</v>
      </c>
      <c r="M231">
        <v>1283</v>
      </c>
      <c r="N231">
        <v>4930</v>
      </c>
      <c r="O231">
        <v>350716</v>
      </c>
      <c r="P231">
        <v>101</v>
      </c>
      <c r="Q231">
        <v>50771</v>
      </c>
      <c r="R231">
        <v>299844</v>
      </c>
      <c r="S231">
        <v>6521</v>
      </c>
      <c r="T231">
        <v>261</v>
      </c>
      <c r="U231">
        <v>1284</v>
      </c>
      <c r="V231">
        <v>4976</v>
      </c>
      <c r="W231">
        <v>351168</v>
      </c>
      <c r="X231">
        <v>101</v>
      </c>
      <c r="Y231">
        <v>50841</v>
      </c>
      <c r="Z231">
        <v>300226</v>
      </c>
      <c r="AA231">
        <v>24</v>
      </c>
      <c r="AB231">
        <v>0</v>
      </c>
      <c r="AC231">
        <v>6</v>
      </c>
      <c r="AD231">
        <v>18</v>
      </c>
      <c r="AE231">
        <v>5188</v>
      </c>
      <c r="AF231">
        <v>0</v>
      </c>
      <c r="AG231">
        <v>377</v>
      </c>
      <c r="AH231">
        <v>4811</v>
      </c>
      <c r="AI231">
        <v>760</v>
      </c>
      <c r="AJ231">
        <v>0</v>
      </c>
      <c r="AK231">
        <v>136</v>
      </c>
      <c r="AL231">
        <v>624</v>
      </c>
      <c r="AM231">
        <v>2505</v>
      </c>
      <c r="AN231">
        <v>199</v>
      </c>
      <c r="AO231">
        <v>854</v>
      </c>
      <c r="AP231">
        <v>1452</v>
      </c>
      <c r="AQ231">
        <v>1174</v>
      </c>
      <c r="AR231">
        <v>19</v>
      </c>
      <c r="AS231">
        <v>95</v>
      </c>
      <c r="AT231">
        <v>1060</v>
      </c>
      <c r="AU231">
        <v>240199</v>
      </c>
      <c r="AV231">
        <v>97</v>
      </c>
      <c r="AW231">
        <v>43764</v>
      </c>
      <c r="AX231">
        <v>196338</v>
      </c>
      <c r="AY231">
        <v>249850</v>
      </c>
      <c r="AZ231">
        <v>244638</v>
      </c>
      <c r="BA231">
        <v>3679</v>
      </c>
      <c r="BB231">
        <v>218</v>
      </c>
      <c r="BC231">
        <v>949</v>
      </c>
      <c r="BD231">
        <v>2512</v>
      </c>
      <c r="BE231">
        <v>240959</v>
      </c>
      <c r="BF231">
        <v>97</v>
      </c>
      <c r="BG231">
        <v>43900</v>
      </c>
      <c r="BH231">
        <v>196962</v>
      </c>
      <c r="BO231">
        <f>AM231/(AI231+AA231+AM231)</f>
        <v>0.7616296746731529</v>
      </c>
      <c r="BP231">
        <f>AN231/(AJ231+AB231+AN231)</f>
        <v>1</v>
      </c>
      <c r="BQ231">
        <f>AO231/(AK231+AC231+AO231)</f>
        <v>0.85742971887550201</v>
      </c>
      <c r="BR231">
        <f>AP231/(AL231+AD231+AP231)</f>
        <v>0.69340974212034379</v>
      </c>
      <c r="BT231">
        <f>AM231/(AM231+ 0.5*(AI231+AA231+AQ231))</f>
        <v>0.71900114810562576</v>
      </c>
      <c r="BU231">
        <f>AN231/(AN231+ 0.5*(AJ231+AB231+AR231))</f>
        <v>0.95443645083932849</v>
      </c>
      <c r="BV231">
        <f>AO231/(AO231+ 0.5*(AK231+AC231+AS231))</f>
        <v>0.87814910025706938</v>
      </c>
      <c r="BW231">
        <f>AP231/(AP231+ 0.5*(AL231+AD231+AT231))</f>
        <v>0.63048198002605293</v>
      </c>
      <c r="BY231">
        <v>2.1757330998620002E-3</v>
      </c>
      <c r="BZ231">
        <v>3.648047399186E-3</v>
      </c>
      <c r="CA231">
        <v>2.5441292973100001E-4</v>
      </c>
      <c r="CB231">
        <v>2.3700766466180001E-3</v>
      </c>
    </row>
    <row r="232" spans="1:80" x14ac:dyDescent="0.3">
      <c r="A232">
        <v>0</v>
      </c>
      <c r="B232">
        <v>10000</v>
      </c>
      <c r="C232">
        <v>991</v>
      </c>
      <c r="D232">
        <v>0</v>
      </c>
      <c r="E232">
        <v>144</v>
      </c>
      <c r="F232">
        <v>847</v>
      </c>
      <c r="G232">
        <v>136</v>
      </c>
      <c r="H232">
        <v>1</v>
      </c>
      <c r="I232">
        <v>15</v>
      </c>
      <c r="J232">
        <v>120</v>
      </c>
      <c r="K232">
        <v>16814</v>
      </c>
      <c r="L232">
        <v>645</v>
      </c>
      <c r="M232">
        <v>3388</v>
      </c>
      <c r="N232">
        <v>12781</v>
      </c>
      <c r="O232">
        <v>350186</v>
      </c>
      <c r="P232">
        <v>97</v>
      </c>
      <c r="Q232">
        <v>50633</v>
      </c>
      <c r="R232">
        <v>299456</v>
      </c>
      <c r="S232">
        <v>16950</v>
      </c>
      <c r="T232">
        <v>646</v>
      </c>
      <c r="U232">
        <v>3403</v>
      </c>
      <c r="V232">
        <v>12901</v>
      </c>
      <c r="W232">
        <v>351177</v>
      </c>
      <c r="X232">
        <v>97</v>
      </c>
      <c r="Y232">
        <v>50777</v>
      </c>
      <c r="Z232">
        <v>300303</v>
      </c>
      <c r="AA232">
        <v>48</v>
      </c>
      <c r="AB232">
        <v>0</v>
      </c>
      <c r="AC232">
        <v>9</v>
      </c>
      <c r="AD232">
        <v>39</v>
      </c>
      <c r="AE232">
        <v>5137</v>
      </c>
      <c r="AF232">
        <v>0</v>
      </c>
      <c r="AG232">
        <v>419</v>
      </c>
      <c r="AH232">
        <v>4718</v>
      </c>
      <c r="AI232">
        <v>1310</v>
      </c>
      <c r="AJ232">
        <v>0</v>
      </c>
      <c r="AK232">
        <v>224</v>
      </c>
      <c r="AL232">
        <v>1086</v>
      </c>
      <c r="AM232">
        <v>5941</v>
      </c>
      <c r="AN232">
        <v>426</v>
      </c>
      <c r="AO232">
        <v>1925</v>
      </c>
      <c r="AP232">
        <v>3590</v>
      </c>
      <c r="AQ232">
        <v>2159</v>
      </c>
      <c r="AR232">
        <v>31</v>
      </c>
      <c r="AS232">
        <v>236</v>
      </c>
      <c r="AT232">
        <v>1892</v>
      </c>
      <c r="AU232">
        <v>229062</v>
      </c>
      <c r="AV232">
        <v>81</v>
      </c>
      <c r="AW232">
        <v>43151</v>
      </c>
      <c r="AX232">
        <v>185830</v>
      </c>
      <c r="AY232">
        <v>243657</v>
      </c>
      <c r="AZ232">
        <v>238472</v>
      </c>
      <c r="BA232">
        <v>8100</v>
      </c>
      <c r="BB232">
        <v>457</v>
      </c>
      <c r="BC232">
        <v>2161</v>
      </c>
      <c r="BD232">
        <v>5482</v>
      </c>
      <c r="BE232">
        <v>230372</v>
      </c>
      <c r="BF232">
        <v>81</v>
      </c>
      <c r="BG232">
        <v>43375</v>
      </c>
      <c r="BH232">
        <v>186916</v>
      </c>
      <c r="BO232">
        <f>AM232/(AI232+AA232+AM232)</f>
        <v>0.81394711604329362</v>
      </c>
      <c r="BP232">
        <f>AN232/(AJ232+AB232+AN232)</f>
        <v>1</v>
      </c>
      <c r="BQ232">
        <f>AO232/(AK232+AC232+AO232)</f>
        <v>0.89202965708989801</v>
      </c>
      <c r="BR232">
        <f>AP232/(AL232+AD232+AP232)</f>
        <v>0.76139978791092255</v>
      </c>
      <c r="BT232">
        <f>AM232/(AM232+ 0.5*(AI232+AA232+AQ232))</f>
        <v>0.77160854600948114</v>
      </c>
      <c r="BU232">
        <f>AN232/(AN232+ 0.5*(AJ232+AB232+AR232))</f>
        <v>0.96489241223103062</v>
      </c>
      <c r="BV232">
        <f>AO232/(AO232+ 0.5*(AK232+AC232+AS232))</f>
        <v>0.89141004862236628</v>
      </c>
      <c r="BW232">
        <f>AP232/(AP232+ 0.5*(AL232+AD232+AT232))</f>
        <v>0.70412866529371387</v>
      </c>
      <c r="BY232">
        <v>2.1759014233570001E-3</v>
      </c>
      <c r="BZ232">
        <v>3.6427373962499999E-3</v>
      </c>
      <c r="CA232">
        <v>2.9608166074200003E-4</v>
      </c>
      <c r="CB232">
        <v>2.369731551326E-3</v>
      </c>
    </row>
    <row r="233" spans="1:80" x14ac:dyDescent="0.3">
      <c r="A233">
        <v>0</v>
      </c>
      <c r="B233">
        <v>10000</v>
      </c>
      <c r="C233">
        <v>879</v>
      </c>
      <c r="D233">
        <v>0</v>
      </c>
      <c r="E233">
        <v>122</v>
      </c>
      <c r="F233">
        <v>757</v>
      </c>
      <c r="G233">
        <v>118</v>
      </c>
      <c r="H233">
        <v>1</v>
      </c>
      <c r="I233">
        <v>10</v>
      </c>
      <c r="J233">
        <v>107</v>
      </c>
      <c r="K233">
        <v>16832</v>
      </c>
      <c r="L233">
        <v>645</v>
      </c>
      <c r="M233">
        <v>3393</v>
      </c>
      <c r="N233">
        <v>12794</v>
      </c>
      <c r="O233">
        <v>349746</v>
      </c>
      <c r="P233">
        <v>86</v>
      </c>
      <c r="Q233">
        <v>50941</v>
      </c>
      <c r="R233">
        <v>298719</v>
      </c>
      <c r="S233">
        <v>16950</v>
      </c>
      <c r="T233">
        <v>646</v>
      </c>
      <c r="U233">
        <v>3403</v>
      </c>
      <c r="V233">
        <v>12901</v>
      </c>
      <c r="W233">
        <v>350625</v>
      </c>
      <c r="X233">
        <v>86</v>
      </c>
      <c r="Y233">
        <v>51063</v>
      </c>
      <c r="Z233">
        <v>299476</v>
      </c>
      <c r="AA233">
        <v>42</v>
      </c>
      <c r="AB233">
        <v>0</v>
      </c>
      <c r="AC233">
        <v>10</v>
      </c>
      <c r="AD233">
        <v>32</v>
      </c>
      <c r="AE233">
        <v>4912</v>
      </c>
      <c r="AF233">
        <v>0</v>
      </c>
      <c r="AG233">
        <v>390</v>
      </c>
      <c r="AH233">
        <v>4522</v>
      </c>
      <c r="AI233">
        <v>1170</v>
      </c>
      <c r="AJ233">
        <v>0</v>
      </c>
      <c r="AK233">
        <v>211</v>
      </c>
      <c r="AL233">
        <v>959</v>
      </c>
      <c r="AM233">
        <v>5838</v>
      </c>
      <c r="AN233">
        <v>419</v>
      </c>
      <c r="AO233">
        <v>1952</v>
      </c>
      <c r="AP233">
        <v>3467</v>
      </c>
      <c r="AQ233">
        <v>2200</v>
      </c>
      <c r="AR233">
        <v>32</v>
      </c>
      <c r="AS233">
        <v>215</v>
      </c>
      <c r="AT233">
        <v>1953</v>
      </c>
      <c r="AU233">
        <v>227544</v>
      </c>
      <c r="AV233">
        <v>72</v>
      </c>
      <c r="AW233">
        <v>43092</v>
      </c>
      <c r="AX233">
        <v>184380</v>
      </c>
      <c r="AY233">
        <v>241706</v>
      </c>
      <c r="AZ233">
        <v>236752</v>
      </c>
      <c r="BA233">
        <v>8038</v>
      </c>
      <c r="BB233">
        <v>451</v>
      </c>
      <c r="BC233">
        <v>2167</v>
      </c>
      <c r="BD233">
        <v>5420</v>
      </c>
      <c r="BE233">
        <v>228714</v>
      </c>
      <c r="BF233">
        <v>72</v>
      </c>
      <c r="BG233">
        <v>43303</v>
      </c>
      <c r="BH233">
        <v>185339</v>
      </c>
      <c r="BO233">
        <f>AM233/(AI233+AA233+AM233)</f>
        <v>0.82808510638297872</v>
      </c>
      <c r="BP233">
        <f>AN233/(AJ233+AB233+AN233)</f>
        <v>1</v>
      </c>
      <c r="BQ233">
        <f>AO233/(AK233+AC233+AO233)</f>
        <v>0.898297284859641</v>
      </c>
      <c r="BR233">
        <f>AP233/(AL233+AD233+AP233)</f>
        <v>0.77770300583221175</v>
      </c>
      <c r="BT233">
        <f>AM233/(AM233+ 0.5*(AI233+AA233+AQ233))</f>
        <v>0.77386002120890773</v>
      </c>
      <c r="BU233">
        <f>AN233/(AN233+ 0.5*(AJ233+AB233+AR233))</f>
        <v>0.9632183908045977</v>
      </c>
      <c r="BV233">
        <f>AO233/(AO233+ 0.5*(AK233+AC233+AS233))</f>
        <v>0.89953917050691246</v>
      </c>
      <c r="BW233">
        <f>AP233/(AP233+ 0.5*(AL233+AD233+AT233))</f>
        <v>0.7019639603158534</v>
      </c>
      <c r="BY233">
        <v>2.1730319467370002E-3</v>
      </c>
      <c r="BZ233">
        <v>3.6490051513430001E-3</v>
      </c>
      <c r="CA233">
        <v>2.4625997779799999E-4</v>
      </c>
      <c r="CB233">
        <v>2.3753260605539998E-3</v>
      </c>
    </row>
    <row r="234" spans="1:80" x14ac:dyDescent="0.3">
      <c r="A234">
        <v>0</v>
      </c>
      <c r="B234">
        <v>10000</v>
      </c>
      <c r="C234">
        <v>987</v>
      </c>
      <c r="D234">
        <v>0</v>
      </c>
      <c r="E234">
        <v>150</v>
      </c>
      <c r="F234">
        <v>837</v>
      </c>
      <c r="G234">
        <v>133</v>
      </c>
      <c r="H234">
        <v>1</v>
      </c>
      <c r="I234">
        <v>12</v>
      </c>
      <c r="J234">
        <v>120</v>
      </c>
      <c r="K234">
        <v>16817</v>
      </c>
      <c r="L234">
        <v>645</v>
      </c>
      <c r="M234">
        <v>3391</v>
      </c>
      <c r="N234">
        <v>12781</v>
      </c>
      <c r="O234">
        <v>349835</v>
      </c>
      <c r="P234">
        <v>92</v>
      </c>
      <c r="Q234">
        <v>51042</v>
      </c>
      <c r="R234">
        <v>298701</v>
      </c>
      <c r="S234">
        <v>16950</v>
      </c>
      <c r="T234">
        <v>646</v>
      </c>
      <c r="U234">
        <v>3403</v>
      </c>
      <c r="V234">
        <v>12901</v>
      </c>
      <c r="W234">
        <v>350822</v>
      </c>
      <c r="X234">
        <v>92</v>
      </c>
      <c r="Y234">
        <v>51192</v>
      </c>
      <c r="Z234">
        <v>299538</v>
      </c>
      <c r="AA234">
        <v>49</v>
      </c>
      <c r="AB234">
        <v>0</v>
      </c>
      <c r="AC234">
        <v>13</v>
      </c>
      <c r="AD234">
        <v>36</v>
      </c>
      <c r="AE234">
        <v>4933</v>
      </c>
      <c r="AF234">
        <v>0</v>
      </c>
      <c r="AG234">
        <v>391</v>
      </c>
      <c r="AH234">
        <v>4542</v>
      </c>
      <c r="AI234">
        <v>1200</v>
      </c>
      <c r="AJ234">
        <v>0</v>
      </c>
      <c r="AK234">
        <v>200</v>
      </c>
      <c r="AL234">
        <v>1000</v>
      </c>
      <c r="AM234">
        <v>5913</v>
      </c>
      <c r="AN234">
        <v>423</v>
      </c>
      <c r="AO234">
        <v>1936</v>
      </c>
      <c r="AP234">
        <v>3554</v>
      </c>
      <c r="AQ234">
        <v>2179</v>
      </c>
      <c r="AR234">
        <v>32</v>
      </c>
      <c r="AS234">
        <v>226</v>
      </c>
      <c r="AT234">
        <v>1921</v>
      </c>
      <c r="AU234">
        <v>227992</v>
      </c>
      <c r="AV234">
        <v>83</v>
      </c>
      <c r="AW234">
        <v>43466</v>
      </c>
      <c r="AX234">
        <v>184443</v>
      </c>
      <c r="AY234">
        <v>242266</v>
      </c>
      <c r="AZ234">
        <v>237284</v>
      </c>
      <c r="BA234">
        <v>8092</v>
      </c>
      <c r="BB234">
        <v>455</v>
      </c>
      <c r="BC234">
        <v>2162</v>
      </c>
      <c r="BD234">
        <v>5475</v>
      </c>
      <c r="BE234">
        <v>229192</v>
      </c>
      <c r="BF234">
        <v>83</v>
      </c>
      <c r="BG234">
        <v>43666</v>
      </c>
      <c r="BH234">
        <v>185443</v>
      </c>
      <c r="BO234">
        <f>AM234/(AI234+AA234+AM234)</f>
        <v>0.82560737224239045</v>
      </c>
      <c r="BP234">
        <f>AN234/(AJ234+AB234+AN234)</f>
        <v>1</v>
      </c>
      <c r="BQ234">
        <f>AO234/(AK234+AC234+AO234)</f>
        <v>0.90088413215449048</v>
      </c>
      <c r="BR234">
        <f>AP234/(AL234+AD234+AP234)</f>
        <v>0.77429193899782134</v>
      </c>
      <c r="BT234">
        <f>AM234/(AM234+ 0.5*(AI234+AA234+AQ234))</f>
        <v>0.77527205978759672</v>
      </c>
      <c r="BU234">
        <f>AN234/(AN234+ 0.5*(AJ234+AB234+AR234))</f>
        <v>0.96355353075170846</v>
      </c>
      <c r="BV234">
        <f>AO234/(AO234+ 0.5*(AK234+AC234+AS234))</f>
        <v>0.8981674785432614</v>
      </c>
      <c r="BW234">
        <f>AP234/(AP234+ 0.5*(AL234+AD234+AT234))</f>
        <v>0.70620963735717834</v>
      </c>
      <c r="BY234">
        <v>2.177325906093E-3</v>
      </c>
      <c r="BZ234">
        <v>3.6475813903760002E-3</v>
      </c>
      <c r="CA234">
        <v>3.1455725930000001E-4</v>
      </c>
      <c r="CB234">
        <v>2.3742205964889999E-3</v>
      </c>
    </row>
    <row r="235" spans="1:80" x14ac:dyDescent="0.3">
      <c r="A235">
        <v>0</v>
      </c>
      <c r="B235">
        <v>10000</v>
      </c>
      <c r="C235">
        <v>931</v>
      </c>
      <c r="D235">
        <v>1</v>
      </c>
      <c r="E235">
        <v>128</v>
      </c>
      <c r="F235">
        <v>802</v>
      </c>
      <c r="G235">
        <v>123</v>
      </c>
      <c r="H235">
        <v>0</v>
      </c>
      <c r="I235">
        <v>12</v>
      </c>
      <c r="J235">
        <v>111</v>
      </c>
      <c r="K235">
        <v>16827</v>
      </c>
      <c r="L235">
        <v>646</v>
      </c>
      <c r="M235">
        <v>3391</v>
      </c>
      <c r="N235">
        <v>12790</v>
      </c>
      <c r="O235">
        <v>349895</v>
      </c>
      <c r="P235">
        <v>79</v>
      </c>
      <c r="Q235">
        <v>50955</v>
      </c>
      <c r="R235">
        <v>298861</v>
      </c>
      <c r="S235">
        <v>16950</v>
      </c>
      <c r="T235">
        <v>646</v>
      </c>
      <c r="U235">
        <v>3403</v>
      </c>
      <c r="V235">
        <v>12901</v>
      </c>
      <c r="W235">
        <v>350826</v>
      </c>
      <c r="X235">
        <v>80</v>
      </c>
      <c r="Y235">
        <v>51083</v>
      </c>
      <c r="Z235">
        <v>299663</v>
      </c>
      <c r="AA235">
        <v>59</v>
      </c>
      <c r="AB235">
        <v>0</v>
      </c>
      <c r="AC235">
        <v>15</v>
      </c>
      <c r="AD235">
        <v>44</v>
      </c>
      <c r="AE235">
        <v>5300</v>
      </c>
      <c r="AF235">
        <v>0</v>
      </c>
      <c r="AG235">
        <v>398</v>
      </c>
      <c r="AH235">
        <v>4902</v>
      </c>
      <c r="AI235">
        <v>1281</v>
      </c>
      <c r="AJ235">
        <v>1</v>
      </c>
      <c r="AK235">
        <v>221</v>
      </c>
      <c r="AL235">
        <v>1059</v>
      </c>
      <c r="AM235">
        <v>5851</v>
      </c>
      <c r="AN235">
        <v>419</v>
      </c>
      <c r="AO235">
        <v>1933</v>
      </c>
      <c r="AP235">
        <v>3499</v>
      </c>
      <c r="AQ235">
        <v>2140</v>
      </c>
      <c r="AR235">
        <v>35</v>
      </c>
      <c r="AS235">
        <v>220</v>
      </c>
      <c r="AT235">
        <v>1885</v>
      </c>
      <c r="AU235">
        <v>228151</v>
      </c>
      <c r="AV235">
        <v>70</v>
      </c>
      <c r="AW235">
        <v>43304</v>
      </c>
      <c r="AX235">
        <v>184777</v>
      </c>
      <c r="AY235">
        <v>242782</v>
      </c>
      <c r="AZ235">
        <v>237423</v>
      </c>
      <c r="BA235">
        <v>7991</v>
      </c>
      <c r="BB235">
        <v>454</v>
      </c>
      <c r="BC235">
        <v>2153</v>
      </c>
      <c r="BD235">
        <v>5384</v>
      </c>
      <c r="BE235">
        <v>229432</v>
      </c>
      <c r="BF235">
        <v>71</v>
      </c>
      <c r="BG235">
        <v>43525</v>
      </c>
      <c r="BH235">
        <v>185836</v>
      </c>
      <c r="BO235">
        <f>AM235/(AI235+AA235+AM235)</f>
        <v>0.81365595883743569</v>
      </c>
      <c r="BP235">
        <f>AN235/(AJ235+AB235+AN235)</f>
        <v>0.99761904761904763</v>
      </c>
      <c r="BQ235">
        <f>AO235/(AK235+AC235+AO235)</f>
        <v>0.89119409866297838</v>
      </c>
      <c r="BR235">
        <f>AP235/(AL235+AD235+AP235)</f>
        <v>0.76032159930465015</v>
      </c>
      <c r="BT235">
        <f>AM235/(AM235+ 0.5*(AI235+AA235+AQ235))</f>
        <v>0.77078118824924258</v>
      </c>
      <c r="BU235">
        <f>AN235/(AN235+ 0.5*(AJ235+AB235+AR235))</f>
        <v>0.95881006864988561</v>
      </c>
      <c r="BV235">
        <f>AO235/(AO235+ 0.5*(AK235+AC235+AS235))</f>
        <v>0.89449329014345214</v>
      </c>
      <c r="BW235">
        <f>AP235/(AP235+ 0.5*(AL235+AD235+AT235))</f>
        <v>0.70078109353094331</v>
      </c>
      <c r="BY235">
        <v>2.1778432546590001E-3</v>
      </c>
      <c r="BZ235">
        <v>3.6347708621570001E-3</v>
      </c>
      <c r="CA235">
        <v>3.1336820837799998E-4</v>
      </c>
      <c r="CB235">
        <v>2.3651285727390001E-3</v>
      </c>
    </row>
    <row r="236" spans="1:80" x14ac:dyDescent="0.3">
      <c r="A236">
        <v>0</v>
      </c>
      <c r="B236">
        <v>10000</v>
      </c>
      <c r="C236">
        <v>895</v>
      </c>
      <c r="D236">
        <v>0</v>
      </c>
      <c r="E236">
        <v>108</v>
      </c>
      <c r="F236">
        <v>787</v>
      </c>
      <c r="G236">
        <v>156</v>
      </c>
      <c r="H236">
        <v>2</v>
      </c>
      <c r="I236">
        <v>11</v>
      </c>
      <c r="J236">
        <v>143</v>
      </c>
      <c r="K236">
        <v>16794</v>
      </c>
      <c r="L236">
        <v>644</v>
      </c>
      <c r="M236">
        <v>3392</v>
      </c>
      <c r="N236">
        <v>12758</v>
      </c>
      <c r="O236">
        <v>350490</v>
      </c>
      <c r="P236">
        <v>116</v>
      </c>
      <c r="Q236">
        <v>50678</v>
      </c>
      <c r="R236">
        <v>299696</v>
      </c>
      <c r="S236">
        <v>16950</v>
      </c>
      <c r="T236">
        <v>646</v>
      </c>
      <c r="U236">
        <v>3403</v>
      </c>
      <c r="V236">
        <v>12901</v>
      </c>
      <c r="W236">
        <v>351385</v>
      </c>
      <c r="X236">
        <v>116</v>
      </c>
      <c r="Y236">
        <v>50786</v>
      </c>
      <c r="Z236">
        <v>300483</v>
      </c>
      <c r="AA236">
        <v>61</v>
      </c>
      <c r="AB236">
        <v>0</v>
      </c>
      <c r="AC236">
        <v>11</v>
      </c>
      <c r="AD236">
        <v>50</v>
      </c>
      <c r="AE236">
        <v>5176</v>
      </c>
      <c r="AF236">
        <v>0</v>
      </c>
      <c r="AG236">
        <v>409</v>
      </c>
      <c r="AH236">
        <v>4767</v>
      </c>
      <c r="AI236">
        <v>1138</v>
      </c>
      <c r="AJ236">
        <v>1</v>
      </c>
      <c r="AK236">
        <v>193</v>
      </c>
      <c r="AL236">
        <v>944</v>
      </c>
      <c r="AM236">
        <v>5845</v>
      </c>
      <c r="AN236">
        <v>427</v>
      </c>
      <c r="AO236">
        <v>1950</v>
      </c>
      <c r="AP236">
        <v>3468</v>
      </c>
      <c r="AQ236">
        <v>2140</v>
      </c>
      <c r="AR236">
        <v>33</v>
      </c>
      <c r="AS236">
        <v>200</v>
      </c>
      <c r="AT236">
        <v>1907</v>
      </c>
      <c r="AU236">
        <v>227896</v>
      </c>
      <c r="AV236">
        <v>101</v>
      </c>
      <c r="AW236">
        <v>42861</v>
      </c>
      <c r="AX236">
        <v>184934</v>
      </c>
      <c r="AY236">
        <v>242256</v>
      </c>
      <c r="AZ236">
        <v>237019</v>
      </c>
      <c r="BA236">
        <v>7985</v>
      </c>
      <c r="BB236">
        <v>460</v>
      </c>
      <c r="BC236">
        <v>2150</v>
      </c>
      <c r="BD236">
        <v>5375</v>
      </c>
      <c r="BE236">
        <v>229034</v>
      </c>
      <c r="BF236">
        <v>102</v>
      </c>
      <c r="BG236">
        <v>43054</v>
      </c>
      <c r="BH236">
        <v>185878</v>
      </c>
      <c r="BO236">
        <f>AM236/(AI236+AA236+AM236)</f>
        <v>0.82978421351504827</v>
      </c>
      <c r="BP236">
        <f>AN236/(AJ236+AB236+AN236)</f>
        <v>0.99766355140186913</v>
      </c>
      <c r="BQ236">
        <f>AO236/(AK236+AC236+AO236)</f>
        <v>0.90529247910863508</v>
      </c>
      <c r="BR236">
        <f>AP236/(AL236+AD236+AP236)</f>
        <v>0.7772299417301658</v>
      </c>
      <c r="BT236">
        <f>AM236/(AM236+ 0.5*(AI236+AA236+AQ236))</f>
        <v>0.77782952957615281</v>
      </c>
      <c r="BU236">
        <f>AN236/(AN236+ 0.5*(AJ236+AB236+AR236))</f>
        <v>0.96171171171171166</v>
      </c>
      <c r="BV236">
        <f>AO236/(AO236+ 0.5*(AK236+AC236+AS236))</f>
        <v>0.90613382899628248</v>
      </c>
      <c r="BW236">
        <f>AP236/(AP236+ 0.5*(AL236+AD236+AT236))</f>
        <v>0.70509301616346443</v>
      </c>
      <c r="BY236">
        <v>2.1751303569150001E-3</v>
      </c>
      <c r="BZ236">
        <v>3.6406561371909998E-3</v>
      </c>
      <c r="CA236">
        <v>3.0266789277000002E-4</v>
      </c>
      <c r="CB236">
        <v>2.368284371881E-3</v>
      </c>
    </row>
    <row r="237" spans="1:80" x14ac:dyDescent="0.3">
      <c r="A237">
        <v>0</v>
      </c>
      <c r="B237">
        <v>10000</v>
      </c>
      <c r="C237">
        <v>950</v>
      </c>
      <c r="D237">
        <v>0</v>
      </c>
      <c r="E237">
        <v>124</v>
      </c>
      <c r="F237">
        <v>826</v>
      </c>
      <c r="G237">
        <v>152</v>
      </c>
      <c r="H237">
        <v>1</v>
      </c>
      <c r="I237">
        <v>13</v>
      </c>
      <c r="J237">
        <v>138</v>
      </c>
      <c r="K237">
        <v>16798</v>
      </c>
      <c r="L237">
        <v>645</v>
      </c>
      <c r="M237">
        <v>3390</v>
      </c>
      <c r="N237">
        <v>12763</v>
      </c>
      <c r="O237">
        <v>350081</v>
      </c>
      <c r="P237">
        <v>98</v>
      </c>
      <c r="Q237">
        <v>50624</v>
      </c>
      <c r="R237">
        <v>299359</v>
      </c>
      <c r="S237">
        <v>16950</v>
      </c>
      <c r="T237">
        <v>646</v>
      </c>
      <c r="U237">
        <v>3403</v>
      </c>
      <c r="V237">
        <v>12901</v>
      </c>
      <c r="W237">
        <v>351031</v>
      </c>
      <c r="X237">
        <v>98</v>
      </c>
      <c r="Y237">
        <v>50748</v>
      </c>
      <c r="Z237">
        <v>300185</v>
      </c>
      <c r="AA237">
        <v>52</v>
      </c>
      <c r="AB237">
        <v>0</v>
      </c>
      <c r="AC237">
        <v>12</v>
      </c>
      <c r="AD237">
        <v>40</v>
      </c>
      <c r="AE237">
        <v>6153</v>
      </c>
      <c r="AF237">
        <v>0</v>
      </c>
      <c r="AG237">
        <v>385</v>
      </c>
      <c r="AH237">
        <v>5768</v>
      </c>
      <c r="AI237">
        <v>1206</v>
      </c>
      <c r="AJ237">
        <v>0</v>
      </c>
      <c r="AK237">
        <v>192</v>
      </c>
      <c r="AL237">
        <v>1014</v>
      </c>
      <c r="AM237">
        <v>6023</v>
      </c>
      <c r="AN237">
        <v>428</v>
      </c>
      <c r="AO237">
        <v>1947</v>
      </c>
      <c r="AP237">
        <v>3648</v>
      </c>
      <c r="AQ237">
        <v>2094</v>
      </c>
      <c r="AR237">
        <v>34</v>
      </c>
      <c r="AS237">
        <v>214</v>
      </c>
      <c r="AT237">
        <v>1846</v>
      </c>
      <c r="AU237">
        <v>229092</v>
      </c>
      <c r="AV237">
        <v>88</v>
      </c>
      <c r="AW237">
        <v>43086</v>
      </c>
      <c r="AX237">
        <v>185918</v>
      </c>
      <c r="AY237">
        <v>244620</v>
      </c>
      <c r="AZ237">
        <v>238415</v>
      </c>
      <c r="BA237">
        <v>8117</v>
      </c>
      <c r="BB237">
        <v>462</v>
      </c>
      <c r="BC237">
        <v>2161</v>
      </c>
      <c r="BD237">
        <v>5494</v>
      </c>
      <c r="BE237">
        <v>230298</v>
      </c>
      <c r="BF237">
        <v>88</v>
      </c>
      <c r="BG237">
        <v>43278</v>
      </c>
      <c r="BH237">
        <v>186932</v>
      </c>
      <c r="BO237">
        <f>AM237/(AI237+AA237+AM237)</f>
        <v>0.82722153550336497</v>
      </c>
      <c r="BP237">
        <f>AN237/(AJ237+AB237+AN237)</f>
        <v>1</v>
      </c>
      <c r="BQ237">
        <f>AO237/(AK237+AC237+AO237)</f>
        <v>0.90516039051603903</v>
      </c>
      <c r="BR237">
        <f>AP237/(AL237+AD237+AP237)</f>
        <v>0.77584006805614636</v>
      </c>
      <c r="BT237">
        <f>AM237/(AM237+ 0.5*(AI237+AA237+AQ237))</f>
        <v>0.78230939082997797</v>
      </c>
      <c r="BU237">
        <f>AN237/(AN237+ 0.5*(AJ237+AB237+AR237))</f>
        <v>0.96179775280898872</v>
      </c>
      <c r="BV237">
        <f>AO237/(AO237+ 0.5*(AK237+AC237+AS237))</f>
        <v>0.90306122448979587</v>
      </c>
      <c r="BW237">
        <f>AP237/(AP237+ 0.5*(AL237+AD237+AT237))</f>
        <v>0.71557473519027071</v>
      </c>
      <c r="BY237">
        <v>2.17721628208E-3</v>
      </c>
      <c r="BZ237">
        <v>3.6461042684489998E-3</v>
      </c>
      <c r="CA237">
        <v>3.1673655562400001E-4</v>
      </c>
      <c r="CB237">
        <v>2.3717561531120001E-3</v>
      </c>
    </row>
    <row r="238" spans="1:80" x14ac:dyDescent="0.3">
      <c r="A238">
        <v>0</v>
      </c>
      <c r="B238">
        <v>10000</v>
      </c>
      <c r="C238">
        <v>952</v>
      </c>
      <c r="D238">
        <v>0</v>
      </c>
      <c r="E238">
        <v>134</v>
      </c>
      <c r="F238">
        <v>818</v>
      </c>
      <c r="G238">
        <v>151</v>
      </c>
      <c r="H238">
        <v>1</v>
      </c>
      <c r="I238">
        <v>13</v>
      </c>
      <c r="J238">
        <v>137</v>
      </c>
      <c r="K238">
        <v>16799</v>
      </c>
      <c r="L238">
        <v>645</v>
      </c>
      <c r="M238">
        <v>3390</v>
      </c>
      <c r="N238">
        <v>12764</v>
      </c>
      <c r="O238">
        <v>349843</v>
      </c>
      <c r="P238">
        <v>90</v>
      </c>
      <c r="Q238">
        <v>50819</v>
      </c>
      <c r="R238">
        <v>298934</v>
      </c>
      <c r="S238">
        <v>16950</v>
      </c>
      <c r="T238">
        <v>646</v>
      </c>
      <c r="U238">
        <v>3403</v>
      </c>
      <c r="V238">
        <v>12901</v>
      </c>
      <c r="W238">
        <v>350795</v>
      </c>
      <c r="X238">
        <v>90</v>
      </c>
      <c r="Y238">
        <v>50953</v>
      </c>
      <c r="Z238">
        <v>299752</v>
      </c>
      <c r="AA238">
        <v>50</v>
      </c>
      <c r="AB238">
        <v>0</v>
      </c>
      <c r="AC238">
        <v>15</v>
      </c>
      <c r="AD238">
        <v>35</v>
      </c>
      <c r="AE238">
        <v>5571</v>
      </c>
      <c r="AF238">
        <v>0</v>
      </c>
      <c r="AG238">
        <v>431</v>
      </c>
      <c r="AH238">
        <v>5140</v>
      </c>
      <c r="AI238">
        <v>1161</v>
      </c>
      <c r="AJ238">
        <v>0</v>
      </c>
      <c r="AK238">
        <v>199</v>
      </c>
      <c r="AL238">
        <v>962</v>
      </c>
      <c r="AM238">
        <v>5787</v>
      </c>
      <c r="AN238">
        <v>431</v>
      </c>
      <c r="AO238">
        <v>1930</v>
      </c>
      <c r="AP238">
        <v>3426</v>
      </c>
      <c r="AQ238">
        <v>2321</v>
      </c>
      <c r="AR238">
        <v>34</v>
      </c>
      <c r="AS238">
        <v>239</v>
      </c>
      <c r="AT238">
        <v>2048</v>
      </c>
      <c r="AU238">
        <v>228603</v>
      </c>
      <c r="AV238">
        <v>80</v>
      </c>
      <c r="AW238">
        <v>43158</v>
      </c>
      <c r="AX238">
        <v>185365</v>
      </c>
      <c r="AY238">
        <v>243493</v>
      </c>
      <c r="AZ238">
        <v>237872</v>
      </c>
      <c r="BA238">
        <v>8108</v>
      </c>
      <c r="BB238">
        <v>465</v>
      </c>
      <c r="BC238">
        <v>2169</v>
      </c>
      <c r="BD238">
        <v>5474</v>
      </c>
      <c r="BE238">
        <v>229764</v>
      </c>
      <c r="BF238">
        <v>80</v>
      </c>
      <c r="BG238">
        <v>43357</v>
      </c>
      <c r="BH238">
        <v>186327</v>
      </c>
      <c r="BO238">
        <f>AM238/(AI238+AA238+AM238)</f>
        <v>0.82695055730208633</v>
      </c>
      <c r="BP238">
        <f>AN238/(AJ238+AB238+AN238)</f>
        <v>1</v>
      </c>
      <c r="BQ238">
        <f>AO238/(AK238+AC238+AO238)</f>
        <v>0.90018656716417911</v>
      </c>
      <c r="BR238">
        <f>AP238/(AL238+AD238+AP238)</f>
        <v>0.77458738412841965</v>
      </c>
      <c r="BT238">
        <f>AM238/(AM238+ 0.5*(AI238+AA238+AQ238))</f>
        <v>0.76618562160730841</v>
      </c>
      <c r="BU238">
        <f>AN238/(AN238+ 0.5*(AJ238+AB238+AR238))</f>
        <v>0.9620535714285714</v>
      </c>
      <c r="BV238">
        <f>AO238/(AO238+ 0.5*(AK238+AC238+AS238))</f>
        <v>0.89496869928124279</v>
      </c>
      <c r="BW238">
        <f>AP238/(AP238+ 0.5*(AL238+AD238+AT238))</f>
        <v>0.69233100939678693</v>
      </c>
      <c r="BY238">
        <v>2.1773194530869998E-3</v>
      </c>
      <c r="BZ238">
        <v>3.6460627842740002E-3</v>
      </c>
      <c r="CA238">
        <v>3.2129410240599998E-4</v>
      </c>
      <c r="CB238">
        <v>2.3747379298260001E-3</v>
      </c>
    </row>
    <row r="239" spans="1:80" x14ac:dyDescent="0.3">
      <c r="A239">
        <v>0</v>
      </c>
      <c r="B239">
        <v>10000</v>
      </c>
      <c r="C239">
        <v>935</v>
      </c>
      <c r="D239">
        <v>0</v>
      </c>
      <c r="E239">
        <v>126</v>
      </c>
      <c r="F239">
        <v>809</v>
      </c>
      <c r="G239">
        <v>142</v>
      </c>
      <c r="H239">
        <v>1</v>
      </c>
      <c r="I239">
        <v>11</v>
      </c>
      <c r="J239">
        <v>130</v>
      </c>
      <c r="K239">
        <v>16808</v>
      </c>
      <c r="L239">
        <v>645</v>
      </c>
      <c r="M239">
        <v>3392</v>
      </c>
      <c r="N239">
        <v>12771</v>
      </c>
      <c r="O239">
        <v>350715</v>
      </c>
      <c r="P239">
        <v>98</v>
      </c>
      <c r="Q239">
        <v>50620</v>
      </c>
      <c r="R239">
        <v>299997</v>
      </c>
      <c r="S239">
        <v>16950</v>
      </c>
      <c r="T239">
        <v>646</v>
      </c>
      <c r="U239">
        <v>3403</v>
      </c>
      <c r="V239">
        <v>12901</v>
      </c>
      <c r="W239">
        <v>351650</v>
      </c>
      <c r="X239">
        <v>98</v>
      </c>
      <c r="Y239">
        <v>50746</v>
      </c>
      <c r="Z239">
        <v>300806</v>
      </c>
      <c r="AA239">
        <v>44</v>
      </c>
      <c r="AB239">
        <v>0</v>
      </c>
      <c r="AC239">
        <v>9</v>
      </c>
      <c r="AD239">
        <v>35</v>
      </c>
      <c r="AE239">
        <v>4754</v>
      </c>
      <c r="AF239">
        <v>0</v>
      </c>
      <c r="AG239">
        <v>376</v>
      </c>
      <c r="AH239">
        <v>4378</v>
      </c>
      <c r="AI239">
        <v>1198</v>
      </c>
      <c r="AJ239">
        <v>0</v>
      </c>
      <c r="AK239">
        <v>190</v>
      </c>
      <c r="AL239">
        <v>1008</v>
      </c>
      <c r="AM239">
        <v>5888</v>
      </c>
      <c r="AN239">
        <v>420</v>
      </c>
      <c r="AO239">
        <v>1930</v>
      </c>
      <c r="AP239">
        <v>3538</v>
      </c>
      <c r="AQ239">
        <v>2105</v>
      </c>
      <c r="AR239">
        <v>32</v>
      </c>
      <c r="AS239">
        <v>225</v>
      </c>
      <c r="AT239">
        <v>1848</v>
      </c>
      <c r="AU239">
        <v>228736</v>
      </c>
      <c r="AV239">
        <v>89</v>
      </c>
      <c r="AW239">
        <v>42924</v>
      </c>
      <c r="AX239">
        <v>185723</v>
      </c>
      <c r="AY239">
        <v>242725</v>
      </c>
      <c r="AZ239">
        <v>237927</v>
      </c>
      <c r="BA239">
        <v>7993</v>
      </c>
      <c r="BB239">
        <v>452</v>
      </c>
      <c r="BC239">
        <v>2155</v>
      </c>
      <c r="BD239">
        <v>5386</v>
      </c>
      <c r="BE239">
        <v>229934</v>
      </c>
      <c r="BF239">
        <v>89</v>
      </c>
      <c r="BG239">
        <v>43114</v>
      </c>
      <c r="BH239">
        <v>186731</v>
      </c>
      <c r="BO239">
        <f>AM239/(AI239+AA239+AM239)</f>
        <v>0.82580645161290323</v>
      </c>
      <c r="BP239">
        <f>AN239/(AJ239+AB239+AN239)</f>
        <v>1</v>
      </c>
      <c r="BQ239">
        <f>AO239/(AK239+AC239+AO239)</f>
        <v>0.90652888680131516</v>
      </c>
      <c r="BR239">
        <f>AP239/(AL239+AD239+AP239)</f>
        <v>0.77232045404933425</v>
      </c>
      <c r="BT239">
        <f>AM239/(AM239+ 0.5*(AI239+AA239+AQ239))</f>
        <v>0.77868147854261716</v>
      </c>
      <c r="BU239">
        <f>AN239/(AN239+ 0.5*(AJ239+AB239+AR239))</f>
        <v>0.96330275229357798</v>
      </c>
      <c r="BV239">
        <f>AO239/(AO239+ 0.5*(AK239+AC239+AS239))</f>
        <v>0.90102707749766575</v>
      </c>
      <c r="BW239">
        <f>AP239/(AP239+ 0.5*(AL239+AD239+AT239))</f>
        <v>0.70994281127721481</v>
      </c>
      <c r="BY239">
        <v>2.17927009331E-3</v>
      </c>
      <c r="BZ239">
        <v>3.642411370985E-3</v>
      </c>
      <c r="CA239">
        <v>3.2093077351900002E-4</v>
      </c>
      <c r="CB239">
        <v>2.369635882974E-3</v>
      </c>
    </row>
    <row r="240" spans="1:80" x14ac:dyDescent="0.3">
      <c r="A240">
        <v>0</v>
      </c>
      <c r="B240">
        <v>10000</v>
      </c>
      <c r="C240">
        <v>973</v>
      </c>
      <c r="D240">
        <v>0</v>
      </c>
      <c r="E240">
        <v>131</v>
      </c>
      <c r="F240">
        <v>842</v>
      </c>
      <c r="G240">
        <v>138</v>
      </c>
      <c r="H240">
        <v>1</v>
      </c>
      <c r="I240">
        <v>15</v>
      </c>
      <c r="J240">
        <v>122</v>
      </c>
      <c r="K240">
        <v>16812</v>
      </c>
      <c r="L240">
        <v>645</v>
      </c>
      <c r="M240">
        <v>3388</v>
      </c>
      <c r="N240">
        <v>12779</v>
      </c>
      <c r="O240">
        <v>349907</v>
      </c>
      <c r="P240">
        <v>89</v>
      </c>
      <c r="Q240">
        <v>50845</v>
      </c>
      <c r="R240">
        <v>298973</v>
      </c>
      <c r="S240">
        <v>16950</v>
      </c>
      <c r="T240">
        <v>646</v>
      </c>
      <c r="U240">
        <v>3403</v>
      </c>
      <c r="V240">
        <v>12901</v>
      </c>
      <c r="W240">
        <v>350880</v>
      </c>
      <c r="X240">
        <v>89</v>
      </c>
      <c r="Y240">
        <v>50976</v>
      </c>
      <c r="Z240">
        <v>299815</v>
      </c>
      <c r="AA240">
        <v>50</v>
      </c>
      <c r="AB240">
        <v>0</v>
      </c>
      <c r="AC240">
        <v>9</v>
      </c>
      <c r="AD240">
        <v>41</v>
      </c>
      <c r="AE240">
        <v>6023</v>
      </c>
      <c r="AF240">
        <v>0</v>
      </c>
      <c r="AG240">
        <v>445</v>
      </c>
      <c r="AH240">
        <v>5578</v>
      </c>
      <c r="AI240">
        <v>1194</v>
      </c>
      <c r="AJ240">
        <v>0</v>
      </c>
      <c r="AK240">
        <v>212</v>
      </c>
      <c r="AL240">
        <v>982</v>
      </c>
      <c r="AM240">
        <v>5899</v>
      </c>
      <c r="AN240">
        <v>433</v>
      </c>
      <c r="AO240">
        <v>1939</v>
      </c>
      <c r="AP240">
        <v>3527</v>
      </c>
      <c r="AQ240">
        <v>2144</v>
      </c>
      <c r="AR240">
        <v>28</v>
      </c>
      <c r="AS240">
        <v>219</v>
      </c>
      <c r="AT240">
        <v>1897</v>
      </c>
      <c r="AU240">
        <v>228378</v>
      </c>
      <c r="AV240">
        <v>83</v>
      </c>
      <c r="AW240">
        <v>43257</v>
      </c>
      <c r="AX240">
        <v>185038</v>
      </c>
      <c r="AY240">
        <v>243688</v>
      </c>
      <c r="AZ240">
        <v>237615</v>
      </c>
      <c r="BA240">
        <v>8043</v>
      </c>
      <c r="BB240">
        <v>461</v>
      </c>
      <c r="BC240">
        <v>2158</v>
      </c>
      <c r="BD240">
        <v>5424</v>
      </c>
      <c r="BE240">
        <v>229572</v>
      </c>
      <c r="BF240">
        <v>83</v>
      </c>
      <c r="BG240">
        <v>43469</v>
      </c>
      <c r="BH240">
        <v>186020</v>
      </c>
      <c r="BO240">
        <f>AM240/(AI240+AA240+AM240)</f>
        <v>0.8258434831303374</v>
      </c>
      <c r="BP240">
        <f>AN240/(AJ240+AB240+AN240)</f>
        <v>1</v>
      </c>
      <c r="BQ240">
        <f>AO240/(AK240+AC240+AO240)</f>
        <v>0.89768518518518514</v>
      </c>
      <c r="BR240">
        <f>AP240/(AL240+AD240+AP240)</f>
        <v>0.77516483516483514</v>
      </c>
      <c r="BT240">
        <f>AM240/(AM240+ 0.5*(AI240+AA240+AQ240))</f>
        <v>0.77689977610957461</v>
      </c>
      <c r="BU240">
        <f>AN240/(AN240+ 0.5*(AJ240+AB240+AR240))</f>
        <v>0.96868008948545858</v>
      </c>
      <c r="BV240">
        <f>AO240/(AO240+ 0.5*(AK240+AC240+AS240))</f>
        <v>0.89810097267253353</v>
      </c>
      <c r="BW240">
        <f>AP240/(AP240+ 0.5*(AL240+AD240+AT240))</f>
        <v>0.70723882093442947</v>
      </c>
      <c r="BY240">
        <v>2.1817872403099999E-3</v>
      </c>
      <c r="BZ240">
        <v>3.6348525498119998E-3</v>
      </c>
      <c r="CA240">
        <v>3.4048479421400001E-4</v>
      </c>
      <c r="CB240">
        <v>2.3566333024879998E-3</v>
      </c>
    </row>
    <row r="241" spans="1:80" x14ac:dyDescent="0.3">
      <c r="A241">
        <v>0</v>
      </c>
      <c r="B241">
        <v>10000</v>
      </c>
      <c r="C241">
        <v>872</v>
      </c>
      <c r="D241">
        <v>0</v>
      </c>
      <c r="E241">
        <v>114</v>
      </c>
      <c r="F241">
        <v>758</v>
      </c>
      <c r="G241">
        <v>135</v>
      </c>
      <c r="H241">
        <v>2</v>
      </c>
      <c r="I241">
        <v>10</v>
      </c>
      <c r="J241">
        <v>123</v>
      </c>
      <c r="K241">
        <v>16815</v>
      </c>
      <c r="L241">
        <v>644</v>
      </c>
      <c r="M241">
        <v>3393</v>
      </c>
      <c r="N241">
        <v>12778</v>
      </c>
      <c r="O241">
        <v>350623</v>
      </c>
      <c r="P241">
        <v>102</v>
      </c>
      <c r="Q241">
        <v>50732</v>
      </c>
      <c r="R241">
        <v>299789</v>
      </c>
      <c r="S241">
        <v>16950</v>
      </c>
      <c r="T241">
        <v>646</v>
      </c>
      <c r="U241">
        <v>3403</v>
      </c>
      <c r="V241">
        <v>12901</v>
      </c>
      <c r="W241">
        <v>351495</v>
      </c>
      <c r="X241">
        <v>102</v>
      </c>
      <c r="Y241">
        <v>50846</v>
      </c>
      <c r="Z241">
        <v>300547</v>
      </c>
      <c r="AA241">
        <v>44</v>
      </c>
      <c r="AB241">
        <v>0</v>
      </c>
      <c r="AC241">
        <v>11</v>
      </c>
      <c r="AD241">
        <v>33</v>
      </c>
      <c r="AE241">
        <v>4746</v>
      </c>
      <c r="AF241">
        <v>0</v>
      </c>
      <c r="AG241">
        <v>404</v>
      </c>
      <c r="AH241">
        <v>4342</v>
      </c>
      <c r="AI241">
        <v>1262</v>
      </c>
      <c r="AJ241">
        <v>0</v>
      </c>
      <c r="AK241">
        <v>222</v>
      </c>
      <c r="AL241">
        <v>1040</v>
      </c>
      <c r="AM241">
        <v>5936</v>
      </c>
      <c r="AN241">
        <v>431</v>
      </c>
      <c r="AO241">
        <v>1920</v>
      </c>
      <c r="AP241">
        <v>3585</v>
      </c>
      <c r="AQ241">
        <v>2126</v>
      </c>
      <c r="AR241">
        <v>24</v>
      </c>
      <c r="AS241">
        <v>234</v>
      </c>
      <c r="AT241">
        <v>1868</v>
      </c>
      <c r="AU241">
        <v>229368</v>
      </c>
      <c r="AV241">
        <v>94</v>
      </c>
      <c r="AW241">
        <v>43118</v>
      </c>
      <c r="AX241">
        <v>186156</v>
      </c>
      <c r="AY241">
        <v>243482</v>
      </c>
      <c r="AZ241">
        <v>238692</v>
      </c>
      <c r="BA241">
        <v>8062</v>
      </c>
      <c r="BB241">
        <v>455</v>
      </c>
      <c r="BC241">
        <v>2154</v>
      </c>
      <c r="BD241">
        <v>5453</v>
      </c>
      <c r="BE241">
        <v>230630</v>
      </c>
      <c r="BF241">
        <v>94</v>
      </c>
      <c r="BG241">
        <v>43340</v>
      </c>
      <c r="BH241">
        <v>187196</v>
      </c>
      <c r="BO241">
        <f>AM241/(AI241+AA241+AM241)</f>
        <v>0.81966307649820491</v>
      </c>
      <c r="BP241">
        <f>AN241/(AJ241+AB241+AN241)</f>
        <v>1</v>
      </c>
      <c r="BQ241">
        <f>AO241/(AK241+AC241+AO241)</f>
        <v>0.89177891314444957</v>
      </c>
      <c r="BR241">
        <f>AP241/(AL241+AD241+AP241)</f>
        <v>0.76964362387290686</v>
      </c>
      <c r="BT241">
        <f>AM241/(AM241+ 0.5*(AI241+AA241+AQ241))</f>
        <v>0.77574490329325663</v>
      </c>
      <c r="BU241">
        <f>AN241/(AN241+ 0.5*(AJ241+AB241+AR241))</f>
        <v>0.97291196388261847</v>
      </c>
      <c r="BV241">
        <f>AO241/(AO241+ 0.5*(AK241+AC241+AS241))</f>
        <v>0.89157185976317621</v>
      </c>
      <c r="BW241">
        <f>AP241/(AP241+ 0.5*(AL241+AD241+AT241))</f>
        <v>0.70912867174364558</v>
      </c>
      <c r="BY241">
        <v>2.1788211851520001E-3</v>
      </c>
      <c r="BZ241">
        <v>3.6413100131949998E-3</v>
      </c>
      <c r="CA241">
        <v>3.3723330109799998E-4</v>
      </c>
      <c r="CB241">
        <v>2.3658373094629999E-3</v>
      </c>
    </row>
    <row r="242" spans="1:80" x14ac:dyDescent="0.3">
      <c r="A242">
        <v>0</v>
      </c>
      <c r="B242">
        <v>25000</v>
      </c>
      <c r="C242">
        <v>2064</v>
      </c>
      <c r="D242">
        <v>0</v>
      </c>
      <c r="E242">
        <v>274</v>
      </c>
      <c r="F242">
        <v>1790</v>
      </c>
      <c r="G242">
        <v>332</v>
      </c>
      <c r="H242">
        <v>2</v>
      </c>
      <c r="I242">
        <v>34</v>
      </c>
      <c r="J242">
        <v>296</v>
      </c>
      <c r="K242">
        <v>40086</v>
      </c>
      <c r="L242">
        <v>1590</v>
      </c>
      <c r="M242">
        <v>8183</v>
      </c>
      <c r="N242">
        <v>30313</v>
      </c>
      <c r="O242">
        <v>349161</v>
      </c>
      <c r="P242">
        <v>97</v>
      </c>
      <c r="Q242">
        <v>50634</v>
      </c>
      <c r="R242">
        <v>298430</v>
      </c>
      <c r="S242">
        <v>40418</v>
      </c>
      <c r="T242">
        <v>1592</v>
      </c>
      <c r="U242">
        <v>8217</v>
      </c>
      <c r="V242">
        <v>30609</v>
      </c>
      <c r="W242">
        <v>351225</v>
      </c>
      <c r="X242">
        <v>97</v>
      </c>
      <c r="Y242">
        <v>50908</v>
      </c>
      <c r="Z242">
        <v>300220</v>
      </c>
      <c r="AA242">
        <v>108</v>
      </c>
      <c r="AB242">
        <v>0</v>
      </c>
      <c r="AC242">
        <v>28</v>
      </c>
      <c r="AD242">
        <v>80</v>
      </c>
      <c r="AE242">
        <v>3948</v>
      </c>
      <c r="AF242">
        <v>0</v>
      </c>
      <c r="AG242">
        <v>409</v>
      </c>
      <c r="AH242">
        <v>3539</v>
      </c>
      <c r="AI242">
        <v>1728</v>
      </c>
      <c r="AJ242">
        <v>0</v>
      </c>
      <c r="AK242">
        <v>279</v>
      </c>
      <c r="AL242">
        <v>1449</v>
      </c>
      <c r="AM242">
        <v>11877</v>
      </c>
      <c r="AN242">
        <v>889</v>
      </c>
      <c r="AO242">
        <v>4030</v>
      </c>
      <c r="AP242">
        <v>6958</v>
      </c>
      <c r="AQ242">
        <v>3166</v>
      </c>
      <c r="AR242">
        <v>60</v>
      </c>
      <c r="AS242">
        <v>413</v>
      </c>
      <c r="AT242">
        <v>2693</v>
      </c>
      <c r="AU242">
        <v>201581</v>
      </c>
      <c r="AV242">
        <v>80</v>
      </c>
      <c r="AW242">
        <v>41824</v>
      </c>
      <c r="AX242">
        <v>159677</v>
      </c>
      <c r="AY242">
        <v>222408</v>
      </c>
      <c r="AZ242">
        <v>218352</v>
      </c>
      <c r="BA242">
        <v>15043</v>
      </c>
      <c r="BB242">
        <v>949</v>
      </c>
      <c r="BC242">
        <v>4443</v>
      </c>
      <c r="BD242">
        <v>9651</v>
      </c>
      <c r="BE242">
        <v>203309</v>
      </c>
      <c r="BF242">
        <v>80</v>
      </c>
      <c r="BG242">
        <v>42103</v>
      </c>
      <c r="BH242">
        <v>161126</v>
      </c>
      <c r="BO242">
        <f>AM242/(AI242+AA242+AM242)</f>
        <v>0.86611244804200394</v>
      </c>
      <c r="BP242">
        <f>AN242/(AJ242+AB242+AN242)</f>
        <v>1</v>
      </c>
      <c r="BQ242">
        <f>AO242/(AK242+AC242+AO242)</f>
        <v>0.92921374221812314</v>
      </c>
      <c r="BR242">
        <f>AP242/(AL242+AD242+AP242)</f>
        <v>0.81984211146459296</v>
      </c>
      <c r="BT242">
        <f>AM242/(AM242+ 0.5*(AI242+AA242+AQ242))</f>
        <v>0.8260536931423007</v>
      </c>
      <c r="BU242">
        <f>AN242/(AN242+ 0.5*(AJ242+AB242+AR242))</f>
        <v>0.96735582154515776</v>
      </c>
      <c r="BV242">
        <f>AO242/(AO242+ 0.5*(AK242+AC242+AS242))</f>
        <v>0.91799544419134393</v>
      </c>
      <c r="BW242">
        <f>AP242/(AP242+ 0.5*(AL242+AD242+AT242))</f>
        <v>0.76722902194288234</v>
      </c>
      <c r="BY242">
        <v>2.1744846270970002E-3</v>
      </c>
      <c r="BZ242">
        <v>3.6382763100569998E-3</v>
      </c>
      <c r="CA242">
        <v>3.0261790440300001E-4</v>
      </c>
      <c r="CB242">
        <v>2.3656606700940002E-3</v>
      </c>
    </row>
    <row r="243" spans="1:80" x14ac:dyDescent="0.3">
      <c r="A243">
        <v>0</v>
      </c>
      <c r="B243">
        <v>25000</v>
      </c>
      <c r="C243">
        <v>1937</v>
      </c>
      <c r="D243">
        <v>0</v>
      </c>
      <c r="E243">
        <v>260</v>
      </c>
      <c r="F243">
        <v>1677</v>
      </c>
      <c r="G243">
        <v>344</v>
      </c>
      <c r="H243">
        <v>1</v>
      </c>
      <c r="I243">
        <v>34</v>
      </c>
      <c r="J243">
        <v>309</v>
      </c>
      <c r="K243">
        <v>40074</v>
      </c>
      <c r="L243">
        <v>1591</v>
      </c>
      <c r="M243">
        <v>8183</v>
      </c>
      <c r="N243">
        <v>30300</v>
      </c>
      <c r="O243">
        <v>349608</v>
      </c>
      <c r="P243">
        <v>93</v>
      </c>
      <c r="Q243">
        <v>50607</v>
      </c>
      <c r="R243">
        <v>298908</v>
      </c>
      <c r="S243">
        <v>40418</v>
      </c>
      <c r="T243">
        <v>1592</v>
      </c>
      <c r="U243">
        <v>8217</v>
      </c>
      <c r="V243">
        <v>30609</v>
      </c>
      <c r="W243">
        <v>351545</v>
      </c>
      <c r="X243">
        <v>93</v>
      </c>
      <c r="Y243">
        <v>50867</v>
      </c>
      <c r="Z243">
        <v>300585</v>
      </c>
      <c r="AA243">
        <v>86</v>
      </c>
      <c r="AB243">
        <v>0</v>
      </c>
      <c r="AC243">
        <v>22</v>
      </c>
      <c r="AD243">
        <v>64</v>
      </c>
      <c r="AE243">
        <v>3720</v>
      </c>
      <c r="AF243">
        <v>0</v>
      </c>
      <c r="AG243">
        <v>414</v>
      </c>
      <c r="AH243">
        <v>3306</v>
      </c>
      <c r="AI243">
        <v>1770</v>
      </c>
      <c r="AJ243">
        <v>0</v>
      </c>
      <c r="AK243">
        <v>289</v>
      </c>
      <c r="AL243">
        <v>1481</v>
      </c>
      <c r="AM243">
        <v>11850</v>
      </c>
      <c r="AN243">
        <v>900</v>
      </c>
      <c r="AO243">
        <v>4027</v>
      </c>
      <c r="AP243">
        <v>6923</v>
      </c>
      <c r="AQ243">
        <v>3299</v>
      </c>
      <c r="AR243">
        <v>65</v>
      </c>
      <c r="AS243">
        <v>421</v>
      </c>
      <c r="AT243">
        <v>2813</v>
      </c>
      <c r="AU243">
        <v>202011</v>
      </c>
      <c r="AV243">
        <v>83</v>
      </c>
      <c r="AW243">
        <v>41849</v>
      </c>
      <c r="AX243">
        <v>160079</v>
      </c>
      <c r="AY243">
        <v>222736</v>
      </c>
      <c r="AZ243">
        <v>218930</v>
      </c>
      <c r="BA243">
        <v>15149</v>
      </c>
      <c r="BB243">
        <v>965</v>
      </c>
      <c r="BC243">
        <v>4448</v>
      </c>
      <c r="BD243">
        <v>9736</v>
      </c>
      <c r="BE243">
        <v>203781</v>
      </c>
      <c r="BF243">
        <v>83</v>
      </c>
      <c r="BG243">
        <v>42138</v>
      </c>
      <c r="BH243">
        <v>161560</v>
      </c>
      <c r="BO243">
        <f>AM243/(AI243+AA243+AM243)</f>
        <v>0.86458485334889834</v>
      </c>
      <c r="BP243">
        <f>AN243/(AJ243+AB243+AN243)</f>
        <v>1</v>
      </c>
      <c r="BQ243">
        <f>AO243/(AK243+AC243+AO243)</f>
        <v>0.92830797602581838</v>
      </c>
      <c r="BR243">
        <f>AP243/(AL243+AD243+AP243)</f>
        <v>0.81754841757203589</v>
      </c>
      <c r="BT243">
        <f>AM243/(AM243+ 0.5*(AI243+AA243+AQ243))</f>
        <v>0.82134811990989431</v>
      </c>
      <c r="BU243">
        <f>AN243/(AN243+ 0.5*(AJ243+AB243+AR243))</f>
        <v>0.9651474530831099</v>
      </c>
      <c r="BV243">
        <f>AO243/(AO243+ 0.5*(AK243+AC243+AS243))</f>
        <v>0.91668563623947186</v>
      </c>
      <c r="BW243">
        <f>AP243/(AP243+ 0.5*(AL243+AD243+AT243))</f>
        <v>0.76060206548011422</v>
      </c>
      <c r="BY243">
        <v>2.1730322638630001E-3</v>
      </c>
      <c r="BZ243">
        <v>3.6449417768509998E-3</v>
      </c>
      <c r="CA243">
        <v>2.7578230060399999E-4</v>
      </c>
      <c r="CB243">
        <v>2.3681158458090002E-3</v>
      </c>
    </row>
    <row r="244" spans="1:80" x14ac:dyDescent="0.3">
      <c r="A244">
        <v>0</v>
      </c>
      <c r="B244">
        <v>25000</v>
      </c>
      <c r="C244">
        <v>1873</v>
      </c>
      <c r="D244">
        <v>0</v>
      </c>
      <c r="E244">
        <v>241</v>
      </c>
      <c r="F244">
        <v>1632</v>
      </c>
      <c r="G244">
        <v>357</v>
      </c>
      <c r="H244">
        <v>3</v>
      </c>
      <c r="I244">
        <v>35</v>
      </c>
      <c r="J244">
        <v>319</v>
      </c>
      <c r="K244">
        <v>40061</v>
      </c>
      <c r="L244">
        <v>1589</v>
      </c>
      <c r="M244">
        <v>8182</v>
      </c>
      <c r="N244">
        <v>30290</v>
      </c>
      <c r="O244">
        <v>349408</v>
      </c>
      <c r="P244">
        <v>97</v>
      </c>
      <c r="Q244">
        <v>50630</v>
      </c>
      <c r="R244">
        <v>298681</v>
      </c>
      <c r="S244">
        <v>40418</v>
      </c>
      <c r="T244">
        <v>1592</v>
      </c>
      <c r="U244">
        <v>8217</v>
      </c>
      <c r="V244">
        <v>30609</v>
      </c>
      <c r="W244">
        <v>351281</v>
      </c>
      <c r="X244">
        <v>97</v>
      </c>
      <c r="Y244">
        <v>50871</v>
      </c>
      <c r="Z244">
        <v>300313</v>
      </c>
      <c r="AA244">
        <v>104</v>
      </c>
      <c r="AB244">
        <v>0</v>
      </c>
      <c r="AC244">
        <v>26</v>
      </c>
      <c r="AD244">
        <v>78</v>
      </c>
      <c r="AE244">
        <v>4005</v>
      </c>
      <c r="AF244">
        <v>0</v>
      </c>
      <c r="AG244">
        <v>397</v>
      </c>
      <c r="AH244">
        <v>3608</v>
      </c>
      <c r="AI244">
        <v>1694</v>
      </c>
      <c r="AJ244">
        <v>0</v>
      </c>
      <c r="AK244">
        <v>278</v>
      </c>
      <c r="AL244">
        <v>1416</v>
      </c>
      <c r="AM244">
        <v>11826</v>
      </c>
      <c r="AN244">
        <v>915</v>
      </c>
      <c r="AO244">
        <v>4064</v>
      </c>
      <c r="AP244">
        <v>6847</v>
      </c>
      <c r="AQ244">
        <v>3304</v>
      </c>
      <c r="AR244">
        <v>69</v>
      </c>
      <c r="AS244">
        <v>441</v>
      </c>
      <c r="AT244">
        <v>2794</v>
      </c>
      <c r="AU244">
        <v>201467</v>
      </c>
      <c r="AV244">
        <v>79</v>
      </c>
      <c r="AW244">
        <v>41903</v>
      </c>
      <c r="AX244">
        <v>159485</v>
      </c>
      <c r="AY244">
        <v>222400</v>
      </c>
      <c r="AZ244">
        <v>218291</v>
      </c>
      <c r="BA244">
        <v>15130</v>
      </c>
      <c r="BB244">
        <v>984</v>
      </c>
      <c r="BC244">
        <v>4505</v>
      </c>
      <c r="BD244">
        <v>9641</v>
      </c>
      <c r="BE244">
        <v>203161</v>
      </c>
      <c r="BF244">
        <v>79</v>
      </c>
      <c r="BG244">
        <v>42181</v>
      </c>
      <c r="BH244">
        <v>160901</v>
      </c>
      <c r="BO244">
        <f>AM244/(AI244+AA244+AM244)</f>
        <v>0.86802701115678216</v>
      </c>
      <c r="BP244">
        <f>AN244/(AJ244+AB244+AN244)</f>
        <v>1</v>
      </c>
      <c r="BQ244">
        <f>AO244/(AK244+AC244+AO244)</f>
        <v>0.93040293040293043</v>
      </c>
      <c r="BR244">
        <f>AP244/(AL244+AD244+AP244)</f>
        <v>0.82088478599688286</v>
      </c>
      <c r="BT244">
        <f>AM244/(AM244+ 0.5*(AI244+AA244+AQ244))</f>
        <v>0.82256381720804062</v>
      </c>
      <c r="BU244">
        <f>AN244/(AN244+ 0.5*(AJ244+AB244+AR244))</f>
        <v>0.9636650868878357</v>
      </c>
      <c r="BV244">
        <f>AO244/(AO244+ 0.5*(AK244+AC244+AS244))</f>
        <v>0.91603741688267781</v>
      </c>
      <c r="BW244">
        <f>AP244/(AP244+ 0.5*(AL244+AD244+AT244))</f>
        <v>0.76153931709487266</v>
      </c>
      <c r="BY244">
        <v>2.174206729639E-3</v>
      </c>
      <c r="BZ244">
        <v>3.637914075407E-3</v>
      </c>
      <c r="CA244">
        <v>2.8777403348299998E-4</v>
      </c>
      <c r="CB244">
        <v>2.3633952350199999E-3</v>
      </c>
    </row>
    <row r="245" spans="1:80" x14ac:dyDescent="0.3">
      <c r="A245">
        <v>0</v>
      </c>
      <c r="B245">
        <v>25000</v>
      </c>
      <c r="C245">
        <v>1923</v>
      </c>
      <c r="D245">
        <v>1</v>
      </c>
      <c r="E245">
        <v>298</v>
      </c>
      <c r="F245">
        <v>1624</v>
      </c>
      <c r="G245">
        <v>346</v>
      </c>
      <c r="H245">
        <v>4</v>
      </c>
      <c r="I245">
        <v>38</v>
      </c>
      <c r="J245">
        <v>304</v>
      </c>
      <c r="K245">
        <v>40072</v>
      </c>
      <c r="L245">
        <v>1588</v>
      </c>
      <c r="M245">
        <v>8179</v>
      </c>
      <c r="N245">
        <v>30305</v>
      </c>
      <c r="O245">
        <v>349198</v>
      </c>
      <c r="P245">
        <v>85</v>
      </c>
      <c r="Q245">
        <v>50429</v>
      </c>
      <c r="R245">
        <v>298684</v>
      </c>
      <c r="S245">
        <v>40418</v>
      </c>
      <c r="T245">
        <v>1592</v>
      </c>
      <c r="U245">
        <v>8217</v>
      </c>
      <c r="V245">
        <v>30609</v>
      </c>
      <c r="W245">
        <v>351121</v>
      </c>
      <c r="X245">
        <v>86</v>
      </c>
      <c r="Y245">
        <v>50727</v>
      </c>
      <c r="Z245">
        <v>300308</v>
      </c>
      <c r="AA245">
        <v>90</v>
      </c>
      <c r="AB245">
        <v>0</v>
      </c>
      <c r="AC245">
        <v>22</v>
      </c>
      <c r="AD245">
        <v>68</v>
      </c>
      <c r="AE245">
        <v>3778</v>
      </c>
      <c r="AF245">
        <v>0</v>
      </c>
      <c r="AG245">
        <v>416</v>
      </c>
      <c r="AH245">
        <v>3362</v>
      </c>
      <c r="AI245">
        <v>1856</v>
      </c>
      <c r="AJ245">
        <v>1</v>
      </c>
      <c r="AK245">
        <v>366</v>
      </c>
      <c r="AL245">
        <v>1489</v>
      </c>
      <c r="AM245">
        <v>12096</v>
      </c>
      <c r="AN245">
        <v>926</v>
      </c>
      <c r="AO245">
        <v>4153</v>
      </c>
      <c r="AP245">
        <v>7017</v>
      </c>
      <c r="AQ245">
        <v>3149</v>
      </c>
      <c r="AR245">
        <v>57</v>
      </c>
      <c r="AS245">
        <v>384</v>
      </c>
      <c r="AT245">
        <v>2708</v>
      </c>
      <c r="AU245">
        <v>200375</v>
      </c>
      <c r="AV245">
        <v>74</v>
      </c>
      <c r="AW245">
        <v>41596</v>
      </c>
      <c r="AX245">
        <v>158705</v>
      </c>
      <c r="AY245">
        <v>221344</v>
      </c>
      <c r="AZ245">
        <v>217476</v>
      </c>
      <c r="BA245">
        <v>15245</v>
      </c>
      <c r="BB245">
        <v>983</v>
      </c>
      <c r="BC245">
        <v>4537</v>
      </c>
      <c r="BD245">
        <v>9725</v>
      </c>
      <c r="BE245">
        <v>202231</v>
      </c>
      <c r="BF245">
        <v>75</v>
      </c>
      <c r="BG245">
        <v>41962</v>
      </c>
      <c r="BH245">
        <v>160194</v>
      </c>
      <c r="BO245">
        <f>AM245/(AI245+AA245+AM245)</f>
        <v>0.86141575274177462</v>
      </c>
      <c r="BP245">
        <f>AN245/(AJ245+AB245+AN245)</f>
        <v>0.99892125134843579</v>
      </c>
      <c r="BQ245">
        <f>AO245/(AK245+AC245+AO245)</f>
        <v>0.91455626513983701</v>
      </c>
      <c r="BR245">
        <f>AP245/(AL245+AD245+AP245)</f>
        <v>0.81840447865640309</v>
      </c>
      <c r="BT245">
        <f>AM245/(AM245+ 0.5*(AI245+AA245+AQ245))</f>
        <v>0.82603202786219143</v>
      </c>
      <c r="BU245">
        <f>AN245/(AN245+ 0.5*(AJ245+AB245+AR245))</f>
        <v>0.96963350785340319</v>
      </c>
      <c r="BV245">
        <f>AO245/(AO245+ 0.5*(AK245+AC245+AS245))</f>
        <v>0.91495924212381585</v>
      </c>
      <c r="BW245">
        <f>AP245/(AP245+ 0.5*(AL245+AD245+AT245))</f>
        <v>0.76692715448931637</v>
      </c>
      <c r="BY245">
        <v>2.1760782985609998E-3</v>
      </c>
      <c r="BZ245">
        <v>3.6317131672769999E-3</v>
      </c>
      <c r="CA245">
        <v>3.0696275815299999E-4</v>
      </c>
      <c r="CB245">
        <v>2.364042046344E-3</v>
      </c>
    </row>
    <row r="246" spans="1:80" x14ac:dyDescent="0.3">
      <c r="A246">
        <v>0</v>
      </c>
      <c r="B246">
        <v>25000</v>
      </c>
      <c r="C246">
        <v>2035</v>
      </c>
      <c r="D246">
        <v>1</v>
      </c>
      <c r="E246">
        <v>268</v>
      </c>
      <c r="F246">
        <v>1766</v>
      </c>
      <c r="G246">
        <v>370</v>
      </c>
      <c r="H246">
        <v>5</v>
      </c>
      <c r="I246">
        <v>38</v>
      </c>
      <c r="J246">
        <v>327</v>
      </c>
      <c r="K246">
        <v>40048</v>
      </c>
      <c r="L246">
        <v>1587</v>
      </c>
      <c r="M246">
        <v>8179</v>
      </c>
      <c r="N246">
        <v>30282</v>
      </c>
      <c r="O246">
        <v>349449</v>
      </c>
      <c r="P246">
        <v>95</v>
      </c>
      <c r="Q246">
        <v>50605</v>
      </c>
      <c r="R246">
        <v>298749</v>
      </c>
      <c r="S246">
        <v>40418</v>
      </c>
      <c r="T246">
        <v>1592</v>
      </c>
      <c r="U246">
        <v>8217</v>
      </c>
      <c r="V246">
        <v>30609</v>
      </c>
      <c r="W246">
        <v>351484</v>
      </c>
      <c r="X246">
        <v>96</v>
      </c>
      <c r="Y246">
        <v>50873</v>
      </c>
      <c r="Z246">
        <v>300515</v>
      </c>
      <c r="AA246">
        <v>85</v>
      </c>
      <c r="AB246">
        <v>0</v>
      </c>
      <c r="AC246">
        <v>28</v>
      </c>
      <c r="AD246">
        <v>57</v>
      </c>
      <c r="AE246">
        <v>4139</v>
      </c>
      <c r="AF246">
        <v>0</v>
      </c>
      <c r="AG246">
        <v>420</v>
      </c>
      <c r="AH246">
        <v>3719</v>
      </c>
      <c r="AI246">
        <v>1751</v>
      </c>
      <c r="AJ246">
        <v>0</v>
      </c>
      <c r="AK246">
        <v>292</v>
      </c>
      <c r="AL246">
        <v>1459</v>
      </c>
      <c r="AM246">
        <v>11836</v>
      </c>
      <c r="AN246">
        <v>914</v>
      </c>
      <c r="AO246">
        <v>4041</v>
      </c>
      <c r="AP246">
        <v>6881</v>
      </c>
      <c r="AQ246">
        <v>3320</v>
      </c>
      <c r="AR246">
        <v>64</v>
      </c>
      <c r="AS246">
        <v>429</v>
      </c>
      <c r="AT246">
        <v>2827</v>
      </c>
      <c r="AU246">
        <v>202068</v>
      </c>
      <c r="AV246">
        <v>85</v>
      </c>
      <c r="AW246">
        <v>41772</v>
      </c>
      <c r="AX246">
        <v>160211</v>
      </c>
      <c r="AY246">
        <v>223199</v>
      </c>
      <c r="AZ246">
        <v>218975</v>
      </c>
      <c r="BA246">
        <v>15156</v>
      </c>
      <c r="BB246">
        <v>978</v>
      </c>
      <c r="BC246">
        <v>4470</v>
      </c>
      <c r="BD246">
        <v>9708</v>
      </c>
      <c r="BE246">
        <v>203819</v>
      </c>
      <c r="BF246">
        <v>85</v>
      </c>
      <c r="BG246">
        <v>42064</v>
      </c>
      <c r="BH246">
        <v>161670</v>
      </c>
      <c r="BO246">
        <f>AM246/(AI246+AA246+AM246)</f>
        <v>0.86571094207138677</v>
      </c>
      <c r="BP246">
        <f>AN246/(AJ246+AB246+AN246)</f>
        <v>1</v>
      </c>
      <c r="BQ246">
        <f>AO246/(AK246+AC246+AO246)</f>
        <v>0.92662233432698926</v>
      </c>
      <c r="BR246">
        <f>AP246/(AL246+AD246+AP246)</f>
        <v>0.81945933071334998</v>
      </c>
      <c r="BT246">
        <f>AM246/(AM246+ 0.5*(AI246+AA246+AQ246))</f>
        <v>0.82114610795060361</v>
      </c>
      <c r="BU246">
        <f>AN246/(AN246+ 0.5*(AJ246+AB246+AR246))</f>
        <v>0.96617336152219868</v>
      </c>
      <c r="BV246">
        <f>AO246/(AO246+ 0.5*(AK246+AC246+AS246))</f>
        <v>0.91518514324538558</v>
      </c>
      <c r="BW246">
        <f>AP246/(AP246+ 0.5*(AL246+AD246+AT246))</f>
        <v>0.76012151339409006</v>
      </c>
      <c r="BY246">
        <v>2.1741203216429999E-3</v>
      </c>
      <c r="BZ246">
        <v>3.6438049633710002E-3</v>
      </c>
      <c r="CA246">
        <v>2.79314162729E-4</v>
      </c>
      <c r="CB246">
        <v>2.3693751863840002E-3</v>
      </c>
    </row>
    <row r="247" spans="1:80" x14ac:dyDescent="0.3">
      <c r="A247">
        <v>0</v>
      </c>
      <c r="B247">
        <v>25000</v>
      </c>
      <c r="C247">
        <v>1891</v>
      </c>
      <c r="D247">
        <v>0</v>
      </c>
      <c r="E247">
        <v>261</v>
      </c>
      <c r="F247">
        <v>1630</v>
      </c>
      <c r="G247">
        <v>313</v>
      </c>
      <c r="H247">
        <v>2</v>
      </c>
      <c r="I247">
        <v>28</v>
      </c>
      <c r="J247">
        <v>283</v>
      </c>
      <c r="K247">
        <v>40105</v>
      </c>
      <c r="L247">
        <v>1590</v>
      </c>
      <c r="M247">
        <v>8189</v>
      </c>
      <c r="N247">
        <v>30326</v>
      </c>
      <c r="O247">
        <v>349147</v>
      </c>
      <c r="P247">
        <v>97</v>
      </c>
      <c r="Q247">
        <v>50891</v>
      </c>
      <c r="R247">
        <v>298159</v>
      </c>
      <c r="S247">
        <v>40418</v>
      </c>
      <c r="T247">
        <v>1592</v>
      </c>
      <c r="U247">
        <v>8217</v>
      </c>
      <c r="V247">
        <v>30609</v>
      </c>
      <c r="W247">
        <v>351038</v>
      </c>
      <c r="X247">
        <v>97</v>
      </c>
      <c r="Y247">
        <v>51152</v>
      </c>
      <c r="Z247">
        <v>299789</v>
      </c>
      <c r="AA247">
        <v>95</v>
      </c>
      <c r="AB247">
        <v>0</v>
      </c>
      <c r="AC247">
        <v>22</v>
      </c>
      <c r="AD247">
        <v>73</v>
      </c>
      <c r="AE247">
        <v>3925</v>
      </c>
      <c r="AF247">
        <v>0</v>
      </c>
      <c r="AG247">
        <v>418</v>
      </c>
      <c r="AH247">
        <v>3507</v>
      </c>
      <c r="AI247">
        <v>1757</v>
      </c>
      <c r="AJ247">
        <v>0</v>
      </c>
      <c r="AK247">
        <v>306</v>
      </c>
      <c r="AL247">
        <v>1451</v>
      </c>
      <c r="AM247">
        <v>12072</v>
      </c>
      <c r="AN247">
        <v>916</v>
      </c>
      <c r="AO247">
        <v>4125</v>
      </c>
      <c r="AP247">
        <v>7031</v>
      </c>
      <c r="AQ247">
        <v>3208</v>
      </c>
      <c r="AR247">
        <v>63</v>
      </c>
      <c r="AS247">
        <v>389</v>
      </c>
      <c r="AT247">
        <v>2756</v>
      </c>
      <c r="AU247">
        <v>201616</v>
      </c>
      <c r="AV247">
        <v>81</v>
      </c>
      <c r="AW247">
        <v>41746</v>
      </c>
      <c r="AX247">
        <v>159789</v>
      </c>
      <c r="AY247">
        <v>222673</v>
      </c>
      <c r="AZ247">
        <v>218653</v>
      </c>
      <c r="BA247">
        <v>15280</v>
      </c>
      <c r="BB247">
        <v>979</v>
      </c>
      <c r="BC247">
        <v>4514</v>
      </c>
      <c r="BD247">
        <v>9787</v>
      </c>
      <c r="BE247">
        <v>203373</v>
      </c>
      <c r="BF247">
        <v>81</v>
      </c>
      <c r="BG247">
        <v>42052</v>
      </c>
      <c r="BH247">
        <v>161240</v>
      </c>
      <c r="BO247">
        <f>AM247/(AI247+AA247+AM247)</f>
        <v>0.86699224360815863</v>
      </c>
      <c r="BP247">
        <f>AN247/(AJ247+AB247+AN247)</f>
        <v>1</v>
      </c>
      <c r="BQ247">
        <f>AO247/(AK247+AC247+AO247)</f>
        <v>0.9263417920503032</v>
      </c>
      <c r="BR247">
        <f>AP247/(AL247+AD247+AP247)</f>
        <v>0.82185856224430154</v>
      </c>
      <c r="BT247">
        <f>AM247/(AM247+ 0.5*(AI247+AA247+AQ247))</f>
        <v>0.82673606355293794</v>
      </c>
      <c r="BU247">
        <f>AN247/(AN247+ 0.5*(AJ247+AB247+AR247))</f>
        <v>0.96675461741424806</v>
      </c>
      <c r="BV247">
        <f>AO247/(AO247+ 0.5*(AK247+AC247+AS247))</f>
        <v>0.92004014720642358</v>
      </c>
      <c r="BW247">
        <f>AP247/(AP247+ 0.5*(AL247+AD247+AT247))</f>
        <v>0.76665576273034564</v>
      </c>
      <c r="BY247">
        <v>2.1745135686829999E-3</v>
      </c>
      <c r="BZ247">
        <v>3.6420781380350001E-3</v>
      </c>
      <c r="CA247">
        <v>2.9391396019700001E-4</v>
      </c>
      <c r="CB247">
        <v>2.3744507825670001E-3</v>
      </c>
    </row>
    <row r="248" spans="1:80" x14ac:dyDescent="0.3">
      <c r="A248">
        <v>0</v>
      </c>
      <c r="B248">
        <v>25000</v>
      </c>
      <c r="C248">
        <v>1926</v>
      </c>
      <c r="D248">
        <v>0</v>
      </c>
      <c r="E248">
        <v>285</v>
      </c>
      <c r="F248">
        <v>1641</v>
      </c>
      <c r="G248">
        <v>362</v>
      </c>
      <c r="H248">
        <v>4</v>
      </c>
      <c r="I248">
        <v>41</v>
      </c>
      <c r="J248">
        <v>317</v>
      </c>
      <c r="K248">
        <v>40056</v>
      </c>
      <c r="L248">
        <v>1588</v>
      </c>
      <c r="M248">
        <v>8176</v>
      </c>
      <c r="N248">
        <v>30292</v>
      </c>
      <c r="O248">
        <v>349229</v>
      </c>
      <c r="P248">
        <v>77</v>
      </c>
      <c r="Q248">
        <v>50772</v>
      </c>
      <c r="R248">
        <v>298380</v>
      </c>
      <c r="S248">
        <v>40418</v>
      </c>
      <c r="T248">
        <v>1592</v>
      </c>
      <c r="U248">
        <v>8217</v>
      </c>
      <c r="V248">
        <v>30609</v>
      </c>
      <c r="W248">
        <v>351155</v>
      </c>
      <c r="X248">
        <v>77</v>
      </c>
      <c r="Y248">
        <v>51057</v>
      </c>
      <c r="Z248">
        <v>300021</v>
      </c>
      <c r="AA248">
        <v>60</v>
      </c>
      <c r="AB248">
        <v>0</v>
      </c>
      <c r="AC248">
        <v>11</v>
      </c>
      <c r="AD248">
        <v>49</v>
      </c>
      <c r="AE248">
        <v>4263</v>
      </c>
      <c r="AF248">
        <v>0</v>
      </c>
      <c r="AG248">
        <v>402</v>
      </c>
      <c r="AH248">
        <v>3861</v>
      </c>
      <c r="AI248">
        <v>1683</v>
      </c>
      <c r="AJ248">
        <v>0</v>
      </c>
      <c r="AK248">
        <v>310</v>
      </c>
      <c r="AL248">
        <v>1373</v>
      </c>
      <c r="AM248">
        <v>11962</v>
      </c>
      <c r="AN248">
        <v>898</v>
      </c>
      <c r="AO248">
        <v>4092</v>
      </c>
      <c r="AP248">
        <v>6972</v>
      </c>
      <c r="AQ248">
        <v>3280</v>
      </c>
      <c r="AR248">
        <v>67</v>
      </c>
      <c r="AS248">
        <v>389</v>
      </c>
      <c r="AT248">
        <v>2824</v>
      </c>
      <c r="AU248">
        <v>201486</v>
      </c>
      <c r="AV248">
        <v>70</v>
      </c>
      <c r="AW248">
        <v>41738</v>
      </c>
      <c r="AX248">
        <v>159678</v>
      </c>
      <c r="AY248">
        <v>222734</v>
      </c>
      <c r="AZ248">
        <v>218411</v>
      </c>
      <c r="BA248">
        <v>15242</v>
      </c>
      <c r="BB248">
        <v>965</v>
      </c>
      <c r="BC248">
        <v>4481</v>
      </c>
      <c r="BD248">
        <v>9796</v>
      </c>
      <c r="BE248">
        <v>203169</v>
      </c>
      <c r="BF248">
        <v>70</v>
      </c>
      <c r="BG248">
        <v>42048</v>
      </c>
      <c r="BH248">
        <v>161051</v>
      </c>
      <c r="BO248">
        <f>AM248/(AI248+AA248+AM248)</f>
        <v>0.87282013863553443</v>
      </c>
      <c r="BP248">
        <f>AN248/(AJ248+AB248+AN248)</f>
        <v>1</v>
      </c>
      <c r="BQ248">
        <f>AO248/(AK248+AC248+AO248)</f>
        <v>0.92726036709721282</v>
      </c>
      <c r="BR248">
        <f>AP248/(AL248+AD248+AP248)</f>
        <v>0.83059328091493922</v>
      </c>
      <c r="BT248">
        <f>AM248/(AM248+ 0.5*(AI248+AA248+AQ248))</f>
        <v>0.82647597333056966</v>
      </c>
      <c r="BU248">
        <f>AN248/(AN248+ 0.5*(AJ248+AB248+AR248))</f>
        <v>0.96403650026838428</v>
      </c>
      <c r="BV248">
        <f>AO248/(AO248+ 0.5*(AK248+AC248+AS248))</f>
        <v>0.9201709017315044</v>
      </c>
      <c r="BW248">
        <f>AP248/(AP248+ 0.5*(AL248+AD248+AT248))</f>
        <v>0.76657504123144582</v>
      </c>
      <c r="BY248">
        <v>2.17520248093E-3</v>
      </c>
      <c r="BZ248">
        <v>3.645575063789E-3</v>
      </c>
      <c r="CA248">
        <v>3.1319346223000001E-4</v>
      </c>
      <c r="CB248">
        <v>2.3718910005899999E-3</v>
      </c>
    </row>
    <row r="249" spans="1:80" x14ac:dyDescent="0.3">
      <c r="A249">
        <v>0</v>
      </c>
      <c r="B249">
        <v>25000</v>
      </c>
      <c r="C249">
        <v>1954</v>
      </c>
      <c r="D249">
        <v>0</v>
      </c>
      <c r="E249">
        <v>284</v>
      </c>
      <c r="F249">
        <v>1670</v>
      </c>
      <c r="G249">
        <v>348</v>
      </c>
      <c r="H249">
        <v>2</v>
      </c>
      <c r="I249">
        <v>31</v>
      </c>
      <c r="J249">
        <v>315</v>
      </c>
      <c r="K249">
        <v>40070</v>
      </c>
      <c r="L249">
        <v>1590</v>
      </c>
      <c r="M249">
        <v>8186</v>
      </c>
      <c r="N249">
        <v>30294</v>
      </c>
      <c r="O249">
        <v>348412</v>
      </c>
      <c r="P249">
        <v>89</v>
      </c>
      <c r="Q249">
        <v>50905</v>
      </c>
      <c r="R249">
        <v>297418</v>
      </c>
      <c r="S249">
        <v>40418</v>
      </c>
      <c r="T249">
        <v>1592</v>
      </c>
      <c r="U249">
        <v>8217</v>
      </c>
      <c r="V249">
        <v>30609</v>
      </c>
      <c r="W249">
        <v>350366</v>
      </c>
      <c r="X249">
        <v>89</v>
      </c>
      <c r="Y249">
        <v>51189</v>
      </c>
      <c r="Z249">
        <v>299088</v>
      </c>
      <c r="AA249">
        <v>112</v>
      </c>
      <c r="AB249">
        <v>0</v>
      </c>
      <c r="AC249">
        <v>29</v>
      </c>
      <c r="AD249">
        <v>83</v>
      </c>
      <c r="AE249">
        <v>3635</v>
      </c>
      <c r="AF249">
        <v>0</v>
      </c>
      <c r="AG249">
        <v>420</v>
      </c>
      <c r="AH249">
        <v>3215</v>
      </c>
      <c r="AI249">
        <v>1757</v>
      </c>
      <c r="AJ249">
        <v>0</v>
      </c>
      <c r="AK249">
        <v>300</v>
      </c>
      <c r="AL249">
        <v>1457</v>
      </c>
      <c r="AM249">
        <v>11940</v>
      </c>
      <c r="AN249">
        <v>906</v>
      </c>
      <c r="AO249">
        <v>4098</v>
      </c>
      <c r="AP249">
        <v>6936</v>
      </c>
      <c r="AQ249">
        <v>3128</v>
      </c>
      <c r="AR249">
        <v>62</v>
      </c>
      <c r="AS249">
        <v>402</v>
      </c>
      <c r="AT249">
        <v>2664</v>
      </c>
      <c r="AU249">
        <v>200609</v>
      </c>
      <c r="AV249">
        <v>74</v>
      </c>
      <c r="AW249">
        <v>42146</v>
      </c>
      <c r="AX249">
        <v>158389</v>
      </c>
      <c r="AY249">
        <v>221181</v>
      </c>
      <c r="AZ249">
        <v>217434</v>
      </c>
      <c r="BA249">
        <v>15068</v>
      </c>
      <c r="BB249">
        <v>968</v>
      </c>
      <c r="BC249">
        <v>4500</v>
      </c>
      <c r="BD249">
        <v>9600</v>
      </c>
      <c r="BE249">
        <v>202366</v>
      </c>
      <c r="BF249">
        <v>74</v>
      </c>
      <c r="BG249">
        <v>42446</v>
      </c>
      <c r="BH249">
        <v>159846</v>
      </c>
      <c r="BO249">
        <f>AM249/(AI249+AA249+AM249)</f>
        <v>0.86465348685639798</v>
      </c>
      <c r="BP249">
        <f>AN249/(AJ249+AB249+AN249)</f>
        <v>1</v>
      </c>
      <c r="BQ249">
        <f>AO249/(AK249+AC249+AO249)</f>
        <v>0.92568330697989609</v>
      </c>
      <c r="BR249">
        <f>AP249/(AL249+AD249+AP249)</f>
        <v>0.81831052383199621</v>
      </c>
      <c r="BT249">
        <f>AM249/(AM249+ 0.5*(AI249+AA249+AQ249))</f>
        <v>0.82695570869550161</v>
      </c>
      <c r="BU249">
        <f>AN249/(AN249+ 0.5*(AJ249+AB249+AR249))</f>
        <v>0.96691568836712916</v>
      </c>
      <c r="BV249">
        <f>AO249/(AO249+ 0.5*(AK249+AC249+AS249))</f>
        <v>0.91811358799148646</v>
      </c>
      <c r="BW249">
        <f>AP249/(AP249+ 0.5*(AL249+AD249+AT249))</f>
        <v>0.76742642177472897</v>
      </c>
      <c r="BY249">
        <v>2.1762971827800001E-3</v>
      </c>
      <c r="BZ249">
        <v>3.634603116413E-3</v>
      </c>
      <c r="CA249">
        <v>3.0605719521400001E-4</v>
      </c>
      <c r="CB249">
        <v>2.368293558911E-3</v>
      </c>
    </row>
    <row r="250" spans="1:80" x14ac:dyDescent="0.3">
      <c r="A250">
        <v>0</v>
      </c>
      <c r="B250">
        <v>25000</v>
      </c>
      <c r="C250">
        <v>1908</v>
      </c>
      <c r="D250">
        <v>1</v>
      </c>
      <c r="E250">
        <v>265</v>
      </c>
      <c r="F250">
        <v>1642</v>
      </c>
      <c r="G250">
        <v>339</v>
      </c>
      <c r="H250">
        <v>3</v>
      </c>
      <c r="I250">
        <v>34</v>
      </c>
      <c r="J250">
        <v>302</v>
      </c>
      <c r="K250">
        <v>40079</v>
      </c>
      <c r="L250">
        <v>1589</v>
      </c>
      <c r="M250">
        <v>8183</v>
      </c>
      <c r="N250">
        <v>30307</v>
      </c>
      <c r="O250">
        <v>349836</v>
      </c>
      <c r="P250">
        <v>99</v>
      </c>
      <c r="Q250">
        <v>50584</v>
      </c>
      <c r="R250">
        <v>299153</v>
      </c>
      <c r="S250">
        <v>40418</v>
      </c>
      <c r="T250">
        <v>1592</v>
      </c>
      <c r="U250">
        <v>8217</v>
      </c>
      <c r="V250">
        <v>30609</v>
      </c>
      <c r="W250">
        <v>351744</v>
      </c>
      <c r="X250">
        <v>100</v>
      </c>
      <c r="Y250">
        <v>50849</v>
      </c>
      <c r="Z250">
        <v>300795</v>
      </c>
      <c r="AA250">
        <v>109</v>
      </c>
      <c r="AB250">
        <v>0</v>
      </c>
      <c r="AC250">
        <v>25</v>
      </c>
      <c r="AD250">
        <v>84</v>
      </c>
      <c r="AE250">
        <v>4188</v>
      </c>
      <c r="AF250">
        <v>0</v>
      </c>
      <c r="AG250">
        <v>414</v>
      </c>
      <c r="AH250">
        <v>3774</v>
      </c>
      <c r="AI250">
        <v>1765</v>
      </c>
      <c r="AJ250">
        <v>1</v>
      </c>
      <c r="AK250">
        <v>308</v>
      </c>
      <c r="AL250">
        <v>1456</v>
      </c>
      <c r="AM250">
        <v>11830</v>
      </c>
      <c r="AN250">
        <v>911</v>
      </c>
      <c r="AO250">
        <v>4052</v>
      </c>
      <c r="AP250">
        <v>6867</v>
      </c>
      <c r="AQ250">
        <v>3283</v>
      </c>
      <c r="AR250">
        <v>65</v>
      </c>
      <c r="AS250">
        <v>403</v>
      </c>
      <c r="AT250">
        <v>2815</v>
      </c>
      <c r="AU250">
        <v>202578</v>
      </c>
      <c r="AV250">
        <v>84</v>
      </c>
      <c r="AW250">
        <v>41822</v>
      </c>
      <c r="AX250">
        <v>160672</v>
      </c>
      <c r="AY250">
        <v>223753</v>
      </c>
      <c r="AZ250">
        <v>219456</v>
      </c>
      <c r="BA250">
        <v>15113</v>
      </c>
      <c r="BB250">
        <v>976</v>
      </c>
      <c r="BC250">
        <v>4455</v>
      </c>
      <c r="BD250">
        <v>9682</v>
      </c>
      <c r="BE250">
        <v>204343</v>
      </c>
      <c r="BF250">
        <v>85</v>
      </c>
      <c r="BG250">
        <v>42130</v>
      </c>
      <c r="BH250">
        <v>162128</v>
      </c>
      <c r="BO250">
        <f>AM250/(AI250+AA250+AM250)</f>
        <v>0.86325160537069467</v>
      </c>
      <c r="BP250">
        <f>AN250/(AJ250+AB250+AN250)</f>
        <v>0.99890350877192979</v>
      </c>
      <c r="BQ250">
        <f>AO250/(AK250+AC250+AO250)</f>
        <v>0.92405929304446977</v>
      </c>
      <c r="BR250">
        <f>AP250/(AL250+AD250+AP250)</f>
        <v>0.81681931723563694</v>
      </c>
      <c r="BT250">
        <f>AM250/(AM250+ 0.5*(AI250+AA250+AQ250))</f>
        <v>0.82104313426102649</v>
      </c>
      <c r="BU250">
        <f>AN250/(AN250+ 0.5*(AJ250+AB250+AR250))</f>
        <v>0.96504237288135597</v>
      </c>
      <c r="BV250">
        <f>AO250/(AO250+ 0.5*(AK250+AC250+AS250))</f>
        <v>0.91674208144796376</v>
      </c>
      <c r="BW250">
        <f>AP250/(AP250+ 0.5*(AL250+AD250+AT250))</f>
        <v>0.75924595057769917</v>
      </c>
      <c r="BY250">
        <v>2.1731531195499998E-3</v>
      </c>
      <c r="BZ250">
        <v>3.6447819966839998E-3</v>
      </c>
      <c r="CA250">
        <v>2.9473815414300002E-4</v>
      </c>
      <c r="CB250">
        <v>2.3710017834039998E-3</v>
      </c>
    </row>
    <row r="251" spans="1:80" x14ac:dyDescent="0.3">
      <c r="A251">
        <v>0</v>
      </c>
      <c r="B251">
        <v>25000</v>
      </c>
      <c r="C251">
        <v>1989</v>
      </c>
      <c r="D251">
        <v>2</v>
      </c>
      <c r="E251">
        <v>272</v>
      </c>
      <c r="F251">
        <v>1715</v>
      </c>
      <c r="G251">
        <v>375</v>
      </c>
      <c r="H251">
        <v>2</v>
      </c>
      <c r="I251">
        <v>36</v>
      </c>
      <c r="J251">
        <v>337</v>
      </c>
      <c r="K251">
        <v>40043</v>
      </c>
      <c r="L251">
        <v>1590</v>
      </c>
      <c r="M251">
        <v>8181</v>
      </c>
      <c r="N251">
        <v>30272</v>
      </c>
      <c r="O251">
        <v>348613</v>
      </c>
      <c r="P251">
        <v>101</v>
      </c>
      <c r="Q251">
        <v>50901</v>
      </c>
      <c r="R251">
        <v>297611</v>
      </c>
      <c r="S251">
        <v>40418</v>
      </c>
      <c r="T251">
        <v>1592</v>
      </c>
      <c r="U251">
        <v>8217</v>
      </c>
      <c r="V251">
        <v>30609</v>
      </c>
      <c r="W251">
        <v>350602</v>
      </c>
      <c r="X251">
        <v>103</v>
      </c>
      <c r="Y251">
        <v>51173</v>
      </c>
      <c r="Z251">
        <v>299326</v>
      </c>
      <c r="AA251">
        <v>87</v>
      </c>
      <c r="AB251">
        <v>0</v>
      </c>
      <c r="AC251">
        <v>20</v>
      </c>
      <c r="AD251">
        <v>67</v>
      </c>
      <c r="AE251">
        <v>4504</v>
      </c>
      <c r="AF251">
        <v>0</v>
      </c>
      <c r="AG251">
        <v>425</v>
      </c>
      <c r="AH251">
        <v>4079</v>
      </c>
      <c r="AI251">
        <v>1662</v>
      </c>
      <c r="AJ251">
        <v>1</v>
      </c>
      <c r="AK251">
        <v>295</v>
      </c>
      <c r="AL251">
        <v>1366</v>
      </c>
      <c r="AM251">
        <v>11880</v>
      </c>
      <c r="AN251">
        <v>899</v>
      </c>
      <c r="AO251">
        <v>4073</v>
      </c>
      <c r="AP251">
        <v>6908</v>
      </c>
      <c r="AQ251">
        <v>3396</v>
      </c>
      <c r="AR251">
        <v>70</v>
      </c>
      <c r="AS251">
        <v>413</v>
      </c>
      <c r="AT251">
        <v>2913</v>
      </c>
      <c r="AU251">
        <v>201904</v>
      </c>
      <c r="AV251">
        <v>88</v>
      </c>
      <c r="AW251">
        <v>42204</v>
      </c>
      <c r="AX251">
        <v>159612</v>
      </c>
      <c r="AY251">
        <v>223433</v>
      </c>
      <c r="AZ251">
        <v>218842</v>
      </c>
      <c r="BA251">
        <v>15276</v>
      </c>
      <c r="BB251">
        <v>969</v>
      </c>
      <c r="BC251">
        <v>4486</v>
      </c>
      <c r="BD251">
        <v>9821</v>
      </c>
      <c r="BE251">
        <v>203566</v>
      </c>
      <c r="BF251">
        <v>89</v>
      </c>
      <c r="BG251">
        <v>42499</v>
      </c>
      <c r="BH251">
        <v>160978</v>
      </c>
      <c r="BO251">
        <f>AM251/(AI251+AA251+AM251)</f>
        <v>0.87167070217917675</v>
      </c>
      <c r="BP251">
        <f>AN251/(AJ251+AB251+AN251)</f>
        <v>0.99888888888888894</v>
      </c>
      <c r="BQ251">
        <f>AO251/(AK251+AC251+AO251)</f>
        <v>0.92821330902461263</v>
      </c>
      <c r="BR251">
        <f>AP251/(AL251+AD251+AP251)</f>
        <v>0.82819805778683608</v>
      </c>
      <c r="BT251">
        <f>AM251/(AM251+ 0.5*(AI251+AA251+AQ251))</f>
        <v>0.82200311364815781</v>
      </c>
      <c r="BU251">
        <f>AN251/(AN251+ 0.5*(AJ251+AB251+AR251))</f>
        <v>0.96201177100053503</v>
      </c>
      <c r="BV251">
        <f>AO251/(AO251+ 0.5*(AK251+AC251+AS251))</f>
        <v>0.91796258733378411</v>
      </c>
      <c r="BW251">
        <f>AP251/(AP251+ 0.5*(AL251+AD251+AT251))</f>
        <v>0.76070917299856844</v>
      </c>
      <c r="BY251">
        <v>2.1757479537010001E-3</v>
      </c>
      <c r="BZ251">
        <v>3.6346765949040001E-3</v>
      </c>
      <c r="CA251">
        <v>3.1173482066100002E-4</v>
      </c>
      <c r="CB251">
        <v>2.36261340198E-3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31BF4-158C-4ED9-A946-4FCDA7679C18}">
  <dimension ref="A1:F500"/>
  <sheetViews>
    <sheetView workbookViewId="0">
      <selection activeCell="D2" sqref="D2"/>
    </sheetView>
  </sheetViews>
  <sheetFormatPr baseColWidth="10" defaultRowHeight="14.4" x14ac:dyDescent="0.3"/>
  <sheetData>
    <row r="1" spans="1:6" x14ac:dyDescent="0.3">
      <c r="A1">
        <v>50</v>
      </c>
      <c r="B1" s="2">
        <v>6.0000000000000002E-6</v>
      </c>
      <c r="C1">
        <v>0</v>
      </c>
      <c r="F1" t="str">
        <f t="shared" ref="F1:F64" si="0">C1&amp;","&amp;F2</f>
        <v>0,0.888889,0,0,0.854031,0.846715,0.830313,0.824,0.81085,0.797521,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" spans="1:6" x14ac:dyDescent="0.3">
      <c r="A2">
        <v>50</v>
      </c>
      <c r="B2" s="2">
        <v>6.9999999999999999E-6</v>
      </c>
      <c r="C2">
        <v>0.88888900000000004</v>
      </c>
      <c r="F2" t="str">
        <f t="shared" si="0"/>
        <v>0.888889,0,0,0.854031,0.846715,0.830313,0.824,0.81085,0.797521,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" spans="1:6" x14ac:dyDescent="0.3">
      <c r="A3">
        <v>50</v>
      </c>
      <c r="B3" s="2">
        <v>7.9999999999999996E-6</v>
      </c>
      <c r="C3">
        <v>0</v>
      </c>
      <c r="F3" t="str">
        <f t="shared" si="0"/>
        <v>0,0,0.854031,0.846715,0.830313,0.824,0.81085,0.797521,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" spans="1:6" x14ac:dyDescent="0.3">
      <c r="A4">
        <v>50</v>
      </c>
      <c r="B4" s="2">
        <v>9.0000000000000002E-6</v>
      </c>
      <c r="C4">
        <v>0</v>
      </c>
      <c r="F4" t="str">
        <f t="shared" si="0"/>
        <v>0,0.854031,0.846715,0.830313,0.824,0.81085,0.797521,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" spans="1:6" x14ac:dyDescent="0.3">
      <c r="A5">
        <v>50</v>
      </c>
      <c r="B5" s="2">
        <v>1.0000000000000001E-5</v>
      </c>
      <c r="C5">
        <v>0.85403099999999998</v>
      </c>
      <c r="F5" t="str">
        <f t="shared" si="0"/>
        <v>0.854031,0.846715,0.830313,0.824,0.81085,0.797521,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" spans="1:6" x14ac:dyDescent="0.3">
      <c r="A6">
        <v>50</v>
      </c>
      <c r="B6" s="2">
        <v>1.1E-5</v>
      </c>
      <c r="C6">
        <v>0.846715</v>
      </c>
      <c r="F6" t="str">
        <f t="shared" si="0"/>
        <v>0.846715,0.830313,0.824,0.81085,0.797521,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" spans="1:6" x14ac:dyDescent="0.3">
      <c r="A7">
        <v>50</v>
      </c>
      <c r="B7" s="2">
        <v>1.2E-5</v>
      </c>
      <c r="C7">
        <v>0.83031299999999997</v>
      </c>
      <c r="F7" t="str">
        <f t="shared" si="0"/>
        <v>0.830313,0.824,0.81085,0.797521,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" spans="1:6" x14ac:dyDescent="0.3">
      <c r="A8">
        <v>50</v>
      </c>
      <c r="B8" s="2">
        <v>1.2999999999999999E-5</v>
      </c>
      <c r="C8">
        <v>0.82399999999999995</v>
      </c>
      <c r="F8" t="str">
        <f t="shared" si="0"/>
        <v>0.824,0.81085,0.797521,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" spans="1:6" x14ac:dyDescent="0.3">
      <c r="A9">
        <v>50</v>
      </c>
      <c r="B9" s="2">
        <v>1.4E-5</v>
      </c>
      <c r="C9">
        <v>0.81084999999999996</v>
      </c>
      <c r="F9" t="str">
        <f t="shared" si="0"/>
        <v>0.81085,0.797521,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" spans="1:6" x14ac:dyDescent="0.3">
      <c r="A10">
        <v>50</v>
      </c>
      <c r="B10" s="2">
        <v>1.5E-5</v>
      </c>
      <c r="C10">
        <v>0.79752100000000004</v>
      </c>
      <c r="F10" t="str">
        <f t="shared" si="0"/>
        <v>0.797521,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" spans="1:6" x14ac:dyDescent="0.3">
      <c r="A11">
        <v>50</v>
      </c>
      <c r="B11" s="2">
        <v>1.5999999999999999E-5</v>
      </c>
      <c r="C11">
        <v>0.78061199999999997</v>
      </c>
      <c r="F11" t="str">
        <f t="shared" si="0"/>
        <v>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" spans="1:6" x14ac:dyDescent="0.3">
      <c r="A12">
        <v>50</v>
      </c>
      <c r="B12" s="2">
        <v>1.7E-5</v>
      </c>
      <c r="C12">
        <v>0.77096399999999998</v>
      </c>
      <c r="F12" t="str">
        <f t="shared" si="0"/>
        <v>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" spans="1:6" x14ac:dyDescent="0.3">
      <c r="A13">
        <v>50</v>
      </c>
      <c r="B13" s="2">
        <v>1.8E-5</v>
      </c>
      <c r="C13">
        <v>0.74572400000000005</v>
      </c>
      <c r="F13" t="str">
        <f t="shared" si="0"/>
        <v>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" spans="1:6" x14ac:dyDescent="0.3">
      <c r="A14">
        <v>50</v>
      </c>
      <c r="B14" s="2">
        <v>1.9000000000000001E-5</v>
      </c>
      <c r="C14">
        <v>0.74520900000000001</v>
      </c>
      <c r="F14" t="str">
        <f t="shared" si="0"/>
        <v>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" spans="1:6" x14ac:dyDescent="0.3">
      <c r="A15">
        <v>50</v>
      </c>
      <c r="B15" s="2">
        <v>2.0000000000000002E-5</v>
      </c>
      <c r="C15">
        <v>0</v>
      </c>
      <c r="F15" t="str">
        <f t="shared" si="0"/>
        <v>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" spans="1:6" x14ac:dyDescent="0.3">
      <c r="A16">
        <v>50</v>
      </c>
      <c r="B16" s="2">
        <v>2.0999999999999999E-5</v>
      </c>
      <c r="C16">
        <v>0</v>
      </c>
      <c r="F16" t="str">
        <f t="shared" si="0"/>
        <v>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" spans="1:6" x14ac:dyDescent="0.3">
      <c r="A17">
        <v>50</v>
      </c>
      <c r="B17" s="2">
        <v>2.1999999999999999E-5</v>
      </c>
      <c r="C17">
        <v>0</v>
      </c>
      <c r="F17" t="str">
        <f t="shared" si="0"/>
        <v>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" spans="1:6" x14ac:dyDescent="0.3">
      <c r="A18">
        <v>50</v>
      </c>
      <c r="B18" s="2">
        <v>2.3E-5</v>
      </c>
      <c r="C18">
        <v>0</v>
      </c>
      <c r="F18" t="str">
        <f t="shared" si="0"/>
        <v>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" spans="1:6" x14ac:dyDescent="0.3">
      <c r="A19">
        <v>50</v>
      </c>
      <c r="B19" s="2">
        <v>2.4000000000000001E-5</v>
      </c>
      <c r="C19">
        <v>0</v>
      </c>
      <c r="F19" t="str">
        <f t="shared" si="0"/>
        <v>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" spans="1:6" x14ac:dyDescent="0.3">
      <c r="A20">
        <v>50</v>
      </c>
      <c r="B20" s="2">
        <v>2.5000000000000001E-5</v>
      </c>
      <c r="C20">
        <v>0</v>
      </c>
      <c r="F20" t="str">
        <f t="shared" si="0"/>
        <v>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" spans="1:6" x14ac:dyDescent="0.3">
      <c r="A21">
        <v>50</v>
      </c>
      <c r="B21" s="2">
        <v>2.5999999999999998E-5</v>
      </c>
      <c r="C21">
        <v>0</v>
      </c>
      <c r="F21" t="str">
        <f t="shared" si="0"/>
        <v>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" spans="1:6" x14ac:dyDescent="0.3">
      <c r="A22">
        <v>50</v>
      </c>
      <c r="B22" s="2">
        <v>2.6999999999999999E-5</v>
      </c>
      <c r="C22">
        <v>0</v>
      </c>
      <c r="F22" t="str">
        <f t="shared" si="0"/>
        <v>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" spans="1:6" x14ac:dyDescent="0.3">
      <c r="A23">
        <v>50</v>
      </c>
      <c r="B23" s="2">
        <v>2.8E-5</v>
      </c>
      <c r="C23">
        <v>0</v>
      </c>
      <c r="F23" t="str">
        <f t="shared" si="0"/>
        <v>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" spans="1:6" x14ac:dyDescent="0.3">
      <c r="A24">
        <v>50</v>
      </c>
      <c r="B24" s="2">
        <v>2.9E-5</v>
      </c>
      <c r="C24">
        <v>0</v>
      </c>
      <c r="F24" t="str">
        <f t="shared" si="0"/>
        <v>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" spans="1:6" x14ac:dyDescent="0.3">
      <c r="A25">
        <v>75</v>
      </c>
      <c r="B25" s="2">
        <v>6.0000000000000002E-6</v>
      </c>
      <c r="C25">
        <v>0</v>
      </c>
      <c r="F25" t="str">
        <f t="shared" si="0"/>
        <v>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" spans="1:6" x14ac:dyDescent="0.3">
      <c r="A26">
        <v>75</v>
      </c>
      <c r="B26" s="2">
        <v>6.9999999999999999E-6</v>
      </c>
      <c r="C26">
        <v>0</v>
      </c>
      <c r="F26" t="str">
        <f t="shared" si="0"/>
        <v>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" spans="1:6" x14ac:dyDescent="0.3">
      <c r="A27">
        <v>75</v>
      </c>
      <c r="B27" s="2">
        <v>7.9999999999999996E-6</v>
      </c>
      <c r="C27">
        <v>0</v>
      </c>
      <c r="F27" t="str">
        <f t="shared" si="0"/>
        <v>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" spans="1:6" x14ac:dyDescent="0.3">
      <c r="A28">
        <v>75</v>
      </c>
      <c r="B28" s="2">
        <v>9.0000000000000002E-6</v>
      </c>
      <c r="C28">
        <v>0</v>
      </c>
      <c r="F28" t="str">
        <f t="shared" si="0"/>
        <v>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" spans="1:6" x14ac:dyDescent="0.3">
      <c r="A29">
        <v>75</v>
      </c>
      <c r="B29" s="2">
        <v>1.0000000000000001E-5</v>
      </c>
      <c r="C29">
        <v>0.85403099999999998</v>
      </c>
      <c r="F29" t="str">
        <f t="shared" si="0"/>
        <v>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" spans="1:6" x14ac:dyDescent="0.3">
      <c r="A30">
        <v>75</v>
      </c>
      <c r="B30" s="2">
        <v>1.1E-5</v>
      </c>
      <c r="C30">
        <v>0.846715</v>
      </c>
      <c r="F30" t="str">
        <f t="shared" si="0"/>
        <v>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" spans="1:6" x14ac:dyDescent="0.3">
      <c r="A31">
        <v>75</v>
      </c>
      <c r="B31" s="2">
        <v>1.2E-5</v>
      </c>
      <c r="C31">
        <v>0.83031299999999997</v>
      </c>
      <c r="F31" t="str">
        <f t="shared" si="0"/>
        <v>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" spans="1:6" x14ac:dyDescent="0.3">
      <c r="A32">
        <v>75</v>
      </c>
      <c r="B32" s="2">
        <v>1.2999999999999999E-5</v>
      </c>
      <c r="C32">
        <v>0.82399999999999995</v>
      </c>
      <c r="F32" t="str">
        <f t="shared" si="0"/>
        <v>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" spans="1:6" x14ac:dyDescent="0.3">
      <c r="A33">
        <v>75</v>
      </c>
      <c r="B33" s="2">
        <v>1.4E-5</v>
      </c>
      <c r="C33">
        <v>0.81084999999999996</v>
      </c>
      <c r="F33" t="str">
        <f t="shared" si="0"/>
        <v>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" spans="1:6" x14ac:dyDescent="0.3">
      <c r="A34">
        <v>75</v>
      </c>
      <c r="B34" s="2">
        <v>1.5E-5</v>
      </c>
      <c r="C34">
        <v>0.79752100000000004</v>
      </c>
      <c r="F34" t="str">
        <f t="shared" si="0"/>
        <v>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" spans="1:6" x14ac:dyDescent="0.3">
      <c r="A35">
        <v>75</v>
      </c>
      <c r="B35" s="2">
        <v>1.5999999999999999E-5</v>
      </c>
      <c r="C35">
        <v>0.78061199999999997</v>
      </c>
      <c r="F35" t="str">
        <f t="shared" si="0"/>
        <v>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" spans="1:6" x14ac:dyDescent="0.3">
      <c r="A36">
        <v>75</v>
      </c>
      <c r="B36" s="2">
        <v>1.7E-5</v>
      </c>
      <c r="C36">
        <v>0.77096399999999998</v>
      </c>
      <c r="F36" t="str">
        <f t="shared" si="0"/>
        <v>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" spans="1:6" x14ac:dyDescent="0.3">
      <c r="A37">
        <v>75</v>
      </c>
      <c r="B37" s="2">
        <v>1.8E-5</v>
      </c>
      <c r="C37">
        <v>0.74572400000000005</v>
      </c>
      <c r="F37" t="str">
        <f t="shared" si="0"/>
        <v>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" spans="1:6" x14ac:dyDescent="0.3">
      <c r="A38">
        <v>75</v>
      </c>
      <c r="B38" s="2">
        <v>1.9000000000000001E-5</v>
      </c>
      <c r="C38">
        <v>0.74520900000000001</v>
      </c>
      <c r="F38" t="str">
        <f t="shared" si="0"/>
        <v>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" spans="1:6" x14ac:dyDescent="0.3">
      <c r="A39">
        <v>75</v>
      </c>
      <c r="B39" s="2">
        <v>2.0000000000000002E-5</v>
      </c>
      <c r="C39">
        <v>0.72080699999999998</v>
      </c>
      <c r="F39" t="str">
        <f t="shared" si="0"/>
        <v>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" spans="1:6" x14ac:dyDescent="0.3">
      <c r="A40">
        <v>75</v>
      </c>
      <c r="B40" s="2">
        <v>2.0999999999999999E-5</v>
      </c>
      <c r="C40">
        <v>0.68217099999999997</v>
      </c>
      <c r="F40" t="str">
        <f t="shared" si="0"/>
        <v>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" spans="1:6" x14ac:dyDescent="0.3">
      <c r="A41">
        <v>75</v>
      </c>
      <c r="B41" s="2">
        <v>2.1999999999999999E-5</v>
      </c>
      <c r="C41">
        <v>0</v>
      </c>
      <c r="F41" t="str">
        <f t="shared" si="0"/>
        <v>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" spans="1:6" x14ac:dyDescent="0.3">
      <c r="A42">
        <v>75</v>
      </c>
      <c r="B42" s="2">
        <v>2.3E-5</v>
      </c>
      <c r="C42">
        <v>0</v>
      </c>
      <c r="F42" t="str">
        <f t="shared" si="0"/>
        <v>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" spans="1:6" x14ac:dyDescent="0.3">
      <c r="A43">
        <v>75</v>
      </c>
      <c r="B43" s="2">
        <v>2.4000000000000001E-5</v>
      </c>
      <c r="C43">
        <v>0</v>
      </c>
      <c r="F43" t="str">
        <f t="shared" si="0"/>
        <v>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4" spans="1:6" x14ac:dyDescent="0.3">
      <c r="A44">
        <v>75</v>
      </c>
      <c r="B44" s="2">
        <v>2.5000000000000001E-5</v>
      </c>
      <c r="C44">
        <v>0</v>
      </c>
      <c r="F44" t="str">
        <f t="shared" si="0"/>
        <v>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5" spans="1:6" x14ac:dyDescent="0.3">
      <c r="A45">
        <v>75</v>
      </c>
      <c r="B45" s="2">
        <v>2.5999999999999998E-5</v>
      </c>
      <c r="C45">
        <v>0</v>
      </c>
      <c r="F45" t="str">
        <f t="shared" si="0"/>
        <v>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6" spans="1:6" x14ac:dyDescent="0.3">
      <c r="A46">
        <v>75</v>
      </c>
      <c r="B46" s="2">
        <v>2.6999999999999999E-5</v>
      </c>
      <c r="C46">
        <v>0</v>
      </c>
      <c r="F46" t="str">
        <f t="shared" si="0"/>
        <v>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7" spans="1:6" x14ac:dyDescent="0.3">
      <c r="A47">
        <v>75</v>
      </c>
      <c r="B47" s="2">
        <v>2.8E-5</v>
      </c>
      <c r="C47">
        <v>0</v>
      </c>
      <c r="F47" t="str">
        <f t="shared" si="0"/>
        <v>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8" spans="1:6" x14ac:dyDescent="0.3">
      <c r="A48">
        <v>75</v>
      </c>
      <c r="B48" s="2">
        <v>2.9E-5</v>
      </c>
      <c r="C48">
        <v>0</v>
      </c>
      <c r="F48" t="str">
        <f t="shared" si="0"/>
        <v>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9" spans="1:6" x14ac:dyDescent="0.3">
      <c r="A49">
        <v>100</v>
      </c>
      <c r="B49" s="2">
        <v>6.0000000000000002E-6</v>
      </c>
      <c r="C49">
        <v>0</v>
      </c>
      <c r="F49" t="str">
        <f t="shared" si="0"/>
        <v>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0" spans="1:6" x14ac:dyDescent="0.3">
      <c r="A50">
        <v>100</v>
      </c>
      <c r="B50" s="2">
        <v>6.9999999999999999E-6</v>
      </c>
      <c r="C50">
        <v>0</v>
      </c>
      <c r="F50" t="str">
        <f t="shared" si="0"/>
        <v>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1" spans="1:6" x14ac:dyDescent="0.3">
      <c r="A51">
        <v>100</v>
      </c>
      <c r="B51" s="2">
        <v>7.9999999999999996E-6</v>
      </c>
      <c r="C51">
        <v>0</v>
      </c>
      <c r="F51" t="str">
        <f t="shared" si="0"/>
        <v>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2" spans="1:6" x14ac:dyDescent="0.3">
      <c r="A52">
        <v>100</v>
      </c>
      <c r="B52" s="2">
        <v>9.0000000000000002E-6</v>
      </c>
      <c r="C52">
        <v>0</v>
      </c>
      <c r="F52" t="str">
        <f t="shared" si="0"/>
        <v>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3" spans="1:6" x14ac:dyDescent="0.3">
      <c r="A53">
        <v>100</v>
      </c>
      <c r="B53" s="2">
        <v>1.0000000000000001E-5</v>
      </c>
      <c r="C53">
        <v>0.85403099999999998</v>
      </c>
      <c r="F53" t="str">
        <f t="shared" si="0"/>
        <v>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4" spans="1:6" x14ac:dyDescent="0.3">
      <c r="A54">
        <v>100</v>
      </c>
      <c r="B54" s="2">
        <v>1.1E-5</v>
      </c>
      <c r="C54">
        <v>0.846715</v>
      </c>
      <c r="F54" t="str">
        <f t="shared" si="0"/>
        <v>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5" spans="1:6" x14ac:dyDescent="0.3">
      <c r="A55">
        <v>100</v>
      </c>
      <c r="B55" s="2">
        <v>1.2E-5</v>
      </c>
      <c r="C55">
        <v>0.83031299999999997</v>
      </c>
      <c r="F55" t="str">
        <f t="shared" si="0"/>
        <v>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6" spans="1:6" x14ac:dyDescent="0.3">
      <c r="A56">
        <v>100</v>
      </c>
      <c r="B56" s="2">
        <v>1.2999999999999999E-5</v>
      </c>
      <c r="C56">
        <v>0.82399999999999995</v>
      </c>
      <c r="F56" t="str">
        <f t="shared" si="0"/>
        <v>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7" spans="1:6" x14ac:dyDescent="0.3">
      <c r="A57">
        <v>100</v>
      </c>
      <c r="B57" s="2">
        <v>1.4E-5</v>
      </c>
      <c r="C57">
        <v>0.81084999999999996</v>
      </c>
      <c r="F57" t="str">
        <f t="shared" si="0"/>
        <v>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8" spans="1:6" x14ac:dyDescent="0.3">
      <c r="A58">
        <v>100</v>
      </c>
      <c r="B58" s="2">
        <v>1.5E-5</v>
      </c>
      <c r="C58">
        <v>0.79752100000000004</v>
      </c>
      <c r="F58" t="str">
        <f t="shared" si="0"/>
        <v>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9" spans="1:6" x14ac:dyDescent="0.3">
      <c r="A59">
        <v>100</v>
      </c>
      <c r="B59" s="2">
        <v>1.5999999999999999E-5</v>
      </c>
      <c r="C59">
        <v>0.78061199999999997</v>
      </c>
      <c r="F59" t="str">
        <f t="shared" si="0"/>
        <v>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0" spans="1:6" x14ac:dyDescent="0.3">
      <c r="A60">
        <v>100</v>
      </c>
      <c r="B60" s="2">
        <v>1.7E-5</v>
      </c>
      <c r="C60">
        <v>0.77096399999999998</v>
      </c>
      <c r="F60" t="str">
        <f t="shared" si="0"/>
        <v>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1" spans="1:6" x14ac:dyDescent="0.3">
      <c r="A61">
        <v>100</v>
      </c>
      <c r="B61" s="2">
        <v>1.8E-5</v>
      </c>
      <c r="C61">
        <v>0.74572400000000005</v>
      </c>
      <c r="F61" t="str">
        <f t="shared" si="0"/>
        <v>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2" spans="1:6" x14ac:dyDescent="0.3">
      <c r="A62">
        <v>100</v>
      </c>
      <c r="B62" s="2">
        <v>1.9000000000000001E-5</v>
      </c>
      <c r="C62">
        <v>0.74520900000000001</v>
      </c>
      <c r="F62" t="str">
        <f t="shared" si="0"/>
        <v>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3" spans="1:6" x14ac:dyDescent="0.3">
      <c r="A63">
        <v>100</v>
      </c>
      <c r="B63" s="2">
        <v>2.0000000000000002E-5</v>
      </c>
      <c r="C63">
        <v>0.72080699999999998</v>
      </c>
      <c r="F63" t="str">
        <f t="shared" si="0"/>
        <v>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4" spans="1:6" x14ac:dyDescent="0.3">
      <c r="A64">
        <v>100</v>
      </c>
      <c r="B64" s="2">
        <v>2.0999999999999999E-5</v>
      </c>
      <c r="C64">
        <v>0.68217099999999997</v>
      </c>
      <c r="F64" t="str">
        <f t="shared" si="0"/>
        <v>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5" spans="1:6" x14ac:dyDescent="0.3">
      <c r="A65">
        <v>100</v>
      </c>
      <c r="B65" s="2">
        <v>2.1999999999999999E-5</v>
      </c>
      <c r="C65">
        <v>0.62083699999999997</v>
      </c>
      <c r="F65" t="str">
        <f t="shared" ref="F65:F128" si="1">C65&amp;","&amp;F66</f>
        <v>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6" spans="1:6" x14ac:dyDescent="0.3">
      <c r="A66">
        <v>100</v>
      </c>
      <c r="B66" s="2">
        <v>2.3E-5</v>
      </c>
      <c r="C66">
        <v>0</v>
      </c>
      <c r="F66" t="str">
        <f t="shared" si="1"/>
        <v>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7" spans="1:6" x14ac:dyDescent="0.3">
      <c r="A67">
        <v>100</v>
      </c>
      <c r="B67" s="2">
        <v>2.4000000000000001E-5</v>
      </c>
      <c r="C67">
        <v>0</v>
      </c>
      <c r="F67" t="str">
        <f t="shared" si="1"/>
        <v>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8" spans="1:6" x14ac:dyDescent="0.3">
      <c r="A68">
        <v>100</v>
      </c>
      <c r="B68" s="2">
        <v>2.5000000000000001E-5</v>
      </c>
      <c r="C68">
        <v>0</v>
      </c>
      <c r="F68" t="str">
        <f t="shared" si="1"/>
        <v>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9" spans="1:6" x14ac:dyDescent="0.3">
      <c r="A69">
        <v>100</v>
      </c>
      <c r="B69" s="2">
        <v>2.5999999999999998E-5</v>
      </c>
      <c r="C69">
        <v>0</v>
      </c>
      <c r="F69" t="str">
        <f t="shared" si="1"/>
        <v>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0" spans="1:6" x14ac:dyDescent="0.3">
      <c r="A70">
        <v>100</v>
      </c>
      <c r="B70" s="2">
        <v>2.6999999999999999E-5</v>
      </c>
      <c r="C70">
        <v>0</v>
      </c>
      <c r="F70" t="str">
        <f t="shared" si="1"/>
        <v>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1" spans="1:6" x14ac:dyDescent="0.3">
      <c r="A71">
        <v>100</v>
      </c>
      <c r="B71" s="2">
        <v>2.8E-5</v>
      </c>
      <c r="C71">
        <v>0</v>
      </c>
      <c r="F71" t="str">
        <f t="shared" si="1"/>
        <v>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2" spans="1:6" x14ac:dyDescent="0.3">
      <c r="A72">
        <v>100</v>
      </c>
      <c r="B72" s="2">
        <v>2.9E-5</v>
      </c>
      <c r="C72">
        <v>0</v>
      </c>
      <c r="F72" t="str">
        <f t="shared" si="1"/>
        <v>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3" spans="1:6" x14ac:dyDescent="0.3">
      <c r="A73">
        <v>125</v>
      </c>
      <c r="B73" s="2">
        <v>6.0000000000000002E-6</v>
      </c>
      <c r="C73">
        <v>0</v>
      </c>
      <c r="F73" t="str">
        <f t="shared" si="1"/>
        <v>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4" spans="1:6" x14ac:dyDescent="0.3">
      <c r="A74">
        <v>125</v>
      </c>
      <c r="B74" s="2">
        <v>6.9999999999999999E-6</v>
      </c>
      <c r="C74">
        <v>0</v>
      </c>
      <c r="F74" t="str">
        <f t="shared" si="1"/>
        <v>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5" spans="1:6" x14ac:dyDescent="0.3">
      <c r="A75">
        <v>125</v>
      </c>
      <c r="B75" s="2">
        <v>7.9999999999999996E-6</v>
      </c>
      <c r="C75">
        <v>0.89333300000000004</v>
      </c>
      <c r="F75" t="str">
        <f t="shared" si="1"/>
        <v>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6" spans="1:6" x14ac:dyDescent="0.3">
      <c r="A76">
        <v>125</v>
      </c>
      <c r="B76" s="2">
        <v>9.0000000000000002E-6</v>
      </c>
      <c r="C76">
        <v>0</v>
      </c>
      <c r="F76" t="str">
        <f t="shared" si="1"/>
        <v>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7" spans="1:6" x14ac:dyDescent="0.3">
      <c r="A77">
        <v>125</v>
      </c>
      <c r="B77" s="2">
        <v>1.0000000000000001E-5</v>
      </c>
      <c r="C77">
        <v>0.85403099999999998</v>
      </c>
      <c r="F77" t="str">
        <f t="shared" si="1"/>
        <v>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8" spans="1:6" x14ac:dyDescent="0.3">
      <c r="A78">
        <v>125</v>
      </c>
      <c r="B78" s="2">
        <v>1.1E-5</v>
      </c>
      <c r="C78">
        <v>0.846715</v>
      </c>
      <c r="F78" t="str">
        <f t="shared" si="1"/>
        <v>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9" spans="1:6" x14ac:dyDescent="0.3">
      <c r="A79">
        <v>125</v>
      </c>
      <c r="B79" s="2">
        <v>1.2E-5</v>
      </c>
      <c r="C79">
        <v>0.83031299999999997</v>
      </c>
      <c r="F79" t="str">
        <f t="shared" si="1"/>
        <v>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0" spans="1:6" x14ac:dyDescent="0.3">
      <c r="A80">
        <v>125</v>
      </c>
      <c r="B80" s="2">
        <v>1.2999999999999999E-5</v>
      </c>
      <c r="C80">
        <v>0.82399999999999995</v>
      </c>
      <c r="F80" t="str">
        <f t="shared" si="1"/>
        <v>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1" spans="1:6" x14ac:dyDescent="0.3">
      <c r="A81">
        <v>125</v>
      </c>
      <c r="B81" s="2">
        <v>1.4E-5</v>
      </c>
      <c r="C81">
        <v>0.81084999999999996</v>
      </c>
      <c r="F81" t="str">
        <f t="shared" si="1"/>
        <v>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2" spans="1:6" x14ac:dyDescent="0.3">
      <c r="A82">
        <v>125</v>
      </c>
      <c r="B82" s="2">
        <v>1.5E-5</v>
      </c>
      <c r="C82">
        <v>0.79752100000000004</v>
      </c>
      <c r="F82" t="str">
        <f t="shared" si="1"/>
        <v>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3" spans="1:6" x14ac:dyDescent="0.3">
      <c r="A83">
        <v>125</v>
      </c>
      <c r="B83" s="2">
        <v>1.5999999999999999E-5</v>
      </c>
      <c r="C83">
        <v>0.78061199999999997</v>
      </c>
      <c r="F83" t="str">
        <f t="shared" si="1"/>
        <v>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4" spans="1:6" x14ac:dyDescent="0.3">
      <c r="A84">
        <v>125</v>
      </c>
      <c r="B84" s="2">
        <v>1.7E-5</v>
      </c>
      <c r="C84">
        <v>0.77096399999999998</v>
      </c>
      <c r="F84" t="str">
        <f t="shared" si="1"/>
        <v>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5" spans="1:6" x14ac:dyDescent="0.3">
      <c r="A85">
        <v>125</v>
      </c>
      <c r="B85" s="2">
        <v>1.8E-5</v>
      </c>
      <c r="C85">
        <v>0.74572400000000005</v>
      </c>
      <c r="F85" t="str">
        <f t="shared" si="1"/>
        <v>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6" spans="1:6" x14ac:dyDescent="0.3">
      <c r="A86">
        <v>125</v>
      </c>
      <c r="B86" s="2">
        <v>1.9000000000000001E-5</v>
      </c>
      <c r="C86">
        <v>0.74520900000000001</v>
      </c>
      <c r="F86" t="str">
        <f t="shared" si="1"/>
        <v>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7" spans="1:6" x14ac:dyDescent="0.3">
      <c r="A87">
        <v>125</v>
      </c>
      <c r="B87" s="2">
        <v>2.0000000000000002E-5</v>
      </c>
      <c r="C87">
        <v>0.72080699999999998</v>
      </c>
      <c r="F87" t="str">
        <f t="shared" si="1"/>
        <v>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8" spans="1:6" x14ac:dyDescent="0.3">
      <c r="A88">
        <v>125</v>
      </c>
      <c r="B88" s="2">
        <v>2.0999999999999999E-5</v>
      </c>
      <c r="C88">
        <v>0.68217099999999997</v>
      </c>
      <c r="F88" t="str">
        <f t="shared" si="1"/>
        <v>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9" spans="1:6" x14ac:dyDescent="0.3">
      <c r="A89">
        <v>125</v>
      </c>
      <c r="B89" s="2">
        <v>2.1999999999999999E-5</v>
      </c>
      <c r="C89">
        <v>0.62083699999999997</v>
      </c>
      <c r="F89" t="str">
        <f t="shared" si="1"/>
        <v>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0" spans="1:6" x14ac:dyDescent="0.3">
      <c r="A90">
        <v>125</v>
      </c>
      <c r="B90" s="2">
        <v>2.3E-5</v>
      </c>
      <c r="C90">
        <v>0.55101999999999995</v>
      </c>
      <c r="F90" t="str">
        <f t="shared" si="1"/>
        <v>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1" spans="1:6" x14ac:dyDescent="0.3">
      <c r="A91">
        <v>125</v>
      </c>
      <c r="B91" s="2">
        <v>2.4000000000000001E-5</v>
      </c>
      <c r="C91">
        <v>0</v>
      </c>
      <c r="F91" t="str">
        <f t="shared" si="1"/>
        <v>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2" spans="1:6" x14ac:dyDescent="0.3">
      <c r="A92">
        <v>125</v>
      </c>
      <c r="B92" s="2">
        <v>2.5000000000000001E-5</v>
      </c>
      <c r="C92">
        <v>0</v>
      </c>
      <c r="F92" t="str">
        <f t="shared" si="1"/>
        <v>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3" spans="1:6" x14ac:dyDescent="0.3">
      <c r="A93">
        <v>125</v>
      </c>
      <c r="B93" s="2">
        <v>2.5999999999999998E-5</v>
      </c>
      <c r="C93">
        <v>0</v>
      </c>
      <c r="F93" t="str">
        <f t="shared" si="1"/>
        <v>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4" spans="1:6" x14ac:dyDescent="0.3">
      <c r="A94">
        <v>125</v>
      </c>
      <c r="B94" s="2">
        <v>2.6999999999999999E-5</v>
      </c>
      <c r="C94">
        <v>0</v>
      </c>
      <c r="F94" t="str">
        <f t="shared" si="1"/>
        <v>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5" spans="1:6" x14ac:dyDescent="0.3">
      <c r="A95">
        <v>125</v>
      </c>
      <c r="B95" s="2">
        <v>2.8E-5</v>
      </c>
      <c r="C95">
        <v>0</v>
      </c>
      <c r="F95" t="str">
        <f t="shared" si="1"/>
        <v>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6" spans="1:6" x14ac:dyDescent="0.3">
      <c r="A96">
        <v>125</v>
      </c>
      <c r="B96" s="2">
        <v>2.9E-5</v>
      </c>
      <c r="C96">
        <v>0</v>
      </c>
      <c r="F96" t="str">
        <f t="shared" si="1"/>
        <v>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7" spans="1:6" x14ac:dyDescent="0.3">
      <c r="A97">
        <v>150</v>
      </c>
      <c r="B97" s="2">
        <v>6.0000000000000002E-6</v>
      </c>
      <c r="C97">
        <v>0</v>
      </c>
      <c r="F97" t="str">
        <f t="shared" si="1"/>
        <v>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8" spans="1:6" x14ac:dyDescent="0.3">
      <c r="A98">
        <v>150</v>
      </c>
      <c r="B98" s="2">
        <v>6.9999999999999999E-6</v>
      </c>
      <c r="C98">
        <v>0</v>
      </c>
      <c r="F98" t="str">
        <f t="shared" si="1"/>
        <v>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9" spans="1:6" x14ac:dyDescent="0.3">
      <c r="A99">
        <v>150</v>
      </c>
      <c r="B99" s="2">
        <v>7.9999999999999996E-6</v>
      </c>
      <c r="C99">
        <v>0.89333300000000004</v>
      </c>
      <c r="F99" t="str">
        <f t="shared" si="1"/>
        <v>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0" spans="1:6" x14ac:dyDescent="0.3">
      <c r="A100">
        <v>150</v>
      </c>
      <c r="B100" s="2">
        <v>9.0000000000000002E-6</v>
      </c>
      <c r="C100">
        <v>0.87898100000000001</v>
      </c>
      <c r="F100" t="str">
        <f t="shared" si="1"/>
        <v>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1" spans="1:6" x14ac:dyDescent="0.3">
      <c r="A101">
        <v>150</v>
      </c>
      <c r="B101" s="2">
        <v>1.0000000000000001E-5</v>
      </c>
      <c r="C101">
        <v>0.85403099999999998</v>
      </c>
      <c r="F101" t="str">
        <f t="shared" si="1"/>
        <v>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2" spans="1:6" x14ac:dyDescent="0.3">
      <c r="A102">
        <v>150</v>
      </c>
      <c r="B102" s="2">
        <v>1.1E-5</v>
      </c>
      <c r="C102">
        <v>0.846715</v>
      </c>
      <c r="F102" t="str">
        <f t="shared" si="1"/>
        <v>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3" spans="1:6" x14ac:dyDescent="0.3">
      <c r="A103">
        <v>150</v>
      </c>
      <c r="B103" s="2">
        <v>1.2E-5</v>
      </c>
      <c r="C103">
        <v>0.83031299999999997</v>
      </c>
      <c r="F103" t="str">
        <f t="shared" si="1"/>
        <v>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4" spans="1:6" x14ac:dyDescent="0.3">
      <c r="A104">
        <v>150</v>
      </c>
      <c r="B104" s="2">
        <v>1.2999999999999999E-5</v>
      </c>
      <c r="C104">
        <v>0.82399999999999995</v>
      </c>
      <c r="F104" t="str">
        <f t="shared" si="1"/>
        <v>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5" spans="1:6" x14ac:dyDescent="0.3">
      <c r="A105">
        <v>150</v>
      </c>
      <c r="B105" s="2">
        <v>1.4E-5</v>
      </c>
      <c r="C105">
        <v>0.81084999999999996</v>
      </c>
      <c r="F105" t="str">
        <f t="shared" si="1"/>
        <v>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6" spans="1:6" x14ac:dyDescent="0.3">
      <c r="A106">
        <v>150</v>
      </c>
      <c r="B106" s="2">
        <v>1.5E-5</v>
      </c>
      <c r="C106">
        <v>0.79752100000000004</v>
      </c>
      <c r="F106" t="str">
        <f t="shared" si="1"/>
        <v>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7" spans="1:6" x14ac:dyDescent="0.3">
      <c r="A107">
        <v>150</v>
      </c>
      <c r="B107" s="2">
        <v>1.5999999999999999E-5</v>
      </c>
      <c r="C107">
        <v>0.78061199999999997</v>
      </c>
      <c r="F107" t="str">
        <f t="shared" si="1"/>
        <v>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8" spans="1:6" x14ac:dyDescent="0.3">
      <c r="A108">
        <v>150</v>
      </c>
      <c r="B108" s="2">
        <v>1.7E-5</v>
      </c>
      <c r="C108">
        <v>0.77096399999999998</v>
      </c>
      <c r="F108" t="str">
        <f t="shared" si="1"/>
        <v>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9" spans="1:6" x14ac:dyDescent="0.3">
      <c r="A109">
        <v>150</v>
      </c>
      <c r="B109" s="2">
        <v>1.8E-5</v>
      </c>
      <c r="C109">
        <v>0.74572400000000005</v>
      </c>
      <c r="F109" t="str">
        <f t="shared" si="1"/>
        <v>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0" spans="1:6" x14ac:dyDescent="0.3">
      <c r="A110">
        <v>150</v>
      </c>
      <c r="B110" s="2">
        <v>1.9000000000000001E-5</v>
      </c>
      <c r="C110">
        <v>0.74520900000000001</v>
      </c>
      <c r="F110" t="str">
        <f t="shared" si="1"/>
        <v>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1" spans="1:6" x14ac:dyDescent="0.3">
      <c r="A111">
        <v>150</v>
      </c>
      <c r="B111" s="2">
        <v>2.0000000000000002E-5</v>
      </c>
      <c r="C111">
        <v>0.72080699999999998</v>
      </c>
      <c r="F111" t="str">
        <f t="shared" si="1"/>
        <v>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2" spans="1:6" x14ac:dyDescent="0.3">
      <c r="A112">
        <v>150</v>
      </c>
      <c r="B112" s="2">
        <v>2.0999999999999999E-5</v>
      </c>
      <c r="C112">
        <v>0.68217099999999997</v>
      </c>
      <c r="F112" t="str">
        <f t="shared" si="1"/>
        <v>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3" spans="1:6" x14ac:dyDescent="0.3">
      <c r="A113">
        <v>150</v>
      </c>
      <c r="B113" s="2">
        <v>2.1999999999999999E-5</v>
      </c>
      <c r="C113">
        <v>0.62083699999999997</v>
      </c>
      <c r="F113" t="str">
        <f t="shared" si="1"/>
        <v>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4" spans="1:6" x14ac:dyDescent="0.3">
      <c r="A114">
        <v>150</v>
      </c>
      <c r="B114" s="2">
        <v>2.3E-5</v>
      </c>
      <c r="C114">
        <v>0.55101999999999995</v>
      </c>
      <c r="F114" t="str">
        <f t="shared" si="1"/>
        <v>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5" spans="1:6" x14ac:dyDescent="0.3">
      <c r="A115">
        <v>150</v>
      </c>
      <c r="B115" s="2">
        <v>2.4000000000000001E-5</v>
      </c>
      <c r="C115">
        <v>0.519401</v>
      </c>
      <c r="F115" t="str">
        <f t="shared" si="1"/>
        <v>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6" spans="1:6" x14ac:dyDescent="0.3">
      <c r="A116">
        <v>150</v>
      </c>
      <c r="B116" s="2">
        <v>2.5000000000000001E-5</v>
      </c>
      <c r="C116">
        <v>0</v>
      </c>
      <c r="F116" t="str">
        <f t="shared" si="1"/>
        <v>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7" spans="1:6" x14ac:dyDescent="0.3">
      <c r="A117">
        <v>150</v>
      </c>
      <c r="B117" s="2">
        <v>2.5999999999999998E-5</v>
      </c>
      <c r="C117">
        <v>0</v>
      </c>
      <c r="F117" t="str">
        <f t="shared" si="1"/>
        <v>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8" spans="1:6" x14ac:dyDescent="0.3">
      <c r="A118">
        <v>150</v>
      </c>
      <c r="B118" s="2">
        <v>2.6999999999999999E-5</v>
      </c>
      <c r="C118">
        <v>0</v>
      </c>
      <c r="F118" t="str">
        <f t="shared" si="1"/>
        <v>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9" spans="1:6" x14ac:dyDescent="0.3">
      <c r="A119">
        <v>150</v>
      </c>
      <c r="B119" s="2">
        <v>2.8E-5</v>
      </c>
      <c r="C119">
        <v>0</v>
      </c>
      <c r="F119" t="str">
        <f t="shared" si="1"/>
        <v>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0" spans="1:6" x14ac:dyDescent="0.3">
      <c r="A120">
        <v>150</v>
      </c>
      <c r="B120" s="2">
        <v>2.9E-5</v>
      </c>
      <c r="C120">
        <v>0</v>
      </c>
      <c r="F120" t="str">
        <f t="shared" si="1"/>
        <v>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1" spans="1:6" x14ac:dyDescent="0.3">
      <c r="A121">
        <v>175</v>
      </c>
      <c r="B121" s="2">
        <v>6.0000000000000002E-6</v>
      </c>
      <c r="C121">
        <v>0</v>
      </c>
      <c r="F121" t="str">
        <f t="shared" si="1"/>
        <v>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2" spans="1:6" x14ac:dyDescent="0.3">
      <c r="A122">
        <v>175</v>
      </c>
      <c r="B122" s="2">
        <v>6.9999999999999999E-6</v>
      </c>
      <c r="C122">
        <v>0</v>
      </c>
      <c r="F122" t="str">
        <f t="shared" si="1"/>
        <v>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3" spans="1:6" x14ac:dyDescent="0.3">
      <c r="A123">
        <v>175</v>
      </c>
      <c r="B123" s="2">
        <v>7.9999999999999996E-6</v>
      </c>
      <c r="C123">
        <v>0</v>
      </c>
      <c r="F123" t="str">
        <f t="shared" si="1"/>
        <v>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4" spans="1:6" x14ac:dyDescent="0.3">
      <c r="A124">
        <v>175</v>
      </c>
      <c r="B124" s="2">
        <v>9.0000000000000002E-6</v>
      </c>
      <c r="C124">
        <v>0</v>
      </c>
      <c r="F124" t="str">
        <f t="shared" si="1"/>
        <v>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5" spans="1:6" x14ac:dyDescent="0.3">
      <c r="A125">
        <v>175</v>
      </c>
      <c r="B125" s="2">
        <v>1.0000000000000001E-5</v>
      </c>
      <c r="C125">
        <v>0.85403099999999998</v>
      </c>
      <c r="F125" t="str">
        <f t="shared" si="1"/>
        <v>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6" spans="1:6" x14ac:dyDescent="0.3">
      <c r="A126">
        <v>175</v>
      </c>
      <c r="B126" s="2">
        <v>1.1E-5</v>
      </c>
      <c r="C126">
        <v>0.846715</v>
      </c>
      <c r="F126" t="str">
        <f t="shared" si="1"/>
        <v>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7" spans="1:6" x14ac:dyDescent="0.3">
      <c r="A127">
        <v>175</v>
      </c>
      <c r="B127" s="2">
        <v>1.2E-5</v>
      </c>
      <c r="C127">
        <v>0.83031299999999997</v>
      </c>
      <c r="F127" t="str">
        <f t="shared" si="1"/>
        <v>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8" spans="1:6" x14ac:dyDescent="0.3">
      <c r="A128">
        <v>175</v>
      </c>
      <c r="B128" s="2">
        <v>1.2999999999999999E-5</v>
      </c>
      <c r="C128">
        <v>0.82399999999999995</v>
      </c>
      <c r="F128" t="str">
        <f t="shared" si="1"/>
        <v>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9" spans="1:6" x14ac:dyDescent="0.3">
      <c r="A129">
        <v>175</v>
      </c>
      <c r="B129" s="2">
        <v>1.4E-5</v>
      </c>
      <c r="C129">
        <v>0.81084999999999996</v>
      </c>
      <c r="F129" t="str">
        <f t="shared" ref="F129:F192" si="2">C129&amp;","&amp;F130</f>
        <v>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0" spans="1:6" x14ac:dyDescent="0.3">
      <c r="A130">
        <v>175</v>
      </c>
      <c r="B130" s="2">
        <v>1.5E-5</v>
      </c>
      <c r="C130">
        <v>0.79752100000000004</v>
      </c>
      <c r="F130" t="str">
        <f t="shared" si="2"/>
        <v>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1" spans="1:6" x14ac:dyDescent="0.3">
      <c r="A131">
        <v>175</v>
      </c>
      <c r="B131" s="2">
        <v>1.5999999999999999E-5</v>
      </c>
      <c r="C131">
        <v>0.78061199999999997</v>
      </c>
      <c r="F131" t="str">
        <f t="shared" si="2"/>
        <v>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2" spans="1:6" x14ac:dyDescent="0.3">
      <c r="A132">
        <v>175</v>
      </c>
      <c r="B132" s="2">
        <v>1.7E-5</v>
      </c>
      <c r="C132">
        <v>0.77096399999999998</v>
      </c>
      <c r="F132" t="str">
        <f t="shared" si="2"/>
        <v>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3" spans="1:6" x14ac:dyDescent="0.3">
      <c r="A133">
        <v>175</v>
      </c>
      <c r="B133" s="2">
        <v>1.8E-5</v>
      </c>
      <c r="C133">
        <v>0.74572400000000005</v>
      </c>
      <c r="F133" t="str">
        <f t="shared" si="2"/>
        <v>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4" spans="1:6" x14ac:dyDescent="0.3">
      <c r="A134">
        <v>175</v>
      </c>
      <c r="B134" s="2">
        <v>1.9000000000000001E-5</v>
      </c>
      <c r="C134">
        <v>0.74520900000000001</v>
      </c>
      <c r="F134" t="str">
        <f t="shared" si="2"/>
        <v>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5" spans="1:6" x14ac:dyDescent="0.3">
      <c r="A135">
        <v>175</v>
      </c>
      <c r="B135" s="2">
        <v>2.0000000000000002E-5</v>
      </c>
      <c r="C135">
        <v>0.72080699999999998</v>
      </c>
      <c r="F135" t="str">
        <f t="shared" si="2"/>
        <v>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6" spans="1:6" x14ac:dyDescent="0.3">
      <c r="A136">
        <v>175</v>
      </c>
      <c r="B136" s="2">
        <v>2.0999999999999999E-5</v>
      </c>
      <c r="C136">
        <v>0.68217099999999997</v>
      </c>
      <c r="F136" t="str">
        <f t="shared" si="2"/>
        <v>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7" spans="1:6" x14ac:dyDescent="0.3">
      <c r="A137">
        <v>175</v>
      </c>
      <c r="B137" s="2">
        <v>2.1999999999999999E-5</v>
      </c>
      <c r="C137">
        <v>0.62083699999999997</v>
      </c>
      <c r="F137" t="str">
        <f t="shared" si="2"/>
        <v>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8" spans="1:6" x14ac:dyDescent="0.3">
      <c r="A138">
        <v>175</v>
      </c>
      <c r="B138" s="2">
        <v>2.3E-5</v>
      </c>
      <c r="C138">
        <v>0.55101999999999995</v>
      </c>
      <c r="F138" t="str">
        <f t="shared" si="2"/>
        <v>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9" spans="1:6" x14ac:dyDescent="0.3">
      <c r="A139">
        <v>175</v>
      </c>
      <c r="B139" s="2">
        <v>2.4000000000000001E-5</v>
      </c>
      <c r="C139">
        <v>0.519401</v>
      </c>
      <c r="F139" t="str">
        <f t="shared" si="2"/>
        <v>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0" spans="1:6" x14ac:dyDescent="0.3">
      <c r="A140">
        <v>175</v>
      </c>
      <c r="B140" s="2">
        <v>2.5000000000000001E-5</v>
      </c>
      <c r="C140">
        <v>0</v>
      </c>
      <c r="F140" t="str">
        <f t="shared" si="2"/>
        <v>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1" spans="1:6" x14ac:dyDescent="0.3">
      <c r="A141">
        <v>175</v>
      </c>
      <c r="B141" s="2">
        <v>2.5999999999999998E-5</v>
      </c>
      <c r="C141">
        <v>0</v>
      </c>
      <c r="F141" t="str">
        <f t="shared" si="2"/>
        <v>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2" spans="1:6" x14ac:dyDescent="0.3">
      <c r="A142">
        <v>175</v>
      </c>
      <c r="B142" s="2">
        <v>2.6999999999999999E-5</v>
      </c>
      <c r="C142">
        <v>0</v>
      </c>
      <c r="F142" t="str">
        <f t="shared" si="2"/>
        <v>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3" spans="1:6" x14ac:dyDescent="0.3">
      <c r="A143">
        <v>175</v>
      </c>
      <c r="B143" s="2">
        <v>2.8E-5</v>
      </c>
      <c r="C143">
        <v>0</v>
      </c>
      <c r="F143" t="str">
        <f t="shared" si="2"/>
        <v>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4" spans="1:6" x14ac:dyDescent="0.3">
      <c r="A144">
        <v>175</v>
      </c>
      <c r="B144" s="2">
        <v>2.9E-5</v>
      </c>
      <c r="C144">
        <v>0</v>
      </c>
      <c r="F144" t="str">
        <f t="shared" si="2"/>
        <v>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5" spans="1:6" x14ac:dyDescent="0.3">
      <c r="A145">
        <v>200</v>
      </c>
      <c r="B145" s="2">
        <v>6.0000000000000002E-6</v>
      </c>
      <c r="C145">
        <v>0</v>
      </c>
      <c r="F145" t="str">
        <f t="shared" si="2"/>
        <v>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6" spans="1:6" x14ac:dyDescent="0.3">
      <c r="A146">
        <v>200</v>
      </c>
      <c r="B146" s="2">
        <v>6.9999999999999999E-6</v>
      </c>
      <c r="C146">
        <v>0</v>
      </c>
      <c r="F146" t="str">
        <f t="shared" si="2"/>
        <v>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7" spans="1:6" x14ac:dyDescent="0.3">
      <c r="A147">
        <v>200</v>
      </c>
      <c r="B147" s="2">
        <v>7.9999999999999996E-6</v>
      </c>
      <c r="C147">
        <v>0</v>
      </c>
      <c r="F147" t="str">
        <f t="shared" si="2"/>
        <v>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8" spans="1:6" x14ac:dyDescent="0.3">
      <c r="A148">
        <v>200</v>
      </c>
      <c r="B148" s="2">
        <v>9.0000000000000002E-6</v>
      </c>
      <c r="C148">
        <v>0</v>
      </c>
      <c r="F148" t="str">
        <f t="shared" si="2"/>
        <v>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9" spans="1:6" x14ac:dyDescent="0.3">
      <c r="A149">
        <v>200</v>
      </c>
      <c r="B149" s="2">
        <v>1.0000000000000001E-5</v>
      </c>
      <c r="C149">
        <v>0.85403099999999998</v>
      </c>
      <c r="F149" t="str">
        <f t="shared" si="2"/>
        <v>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0" spans="1:6" x14ac:dyDescent="0.3">
      <c r="A150">
        <v>200</v>
      </c>
      <c r="B150" s="2">
        <v>1.1E-5</v>
      </c>
      <c r="C150">
        <v>0.846715</v>
      </c>
      <c r="F150" t="str">
        <f t="shared" si="2"/>
        <v>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1" spans="1:6" x14ac:dyDescent="0.3">
      <c r="A151">
        <v>200</v>
      </c>
      <c r="B151" s="2">
        <v>1.2E-5</v>
      </c>
      <c r="C151">
        <v>0.83031299999999997</v>
      </c>
      <c r="F151" t="str">
        <f t="shared" si="2"/>
        <v>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2" spans="1:6" x14ac:dyDescent="0.3">
      <c r="A152">
        <v>200</v>
      </c>
      <c r="B152" s="2">
        <v>1.2999999999999999E-5</v>
      </c>
      <c r="C152">
        <v>0.82399999999999995</v>
      </c>
      <c r="F152" t="str">
        <f t="shared" si="2"/>
        <v>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3" spans="1:6" x14ac:dyDescent="0.3">
      <c r="A153">
        <v>200</v>
      </c>
      <c r="B153" s="2">
        <v>1.4E-5</v>
      </c>
      <c r="C153">
        <v>0.81084999999999996</v>
      </c>
      <c r="F153" t="str">
        <f t="shared" si="2"/>
        <v>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4" spans="1:6" x14ac:dyDescent="0.3">
      <c r="A154">
        <v>200</v>
      </c>
      <c r="B154" s="2">
        <v>1.5E-5</v>
      </c>
      <c r="C154">
        <v>0.79752100000000004</v>
      </c>
      <c r="F154" t="str">
        <f t="shared" si="2"/>
        <v>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5" spans="1:6" x14ac:dyDescent="0.3">
      <c r="A155">
        <v>200</v>
      </c>
      <c r="B155" s="2">
        <v>1.5999999999999999E-5</v>
      </c>
      <c r="C155">
        <v>0.78061199999999997</v>
      </c>
      <c r="F155" t="str">
        <f t="shared" si="2"/>
        <v>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6" spans="1:6" x14ac:dyDescent="0.3">
      <c r="A156">
        <v>200</v>
      </c>
      <c r="B156" s="2">
        <v>1.7E-5</v>
      </c>
      <c r="C156">
        <v>0.77096399999999998</v>
      </c>
      <c r="F156" t="str">
        <f t="shared" si="2"/>
        <v>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7" spans="1:6" x14ac:dyDescent="0.3">
      <c r="A157">
        <v>200</v>
      </c>
      <c r="B157" s="2">
        <v>1.8E-5</v>
      </c>
      <c r="C157">
        <v>0.74572400000000005</v>
      </c>
      <c r="F157" t="str">
        <f t="shared" si="2"/>
        <v>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8" spans="1:6" x14ac:dyDescent="0.3">
      <c r="A158">
        <v>200</v>
      </c>
      <c r="B158" s="2">
        <v>1.9000000000000001E-5</v>
      </c>
      <c r="C158">
        <v>0.74520900000000001</v>
      </c>
      <c r="F158" t="str">
        <f t="shared" si="2"/>
        <v>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9" spans="1:6" x14ac:dyDescent="0.3">
      <c r="A159">
        <v>200</v>
      </c>
      <c r="B159" s="2">
        <v>2.0000000000000002E-5</v>
      </c>
      <c r="C159">
        <v>0.72080699999999998</v>
      </c>
      <c r="F159" t="str">
        <f t="shared" si="2"/>
        <v>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0" spans="1:6" x14ac:dyDescent="0.3">
      <c r="A160">
        <v>200</v>
      </c>
      <c r="B160" s="2">
        <v>2.0999999999999999E-5</v>
      </c>
      <c r="C160">
        <v>0.68217099999999997</v>
      </c>
      <c r="F160" t="str">
        <f t="shared" si="2"/>
        <v>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1" spans="1:6" x14ac:dyDescent="0.3">
      <c r="A161">
        <v>200</v>
      </c>
      <c r="B161" s="2">
        <v>2.1999999999999999E-5</v>
      </c>
      <c r="C161">
        <v>0.62083699999999997</v>
      </c>
      <c r="F161" t="str">
        <f t="shared" si="2"/>
        <v>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2" spans="1:6" x14ac:dyDescent="0.3">
      <c r="A162">
        <v>200</v>
      </c>
      <c r="B162" s="2">
        <v>2.3E-5</v>
      </c>
      <c r="C162">
        <v>0.55101999999999995</v>
      </c>
      <c r="F162" t="str">
        <f t="shared" si="2"/>
        <v>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3" spans="1:6" x14ac:dyDescent="0.3">
      <c r="A163">
        <v>200</v>
      </c>
      <c r="B163" s="2">
        <v>2.4000000000000001E-5</v>
      </c>
      <c r="C163">
        <v>0.519401</v>
      </c>
      <c r="F163" t="str">
        <f t="shared" si="2"/>
        <v>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4" spans="1:6" x14ac:dyDescent="0.3">
      <c r="A164">
        <v>200</v>
      </c>
      <c r="B164" s="2">
        <v>2.5000000000000001E-5</v>
      </c>
      <c r="C164">
        <v>0</v>
      </c>
      <c r="F164" t="str">
        <f t="shared" si="2"/>
        <v>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5" spans="1:6" x14ac:dyDescent="0.3">
      <c r="A165">
        <v>200</v>
      </c>
      <c r="B165" s="2">
        <v>2.5999999999999998E-5</v>
      </c>
      <c r="C165">
        <v>0</v>
      </c>
      <c r="F165" t="str">
        <f t="shared" si="2"/>
        <v>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6" spans="1:6" x14ac:dyDescent="0.3">
      <c r="A166">
        <v>200</v>
      </c>
      <c r="B166" s="2">
        <v>2.6999999999999999E-5</v>
      </c>
      <c r="C166">
        <v>0</v>
      </c>
      <c r="F166" t="str">
        <f t="shared" si="2"/>
        <v>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7" spans="1:6" x14ac:dyDescent="0.3">
      <c r="A167">
        <v>200</v>
      </c>
      <c r="B167" s="2">
        <v>2.8E-5</v>
      </c>
      <c r="C167">
        <v>0</v>
      </c>
      <c r="F167" t="str">
        <f t="shared" si="2"/>
        <v>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8" spans="1:6" x14ac:dyDescent="0.3">
      <c r="A168">
        <v>200</v>
      </c>
      <c r="B168" s="2">
        <v>2.9E-5</v>
      </c>
      <c r="C168">
        <v>0</v>
      </c>
      <c r="F168" t="str">
        <f t="shared" si="2"/>
        <v>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9" spans="1:6" x14ac:dyDescent="0.3">
      <c r="A169">
        <v>225</v>
      </c>
      <c r="B169" s="2">
        <v>6.0000000000000002E-6</v>
      </c>
      <c r="C169">
        <v>0</v>
      </c>
      <c r="F169" t="str">
        <f t="shared" si="2"/>
        <v>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0" spans="1:6" x14ac:dyDescent="0.3">
      <c r="A170">
        <v>225</v>
      </c>
      <c r="B170" s="2">
        <v>6.9999999999999999E-6</v>
      </c>
      <c r="C170">
        <v>0</v>
      </c>
      <c r="F170" t="str">
        <f t="shared" si="2"/>
        <v>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1" spans="1:6" x14ac:dyDescent="0.3">
      <c r="A171">
        <v>225</v>
      </c>
      <c r="B171" s="2">
        <v>7.9999999999999996E-6</v>
      </c>
      <c r="C171">
        <v>0</v>
      </c>
      <c r="F171" t="str">
        <f t="shared" si="2"/>
        <v>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2" spans="1:6" x14ac:dyDescent="0.3">
      <c r="A172">
        <v>225</v>
      </c>
      <c r="B172" s="2">
        <v>9.0000000000000002E-6</v>
      </c>
      <c r="C172">
        <v>0</v>
      </c>
      <c r="F172" t="str">
        <f t="shared" si="2"/>
        <v>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3" spans="1:6" x14ac:dyDescent="0.3">
      <c r="A173">
        <v>225</v>
      </c>
      <c r="B173" s="2">
        <v>1.0000000000000001E-5</v>
      </c>
      <c r="C173">
        <v>0.85403099999999998</v>
      </c>
      <c r="F173" t="str">
        <f t="shared" si="2"/>
        <v>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4" spans="1:6" x14ac:dyDescent="0.3">
      <c r="A174">
        <v>225</v>
      </c>
      <c r="B174" s="2">
        <v>1.1E-5</v>
      </c>
      <c r="C174">
        <v>0.846715</v>
      </c>
      <c r="F174" t="str">
        <f t="shared" si="2"/>
        <v>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5" spans="1:6" x14ac:dyDescent="0.3">
      <c r="A175">
        <v>225</v>
      </c>
      <c r="B175" s="2">
        <v>1.2E-5</v>
      </c>
      <c r="C175">
        <v>0.83031299999999997</v>
      </c>
      <c r="F175" t="str">
        <f t="shared" si="2"/>
        <v>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6" spans="1:6" x14ac:dyDescent="0.3">
      <c r="A176">
        <v>225</v>
      </c>
      <c r="B176" s="2">
        <v>1.2999999999999999E-5</v>
      </c>
      <c r="C176">
        <v>0.82399999999999995</v>
      </c>
      <c r="F176" t="str">
        <f t="shared" si="2"/>
        <v>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7" spans="1:6" x14ac:dyDescent="0.3">
      <c r="A177">
        <v>225</v>
      </c>
      <c r="B177" s="2">
        <v>1.4E-5</v>
      </c>
      <c r="C177">
        <v>0.81084999999999996</v>
      </c>
      <c r="F177" t="str">
        <f t="shared" si="2"/>
        <v>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8" spans="1:6" x14ac:dyDescent="0.3">
      <c r="A178">
        <v>225</v>
      </c>
      <c r="B178" s="2">
        <v>1.5E-5</v>
      </c>
      <c r="C178">
        <v>0.79752100000000004</v>
      </c>
      <c r="F178" t="str">
        <f t="shared" si="2"/>
        <v>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9" spans="1:6" x14ac:dyDescent="0.3">
      <c r="A179">
        <v>225</v>
      </c>
      <c r="B179" s="2">
        <v>1.5999999999999999E-5</v>
      </c>
      <c r="C179">
        <v>0.78061199999999997</v>
      </c>
      <c r="F179" t="str">
        <f t="shared" si="2"/>
        <v>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0" spans="1:6" x14ac:dyDescent="0.3">
      <c r="A180">
        <v>225</v>
      </c>
      <c r="B180" s="2">
        <v>1.7E-5</v>
      </c>
      <c r="C180">
        <v>0.77096399999999998</v>
      </c>
      <c r="F180" t="str">
        <f t="shared" si="2"/>
        <v>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1" spans="1:6" x14ac:dyDescent="0.3">
      <c r="A181">
        <v>225</v>
      </c>
      <c r="B181" s="2">
        <v>1.8E-5</v>
      </c>
      <c r="C181">
        <v>0.74572400000000005</v>
      </c>
      <c r="F181" t="str">
        <f t="shared" si="2"/>
        <v>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2" spans="1:6" x14ac:dyDescent="0.3">
      <c r="A182">
        <v>225</v>
      </c>
      <c r="B182" s="2">
        <v>1.9000000000000001E-5</v>
      </c>
      <c r="C182">
        <v>0.74520900000000001</v>
      </c>
      <c r="F182" t="str">
        <f t="shared" si="2"/>
        <v>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3" spans="1:6" x14ac:dyDescent="0.3">
      <c r="A183">
        <v>225</v>
      </c>
      <c r="B183" s="2">
        <v>2.0000000000000002E-5</v>
      </c>
      <c r="C183">
        <v>0.72080699999999998</v>
      </c>
      <c r="F183" t="str">
        <f t="shared" si="2"/>
        <v>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4" spans="1:6" x14ac:dyDescent="0.3">
      <c r="A184">
        <v>225</v>
      </c>
      <c r="B184" s="2">
        <v>2.0999999999999999E-5</v>
      </c>
      <c r="C184">
        <v>0.68217099999999997</v>
      </c>
      <c r="F184" t="str">
        <f t="shared" si="2"/>
        <v>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5" spans="1:6" x14ac:dyDescent="0.3">
      <c r="A185">
        <v>225</v>
      </c>
      <c r="B185" s="2">
        <v>2.1999999999999999E-5</v>
      </c>
      <c r="C185">
        <v>0.62083699999999997</v>
      </c>
      <c r="F185" t="str">
        <f t="shared" si="2"/>
        <v>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6" spans="1:6" x14ac:dyDescent="0.3">
      <c r="A186">
        <v>225</v>
      </c>
      <c r="B186" s="2">
        <v>2.3E-5</v>
      </c>
      <c r="C186">
        <v>0.55101999999999995</v>
      </c>
      <c r="F186" t="str">
        <f t="shared" si="2"/>
        <v>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7" spans="1:6" x14ac:dyDescent="0.3">
      <c r="A187">
        <v>225</v>
      </c>
      <c r="B187" s="2">
        <v>2.4000000000000001E-5</v>
      </c>
      <c r="C187">
        <v>0.519401</v>
      </c>
      <c r="F187" t="str">
        <f t="shared" si="2"/>
        <v>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8" spans="1:6" x14ac:dyDescent="0.3">
      <c r="A188">
        <v>225</v>
      </c>
      <c r="B188" s="2">
        <v>2.5000000000000001E-5</v>
      </c>
      <c r="C188">
        <v>0</v>
      </c>
      <c r="F188" t="str">
        <f t="shared" si="2"/>
        <v>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9" spans="1:6" x14ac:dyDescent="0.3">
      <c r="A189">
        <v>225</v>
      </c>
      <c r="B189" s="2">
        <v>2.5999999999999998E-5</v>
      </c>
      <c r="C189">
        <v>0</v>
      </c>
      <c r="F189" t="str">
        <f t="shared" si="2"/>
        <v>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0" spans="1:6" x14ac:dyDescent="0.3">
      <c r="A190">
        <v>225</v>
      </c>
      <c r="B190" s="2">
        <v>2.6999999999999999E-5</v>
      </c>
      <c r="C190">
        <v>0</v>
      </c>
      <c r="F190" t="str">
        <f t="shared" si="2"/>
        <v>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1" spans="1:6" x14ac:dyDescent="0.3">
      <c r="A191">
        <v>225</v>
      </c>
      <c r="B191" s="2">
        <v>2.8E-5</v>
      </c>
      <c r="C191">
        <v>0</v>
      </c>
      <c r="F191" t="str">
        <f t="shared" si="2"/>
        <v>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2" spans="1:6" x14ac:dyDescent="0.3">
      <c r="A192">
        <v>225</v>
      </c>
      <c r="B192" s="2">
        <v>2.9E-5</v>
      </c>
      <c r="C192">
        <v>0</v>
      </c>
      <c r="F192" t="str">
        <f t="shared" si="2"/>
        <v>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3" spans="1:6" x14ac:dyDescent="0.3">
      <c r="A193">
        <v>250</v>
      </c>
      <c r="B193" s="2">
        <v>6.0000000000000002E-6</v>
      </c>
      <c r="C193">
        <v>0</v>
      </c>
      <c r="F193" t="str">
        <f t="shared" ref="F193:F256" si="3">C193&amp;","&amp;F194</f>
        <v>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4" spans="1:6" x14ac:dyDescent="0.3">
      <c r="A194">
        <v>250</v>
      </c>
      <c r="B194" s="2">
        <v>6.9999999999999999E-6</v>
      </c>
      <c r="C194">
        <v>0</v>
      </c>
      <c r="F194" t="str">
        <f t="shared" si="3"/>
        <v>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5" spans="1:6" x14ac:dyDescent="0.3">
      <c r="A195">
        <v>250</v>
      </c>
      <c r="B195" s="2">
        <v>7.9999999999999996E-6</v>
      </c>
      <c r="C195">
        <v>0</v>
      </c>
      <c r="F195" t="str">
        <f t="shared" si="3"/>
        <v>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6" spans="1:6" x14ac:dyDescent="0.3">
      <c r="A196">
        <v>250</v>
      </c>
      <c r="B196" s="2">
        <v>9.0000000000000002E-6</v>
      </c>
      <c r="C196">
        <v>0</v>
      </c>
      <c r="F196" t="str">
        <f t="shared" si="3"/>
        <v>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7" spans="1:6" x14ac:dyDescent="0.3">
      <c r="A197">
        <v>250</v>
      </c>
      <c r="B197" s="2">
        <v>1.0000000000000001E-5</v>
      </c>
      <c r="C197">
        <v>0.85403099999999998</v>
      </c>
      <c r="F197" t="str">
        <f t="shared" si="3"/>
        <v>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8" spans="1:6" x14ac:dyDescent="0.3">
      <c r="A198">
        <v>250</v>
      </c>
      <c r="B198" s="2">
        <v>1.1E-5</v>
      </c>
      <c r="C198">
        <v>0.846715</v>
      </c>
      <c r="F198" t="str">
        <f t="shared" si="3"/>
        <v>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9" spans="1:6" x14ac:dyDescent="0.3">
      <c r="A199">
        <v>250</v>
      </c>
      <c r="B199" s="2">
        <v>1.2E-5</v>
      </c>
      <c r="C199">
        <v>0.83031299999999997</v>
      </c>
      <c r="F199" t="str">
        <f t="shared" si="3"/>
        <v>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0" spans="1:6" x14ac:dyDescent="0.3">
      <c r="A200">
        <v>250</v>
      </c>
      <c r="B200" s="2">
        <v>1.2999999999999999E-5</v>
      </c>
      <c r="C200">
        <v>0.82399999999999995</v>
      </c>
      <c r="F200" t="str">
        <f t="shared" si="3"/>
        <v>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1" spans="1:6" x14ac:dyDescent="0.3">
      <c r="A201">
        <v>250</v>
      </c>
      <c r="B201" s="2">
        <v>1.4E-5</v>
      </c>
      <c r="C201">
        <v>0.81084999999999996</v>
      </c>
      <c r="F201" t="str">
        <f t="shared" si="3"/>
        <v>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2" spans="1:6" x14ac:dyDescent="0.3">
      <c r="A202">
        <v>250</v>
      </c>
      <c r="B202" s="2">
        <v>1.5E-5</v>
      </c>
      <c r="C202">
        <v>0.79752100000000004</v>
      </c>
      <c r="F202" t="str">
        <f t="shared" si="3"/>
        <v>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3" spans="1:6" x14ac:dyDescent="0.3">
      <c r="A203">
        <v>250</v>
      </c>
      <c r="B203" s="2">
        <v>1.5999999999999999E-5</v>
      </c>
      <c r="C203">
        <v>0.78061199999999997</v>
      </c>
      <c r="F203" t="str">
        <f t="shared" si="3"/>
        <v>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4" spans="1:6" x14ac:dyDescent="0.3">
      <c r="A204">
        <v>250</v>
      </c>
      <c r="B204" s="2">
        <v>1.7E-5</v>
      </c>
      <c r="C204">
        <v>0.77096399999999998</v>
      </c>
      <c r="F204" t="str">
        <f t="shared" si="3"/>
        <v>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5" spans="1:6" x14ac:dyDescent="0.3">
      <c r="A205">
        <v>250</v>
      </c>
      <c r="B205" s="2">
        <v>1.8E-5</v>
      </c>
      <c r="C205">
        <v>0.74572400000000005</v>
      </c>
      <c r="F205" t="str">
        <f t="shared" si="3"/>
        <v>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6" spans="1:6" x14ac:dyDescent="0.3">
      <c r="A206">
        <v>250</v>
      </c>
      <c r="B206" s="2">
        <v>1.9000000000000001E-5</v>
      </c>
      <c r="C206">
        <v>0.74520900000000001</v>
      </c>
      <c r="F206" t="str">
        <f t="shared" si="3"/>
        <v>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7" spans="1:6" x14ac:dyDescent="0.3">
      <c r="A207">
        <v>250</v>
      </c>
      <c r="B207" s="2">
        <v>2.0000000000000002E-5</v>
      </c>
      <c r="C207">
        <v>0.72080699999999998</v>
      </c>
      <c r="F207" t="str">
        <f t="shared" si="3"/>
        <v>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8" spans="1:6" x14ac:dyDescent="0.3">
      <c r="A208">
        <v>250</v>
      </c>
      <c r="B208" s="2">
        <v>2.0999999999999999E-5</v>
      </c>
      <c r="C208">
        <v>0.68217099999999997</v>
      </c>
      <c r="F208" t="str">
        <f t="shared" si="3"/>
        <v>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9" spans="1:6" x14ac:dyDescent="0.3">
      <c r="A209">
        <v>250</v>
      </c>
      <c r="B209" s="2">
        <v>2.1999999999999999E-5</v>
      </c>
      <c r="C209">
        <v>0.62083699999999997</v>
      </c>
      <c r="F209" t="str">
        <f t="shared" si="3"/>
        <v>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0" spans="1:6" x14ac:dyDescent="0.3">
      <c r="A210">
        <v>250</v>
      </c>
      <c r="B210" s="2">
        <v>2.3E-5</v>
      </c>
      <c r="C210">
        <v>0.55101999999999995</v>
      </c>
      <c r="F210" t="str">
        <f t="shared" si="3"/>
        <v>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1" spans="1:6" x14ac:dyDescent="0.3">
      <c r="A211">
        <v>250</v>
      </c>
      <c r="B211" s="2">
        <v>2.4000000000000001E-5</v>
      </c>
      <c r="C211">
        <v>0.519401</v>
      </c>
      <c r="F211" t="str">
        <f t="shared" si="3"/>
        <v>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2" spans="1:6" x14ac:dyDescent="0.3">
      <c r="A212">
        <v>250</v>
      </c>
      <c r="B212" s="2">
        <v>2.5000000000000001E-5</v>
      </c>
      <c r="C212">
        <v>0</v>
      </c>
      <c r="F212" t="str">
        <f t="shared" si="3"/>
        <v>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3" spans="1:6" x14ac:dyDescent="0.3">
      <c r="A213">
        <v>250</v>
      </c>
      <c r="B213" s="2">
        <v>2.5999999999999998E-5</v>
      </c>
      <c r="C213">
        <v>0</v>
      </c>
      <c r="F213" t="str">
        <f t="shared" si="3"/>
        <v>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4" spans="1:6" x14ac:dyDescent="0.3">
      <c r="A214">
        <v>250</v>
      </c>
      <c r="B214" s="2">
        <v>2.6999999999999999E-5</v>
      </c>
      <c r="C214">
        <v>0</v>
      </c>
      <c r="F214" t="str">
        <f t="shared" si="3"/>
        <v>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5" spans="1:6" x14ac:dyDescent="0.3">
      <c r="A215">
        <v>250</v>
      </c>
      <c r="B215" s="2">
        <v>2.8E-5</v>
      </c>
      <c r="C215">
        <v>0</v>
      </c>
      <c r="F215" t="str">
        <f t="shared" si="3"/>
        <v>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6" spans="1:6" x14ac:dyDescent="0.3">
      <c r="A216">
        <v>250</v>
      </c>
      <c r="B216" s="2">
        <v>2.9E-5</v>
      </c>
      <c r="C216">
        <v>0</v>
      </c>
      <c r="F216" t="str">
        <f t="shared" si="3"/>
        <v>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7" spans="1:6" x14ac:dyDescent="0.3">
      <c r="A217">
        <v>275</v>
      </c>
      <c r="B217" s="2">
        <v>6.0000000000000002E-6</v>
      </c>
      <c r="C217">
        <v>0</v>
      </c>
      <c r="F217" t="str">
        <f t="shared" si="3"/>
        <v>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8" spans="1:6" x14ac:dyDescent="0.3">
      <c r="A218">
        <v>275</v>
      </c>
      <c r="B218" s="2">
        <v>6.9999999999999999E-6</v>
      </c>
      <c r="C218">
        <v>0</v>
      </c>
      <c r="F218" t="str">
        <f t="shared" si="3"/>
        <v>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9" spans="1:6" x14ac:dyDescent="0.3">
      <c r="A219">
        <v>275</v>
      </c>
      <c r="B219" s="2">
        <v>7.9999999999999996E-6</v>
      </c>
      <c r="C219">
        <v>0</v>
      </c>
      <c r="F219" t="str">
        <f t="shared" si="3"/>
        <v>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0" spans="1:6" x14ac:dyDescent="0.3">
      <c r="A220">
        <v>275</v>
      </c>
      <c r="B220" s="2">
        <v>9.0000000000000002E-6</v>
      </c>
      <c r="C220">
        <v>0</v>
      </c>
      <c r="F220" t="str">
        <f t="shared" si="3"/>
        <v>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1" spans="1:6" x14ac:dyDescent="0.3">
      <c r="A221">
        <v>275</v>
      </c>
      <c r="B221" s="2">
        <v>1.0000000000000001E-5</v>
      </c>
      <c r="C221">
        <v>0.85403099999999998</v>
      </c>
      <c r="F221" t="str">
        <f t="shared" si="3"/>
        <v>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2" spans="1:6" x14ac:dyDescent="0.3">
      <c r="A222">
        <v>275</v>
      </c>
      <c r="B222" s="2">
        <v>1.1E-5</v>
      </c>
      <c r="C222">
        <v>0.846715</v>
      </c>
      <c r="F222" t="str">
        <f t="shared" si="3"/>
        <v>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3" spans="1:6" x14ac:dyDescent="0.3">
      <c r="A223">
        <v>275</v>
      </c>
      <c r="B223" s="2">
        <v>1.2E-5</v>
      </c>
      <c r="C223">
        <v>0.83031299999999997</v>
      </c>
      <c r="F223" t="str">
        <f t="shared" si="3"/>
        <v>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4" spans="1:6" x14ac:dyDescent="0.3">
      <c r="A224">
        <v>275</v>
      </c>
      <c r="B224" s="2">
        <v>1.2999999999999999E-5</v>
      </c>
      <c r="C224">
        <v>0.82399999999999995</v>
      </c>
      <c r="F224" t="str">
        <f t="shared" si="3"/>
        <v>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5" spans="1:6" x14ac:dyDescent="0.3">
      <c r="A225">
        <v>275</v>
      </c>
      <c r="B225" s="2">
        <v>1.4E-5</v>
      </c>
      <c r="C225">
        <v>0.81084999999999996</v>
      </c>
      <c r="F225" t="str">
        <f t="shared" si="3"/>
        <v>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6" spans="1:6" x14ac:dyDescent="0.3">
      <c r="A226">
        <v>275</v>
      </c>
      <c r="B226" s="2">
        <v>1.5E-5</v>
      </c>
      <c r="C226">
        <v>0.79752100000000004</v>
      </c>
      <c r="F226" t="str">
        <f t="shared" si="3"/>
        <v>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7" spans="1:6" x14ac:dyDescent="0.3">
      <c r="A227">
        <v>275</v>
      </c>
      <c r="B227" s="2">
        <v>1.5999999999999999E-5</v>
      </c>
      <c r="C227">
        <v>0.78061199999999997</v>
      </c>
      <c r="F227" t="str">
        <f t="shared" si="3"/>
        <v>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8" spans="1:6" x14ac:dyDescent="0.3">
      <c r="A228">
        <v>275</v>
      </c>
      <c r="B228" s="2">
        <v>1.7E-5</v>
      </c>
      <c r="C228">
        <v>0.77096399999999998</v>
      </c>
      <c r="F228" t="str">
        <f t="shared" si="3"/>
        <v>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9" spans="1:6" x14ac:dyDescent="0.3">
      <c r="A229">
        <v>275</v>
      </c>
      <c r="B229" s="2">
        <v>1.8E-5</v>
      </c>
      <c r="C229">
        <v>0.74572400000000005</v>
      </c>
      <c r="F229" t="str">
        <f t="shared" si="3"/>
        <v>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0" spans="1:6" x14ac:dyDescent="0.3">
      <c r="A230">
        <v>275</v>
      </c>
      <c r="B230" s="2">
        <v>1.9000000000000001E-5</v>
      </c>
      <c r="C230">
        <v>0.74520900000000001</v>
      </c>
      <c r="F230" t="str">
        <f t="shared" si="3"/>
        <v>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1" spans="1:6" x14ac:dyDescent="0.3">
      <c r="A231">
        <v>275</v>
      </c>
      <c r="B231" s="2">
        <v>2.0000000000000002E-5</v>
      </c>
      <c r="C231">
        <v>0.72080699999999998</v>
      </c>
      <c r="F231" t="str">
        <f t="shared" si="3"/>
        <v>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2" spans="1:6" x14ac:dyDescent="0.3">
      <c r="A232">
        <v>275</v>
      </c>
      <c r="B232" s="2">
        <v>2.0999999999999999E-5</v>
      </c>
      <c r="C232">
        <v>0.68217099999999997</v>
      </c>
      <c r="F232" t="str">
        <f t="shared" si="3"/>
        <v>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3" spans="1:6" x14ac:dyDescent="0.3">
      <c r="A233">
        <v>275</v>
      </c>
      <c r="B233" s="2">
        <v>2.1999999999999999E-5</v>
      </c>
      <c r="C233">
        <v>0.62083699999999997</v>
      </c>
      <c r="F233" t="str">
        <f t="shared" si="3"/>
        <v>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4" spans="1:6" x14ac:dyDescent="0.3">
      <c r="A234">
        <v>275</v>
      </c>
      <c r="B234" s="2">
        <v>2.3E-5</v>
      </c>
      <c r="C234">
        <v>0.55101999999999995</v>
      </c>
      <c r="F234" t="str">
        <f t="shared" si="3"/>
        <v>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5" spans="1:6" x14ac:dyDescent="0.3">
      <c r="A235">
        <v>275</v>
      </c>
      <c r="B235" s="2">
        <v>2.4000000000000001E-5</v>
      </c>
      <c r="C235">
        <v>0.519401</v>
      </c>
      <c r="F235" t="str">
        <f t="shared" si="3"/>
        <v>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6" spans="1:6" x14ac:dyDescent="0.3">
      <c r="A236">
        <v>275</v>
      </c>
      <c r="B236" s="2">
        <v>2.5000000000000001E-5</v>
      </c>
      <c r="C236">
        <v>0</v>
      </c>
      <c r="F236" t="str">
        <f t="shared" si="3"/>
        <v>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7" spans="1:6" x14ac:dyDescent="0.3">
      <c r="A237">
        <v>275</v>
      </c>
      <c r="B237" s="2">
        <v>2.5999999999999998E-5</v>
      </c>
      <c r="C237">
        <v>0</v>
      </c>
      <c r="F237" t="str">
        <f t="shared" si="3"/>
        <v>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8" spans="1:6" x14ac:dyDescent="0.3">
      <c r="A238">
        <v>275</v>
      </c>
      <c r="B238" s="2">
        <v>2.6999999999999999E-5</v>
      </c>
      <c r="C238">
        <v>0</v>
      </c>
      <c r="F238" t="str">
        <f t="shared" si="3"/>
        <v>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9" spans="1:6" x14ac:dyDescent="0.3">
      <c r="A239">
        <v>275</v>
      </c>
      <c r="B239" s="2">
        <v>2.8E-5</v>
      </c>
      <c r="C239">
        <v>0</v>
      </c>
      <c r="F239" t="str">
        <f t="shared" si="3"/>
        <v>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0" spans="1:6" x14ac:dyDescent="0.3">
      <c r="A240">
        <v>275</v>
      </c>
      <c r="B240" s="2">
        <v>2.9E-5</v>
      </c>
      <c r="C240">
        <v>0</v>
      </c>
      <c r="F240" t="str">
        <f t="shared" si="3"/>
        <v>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1" spans="1:6" x14ac:dyDescent="0.3">
      <c r="A241">
        <v>300</v>
      </c>
      <c r="B241" s="2">
        <v>6.0000000000000002E-6</v>
      </c>
      <c r="C241">
        <v>0</v>
      </c>
      <c r="F241" t="str">
        <f t="shared" si="3"/>
        <v>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2" spans="1:6" x14ac:dyDescent="0.3">
      <c r="A242">
        <v>300</v>
      </c>
      <c r="B242" s="2">
        <v>6.9999999999999999E-6</v>
      </c>
      <c r="C242">
        <v>0</v>
      </c>
      <c r="F242" t="str">
        <f t="shared" si="3"/>
        <v>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3" spans="1:6" x14ac:dyDescent="0.3">
      <c r="A243">
        <v>300</v>
      </c>
      <c r="B243" s="2">
        <v>7.9999999999999996E-6</v>
      </c>
      <c r="C243">
        <v>0</v>
      </c>
      <c r="F243" t="str">
        <f t="shared" si="3"/>
        <v>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4" spans="1:6" x14ac:dyDescent="0.3">
      <c r="A244">
        <v>300</v>
      </c>
      <c r="B244" s="2">
        <v>9.0000000000000002E-6</v>
      </c>
      <c r="C244">
        <v>0</v>
      </c>
      <c r="F244" t="str">
        <f t="shared" si="3"/>
        <v>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5" spans="1:6" x14ac:dyDescent="0.3">
      <c r="A245">
        <v>300</v>
      </c>
      <c r="B245" s="2">
        <v>1.0000000000000001E-5</v>
      </c>
      <c r="C245">
        <v>0.85403099999999998</v>
      </c>
      <c r="F245" t="str">
        <f t="shared" si="3"/>
        <v>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6" spans="1:6" x14ac:dyDescent="0.3">
      <c r="A246">
        <v>300</v>
      </c>
      <c r="B246" s="2">
        <v>1.1E-5</v>
      </c>
      <c r="C246">
        <v>0.846715</v>
      </c>
      <c r="F246" t="str">
        <f t="shared" si="3"/>
        <v>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7" spans="1:6" x14ac:dyDescent="0.3">
      <c r="A247">
        <v>300</v>
      </c>
      <c r="B247" s="2">
        <v>1.2E-5</v>
      </c>
      <c r="C247">
        <v>0.83031299999999997</v>
      </c>
      <c r="F247" t="str">
        <f t="shared" si="3"/>
        <v>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8" spans="1:6" x14ac:dyDescent="0.3">
      <c r="A248">
        <v>300</v>
      </c>
      <c r="B248" s="2">
        <v>1.2999999999999999E-5</v>
      </c>
      <c r="C248">
        <v>0.82399999999999995</v>
      </c>
      <c r="F248" t="str">
        <f t="shared" si="3"/>
        <v>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9" spans="1:6" x14ac:dyDescent="0.3">
      <c r="A249">
        <v>300</v>
      </c>
      <c r="B249" s="2">
        <v>1.4E-5</v>
      </c>
      <c r="C249">
        <v>0.81084999999999996</v>
      </c>
      <c r="F249" t="str">
        <f t="shared" si="3"/>
        <v>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0" spans="1:6" x14ac:dyDescent="0.3">
      <c r="A250">
        <v>300</v>
      </c>
      <c r="B250" s="2">
        <v>1.5E-5</v>
      </c>
      <c r="C250">
        <v>0.79752100000000004</v>
      </c>
      <c r="F250" t="str">
        <f t="shared" si="3"/>
        <v>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1" spans="1:6" x14ac:dyDescent="0.3">
      <c r="A251">
        <v>300</v>
      </c>
      <c r="B251" s="2">
        <v>1.5999999999999999E-5</v>
      </c>
      <c r="C251">
        <v>0.78061199999999997</v>
      </c>
      <c r="F251" t="str">
        <f t="shared" si="3"/>
        <v>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2" spans="1:6" x14ac:dyDescent="0.3">
      <c r="A252">
        <v>300</v>
      </c>
      <c r="B252" s="2">
        <v>1.7E-5</v>
      </c>
      <c r="C252">
        <v>0.77096399999999998</v>
      </c>
      <c r="F252" t="str">
        <f t="shared" si="3"/>
        <v>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3" spans="1:6" x14ac:dyDescent="0.3">
      <c r="A253">
        <v>300</v>
      </c>
      <c r="B253" s="2">
        <v>1.8E-5</v>
      </c>
      <c r="C253">
        <v>0.74572400000000005</v>
      </c>
      <c r="F253" t="str">
        <f t="shared" si="3"/>
        <v>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4" spans="1:6" x14ac:dyDescent="0.3">
      <c r="A254">
        <v>300</v>
      </c>
      <c r="B254" s="2">
        <v>1.9000000000000001E-5</v>
      </c>
      <c r="C254">
        <v>0.74520900000000001</v>
      </c>
      <c r="F254" t="str">
        <f t="shared" si="3"/>
        <v>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5" spans="1:6" x14ac:dyDescent="0.3">
      <c r="A255">
        <v>300</v>
      </c>
      <c r="B255" s="2">
        <v>2.0000000000000002E-5</v>
      </c>
      <c r="C255">
        <v>0.72080699999999998</v>
      </c>
      <c r="F255" t="str">
        <f t="shared" si="3"/>
        <v>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6" spans="1:6" x14ac:dyDescent="0.3">
      <c r="A256">
        <v>300</v>
      </c>
      <c r="B256" s="2">
        <v>2.0999999999999999E-5</v>
      </c>
      <c r="C256">
        <v>0.68217099999999997</v>
      </c>
      <c r="F256" t="str">
        <f t="shared" si="3"/>
        <v>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7" spans="1:6" x14ac:dyDescent="0.3">
      <c r="A257">
        <v>300</v>
      </c>
      <c r="B257" s="2">
        <v>2.1999999999999999E-5</v>
      </c>
      <c r="C257">
        <v>0.62083699999999997</v>
      </c>
      <c r="F257" t="str">
        <f t="shared" ref="F257:F320" si="4">C257&amp;","&amp;F258</f>
        <v>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8" spans="1:6" x14ac:dyDescent="0.3">
      <c r="A258">
        <v>300</v>
      </c>
      <c r="B258" s="2">
        <v>2.3E-5</v>
      </c>
      <c r="C258">
        <v>0.55101999999999995</v>
      </c>
      <c r="F258" t="str">
        <f t="shared" si="4"/>
        <v>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9" spans="1:6" x14ac:dyDescent="0.3">
      <c r="A259">
        <v>300</v>
      </c>
      <c r="B259" s="2">
        <v>2.4000000000000001E-5</v>
      </c>
      <c r="C259">
        <v>0.519401</v>
      </c>
      <c r="F259" t="str">
        <f t="shared" si="4"/>
        <v>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0" spans="1:6" x14ac:dyDescent="0.3">
      <c r="A260">
        <v>300</v>
      </c>
      <c r="B260" s="2">
        <v>2.5000000000000001E-5</v>
      </c>
      <c r="C260">
        <v>0.47850100000000001</v>
      </c>
      <c r="F260" t="str">
        <f t="shared" si="4"/>
        <v>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1" spans="1:6" x14ac:dyDescent="0.3">
      <c r="A261">
        <v>300</v>
      </c>
      <c r="B261" s="2">
        <v>2.5999999999999998E-5</v>
      </c>
      <c r="C261">
        <v>0</v>
      </c>
      <c r="F261" t="str">
        <f t="shared" si="4"/>
        <v>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2" spans="1:6" x14ac:dyDescent="0.3">
      <c r="A262">
        <v>300</v>
      </c>
      <c r="B262" s="2">
        <v>2.6999999999999999E-5</v>
      </c>
      <c r="C262">
        <v>0</v>
      </c>
      <c r="F262" t="str">
        <f t="shared" si="4"/>
        <v>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3" spans="1:6" x14ac:dyDescent="0.3">
      <c r="A263">
        <v>300</v>
      </c>
      <c r="B263" s="2">
        <v>2.8E-5</v>
      </c>
      <c r="C263">
        <v>0</v>
      </c>
      <c r="F263" t="str">
        <f t="shared" si="4"/>
        <v>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4" spans="1:6" x14ac:dyDescent="0.3">
      <c r="A264">
        <v>300</v>
      </c>
      <c r="B264" s="2">
        <v>2.9E-5</v>
      </c>
      <c r="C264">
        <v>0</v>
      </c>
      <c r="F264" t="str">
        <f t="shared" si="4"/>
        <v>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5" spans="1:6" x14ac:dyDescent="0.3">
      <c r="A265">
        <v>325</v>
      </c>
      <c r="B265" s="2">
        <v>6.0000000000000002E-6</v>
      </c>
      <c r="C265">
        <v>0</v>
      </c>
      <c r="F265" t="str">
        <f t="shared" si="4"/>
        <v>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6" spans="1:6" x14ac:dyDescent="0.3">
      <c r="A266">
        <v>325</v>
      </c>
      <c r="B266" s="2">
        <v>6.9999999999999999E-6</v>
      </c>
      <c r="C266">
        <v>0</v>
      </c>
      <c r="F266" t="str">
        <f t="shared" si="4"/>
        <v>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7" spans="1:6" x14ac:dyDescent="0.3">
      <c r="A267">
        <v>325</v>
      </c>
      <c r="B267" s="2">
        <v>7.9999999999999996E-6</v>
      </c>
      <c r="C267">
        <v>0</v>
      </c>
      <c r="F267" t="str">
        <f t="shared" si="4"/>
        <v>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8" spans="1:6" x14ac:dyDescent="0.3">
      <c r="A268">
        <v>325</v>
      </c>
      <c r="B268" s="2">
        <v>9.0000000000000002E-6</v>
      </c>
      <c r="C268">
        <v>0</v>
      </c>
      <c r="F268" t="str">
        <f t="shared" si="4"/>
        <v>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9" spans="1:6" x14ac:dyDescent="0.3">
      <c r="A269">
        <v>325</v>
      </c>
      <c r="B269" s="2">
        <v>1.0000000000000001E-5</v>
      </c>
      <c r="C269">
        <v>0.85403099999999998</v>
      </c>
      <c r="F269" t="str">
        <f t="shared" si="4"/>
        <v>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0" spans="1:6" x14ac:dyDescent="0.3">
      <c r="A270">
        <v>325</v>
      </c>
      <c r="B270" s="2">
        <v>1.1E-5</v>
      </c>
      <c r="C270">
        <v>0.846715</v>
      </c>
      <c r="F270" t="str">
        <f t="shared" si="4"/>
        <v>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1" spans="1:6" x14ac:dyDescent="0.3">
      <c r="A271">
        <v>325</v>
      </c>
      <c r="B271" s="2">
        <v>1.2E-5</v>
      </c>
      <c r="C271">
        <v>0.83031299999999997</v>
      </c>
      <c r="F271" t="str">
        <f t="shared" si="4"/>
        <v>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2" spans="1:6" x14ac:dyDescent="0.3">
      <c r="A272">
        <v>325</v>
      </c>
      <c r="B272" s="2">
        <v>1.2999999999999999E-5</v>
      </c>
      <c r="C272">
        <v>0.82399999999999995</v>
      </c>
      <c r="F272" t="str">
        <f t="shared" si="4"/>
        <v>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3" spans="1:6" x14ac:dyDescent="0.3">
      <c r="A273">
        <v>325</v>
      </c>
      <c r="B273" s="2">
        <v>1.4E-5</v>
      </c>
      <c r="C273">
        <v>0.81084999999999996</v>
      </c>
      <c r="F273" t="str">
        <f t="shared" si="4"/>
        <v>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4" spans="1:6" x14ac:dyDescent="0.3">
      <c r="A274">
        <v>325</v>
      </c>
      <c r="B274" s="2">
        <v>1.5E-5</v>
      </c>
      <c r="C274">
        <v>0.79752100000000004</v>
      </c>
      <c r="F274" t="str">
        <f t="shared" si="4"/>
        <v>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5" spans="1:6" x14ac:dyDescent="0.3">
      <c r="A275">
        <v>325</v>
      </c>
      <c r="B275" s="2">
        <v>1.5999999999999999E-5</v>
      </c>
      <c r="C275">
        <v>0.78061199999999997</v>
      </c>
      <c r="F275" t="str">
        <f t="shared" si="4"/>
        <v>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6" spans="1:6" x14ac:dyDescent="0.3">
      <c r="A276">
        <v>325</v>
      </c>
      <c r="B276" s="2">
        <v>1.7E-5</v>
      </c>
      <c r="C276">
        <v>0.77096399999999998</v>
      </c>
      <c r="F276" t="str">
        <f t="shared" si="4"/>
        <v>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7" spans="1:6" x14ac:dyDescent="0.3">
      <c r="A277">
        <v>325</v>
      </c>
      <c r="B277" s="2">
        <v>1.8E-5</v>
      </c>
      <c r="C277">
        <v>0.74572400000000005</v>
      </c>
      <c r="F277" t="str">
        <f t="shared" si="4"/>
        <v>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8" spans="1:6" x14ac:dyDescent="0.3">
      <c r="A278">
        <v>325</v>
      </c>
      <c r="B278" s="2">
        <v>1.9000000000000001E-5</v>
      </c>
      <c r="C278">
        <v>0.74520900000000001</v>
      </c>
      <c r="F278" t="str">
        <f t="shared" si="4"/>
        <v>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9" spans="1:6" x14ac:dyDescent="0.3">
      <c r="A279">
        <v>325</v>
      </c>
      <c r="B279" s="2">
        <v>2.0000000000000002E-5</v>
      </c>
      <c r="C279">
        <v>0.72080699999999998</v>
      </c>
      <c r="F279" t="str">
        <f t="shared" si="4"/>
        <v>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0" spans="1:6" x14ac:dyDescent="0.3">
      <c r="A280">
        <v>325</v>
      </c>
      <c r="B280" s="2">
        <v>2.0999999999999999E-5</v>
      </c>
      <c r="C280">
        <v>0.68217099999999997</v>
      </c>
      <c r="F280" t="str">
        <f t="shared" si="4"/>
        <v>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1" spans="1:6" x14ac:dyDescent="0.3">
      <c r="A281">
        <v>325</v>
      </c>
      <c r="B281" s="2">
        <v>2.1999999999999999E-5</v>
      </c>
      <c r="C281">
        <v>0.62083699999999997</v>
      </c>
      <c r="F281" t="str">
        <f t="shared" si="4"/>
        <v>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2" spans="1:6" x14ac:dyDescent="0.3">
      <c r="A282">
        <v>325</v>
      </c>
      <c r="B282" s="2">
        <v>2.3E-5</v>
      </c>
      <c r="C282">
        <v>0.55101999999999995</v>
      </c>
      <c r="F282" t="str">
        <f t="shared" si="4"/>
        <v>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3" spans="1:6" x14ac:dyDescent="0.3">
      <c r="A283">
        <v>325</v>
      </c>
      <c r="B283" s="2">
        <v>2.4000000000000001E-5</v>
      </c>
      <c r="C283">
        <v>0.519401</v>
      </c>
      <c r="F283" t="str">
        <f t="shared" si="4"/>
        <v>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4" spans="1:6" x14ac:dyDescent="0.3">
      <c r="A284">
        <v>325</v>
      </c>
      <c r="B284" s="2">
        <v>2.5000000000000001E-5</v>
      </c>
      <c r="C284">
        <v>0.47850100000000001</v>
      </c>
      <c r="F284" t="str">
        <f t="shared" si="4"/>
        <v>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5" spans="1:6" x14ac:dyDescent="0.3">
      <c r="A285">
        <v>325</v>
      </c>
      <c r="B285" s="2">
        <v>2.5999999999999998E-5</v>
      </c>
      <c r="C285">
        <v>0</v>
      </c>
      <c r="F285" t="str">
        <f t="shared" si="4"/>
        <v>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6" spans="1:6" x14ac:dyDescent="0.3">
      <c r="A286">
        <v>325</v>
      </c>
      <c r="B286" s="2">
        <v>2.6999999999999999E-5</v>
      </c>
      <c r="C286">
        <v>0</v>
      </c>
      <c r="F286" t="str">
        <f t="shared" si="4"/>
        <v>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7" spans="1:6" x14ac:dyDescent="0.3">
      <c r="A287">
        <v>325</v>
      </c>
      <c r="B287" s="2">
        <v>2.8E-5</v>
      </c>
      <c r="C287">
        <v>0</v>
      </c>
      <c r="F287" t="str">
        <f t="shared" si="4"/>
        <v>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8" spans="1:6" x14ac:dyDescent="0.3">
      <c r="A288">
        <v>325</v>
      </c>
      <c r="B288" s="2">
        <v>2.9E-5</v>
      </c>
      <c r="C288">
        <v>0</v>
      </c>
      <c r="F288" t="str">
        <f t="shared" si="4"/>
        <v>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9" spans="1:6" x14ac:dyDescent="0.3">
      <c r="A289">
        <v>350</v>
      </c>
      <c r="B289" s="2">
        <v>6.0000000000000002E-6</v>
      </c>
      <c r="C289">
        <v>0</v>
      </c>
      <c r="F289" t="str">
        <f t="shared" si="4"/>
        <v>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0" spans="1:6" x14ac:dyDescent="0.3">
      <c r="A290">
        <v>350</v>
      </c>
      <c r="B290" s="2">
        <v>6.9999999999999999E-6</v>
      </c>
      <c r="C290">
        <v>0</v>
      </c>
      <c r="F290" t="str">
        <f t="shared" si="4"/>
        <v>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1" spans="1:6" x14ac:dyDescent="0.3">
      <c r="A291">
        <v>350</v>
      </c>
      <c r="B291" s="2">
        <v>7.9999999999999996E-6</v>
      </c>
      <c r="C291">
        <v>0</v>
      </c>
      <c r="F291" t="str">
        <f t="shared" si="4"/>
        <v>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2" spans="1:6" x14ac:dyDescent="0.3">
      <c r="A292">
        <v>350</v>
      </c>
      <c r="B292" s="2">
        <v>9.0000000000000002E-6</v>
      </c>
      <c r="C292">
        <v>0</v>
      </c>
      <c r="F292" t="str">
        <f t="shared" si="4"/>
        <v>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3" spans="1:6" x14ac:dyDescent="0.3">
      <c r="A293">
        <v>350</v>
      </c>
      <c r="B293" s="2">
        <v>1.0000000000000001E-5</v>
      </c>
      <c r="C293">
        <v>0.85403099999999998</v>
      </c>
      <c r="F293" t="str">
        <f t="shared" si="4"/>
        <v>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4" spans="1:6" x14ac:dyDescent="0.3">
      <c r="A294">
        <v>350</v>
      </c>
      <c r="B294" s="2">
        <v>1.1E-5</v>
      </c>
      <c r="C294">
        <v>0.846715</v>
      </c>
      <c r="F294" t="str">
        <f t="shared" si="4"/>
        <v>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5" spans="1:6" x14ac:dyDescent="0.3">
      <c r="A295">
        <v>350</v>
      </c>
      <c r="B295" s="2">
        <v>1.2E-5</v>
      </c>
      <c r="C295">
        <v>0.83031299999999997</v>
      </c>
      <c r="F295" t="str">
        <f t="shared" si="4"/>
        <v>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6" spans="1:6" x14ac:dyDescent="0.3">
      <c r="A296">
        <v>350</v>
      </c>
      <c r="B296" s="2">
        <v>1.2999999999999999E-5</v>
      </c>
      <c r="C296">
        <v>0.82399999999999995</v>
      </c>
      <c r="F296" t="str">
        <f t="shared" si="4"/>
        <v>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7" spans="1:6" x14ac:dyDescent="0.3">
      <c r="A297">
        <v>350</v>
      </c>
      <c r="B297" s="2">
        <v>1.4E-5</v>
      </c>
      <c r="C297">
        <v>0.81084999999999996</v>
      </c>
      <c r="F297" t="str">
        <f t="shared" si="4"/>
        <v>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8" spans="1:6" x14ac:dyDescent="0.3">
      <c r="A298">
        <v>350</v>
      </c>
      <c r="B298" s="2">
        <v>1.5E-5</v>
      </c>
      <c r="C298">
        <v>0.79752100000000004</v>
      </c>
      <c r="F298" t="str">
        <f t="shared" si="4"/>
        <v>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9" spans="1:6" x14ac:dyDescent="0.3">
      <c r="A299">
        <v>350</v>
      </c>
      <c r="B299" s="2">
        <v>1.5999999999999999E-5</v>
      </c>
      <c r="C299">
        <v>0.78061199999999997</v>
      </c>
      <c r="F299" t="str">
        <f t="shared" si="4"/>
        <v>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0" spans="1:6" x14ac:dyDescent="0.3">
      <c r="A300">
        <v>350</v>
      </c>
      <c r="B300" s="2">
        <v>1.7E-5</v>
      </c>
      <c r="C300">
        <v>0.77096399999999998</v>
      </c>
      <c r="F300" t="str">
        <f t="shared" si="4"/>
        <v>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1" spans="1:6" x14ac:dyDescent="0.3">
      <c r="A301">
        <v>350</v>
      </c>
      <c r="B301" s="2">
        <v>1.8E-5</v>
      </c>
      <c r="C301">
        <v>0.74572400000000005</v>
      </c>
      <c r="F301" t="str">
        <f t="shared" si="4"/>
        <v>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2" spans="1:6" x14ac:dyDescent="0.3">
      <c r="A302">
        <v>350</v>
      </c>
      <c r="B302" s="2">
        <v>1.9000000000000001E-5</v>
      </c>
      <c r="C302">
        <v>0.74520900000000001</v>
      </c>
      <c r="F302" t="str">
        <f t="shared" si="4"/>
        <v>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3" spans="1:6" x14ac:dyDescent="0.3">
      <c r="A303">
        <v>350</v>
      </c>
      <c r="B303" s="2">
        <v>2.0000000000000002E-5</v>
      </c>
      <c r="C303">
        <v>0.72080699999999998</v>
      </c>
      <c r="F303" t="str">
        <f t="shared" si="4"/>
        <v>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4" spans="1:6" x14ac:dyDescent="0.3">
      <c r="A304">
        <v>350</v>
      </c>
      <c r="B304" s="2">
        <v>2.0999999999999999E-5</v>
      </c>
      <c r="C304">
        <v>0.68217099999999997</v>
      </c>
      <c r="F304" t="str">
        <f t="shared" si="4"/>
        <v>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5" spans="1:6" x14ac:dyDescent="0.3">
      <c r="A305">
        <v>350</v>
      </c>
      <c r="B305" s="2">
        <v>2.1999999999999999E-5</v>
      </c>
      <c r="C305">
        <v>0.62083699999999997</v>
      </c>
      <c r="F305" t="str">
        <f t="shared" si="4"/>
        <v>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6" spans="1:6" x14ac:dyDescent="0.3">
      <c r="A306">
        <v>350</v>
      </c>
      <c r="B306" s="2">
        <v>2.3E-5</v>
      </c>
      <c r="C306">
        <v>0.55101999999999995</v>
      </c>
      <c r="F306" t="str">
        <f t="shared" si="4"/>
        <v>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7" spans="1:6" x14ac:dyDescent="0.3">
      <c r="A307">
        <v>350</v>
      </c>
      <c r="B307" s="2">
        <v>2.4000000000000001E-5</v>
      </c>
      <c r="C307">
        <v>0.519401</v>
      </c>
      <c r="F307" t="str">
        <f t="shared" si="4"/>
        <v>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8" spans="1:6" x14ac:dyDescent="0.3">
      <c r="A308">
        <v>350</v>
      </c>
      <c r="B308" s="2">
        <v>2.5000000000000001E-5</v>
      </c>
      <c r="C308">
        <v>0.47850100000000001</v>
      </c>
      <c r="F308" t="str">
        <f t="shared" si="4"/>
        <v>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9" spans="1:6" x14ac:dyDescent="0.3">
      <c r="A309">
        <v>350</v>
      </c>
      <c r="B309" s="2">
        <v>2.5999999999999998E-5</v>
      </c>
      <c r="C309">
        <v>0</v>
      </c>
      <c r="F309" t="str">
        <f t="shared" si="4"/>
        <v>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0" spans="1:6" x14ac:dyDescent="0.3">
      <c r="A310">
        <v>350</v>
      </c>
      <c r="B310" s="2">
        <v>2.6999999999999999E-5</v>
      </c>
      <c r="C310">
        <v>0</v>
      </c>
      <c r="F310" t="str">
        <f t="shared" si="4"/>
        <v>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1" spans="1:6" x14ac:dyDescent="0.3">
      <c r="A311">
        <v>350</v>
      </c>
      <c r="B311" s="2">
        <v>2.8E-5</v>
      </c>
      <c r="C311">
        <v>0</v>
      </c>
      <c r="F311" t="str">
        <f t="shared" si="4"/>
        <v>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2" spans="1:6" x14ac:dyDescent="0.3">
      <c r="A312">
        <v>350</v>
      </c>
      <c r="B312" s="2">
        <v>2.9E-5</v>
      </c>
      <c r="C312">
        <v>0</v>
      </c>
      <c r="F312" t="str">
        <f t="shared" si="4"/>
        <v>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3" spans="1:6" x14ac:dyDescent="0.3">
      <c r="A313">
        <v>375</v>
      </c>
      <c r="B313" s="2">
        <v>6.0000000000000002E-6</v>
      </c>
      <c r="C313">
        <v>0</v>
      </c>
      <c r="F313" t="str">
        <f t="shared" si="4"/>
        <v>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4" spans="1:6" x14ac:dyDescent="0.3">
      <c r="A314">
        <v>375</v>
      </c>
      <c r="B314" s="2">
        <v>6.9999999999999999E-6</v>
      </c>
      <c r="C314">
        <v>0</v>
      </c>
      <c r="F314" t="str">
        <f t="shared" si="4"/>
        <v>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5" spans="1:6" x14ac:dyDescent="0.3">
      <c r="A315">
        <v>375</v>
      </c>
      <c r="B315" s="2">
        <v>7.9999999999999996E-6</v>
      </c>
      <c r="C315">
        <v>0</v>
      </c>
      <c r="F315" t="str">
        <f t="shared" si="4"/>
        <v>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6" spans="1:6" x14ac:dyDescent="0.3">
      <c r="A316">
        <v>375</v>
      </c>
      <c r="B316" s="2">
        <v>9.0000000000000002E-6</v>
      </c>
      <c r="C316">
        <v>0</v>
      </c>
      <c r="F316" t="str">
        <f t="shared" si="4"/>
        <v>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7" spans="1:6" x14ac:dyDescent="0.3">
      <c r="A317">
        <v>375</v>
      </c>
      <c r="B317" s="2">
        <v>1.0000000000000001E-5</v>
      </c>
      <c r="C317">
        <v>0.85403099999999998</v>
      </c>
      <c r="F317" t="str">
        <f t="shared" si="4"/>
        <v>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8" spans="1:6" x14ac:dyDescent="0.3">
      <c r="A318">
        <v>375</v>
      </c>
      <c r="B318" s="2">
        <v>1.1E-5</v>
      </c>
      <c r="C318">
        <v>0.846715</v>
      </c>
      <c r="F318" t="str">
        <f t="shared" si="4"/>
        <v>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9" spans="1:6" x14ac:dyDescent="0.3">
      <c r="A319">
        <v>375</v>
      </c>
      <c r="B319" s="2">
        <v>1.2E-5</v>
      </c>
      <c r="C319">
        <v>0.83031299999999997</v>
      </c>
      <c r="F319" t="str">
        <f t="shared" si="4"/>
        <v>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0" spans="1:6" x14ac:dyDescent="0.3">
      <c r="A320">
        <v>375</v>
      </c>
      <c r="B320" s="2">
        <v>1.2999999999999999E-5</v>
      </c>
      <c r="C320">
        <v>0.82399999999999995</v>
      </c>
      <c r="F320" t="str">
        <f t="shared" si="4"/>
        <v>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1" spans="1:6" x14ac:dyDescent="0.3">
      <c r="A321">
        <v>375</v>
      </c>
      <c r="B321" s="2">
        <v>1.4E-5</v>
      </c>
      <c r="C321">
        <v>0.81084999999999996</v>
      </c>
      <c r="F321" t="str">
        <f t="shared" ref="F321:F384" si="5">C321&amp;","&amp;F322</f>
        <v>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2" spans="1:6" x14ac:dyDescent="0.3">
      <c r="A322">
        <v>375</v>
      </c>
      <c r="B322" s="2">
        <v>1.5E-5</v>
      </c>
      <c r="C322">
        <v>0.79752100000000004</v>
      </c>
      <c r="F322" t="str">
        <f t="shared" si="5"/>
        <v>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3" spans="1:6" x14ac:dyDescent="0.3">
      <c r="A323">
        <v>375</v>
      </c>
      <c r="B323" s="2">
        <v>1.5999999999999999E-5</v>
      </c>
      <c r="C323">
        <v>0.78061199999999997</v>
      </c>
      <c r="F323" t="str">
        <f t="shared" si="5"/>
        <v>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4" spans="1:6" x14ac:dyDescent="0.3">
      <c r="A324">
        <v>375</v>
      </c>
      <c r="B324" s="2">
        <v>1.7E-5</v>
      </c>
      <c r="C324">
        <v>0.77096399999999998</v>
      </c>
      <c r="F324" t="str">
        <f t="shared" si="5"/>
        <v>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5" spans="1:6" x14ac:dyDescent="0.3">
      <c r="A325">
        <v>375</v>
      </c>
      <c r="B325" s="2">
        <v>1.8E-5</v>
      </c>
      <c r="C325">
        <v>0.74572400000000005</v>
      </c>
      <c r="F325" t="str">
        <f t="shared" si="5"/>
        <v>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6" spans="1:6" x14ac:dyDescent="0.3">
      <c r="A326">
        <v>375</v>
      </c>
      <c r="B326" s="2">
        <v>1.9000000000000001E-5</v>
      </c>
      <c r="C326">
        <v>0.74520900000000001</v>
      </c>
      <c r="F326" t="str">
        <f t="shared" si="5"/>
        <v>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7" spans="1:6" x14ac:dyDescent="0.3">
      <c r="A327">
        <v>375</v>
      </c>
      <c r="B327" s="2">
        <v>2.0000000000000002E-5</v>
      </c>
      <c r="C327">
        <v>0.72080699999999998</v>
      </c>
      <c r="F327" t="str">
        <f t="shared" si="5"/>
        <v>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8" spans="1:6" x14ac:dyDescent="0.3">
      <c r="A328">
        <v>375</v>
      </c>
      <c r="B328" s="2">
        <v>2.0999999999999999E-5</v>
      </c>
      <c r="C328">
        <v>0.68217099999999997</v>
      </c>
      <c r="F328" t="str">
        <f t="shared" si="5"/>
        <v>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9" spans="1:6" x14ac:dyDescent="0.3">
      <c r="A329">
        <v>375</v>
      </c>
      <c r="B329" s="2">
        <v>2.1999999999999999E-5</v>
      </c>
      <c r="C329">
        <v>0.62083699999999997</v>
      </c>
      <c r="F329" t="str">
        <f t="shared" si="5"/>
        <v>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0" spans="1:6" x14ac:dyDescent="0.3">
      <c r="A330">
        <v>375</v>
      </c>
      <c r="B330" s="2">
        <v>2.3E-5</v>
      </c>
      <c r="C330">
        <v>0.55101999999999995</v>
      </c>
      <c r="F330" t="str">
        <f t="shared" si="5"/>
        <v>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1" spans="1:6" x14ac:dyDescent="0.3">
      <c r="A331">
        <v>375</v>
      </c>
      <c r="B331" s="2">
        <v>2.4000000000000001E-5</v>
      </c>
      <c r="C331">
        <v>0.519401</v>
      </c>
      <c r="F331" t="str">
        <f t="shared" si="5"/>
        <v>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2" spans="1:6" x14ac:dyDescent="0.3">
      <c r="A332">
        <v>375</v>
      </c>
      <c r="B332" s="2">
        <v>2.5000000000000001E-5</v>
      </c>
      <c r="C332">
        <v>0.47850100000000001</v>
      </c>
      <c r="F332" t="str">
        <f t="shared" si="5"/>
        <v>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3" spans="1:6" x14ac:dyDescent="0.3">
      <c r="A333">
        <v>375</v>
      </c>
      <c r="B333" s="2">
        <v>2.5999999999999998E-5</v>
      </c>
      <c r="C333">
        <v>0</v>
      </c>
      <c r="F333" t="str">
        <f t="shared" si="5"/>
        <v>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4" spans="1:6" x14ac:dyDescent="0.3">
      <c r="A334">
        <v>375</v>
      </c>
      <c r="B334" s="2">
        <v>2.6999999999999999E-5</v>
      </c>
      <c r="C334">
        <v>0</v>
      </c>
      <c r="F334" t="str">
        <f t="shared" si="5"/>
        <v>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5" spans="1:6" x14ac:dyDescent="0.3">
      <c r="A335">
        <v>375</v>
      </c>
      <c r="B335" s="2">
        <v>2.8E-5</v>
      </c>
      <c r="C335">
        <v>0</v>
      </c>
      <c r="F335" t="str">
        <f t="shared" si="5"/>
        <v>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6" spans="1:6" x14ac:dyDescent="0.3">
      <c r="A336">
        <v>375</v>
      </c>
      <c r="B336" s="2">
        <v>2.9E-5</v>
      </c>
      <c r="C336">
        <v>0</v>
      </c>
      <c r="F336" t="str">
        <f t="shared" si="5"/>
        <v>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7" spans="1:6" x14ac:dyDescent="0.3">
      <c r="A337">
        <v>400</v>
      </c>
      <c r="B337" s="2">
        <v>6.0000000000000002E-6</v>
      </c>
      <c r="C337">
        <v>0</v>
      </c>
      <c r="F337" t="str">
        <f t="shared" si="5"/>
        <v>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8" spans="1:6" x14ac:dyDescent="0.3">
      <c r="A338">
        <v>400</v>
      </c>
      <c r="B338" s="2">
        <v>6.9999999999999999E-6</v>
      </c>
      <c r="C338">
        <v>0</v>
      </c>
      <c r="F338" t="str">
        <f t="shared" si="5"/>
        <v>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9" spans="1:6" x14ac:dyDescent="0.3">
      <c r="A339">
        <v>400</v>
      </c>
      <c r="B339" s="2">
        <v>7.9999999999999996E-6</v>
      </c>
      <c r="C339">
        <v>0</v>
      </c>
      <c r="F339" t="str">
        <f t="shared" si="5"/>
        <v>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0" spans="1:6" x14ac:dyDescent="0.3">
      <c r="A340">
        <v>400</v>
      </c>
      <c r="B340" s="2">
        <v>9.0000000000000002E-6</v>
      </c>
      <c r="C340">
        <v>0</v>
      </c>
      <c r="F340" t="str">
        <f t="shared" si="5"/>
        <v>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1" spans="1:6" x14ac:dyDescent="0.3">
      <c r="A341">
        <v>400</v>
      </c>
      <c r="B341" s="2">
        <v>1.0000000000000001E-5</v>
      </c>
      <c r="C341">
        <v>0.85403099999999998</v>
      </c>
      <c r="F341" t="str">
        <f t="shared" si="5"/>
        <v>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2" spans="1:6" x14ac:dyDescent="0.3">
      <c r="A342">
        <v>400</v>
      </c>
      <c r="B342" s="2">
        <v>1.1E-5</v>
      </c>
      <c r="C342">
        <v>0.846715</v>
      </c>
      <c r="F342" t="str">
        <f t="shared" si="5"/>
        <v>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3" spans="1:6" x14ac:dyDescent="0.3">
      <c r="A343">
        <v>400</v>
      </c>
      <c r="B343" s="2">
        <v>1.2E-5</v>
      </c>
      <c r="C343">
        <v>0.83031299999999997</v>
      </c>
      <c r="F343" t="str">
        <f t="shared" si="5"/>
        <v>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4" spans="1:6" x14ac:dyDescent="0.3">
      <c r="A344">
        <v>400</v>
      </c>
      <c r="B344" s="2">
        <v>1.2999999999999999E-5</v>
      </c>
      <c r="C344">
        <v>0.82399999999999995</v>
      </c>
      <c r="F344" t="str">
        <f t="shared" si="5"/>
        <v>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5" spans="1:6" x14ac:dyDescent="0.3">
      <c r="A345">
        <v>400</v>
      </c>
      <c r="B345" s="2">
        <v>1.4E-5</v>
      </c>
      <c r="C345">
        <v>0.81084999999999996</v>
      </c>
      <c r="F345" t="str">
        <f t="shared" si="5"/>
        <v>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6" spans="1:6" x14ac:dyDescent="0.3">
      <c r="A346">
        <v>400</v>
      </c>
      <c r="B346" s="2">
        <v>1.5E-5</v>
      </c>
      <c r="C346">
        <v>0.79752100000000004</v>
      </c>
      <c r="F346" t="str">
        <f t="shared" si="5"/>
        <v>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7" spans="1:6" x14ac:dyDescent="0.3">
      <c r="A347">
        <v>400</v>
      </c>
      <c r="B347" s="2">
        <v>1.5999999999999999E-5</v>
      </c>
      <c r="C347">
        <v>0.78061199999999997</v>
      </c>
      <c r="F347" t="str">
        <f t="shared" si="5"/>
        <v>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8" spans="1:6" x14ac:dyDescent="0.3">
      <c r="A348">
        <v>400</v>
      </c>
      <c r="B348" s="2">
        <v>1.7E-5</v>
      </c>
      <c r="C348">
        <v>0.77096399999999998</v>
      </c>
      <c r="F348" t="str">
        <f t="shared" si="5"/>
        <v>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9" spans="1:6" x14ac:dyDescent="0.3">
      <c r="A349">
        <v>400</v>
      </c>
      <c r="B349" s="2">
        <v>1.8E-5</v>
      </c>
      <c r="C349">
        <v>0.74572400000000005</v>
      </c>
      <c r="F349" t="str">
        <f t="shared" si="5"/>
        <v>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0" spans="1:6" x14ac:dyDescent="0.3">
      <c r="A350">
        <v>400</v>
      </c>
      <c r="B350" s="2">
        <v>1.9000000000000001E-5</v>
      </c>
      <c r="C350">
        <v>0.74520900000000001</v>
      </c>
      <c r="F350" t="str">
        <f t="shared" si="5"/>
        <v>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1" spans="1:6" x14ac:dyDescent="0.3">
      <c r="A351">
        <v>400</v>
      </c>
      <c r="B351" s="2">
        <v>2.0000000000000002E-5</v>
      </c>
      <c r="C351">
        <v>0.72080699999999998</v>
      </c>
      <c r="F351" t="str">
        <f t="shared" si="5"/>
        <v>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2" spans="1:6" x14ac:dyDescent="0.3">
      <c r="A352">
        <v>400</v>
      </c>
      <c r="B352" s="2">
        <v>2.0999999999999999E-5</v>
      </c>
      <c r="C352">
        <v>0.68217099999999997</v>
      </c>
      <c r="F352" t="str">
        <f t="shared" si="5"/>
        <v>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3" spans="1:6" x14ac:dyDescent="0.3">
      <c r="A353">
        <v>400</v>
      </c>
      <c r="B353" s="2">
        <v>2.1999999999999999E-5</v>
      </c>
      <c r="C353">
        <v>0.62083699999999997</v>
      </c>
      <c r="F353" t="str">
        <f t="shared" si="5"/>
        <v>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4" spans="1:6" x14ac:dyDescent="0.3">
      <c r="A354">
        <v>400</v>
      </c>
      <c r="B354" s="2">
        <v>2.3E-5</v>
      </c>
      <c r="C354">
        <v>0.55101999999999995</v>
      </c>
      <c r="F354" t="str">
        <f t="shared" si="5"/>
        <v>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5" spans="1:6" x14ac:dyDescent="0.3">
      <c r="A355">
        <v>400</v>
      </c>
      <c r="B355" s="2">
        <v>2.4000000000000001E-5</v>
      </c>
      <c r="C355">
        <v>0.519401</v>
      </c>
      <c r="F355" t="str">
        <f t="shared" si="5"/>
        <v>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6" spans="1:6" x14ac:dyDescent="0.3">
      <c r="A356">
        <v>400</v>
      </c>
      <c r="B356" s="2">
        <v>2.5000000000000001E-5</v>
      </c>
      <c r="C356">
        <v>0.47850100000000001</v>
      </c>
      <c r="F356" t="str">
        <f t="shared" si="5"/>
        <v>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7" spans="1:6" x14ac:dyDescent="0.3">
      <c r="A357">
        <v>400</v>
      </c>
      <c r="B357" s="2">
        <v>2.5999999999999998E-5</v>
      </c>
      <c r="C357">
        <v>0</v>
      </c>
      <c r="F357" t="str">
        <f t="shared" si="5"/>
        <v>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8" spans="1:6" x14ac:dyDescent="0.3">
      <c r="A358">
        <v>400</v>
      </c>
      <c r="B358" s="2">
        <v>2.6999999999999999E-5</v>
      </c>
      <c r="C358">
        <v>0</v>
      </c>
      <c r="F358" t="str">
        <f t="shared" si="5"/>
        <v>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9" spans="1:6" x14ac:dyDescent="0.3">
      <c r="A359">
        <v>400</v>
      </c>
      <c r="B359" s="2">
        <v>2.8E-5</v>
      </c>
      <c r="C359">
        <v>0</v>
      </c>
      <c r="F359" t="str">
        <f t="shared" si="5"/>
        <v>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0" spans="1:6" x14ac:dyDescent="0.3">
      <c r="A360">
        <v>400</v>
      </c>
      <c r="B360" s="2">
        <v>2.9E-5</v>
      </c>
      <c r="C360">
        <v>0</v>
      </c>
      <c r="F360" t="str">
        <f t="shared" si="5"/>
        <v>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1" spans="1:6" x14ac:dyDescent="0.3">
      <c r="A361">
        <v>425</v>
      </c>
      <c r="B361" s="2">
        <v>6.0000000000000002E-6</v>
      </c>
      <c r="C361">
        <v>0</v>
      </c>
      <c r="F361" t="str">
        <f t="shared" si="5"/>
        <v>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2" spans="1:6" x14ac:dyDescent="0.3">
      <c r="A362">
        <v>425</v>
      </c>
      <c r="B362" s="2">
        <v>6.9999999999999999E-6</v>
      </c>
      <c r="C362">
        <v>0</v>
      </c>
      <c r="F362" t="str">
        <f t="shared" si="5"/>
        <v>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3" spans="1:6" x14ac:dyDescent="0.3">
      <c r="A363">
        <v>425</v>
      </c>
      <c r="B363" s="2">
        <v>7.9999999999999996E-6</v>
      </c>
      <c r="C363">
        <v>0</v>
      </c>
      <c r="F363" t="str">
        <f t="shared" si="5"/>
        <v>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4" spans="1:6" x14ac:dyDescent="0.3">
      <c r="A364">
        <v>425</v>
      </c>
      <c r="B364" s="2">
        <v>9.0000000000000002E-6</v>
      </c>
      <c r="C364">
        <v>0</v>
      </c>
      <c r="F364" t="str">
        <f t="shared" si="5"/>
        <v>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5" spans="1:6" x14ac:dyDescent="0.3">
      <c r="A365">
        <v>425</v>
      </c>
      <c r="B365" s="2">
        <v>1.0000000000000001E-5</v>
      </c>
      <c r="C365">
        <v>0.85403099999999998</v>
      </c>
      <c r="F365" t="str">
        <f t="shared" si="5"/>
        <v>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6" spans="1:6" x14ac:dyDescent="0.3">
      <c r="A366">
        <v>425</v>
      </c>
      <c r="B366" s="2">
        <v>1.1E-5</v>
      </c>
      <c r="C366">
        <v>0.846715</v>
      </c>
      <c r="F366" t="str">
        <f t="shared" si="5"/>
        <v>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7" spans="1:6" x14ac:dyDescent="0.3">
      <c r="A367">
        <v>425</v>
      </c>
      <c r="B367" s="2">
        <v>1.2E-5</v>
      </c>
      <c r="C367">
        <v>0.83031299999999997</v>
      </c>
      <c r="F367" t="str">
        <f t="shared" si="5"/>
        <v>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8" spans="1:6" x14ac:dyDescent="0.3">
      <c r="A368">
        <v>425</v>
      </c>
      <c r="B368" s="2">
        <v>1.2999999999999999E-5</v>
      </c>
      <c r="C368">
        <v>0.82399999999999995</v>
      </c>
      <c r="F368" t="str">
        <f t="shared" si="5"/>
        <v>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9" spans="1:6" x14ac:dyDescent="0.3">
      <c r="A369">
        <v>425</v>
      </c>
      <c r="B369" s="2">
        <v>1.4E-5</v>
      </c>
      <c r="C369">
        <v>0.81084999999999996</v>
      </c>
      <c r="F369" t="str">
        <f t="shared" si="5"/>
        <v>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0" spans="1:6" x14ac:dyDescent="0.3">
      <c r="A370">
        <v>425</v>
      </c>
      <c r="B370" s="2">
        <v>1.5E-5</v>
      </c>
      <c r="C370">
        <v>0.79752100000000004</v>
      </c>
      <c r="F370" t="str">
        <f t="shared" si="5"/>
        <v>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1" spans="1:6" x14ac:dyDescent="0.3">
      <c r="A371">
        <v>425</v>
      </c>
      <c r="B371" s="2">
        <v>1.5999999999999999E-5</v>
      </c>
      <c r="C371">
        <v>0.78061199999999997</v>
      </c>
      <c r="F371" t="str">
        <f t="shared" si="5"/>
        <v>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2" spans="1:6" x14ac:dyDescent="0.3">
      <c r="A372">
        <v>425</v>
      </c>
      <c r="B372" s="2">
        <v>1.7E-5</v>
      </c>
      <c r="C372">
        <v>0.77096399999999998</v>
      </c>
      <c r="F372" t="str">
        <f t="shared" si="5"/>
        <v>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3" spans="1:6" x14ac:dyDescent="0.3">
      <c r="A373">
        <v>425</v>
      </c>
      <c r="B373" s="2">
        <v>1.8E-5</v>
      </c>
      <c r="C373">
        <v>0.74572400000000005</v>
      </c>
      <c r="F373" t="str">
        <f t="shared" si="5"/>
        <v>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4" spans="1:6" x14ac:dyDescent="0.3">
      <c r="A374">
        <v>425</v>
      </c>
      <c r="B374" s="2">
        <v>1.9000000000000001E-5</v>
      </c>
      <c r="C374">
        <v>0.74520900000000001</v>
      </c>
      <c r="F374" t="str">
        <f t="shared" si="5"/>
        <v>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5" spans="1:6" x14ac:dyDescent="0.3">
      <c r="A375">
        <v>425</v>
      </c>
      <c r="B375" s="2">
        <v>2.0000000000000002E-5</v>
      </c>
      <c r="C375">
        <v>0.72080699999999998</v>
      </c>
      <c r="F375" t="str">
        <f t="shared" si="5"/>
        <v>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6" spans="1:6" x14ac:dyDescent="0.3">
      <c r="A376">
        <v>425</v>
      </c>
      <c r="B376" s="2">
        <v>2.0999999999999999E-5</v>
      </c>
      <c r="C376">
        <v>0.68217099999999997</v>
      </c>
      <c r="F376" t="str">
        <f t="shared" si="5"/>
        <v>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7" spans="1:6" x14ac:dyDescent="0.3">
      <c r="A377">
        <v>425</v>
      </c>
      <c r="B377" s="2">
        <v>2.1999999999999999E-5</v>
      </c>
      <c r="C377">
        <v>0.62083699999999997</v>
      </c>
      <c r="F377" t="str">
        <f t="shared" si="5"/>
        <v>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8" spans="1:6" x14ac:dyDescent="0.3">
      <c r="A378">
        <v>425</v>
      </c>
      <c r="B378" s="2">
        <v>2.3E-5</v>
      </c>
      <c r="C378">
        <v>0.55101999999999995</v>
      </c>
      <c r="F378" t="str">
        <f t="shared" si="5"/>
        <v>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9" spans="1:6" x14ac:dyDescent="0.3">
      <c r="A379">
        <v>425</v>
      </c>
      <c r="B379" s="2">
        <v>2.4000000000000001E-5</v>
      </c>
      <c r="C379">
        <v>0.519401</v>
      </c>
      <c r="F379" t="str">
        <f t="shared" si="5"/>
        <v>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0" spans="1:6" x14ac:dyDescent="0.3">
      <c r="A380">
        <v>425</v>
      </c>
      <c r="B380" s="2">
        <v>2.5000000000000001E-5</v>
      </c>
      <c r="C380">
        <v>0.47850100000000001</v>
      </c>
      <c r="F380" t="str">
        <f t="shared" si="5"/>
        <v>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1" spans="1:6" x14ac:dyDescent="0.3">
      <c r="A381">
        <v>425</v>
      </c>
      <c r="B381" s="2">
        <v>2.5999999999999998E-5</v>
      </c>
      <c r="C381">
        <v>0</v>
      </c>
      <c r="F381" t="str">
        <f t="shared" si="5"/>
        <v>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2" spans="1:6" x14ac:dyDescent="0.3">
      <c r="A382">
        <v>425</v>
      </c>
      <c r="B382" s="2">
        <v>2.6999999999999999E-5</v>
      </c>
      <c r="C382">
        <v>0</v>
      </c>
      <c r="F382" t="str">
        <f t="shared" si="5"/>
        <v>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3" spans="1:6" x14ac:dyDescent="0.3">
      <c r="A383">
        <v>425</v>
      </c>
      <c r="B383" s="2">
        <v>2.8E-5</v>
      </c>
      <c r="C383">
        <v>0</v>
      </c>
      <c r="F383" t="str">
        <f t="shared" si="5"/>
        <v>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4" spans="1:6" x14ac:dyDescent="0.3">
      <c r="A384">
        <v>425</v>
      </c>
      <c r="B384" s="2">
        <v>2.9E-5</v>
      </c>
      <c r="C384">
        <v>0</v>
      </c>
      <c r="F384" t="str">
        <f t="shared" si="5"/>
        <v>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5" spans="1:6" x14ac:dyDescent="0.3">
      <c r="A385">
        <v>450</v>
      </c>
      <c r="B385" s="2">
        <v>6.0000000000000002E-6</v>
      </c>
      <c r="C385">
        <v>0</v>
      </c>
      <c r="F385" t="str">
        <f t="shared" ref="F385:F448" si="6">C385&amp;","&amp;F386</f>
        <v>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6" spans="1:6" x14ac:dyDescent="0.3">
      <c r="A386">
        <v>450</v>
      </c>
      <c r="B386" s="2">
        <v>6.9999999999999999E-6</v>
      </c>
      <c r="C386">
        <v>0</v>
      </c>
      <c r="F386" t="str">
        <f t="shared" si="6"/>
        <v>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7" spans="1:6" x14ac:dyDescent="0.3">
      <c r="A387">
        <v>450</v>
      </c>
      <c r="B387" s="2">
        <v>7.9999999999999996E-6</v>
      </c>
      <c r="C387">
        <v>0</v>
      </c>
      <c r="F387" t="str">
        <f t="shared" si="6"/>
        <v>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8" spans="1:6" x14ac:dyDescent="0.3">
      <c r="A388">
        <v>450</v>
      </c>
      <c r="B388" s="2">
        <v>9.0000000000000002E-6</v>
      </c>
      <c r="C388">
        <v>0</v>
      </c>
      <c r="F388" t="str">
        <f t="shared" si="6"/>
        <v>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9" spans="1:6" x14ac:dyDescent="0.3">
      <c r="A389">
        <v>450</v>
      </c>
      <c r="B389" s="2">
        <v>1.0000000000000001E-5</v>
      </c>
      <c r="C389">
        <v>0.85403099999999998</v>
      </c>
      <c r="F389" t="str">
        <f t="shared" si="6"/>
        <v>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0" spans="1:6" x14ac:dyDescent="0.3">
      <c r="A390">
        <v>450</v>
      </c>
      <c r="B390" s="2">
        <v>1.1E-5</v>
      </c>
      <c r="C390">
        <v>0.846715</v>
      </c>
      <c r="F390" t="str">
        <f t="shared" si="6"/>
        <v>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1" spans="1:6" x14ac:dyDescent="0.3">
      <c r="A391">
        <v>450</v>
      </c>
      <c r="B391" s="2">
        <v>1.2E-5</v>
      </c>
      <c r="C391">
        <v>0.83031299999999997</v>
      </c>
      <c r="F391" t="str">
        <f t="shared" si="6"/>
        <v>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2" spans="1:6" x14ac:dyDescent="0.3">
      <c r="A392">
        <v>450</v>
      </c>
      <c r="B392" s="2">
        <v>1.2999999999999999E-5</v>
      </c>
      <c r="C392">
        <v>0.82399999999999995</v>
      </c>
      <c r="F392" t="str">
        <f t="shared" si="6"/>
        <v>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3" spans="1:6" x14ac:dyDescent="0.3">
      <c r="A393">
        <v>450</v>
      </c>
      <c r="B393" s="2">
        <v>1.4E-5</v>
      </c>
      <c r="C393">
        <v>0.81084999999999996</v>
      </c>
      <c r="F393" t="str">
        <f t="shared" si="6"/>
        <v>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4" spans="1:6" x14ac:dyDescent="0.3">
      <c r="A394">
        <v>450</v>
      </c>
      <c r="B394" s="2">
        <v>1.5E-5</v>
      </c>
      <c r="C394">
        <v>0.79752100000000004</v>
      </c>
      <c r="F394" t="str">
        <f t="shared" si="6"/>
        <v>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5" spans="1:6" x14ac:dyDescent="0.3">
      <c r="A395">
        <v>450</v>
      </c>
      <c r="B395" s="2">
        <v>1.5999999999999999E-5</v>
      </c>
      <c r="C395">
        <v>0.78061199999999997</v>
      </c>
      <c r="F395" t="str">
        <f t="shared" si="6"/>
        <v>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6" spans="1:6" x14ac:dyDescent="0.3">
      <c r="A396">
        <v>450</v>
      </c>
      <c r="B396" s="2">
        <v>1.7E-5</v>
      </c>
      <c r="C396">
        <v>0.77096399999999998</v>
      </c>
      <c r="F396" t="str">
        <f t="shared" si="6"/>
        <v>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7" spans="1:6" x14ac:dyDescent="0.3">
      <c r="A397">
        <v>450</v>
      </c>
      <c r="B397" s="2">
        <v>1.8E-5</v>
      </c>
      <c r="C397">
        <v>0.74572400000000005</v>
      </c>
      <c r="F397" t="str">
        <f t="shared" si="6"/>
        <v>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8" spans="1:6" x14ac:dyDescent="0.3">
      <c r="A398">
        <v>450</v>
      </c>
      <c r="B398" s="2">
        <v>1.9000000000000001E-5</v>
      </c>
      <c r="C398">
        <v>0.74520900000000001</v>
      </c>
      <c r="F398" t="str">
        <f t="shared" si="6"/>
        <v>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9" spans="1:6" x14ac:dyDescent="0.3">
      <c r="A399">
        <v>450</v>
      </c>
      <c r="B399" s="2">
        <v>2.0000000000000002E-5</v>
      </c>
      <c r="C399">
        <v>0.72080699999999998</v>
      </c>
      <c r="F399" t="str">
        <f t="shared" si="6"/>
        <v>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0" spans="1:6" x14ac:dyDescent="0.3">
      <c r="A400">
        <v>450</v>
      </c>
      <c r="B400" s="2">
        <v>2.0999999999999999E-5</v>
      </c>
      <c r="C400">
        <v>0.68217099999999997</v>
      </c>
      <c r="F400" t="str">
        <f t="shared" si="6"/>
        <v>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1" spans="1:6" x14ac:dyDescent="0.3">
      <c r="A401">
        <v>450</v>
      </c>
      <c r="B401" s="2">
        <v>2.1999999999999999E-5</v>
      </c>
      <c r="C401">
        <v>0.62083699999999997</v>
      </c>
      <c r="F401" t="str">
        <f t="shared" si="6"/>
        <v>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2" spans="1:6" x14ac:dyDescent="0.3">
      <c r="A402">
        <v>450</v>
      </c>
      <c r="B402" s="2">
        <v>2.3E-5</v>
      </c>
      <c r="C402">
        <v>0.55101999999999995</v>
      </c>
      <c r="F402" t="str">
        <f t="shared" si="6"/>
        <v>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3" spans="1:6" x14ac:dyDescent="0.3">
      <c r="A403">
        <v>450</v>
      </c>
      <c r="B403" s="2">
        <v>2.4000000000000001E-5</v>
      </c>
      <c r="C403">
        <v>0.519401</v>
      </c>
      <c r="F403" t="str">
        <f t="shared" si="6"/>
        <v>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4" spans="1:6" x14ac:dyDescent="0.3">
      <c r="A404">
        <v>450</v>
      </c>
      <c r="B404" s="2">
        <v>2.5000000000000001E-5</v>
      </c>
      <c r="C404">
        <v>0.47850100000000001</v>
      </c>
      <c r="F404" t="str">
        <f t="shared" si="6"/>
        <v>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5" spans="1:6" x14ac:dyDescent="0.3">
      <c r="A405">
        <v>450</v>
      </c>
      <c r="B405" s="2">
        <v>2.5999999999999998E-5</v>
      </c>
      <c r="C405">
        <v>0</v>
      </c>
      <c r="F405" t="str">
        <f t="shared" si="6"/>
        <v>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6" spans="1:6" x14ac:dyDescent="0.3">
      <c r="A406">
        <v>450</v>
      </c>
      <c r="B406" s="2">
        <v>2.6999999999999999E-5</v>
      </c>
      <c r="C406">
        <v>0</v>
      </c>
      <c r="F406" t="str">
        <f t="shared" si="6"/>
        <v>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7" spans="1:6" x14ac:dyDescent="0.3">
      <c r="A407">
        <v>450</v>
      </c>
      <c r="B407" s="2">
        <v>2.8E-5</v>
      </c>
      <c r="C407">
        <v>0</v>
      </c>
      <c r="F407" t="str">
        <f t="shared" si="6"/>
        <v>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8" spans="1:6" x14ac:dyDescent="0.3">
      <c r="A408">
        <v>450</v>
      </c>
      <c r="B408" s="2">
        <v>2.9E-5</v>
      </c>
      <c r="C408">
        <v>0</v>
      </c>
      <c r="F408" t="str">
        <f t="shared" si="6"/>
        <v>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9" spans="1:6" x14ac:dyDescent="0.3">
      <c r="A409">
        <v>475</v>
      </c>
      <c r="B409" s="2">
        <v>6.0000000000000002E-6</v>
      </c>
      <c r="C409">
        <v>0</v>
      </c>
      <c r="F409" t="str">
        <f t="shared" si="6"/>
        <v>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0" spans="1:6" x14ac:dyDescent="0.3">
      <c r="A410">
        <v>475</v>
      </c>
      <c r="B410" s="2">
        <v>6.9999999999999999E-6</v>
      </c>
      <c r="C410">
        <v>0</v>
      </c>
      <c r="F410" t="str">
        <f t="shared" si="6"/>
        <v>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1" spans="1:6" x14ac:dyDescent="0.3">
      <c r="A411">
        <v>475</v>
      </c>
      <c r="B411" s="2">
        <v>7.9999999999999996E-6</v>
      </c>
      <c r="C411">
        <v>0</v>
      </c>
      <c r="F411" t="str">
        <f t="shared" si="6"/>
        <v>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2" spans="1:6" x14ac:dyDescent="0.3">
      <c r="A412">
        <v>475</v>
      </c>
      <c r="B412" s="2">
        <v>9.0000000000000002E-6</v>
      </c>
      <c r="C412">
        <v>0</v>
      </c>
      <c r="F412" t="str">
        <f t="shared" si="6"/>
        <v>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3" spans="1:6" x14ac:dyDescent="0.3">
      <c r="A413">
        <v>475</v>
      </c>
      <c r="B413" s="2">
        <v>1.0000000000000001E-5</v>
      </c>
      <c r="C413">
        <v>0</v>
      </c>
      <c r="F413" t="str">
        <f t="shared" si="6"/>
        <v>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4" spans="1:6" x14ac:dyDescent="0.3">
      <c r="A414">
        <v>475</v>
      </c>
      <c r="B414" s="2">
        <v>1.1E-5</v>
      </c>
      <c r="C414">
        <v>0.846715</v>
      </c>
      <c r="F414" t="str">
        <f t="shared" si="6"/>
        <v>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5" spans="1:6" x14ac:dyDescent="0.3">
      <c r="A415">
        <v>475</v>
      </c>
      <c r="B415" s="2">
        <v>1.2E-5</v>
      </c>
      <c r="C415">
        <v>0.83031299999999997</v>
      </c>
      <c r="F415" t="str">
        <f t="shared" si="6"/>
        <v>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6" spans="1:6" x14ac:dyDescent="0.3">
      <c r="A416">
        <v>475</v>
      </c>
      <c r="B416" s="2">
        <v>1.2999999999999999E-5</v>
      </c>
      <c r="C416">
        <v>0.82399999999999995</v>
      </c>
      <c r="F416" t="str">
        <f t="shared" si="6"/>
        <v>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7" spans="1:6" x14ac:dyDescent="0.3">
      <c r="A417">
        <v>475</v>
      </c>
      <c r="B417" s="2">
        <v>1.4E-5</v>
      </c>
      <c r="C417">
        <v>0.81084999999999996</v>
      </c>
      <c r="F417" t="str">
        <f t="shared" si="6"/>
        <v>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8" spans="1:6" x14ac:dyDescent="0.3">
      <c r="A418">
        <v>475</v>
      </c>
      <c r="B418" s="2">
        <v>1.5E-5</v>
      </c>
      <c r="C418">
        <v>0.79752100000000004</v>
      </c>
      <c r="F418" t="str">
        <f t="shared" si="6"/>
        <v>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9" spans="1:6" x14ac:dyDescent="0.3">
      <c r="A419">
        <v>475</v>
      </c>
      <c r="B419" s="2">
        <v>1.5999999999999999E-5</v>
      </c>
      <c r="C419">
        <v>0.78061199999999997</v>
      </c>
      <c r="F419" t="str">
        <f t="shared" si="6"/>
        <v>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0" spans="1:6" x14ac:dyDescent="0.3">
      <c r="A420">
        <v>475</v>
      </c>
      <c r="B420" s="2">
        <v>1.7E-5</v>
      </c>
      <c r="C420">
        <v>0.77096399999999998</v>
      </c>
      <c r="F420" t="str">
        <f t="shared" si="6"/>
        <v>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1" spans="1:6" x14ac:dyDescent="0.3">
      <c r="A421">
        <v>475</v>
      </c>
      <c r="B421" s="2">
        <v>1.8E-5</v>
      </c>
      <c r="C421">
        <v>0.74572400000000005</v>
      </c>
      <c r="F421" t="str">
        <f t="shared" si="6"/>
        <v>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2" spans="1:6" x14ac:dyDescent="0.3">
      <c r="A422">
        <v>475</v>
      </c>
      <c r="B422" s="2">
        <v>1.9000000000000001E-5</v>
      </c>
      <c r="C422">
        <v>0.74520900000000001</v>
      </c>
      <c r="F422" t="str">
        <f t="shared" si="6"/>
        <v>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3" spans="1:6" x14ac:dyDescent="0.3">
      <c r="A423">
        <v>475</v>
      </c>
      <c r="B423" s="2">
        <v>2.0000000000000002E-5</v>
      </c>
      <c r="C423">
        <v>0.72080699999999998</v>
      </c>
      <c r="F423" t="str">
        <f t="shared" si="6"/>
        <v>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4" spans="1:6" x14ac:dyDescent="0.3">
      <c r="A424">
        <v>475</v>
      </c>
      <c r="B424" s="2">
        <v>2.0999999999999999E-5</v>
      </c>
      <c r="C424">
        <v>0.68217099999999997</v>
      </c>
      <c r="F424" t="str">
        <f t="shared" si="6"/>
        <v>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5" spans="1:6" x14ac:dyDescent="0.3">
      <c r="A425">
        <v>475</v>
      </c>
      <c r="B425" s="2">
        <v>2.1999999999999999E-5</v>
      </c>
      <c r="C425">
        <v>0.62083699999999997</v>
      </c>
      <c r="F425" t="str">
        <f t="shared" si="6"/>
        <v>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6" spans="1:6" x14ac:dyDescent="0.3">
      <c r="A426">
        <v>475</v>
      </c>
      <c r="B426" s="2">
        <v>2.3E-5</v>
      </c>
      <c r="C426">
        <v>0.55101999999999995</v>
      </c>
      <c r="F426" t="str">
        <f t="shared" si="6"/>
        <v>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7" spans="1:6" x14ac:dyDescent="0.3">
      <c r="A427">
        <v>475</v>
      </c>
      <c r="B427" s="2">
        <v>2.4000000000000001E-5</v>
      </c>
      <c r="C427">
        <v>0.519401</v>
      </c>
      <c r="F427" t="str">
        <f t="shared" si="6"/>
        <v>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8" spans="1:6" x14ac:dyDescent="0.3">
      <c r="A428">
        <v>475</v>
      </c>
      <c r="B428" s="2">
        <v>2.5000000000000001E-5</v>
      </c>
      <c r="C428">
        <v>0.47850100000000001</v>
      </c>
      <c r="F428" t="str">
        <f t="shared" si="6"/>
        <v>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9" spans="1:6" x14ac:dyDescent="0.3">
      <c r="A429">
        <v>475</v>
      </c>
      <c r="B429" s="2">
        <v>2.5999999999999998E-5</v>
      </c>
      <c r="C429">
        <v>0</v>
      </c>
      <c r="F429" t="str">
        <f t="shared" si="6"/>
        <v>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0" spans="1:6" x14ac:dyDescent="0.3">
      <c r="A430">
        <v>475</v>
      </c>
      <c r="B430" s="2">
        <v>2.6999999999999999E-5</v>
      </c>
      <c r="C430">
        <v>0</v>
      </c>
      <c r="F430" t="str">
        <f t="shared" si="6"/>
        <v>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1" spans="1:6" x14ac:dyDescent="0.3">
      <c r="A431">
        <v>475</v>
      </c>
      <c r="B431" s="2">
        <v>2.8E-5</v>
      </c>
      <c r="C431">
        <v>0</v>
      </c>
      <c r="F431" t="str">
        <f t="shared" si="6"/>
        <v>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2" spans="1:6" x14ac:dyDescent="0.3">
      <c r="A432">
        <v>475</v>
      </c>
      <c r="B432" s="2">
        <v>2.9E-5</v>
      </c>
      <c r="C432">
        <v>0</v>
      </c>
      <c r="F432" t="str">
        <f t="shared" si="6"/>
        <v>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3" spans="1:6" x14ac:dyDescent="0.3">
      <c r="A433">
        <v>500</v>
      </c>
      <c r="B433" s="2">
        <v>6.0000000000000002E-6</v>
      </c>
      <c r="C433">
        <v>0</v>
      </c>
      <c r="F433" t="str">
        <f t="shared" si="6"/>
        <v>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4" spans="1:6" x14ac:dyDescent="0.3">
      <c r="A434">
        <v>500</v>
      </c>
      <c r="B434" s="2">
        <v>6.9999999999999999E-6</v>
      </c>
      <c r="C434">
        <v>0</v>
      </c>
      <c r="F434" t="str">
        <f t="shared" si="6"/>
        <v>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5" spans="1:6" x14ac:dyDescent="0.3">
      <c r="A435">
        <v>500</v>
      </c>
      <c r="B435" s="2">
        <v>7.9999999999999996E-6</v>
      </c>
      <c r="C435">
        <v>0</v>
      </c>
      <c r="F435" t="str">
        <f t="shared" si="6"/>
        <v>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6" spans="1:6" x14ac:dyDescent="0.3">
      <c r="A436">
        <v>500</v>
      </c>
      <c r="B436" s="2">
        <v>9.0000000000000002E-6</v>
      </c>
      <c r="C436">
        <v>0</v>
      </c>
      <c r="F436" t="str">
        <f t="shared" si="6"/>
        <v>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7" spans="1:6" x14ac:dyDescent="0.3">
      <c r="A437">
        <v>500</v>
      </c>
      <c r="B437" s="2">
        <v>1.0000000000000001E-5</v>
      </c>
      <c r="C437">
        <v>0</v>
      </c>
      <c r="F437" t="str">
        <f t="shared" si="6"/>
        <v>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8" spans="1:6" x14ac:dyDescent="0.3">
      <c r="A438">
        <v>500</v>
      </c>
      <c r="B438" s="2">
        <v>1.1E-5</v>
      </c>
      <c r="C438">
        <v>0.846715</v>
      </c>
      <c r="F438" t="str">
        <f t="shared" si="6"/>
        <v>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9" spans="1:6" x14ac:dyDescent="0.3">
      <c r="A439">
        <v>500</v>
      </c>
      <c r="B439" s="2">
        <v>1.2E-5</v>
      </c>
      <c r="C439">
        <v>0.83031299999999997</v>
      </c>
      <c r="F439" t="str">
        <f t="shared" si="6"/>
        <v>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40" spans="1:6" x14ac:dyDescent="0.3">
      <c r="A440">
        <v>500</v>
      </c>
      <c r="B440" s="2">
        <v>1.2999999999999999E-5</v>
      </c>
      <c r="C440">
        <v>0.82399999999999995</v>
      </c>
      <c r="F440" t="str">
        <f t="shared" si="6"/>
        <v>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41" spans="1:6" x14ac:dyDescent="0.3">
      <c r="A441">
        <v>500</v>
      </c>
      <c r="B441" s="2">
        <v>1.4E-5</v>
      </c>
      <c r="C441">
        <v>0.81084999999999996</v>
      </c>
      <c r="F441" t="str">
        <f t="shared" si="6"/>
        <v>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42" spans="1:6" x14ac:dyDescent="0.3">
      <c r="A442">
        <v>500</v>
      </c>
      <c r="B442" s="2">
        <v>1.5E-5</v>
      </c>
      <c r="C442">
        <v>0.79752100000000004</v>
      </c>
      <c r="F442" t="str">
        <f t="shared" si="6"/>
        <v>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43" spans="1:6" x14ac:dyDescent="0.3">
      <c r="A443">
        <v>500</v>
      </c>
      <c r="B443" s="2">
        <v>1.5999999999999999E-5</v>
      </c>
      <c r="C443">
        <v>0.78061199999999997</v>
      </c>
      <c r="F443" t="str">
        <f t="shared" si="6"/>
        <v>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44" spans="1:6" x14ac:dyDescent="0.3">
      <c r="A444">
        <v>500</v>
      </c>
      <c r="B444" s="2">
        <v>1.7E-5</v>
      </c>
      <c r="C444">
        <v>0.77096399999999998</v>
      </c>
      <c r="F444" t="str">
        <f t="shared" si="6"/>
        <v>0.770964,0.745724,0.745209,0.720807,0.682171,0.620837,0.55102,0.519401,0.478501,0,0,0,0,0,0,0,0,0,0.846715,0.830313,0.824,0.81085,0.797521,0.780612,0.770964,0.745724,0.745209,0.720807,0.682171,0.620837,0.55102,0.519401,0.478501,0,0,0,0</v>
      </c>
    </row>
    <row r="445" spans="1:6" x14ac:dyDescent="0.3">
      <c r="A445">
        <v>500</v>
      </c>
      <c r="B445" s="2">
        <v>1.8E-5</v>
      </c>
      <c r="C445">
        <v>0.74572400000000005</v>
      </c>
      <c r="F445" t="str">
        <f t="shared" si="6"/>
        <v>0.745724,0.745209,0.720807,0.682171,0.620837,0.55102,0.519401,0.478501,0,0,0,0,0,0,0,0,0,0.846715,0.830313,0.824,0.81085,0.797521,0.780612,0.770964,0.745724,0.745209,0.720807,0.682171,0.620837,0.55102,0.519401,0.478501,0,0,0,0</v>
      </c>
    </row>
    <row r="446" spans="1:6" x14ac:dyDescent="0.3">
      <c r="A446">
        <v>500</v>
      </c>
      <c r="B446" s="2">
        <v>1.9000000000000001E-5</v>
      </c>
      <c r="C446">
        <v>0.74520900000000001</v>
      </c>
      <c r="F446" t="str">
        <f t="shared" si="6"/>
        <v>0.745209,0.720807,0.682171,0.620837,0.55102,0.519401,0.478501,0,0,0,0,0,0,0,0,0,0.846715,0.830313,0.824,0.81085,0.797521,0.780612,0.770964,0.745724,0.745209,0.720807,0.682171,0.620837,0.55102,0.519401,0.478501,0,0,0,0</v>
      </c>
    </row>
    <row r="447" spans="1:6" x14ac:dyDescent="0.3">
      <c r="A447">
        <v>500</v>
      </c>
      <c r="B447" s="2">
        <v>2.0000000000000002E-5</v>
      </c>
      <c r="C447">
        <v>0.72080699999999998</v>
      </c>
      <c r="F447" t="str">
        <f t="shared" si="6"/>
        <v>0.720807,0.682171,0.620837,0.55102,0.519401,0.478501,0,0,0,0,0,0,0,0,0,0.846715,0.830313,0.824,0.81085,0.797521,0.780612,0.770964,0.745724,0.745209,0.720807,0.682171,0.620837,0.55102,0.519401,0.478501,0,0,0,0</v>
      </c>
    </row>
    <row r="448" spans="1:6" x14ac:dyDescent="0.3">
      <c r="A448">
        <v>500</v>
      </c>
      <c r="B448" s="2">
        <v>2.0999999999999999E-5</v>
      </c>
      <c r="C448">
        <v>0.68217099999999997</v>
      </c>
      <c r="F448" t="str">
        <f t="shared" si="6"/>
        <v>0.682171,0.620837,0.55102,0.519401,0.478501,0,0,0,0,0,0,0,0,0,0.846715,0.830313,0.824,0.81085,0.797521,0.780612,0.770964,0.745724,0.745209,0.720807,0.682171,0.620837,0.55102,0.519401,0.478501,0,0,0,0</v>
      </c>
    </row>
    <row r="449" spans="1:6" x14ac:dyDescent="0.3">
      <c r="A449">
        <v>500</v>
      </c>
      <c r="B449" s="2">
        <v>2.1999999999999999E-5</v>
      </c>
      <c r="C449">
        <v>0.62083699999999997</v>
      </c>
      <c r="F449" t="str">
        <f t="shared" ref="F449:F477" si="7">C449&amp;","&amp;F450</f>
        <v>0.620837,0.55102,0.519401,0.478501,0,0,0,0,0,0,0,0,0,0.846715,0.830313,0.824,0.81085,0.797521,0.780612,0.770964,0.745724,0.745209,0.720807,0.682171,0.620837,0.55102,0.519401,0.478501,0,0,0,0</v>
      </c>
    </row>
    <row r="450" spans="1:6" x14ac:dyDescent="0.3">
      <c r="A450">
        <v>500</v>
      </c>
      <c r="B450" s="2">
        <v>2.3E-5</v>
      </c>
      <c r="C450">
        <v>0.55101999999999995</v>
      </c>
      <c r="F450" t="str">
        <f t="shared" si="7"/>
        <v>0.55102,0.519401,0.478501,0,0,0,0,0,0,0,0,0,0.846715,0.830313,0.824,0.81085,0.797521,0.780612,0.770964,0.745724,0.745209,0.720807,0.682171,0.620837,0.55102,0.519401,0.478501,0,0,0,0</v>
      </c>
    </row>
    <row r="451" spans="1:6" x14ac:dyDescent="0.3">
      <c r="A451">
        <v>500</v>
      </c>
      <c r="B451" s="2">
        <v>2.4000000000000001E-5</v>
      </c>
      <c r="C451">
        <v>0.519401</v>
      </c>
      <c r="F451" t="str">
        <f t="shared" si="7"/>
        <v>0.519401,0.478501,0,0,0,0,0,0,0,0,0,0.846715,0.830313,0.824,0.81085,0.797521,0.780612,0.770964,0.745724,0.745209,0.720807,0.682171,0.620837,0.55102,0.519401,0.478501,0,0,0,0</v>
      </c>
    </row>
    <row r="452" spans="1:6" x14ac:dyDescent="0.3">
      <c r="A452">
        <v>500</v>
      </c>
      <c r="B452" s="2">
        <v>2.5000000000000001E-5</v>
      </c>
      <c r="C452">
        <v>0.47850100000000001</v>
      </c>
      <c r="F452" t="str">
        <f t="shared" si="7"/>
        <v>0.478501,0,0,0,0,0,0,0,0,0,0.846715,0.830313,0.824,0.81085,0.797521,0.780612,0.770964,0.745724,0.745209,0.720807,0.682171,0.620837,0.55102,0.519401,0.478501,0,0,0,0</v>
      </c>
    </row>
    <row r="453" spans="1:6" x14ac:dyDescent="0.3">
      <c r="A453">
        <v>500</v>
      </c>
      <c r="B453" s="2">
        <v>2.5999999999999998E-5</v>
      </c>
      <c r="C453">
        <v>0</v>
      </c>
      <c r="F453" t="str">
        <f t="shared" si="7"/>
        <v>0,0,0,0,0,0,0,0,0,0.846715,0.830313,0.824,0.81085,0.797521,0.780612,0.770964,0.745724,0.745209,0.720807,0.682171,0.620837,0.55102,0.519401,0.478501,0,0,0,0</v>
      </c>
    </row>
    <row r="454" spans="1:6" x14ac:dyDescent="0.3">
      <c r="A454">
        <v>500</v>
      </c>
      <c r="B454" s="2">
        <v>2.6999999999999999E-5</v>
      </c>
      <c r="C454">
        <v>0</v>
      </c>
      <c r="F454" t="str">
        <f t="shared" si="7"/>
        <v>0,0,0,0,0,0,0,0,0.846715,0.830313,0.824,0.81085,0.797521,0.780612,0.770964,0.745724,0.745209,0.720807,0.682171,0.620837,0.55102,0.519401,0.478501,0,0,0,0</v>
      </c>
    </row>
    <row r="455" spans="1:6" x14ac:dyDescent="0.3">
      <c r="A455">
        <v>500</v>
      </c>
      <c r="B455" s="2">
        <v>2.8E-5</v>
      </c>
      <c r="C455">
        <v>0</v>
      </c>
      <c r="F455" t="str">
        <f t="shared" si="7"/>
        <v>0,0,0,0,0,0,0,0.846715,0.830313,0.824,0.81085,0.797521,0.780612,0.770964,0.745724,0.745209,0.720807,0.682171,0.620837,0.55102,0.519401,0.478501,0,0,0,0</v>
      </c>
    </row>
    <row r="456" spans="1:6" x14ac:dyDescent="0.3">
      <c r="A456">
        <v>500</v>
      </c>
      <c r="B456" s="2">
        <v>2.9E-5</v>
      </c>
      <c r="C456">
        <v>0</v>
      </c>
      <c r="F456" t="str">
        <f t="shared" si="7"/>
        <v>0,0,0,0,0,0,0.846715,0.830313,0.824,0.81085,0.797521,0.780612,0.770964,0.745724,0.745209,0.720807,0.682171,0.620837,0.55102,0.519401,0.478501,0,0,0,0</v>
      </c>
    </row>
    <row r="457" spans="1:6" x14ac:dyDescent="0.3">
      <c r="A457">
        <v>525</v>
      </c>
      <c r="B457" s="2">
        <v>6.0000000000000002E-6</v>
      </c>
      <c r="C457">
        <v>0</v>
      </c>
      <c r="F457" t="str">
        <f t="shared" si="7"/>
        <v>0,0,0,0,0,0.846715,0.830313,0.824,0.81085,0.797521,0.780612,0.770964,0.745724,0.745209,0.720807,0.682171,0.620837,0.55102,0.519401,0.478501,0,0,0,0</v>
      </c>
    </row>
    <row r="458" spans="1:6" x14ac:dyDescent="0.3">
      <c r="A458">
        <v>525</v>
      </c>
      <c r="B458" s="2">
        <v>6.9999999999999999E-6</v>
      </c>
      <c r="C458">
        <v>0</v>
      </c>
      <c r="F458" t="str">
        <f t="shared" si="7"/>
        <v>0,0,0,0,0.846715,0.830313,0.824,0.81085,0.797521,0.780612,0.770964,0.745724,0.745209,0.720807,0.682171,0.620837,0.55102,0.519401,0.478501,0,0,0,0</v>
      </c>
    </row>
    <row r="459" spans="1:6" x14ac:dyDescent="0.3">
      <c r="A459">
        <v>525</v>
      </c>
      <c r="B459" s="2">
        <v>7.9999999999999996E-6</v>
      </c>
      <c r="C459">
        <v>0</v>
      </c>
      <c r="F459" t="str">
        <f t="shared" si="7"/>
        <v>0,0,0,0.846715,0.830313,0.824,0.81085,0.797521,0.780612,0.770964,0.745724,0.745209,0.720807,0.682171,0.620837,0.55102,0.519401,0.478501,0,0,0,0</v>
      </c>
    </row>
    <row r="460" spans="1:6" x14ac:dyDescent="0.3">
      <c r="A460">
        <v>525</v>
      </c>
      <c r="B460" s="2">
        <v>9.0000000000000002E-6</v>
      </c>
      <c r="C460">
        <v>0</v>
      </c>
      <c r="F460" t="str">
        <f t="shared" si="7"/>
        <v>0,0,0.846715,0.830313,0.824,0.81085,0.797521,0.780612,0.770964,0.745724,0.745209,0.720807,0.682171,0.620837,0.55102,0.519401,0.478501,0,0,0,0</v>
      </c>
    </row>
    <row r="461" spans="1:6" x14ac:dyDescent="0.3">
      <c r="A461">
        <v>525</v>
      </c>
      <c r="B461" s="2">
        <v>1.0000000000000001E-5</v>
      </c>
      <c r="C461">
        <v>0</v>
      </c>
      <c r="F461" t="str">
        <f t="shared" si="7"/>
        <v>0,0.846715,0.830313,0.824,0.81085,0.797521,0.780612,0.770964,0.745724,0.745209,0.720807,0.682171,0.620837,0.55102,0.519401,0.478501,0,0,0,0</v>
      </c>
    </row>
    <row r="462" spans="1:6" x14ac:dyDescent="0.3">
      <c r="A462">
        <v>525</v>
      </c>
      <c r="B462" s="2">
        <v>1.1E-5</v>
      </c>
      <c r="C462">
        <v>0.846715</v>
      </c>
      <c r="F462" t="str">
        <f t="shared" si="7"/>
        <v>0.846715,0.830313,0.824,0.81085,0.797521,0.780612,0.770964,0.745724,0.745209,0.720807,0.682171,0.620837,0.55102,0.519401,0.478501,0,0,0,0</v>
      </c>
    </row>
    <row r="463" spans="1:6" x14ac:dyDescent="0.3">
      <c r="A463">
        <v>525</v>
      </c>
      <c r="B463" s="2">
        <v>1.2E-5</v>
      </c>
      <c r="C463">
        <v>0.83031299999999997</v>
      </c>
      <c r="F463" t="str">
        <f t="shared" si="7"/>
        <v>0.830313,0.824,0.81085,0.797521,0.780612,0.770964,0.745724,0.745209,0.720807,0.682171,0.620837,0.55102,0.519401,0.478501,0,0,0,0</v>
      </c>
    </row>
    <row r="464" spans="1:6" x14ac:dyDescent="0.3">
      <c r="A464">
        <v>525</v>
      </c>
      <c r="B464" s="2">
        <v>1.2999999999999999E-5</v>
      </c>
      <c r="C464">
        <v>0.82399999999999995</v>
      </c>
      <c r="F464" t="str">
        <f t="shared" si="7"/>
        <v>0.824,0.81085,0.797521,0.780612,0.770964,0.745724,0.745209,0.720807,0.682171,0.620837,0.55102,0.519401,0.478501,0,0,0,0</v>
      </c>
    </row>
    <row r="465" spans="1:6" x14ac:dyDescent="0.3">
      <c r="A465">
        <v>525</v>
      </c>
      <c r="B465" s="2">
        <v>1.4E-5</v>
      </c>
      <c r="C465">
        <v>0.81084999999999996</v>
      </c>
      <c r="F465" t="str">
        <f t="shared" si="7"/>
        <v>0.81085,0.797521,0.780612,0.770964,0.745724,0.745209,0.720807,0.682171,0.620837,0.55102,0.519401,0.478501,0,0,0,0</v>
      </c>
    </row>
    <row r="466" spans="1:6" x14ac:dyDescent="0.3">
      <c r="A466">
        <v>525</v>
      </c>
      <c r="B466" s="2">
        <v>1.5E-5</v>
      </c>
      <c r="C466">
        <v>0.79752100000000004</v>
      </c>
      <c r="F466" t="str">
        <f t="shared" si="7"/>
        <v>0.797521,0.780612,0.770964,0.745724,0.745209,0.720807,0.682171,0.620837,0.55102,0.519401,0.478501,0,0,0,0</v>
      </c>
    </row>
    <row r="467" spans="1:6" x14ac:dyDescent="0.3">
      <c r="A467">
        <v>525</v>
      </c>
      <c r="B467" s="2">
        <v>1.5999999999999999E-5</v>
      </c>
      <c r="C467">
        <v>0.78061199999999997</v>
      </c>
      <c r="F467" t="str">
        <f t="shared" si="7"/>
        <v>0.780612,0.770964,0.745724,0.745209,0.720807,0.682171,0.620837,0.55102,0.519401,0.478501,0,0,0,0</v>
      </c>
    </row>
    <row r="468" spans="1:6" x14ac:dyDescent="0.3">
      <c r="A468">
        <v>525</v>
      </c>
      <c r="B468" s="2">
        <v>1.7E-5</v>
      </c>
      <c r="C468">
        <v>0.77096399999999998</v>
      </c>
      <c r="F468" t="str">
        <f t="shared" si="7"/>
        <v>0.770964,0.745724,0.745209,0.720807,0.682171,0.620837,0.55102,0.519401,0.478501,0,0,0,0</v>
      </c>
    </row>
    <row r="469" spans="1:6" x14ac:dyDescent="0.3">
      <c r="A469">
        <v>525</v>
      </c>
      <c r="B469" s="2">
        <v>1.8E-5</v>
      </c>
      <c r="C469">
        <v>0.74572400000000005</v>
      </c>
      <c r="F469" t="str">
        <f t="shared" si="7"/>
        <v>0.745724,0.745209,0.720807,0.682171,0.620837,0.55102,0.519401,0.478501,0,0,0,0</v>
      </c>
    </row>
    <row r="470" spans="1:6" x14ac:dyDescent="0.3">
      <c r="A470">
        <v>525</v>
      </c>
      <c r="B470" s="2">
        <v>1.9000000000000001E-5</v>
      </c>
      <c r="C470">
        <v>0.74520900000000001</v>
      </c>
      <c r="F470" t="str">
        <f t="shared" si="7"/>
        <v>0.745209,0.720807,0.682171,0.620837,0.55102,0.519401,0.478501,0,0,0,0</v>
      </c>
    </row>
    <row r="471" spans="1:6" x14ac:dyDescent="0.3">
      <c r="A471">
        <v>525</v>
      </c>
      <c r="B471" s="2">
        <v>2.0000000000000002E-5</v>
      </c>
      <c r="C471">
        <v>0.72080699999999998</v>
      </c>
      <c r="F471" t="str">
        <f t="shared" si="7"/>
        <v>0.720807,0.682171,0.620837,0.55102,0.519401,0.478501,0,0,0,0</v>
      </c>
    </row>
    <row r="472" spans="1:6" x14ac:dyDescent="0.3">
      <c r="A472">
        <v>525</v>
      </c>
      <c r="B472" s="2">
        <v>2.0999999999999999E-5</v>
      </c>
      <c r="C472">
        <v>0.68217099999999997</v>
      </c>
      <c r="F472" t="str">
        <f t="shared" si="7"/>
        <v>0.682171,0.620837,0.55102,0.519401,0.478501,0,0,0,0</v>
      </c>
    </row>
    <row r="473" spans="1:6" x14ac:dyDescent="0.3">
      <c r="A473">
        <v>525</v>
      </c>
      <c r="B473" s="2">
        <v>2.1999999999999999E-5</v>
      </c>
      <c r="C473">
        <v>0.62083699999999997</v>
      </c>
      <c r="F473" t="str">
        <f t="shared" si="7"/>
        <v>0.620837,0.55102,0.519401,0.478501,0,0,0,0</v>
      </c>
    </row>
    <row r="474" spans="1:6" x14ac:dyDescent="0.3">
      <c r="A474">
        <v>525</v>
      </c>
      <c r="B474" s="2">
        <v>2.3E-5</v>
      </c>
      <c r="C474">
        <v>0.55101999999999995</v>
      </c>
      <c r="F474" t="str">
        <f t="shared" si="7"/>
        <v>0.55102,0.519401,0.478501,0,0,0,0</v>
      </c>
    </row>
    <row r="475" spans="1:6" x14ac:dyDescent="0.3">
      <c r="A475">
        <v>525</v>
      </c>
      <c r="B475" s="2">
        <v>2.4000000000000001E-5</v>
      </c>
      <c r="C475">
        <v>0.519401</v>
      </c>
      <c r="F475" t="str">
        <f t="shared" si="7"/>
        <v>0.519401,0.478501,0,0,0,0</v>
      </c>
    </row>
    <row r="476" spans="1:6" x14ac:dyDescent="0.3">
      <c r="A476">
        <v>525</v>
      </c>
      <c r="B476" s="2">
        <v>2.5000000000000001E-5</v>
      </c>
      <c r="C476">
        <v>0.47850100000000001</v>
      </c>
      <c r="F476" t="str">
        <f t="shared" si="7"/>
        <v>0.478501,0,0,0,0</v>
      </c>
    </row>
    <row r="477" spans="1:6" x14ac:dyDescent="0.3">
      <c r="A477">
        <v>525</v>
      </c>
      <c r="B477" s="2">
        <v>2.5999999999999998E-5</v>
      </c>
      <c r="C477">
        <v>0</v>
      </c>
      <c r="F477" t="str">
        <f t="shared" si="7"/>
        <v>0,0,0,0</v>
      </c>
    </row>
    <row r="478" spans="1:6" x14ac:dyDescent="0.3">
      <c r="A478">
        <v>525</v>
      </c>
      <c r="B478" s="2">
        <v>2.6999999999999999E-5</v>
      </c>
      <c r="C478">
        <v>0</v>
      </c>
      <c r="F478" t="str">
        <f>C478&amp;","&amp;F479</f>
        <v>0,0,0</v>
      </c>
    </row>
    <row r="479" spans="1:6" x14ac:dyDescent="0.3">
      <c r="A479">
        <v>525</v>
      </c>
      <c r="B479" s="2">
        <v>2.8E-5</v>
      </c>
      <c r="C479">
        <v>0</v>
      </c>
      <c r="F479" t="str">
        <f>C479&amp;","&amp;F480</f>
        <v>0,0</v>
      </c>
    </row>
    <row r="480" spans="1:6" x14ac:dyDescent="0.3">
      <c r="A480">
        <v>525</v>
      </c>
      <c r="B480" s="2">
        <v>2.9E-5</v>
      </c>
      <c r="C480">
        <v>0</v>
      </c>
      <c r="F480">
        <f>C480</f>
        <v>0</v>
      </c>
    </row>
    <row r="481" spans="2:2" x14ac:dyDescent="0.3">
      <c r="B481" s="2"/>
    </row>
    <row r="482" spans="2:2" x14ac:dyDescent="0.3">
      <c r="B482" s="2"/>
    </row>
    <row r="483" spans="2:2" x14ac:dyDescent="0.3">
      <c r="B483" s="2"/>
    </row>
    <row r="484" spans="2:2" x14ac:dyDescent="0.3">
      <c r="B484" s="2"/>
    </row>
    <row r="485" spans="2:2" x14ac:dyDescent="0.3">
      <c r="B485" s="2"/>
    </row>
    <row r="486" spans="2:2" x14ac:dyDescent="0.3">
      <c r="B486" s="2"/>
    </row>
    <row r="487" spans="2:2" x14ac:dyDescent="0.3">
      <c r="B487" s="2"/>
    </row>
    <row r="488" spans="2:2" x14ac:dyDescent="0.3">
      <c r="B488" s="2"/>
    </row>
    <row r="489" spans="2:2" x14ac:dyDescent="0.3">
      <c r="B489" s="2"/>
    </row>
    <row r="490" spans="2:2" x14ac:dyDescent="0.3">
      <c r="B490" s="2"/>
    </row>
    <row r="491" spans="2:2" x14ac:dyDescent="0.3">
      <c r="B491" s="2"/>
    </row>
    <row r="492" spans="2:2" x14ac:dyDescent="0.3">
      <c r="B492" s="2"/>
    </row>
    <row r="493" spans="2:2" x14ac:dyDescent="0.3">
      <c r="B493" s="2"/>
    </row>
    <row r="494" spans="2:2" x14ac:dyDescent="0.3">
      <c r="B494" s="2"/>
    </row>
    <row r="495" spans="2:2" x14ac:dyDescent="0.3">
      <c r="B495" s="2"/>
    </row>
    <row r="496" spans="2:2" x14ac:dyDescent="0.3">
      <c r="B496" s="2"/>
    </row>
    <row r="497" spans="2:2" x14ac:dyDescent="0.3">
      <c r="B497" s="2"/>
    </row>
    <row r="498" spans="2:2" x14ac:dyDescent="0.3">
      <c r="B498" s="2"/>
    </row>
    <row r="499" spans="2:2" x14ac:dyDescent="0.3">
      <c r="B499" s="2"/>
    </row>
    <row r="500" spans="2:2" x14ac:dyDescent="0.3">
      <c r="B500" s="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D8D1F-5001-4126-82D2-0C30C9B8B416}">
  <dimension ref="A1:Q81"/>
  <sheetViews>
    <sheetView workbookViewId="0">
      <selection activeCell="C72" sqref="C72"/>
    </sheetView>
  </sheetViews>
  <sheetFormatPr baseColWidth="10" defaultRowHeight="14.4" x14ac:dyDescent="0.3"/>
  <cols>
    <col min="1" max="15" width="11.5546875" bestFit="1" customWidth="1"/>
    <col min="16" max="16" width="12.44140625" bestFit="1" customWidth="1"/>
    <col min="17" max="17" width="11.5546875" bestFit="1" customWidth="1"/>
  </cols>
  <sheetData>
    <row r="1" spans="1:17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7" x14ac:dyDescent="0.3">
      <c r="A2">
        <v>180</v>
      </c>
      <c r="B2">
        <v>640</v>
      </c>
      <c r="C2">
        <v>0</v>
      </c>
      <c r="D2">
        <v>8</v>
      </c>
      <c r="E2">
        <v>1318</v>
      </c>
      <c r="F2">
        <v>675</v>
      </c>
      <c r="G2">
        <v>2001</v>
      </c>
      <c r="H2">
        <v>0</v>
      </c>
      <c r="I2">
        <v>241</v>
      </c>
      <c r="J2">
        <v>0</v>
      </c>
      <c r="K2">
        <v>545</v>
      </c>
      <c r="L2">
        <v>408</v>
      </c>
      <c r="M2">
        <v>649</v>
      </c>
      <c r="N2">
        <v>1843</v>
      </c>
      <c r="O2">
        <v>1602</v>
      </c>
      <c r="P2">
        <f>0.000381057258287357*0.03</f>
        <v>1.143171774862071E-5</v>
      </c>
      <c r="Q2">
        <v>200</v>
      </c>
    </row>
    <row r="3" spans="1:17" x14ac:dyDescent="0.3">
      <c r="A3">
        <v>180</v>
      </c>
      <c r="B3">
        <v>640</v>
      </c>
      <c r="C3">
        <v>0</v>
      </c>
      <c r="D3">
        <v>8</v>
      </c>
      <c r="E3">
        <v>1318</v>
      </c>
      <c r="F3">
        <v>712</v>
      </c>
      <c r="G3">
        <v>2038</v>
      </c>
      <c r="H3">
        <v>1</v>
      </c>
      <c r="I3">
        <v>266</v>
      </c>
      <c r="J3">
        <v>0</v>
      </c>
      <c r="K3">
        <v>592</v>
      </c>
      <c r="L3">
        <v>370</v>
      </c>
      <c r="M3">
        <v>677</v>
      </c>
      <c r="N3">
        <v>1906</v>
      </c>
      <c r="O3">
        <v>1639</v>
      </c>
    </row>
    <row r="4" spans="1:17" x14ac:dyDescent="0.3">
      <c r="A4">
        <v>180</v>
      </c>
      <c r="B4">
        <v>640</v>
      </c>
      <c r="C4">
        <v>0</v>
      </c>
      <c r="D4">
        <v>8</v>
      </c>
      <c r="E4">
        <v>1318</v>
      </c>
      <c r="F4">
        <v>726</v>
      </c>
      <c r="G4">
        <v>2052</v>
      </c>
      <c r="H4">
        <v>0</v>
      </c>
      <c r="I4">
        <v>307</v>
      </c>
      <c r="J4">
        <v>0</v>
      </c>
      <c r="K4">
        <v>459</v>
      </c>
      <c r="L4">
        <v>506</v>
      </c>
      <c r="M4">
        <v>696</v>
      </c>
      <c r="N4">
        <v>1968</v>
      </c>
      <c r="O4">
        <v>1661</v>
      </c>
    </row>
    <row r="5" spans="1:17" x14ac:dyDescent="0.3">
      <c r="A5">
        <v>180</v>
      </c>
      <c r="B5">
        <v>640</v>
      </c>
      <c r="C5">
        <v>0</v>
      </c>
      <c r="D5">
        <v>8</v>
      </c>
      <c r="E5">
        <v>1318</v>
      </c>
      <c r="F5">
        <v>681</v>
      </c>
      <c r="G5">
        <v>2007</v>
      </c>
      <c r="H5">
        <v>0</v>
      </c>
      <c r="I5">
        <v>274</v>
      </c>
      <c r="J5">
        <v>0</v>
      </c>
      <c r="K5">
        <v>414</v>
      </c>
      <c r="L5">
        <v>549</v>
      </c>
      <c r="M5">
        <v>646</v>
      </c>
      <c r="N5">
        <v>1883</v>
      </c>
      <c r="O5">
        <v>1609</v>
      </c>
    </row>
    <row r="6" spans="1:17" x14ac:dyDescent="0.3">
      <c r="A6">
        <v>180</v>
      </c>
      <c r="B6">
        <v>640</v>
      </c>
      <c r="C6">
        <v>0</v>
      </c>
      <c r="D6">
        <v>9</v>
      </c>
      <c r="E6">
        <v>1317</v>
      </c>
      <c r="F6">
        <v>682</v>
      </c>
      <c r="G6">
        <v>2008</v>
      </c>
      <c r="H6">
        <v>0</v>
      </c>
      <c r="I6">
        <v>270</v>
      </c>
      <c r="J6">
        <v>0</v>
      </c>
      <c r="K6">
        <v>439</v>
      </c>
      <c r="L6">
        <v>514</v>
      </c>
      <c r="M6">
        <v>645</v>
      </c>
      <c r="N6">
        <v>1868</v>
      </c>
      <c r="O6">
        <v>1598</v>
      </c>
    </row>
    <row r="7" spans="1:17" x14ac:dyDescent="0.3">
      <c r="A7">
        <v>180</v>
      </c>
      <c r="B7">
        <v>640</v>
      </c>
      <c r="C7">
        <v>0</v>
      </c>
      <c r="D7">
        <v>8</v>
      </c>
      <c r="E7">
        <v>1318</v>
      </c>
      <c r="F7">
        <v>675</v>
      </c>
      <c r="G7">
        <v>2001</v>
      </c>
      <c r="H7">
        <v>0</v>
      </c>
      <c r="I7">
        <v>267</v>
      </c>
      <c r="J7">
        <v>0</v>
      </c>
      <c r="K7">
        <v>425</v>
      </c>
      <c r="L7">
        <v>515</v>
      </c>
      <c r="M7">
        <v>648</v>
      </c>
      <c r="N7">
        <v>1855</v>
      </c>
      <c r="O7">
        <v>1588</v>
      </c>
    </row>
    <row r="8" spans="1:17" x14ac:dyDescent="0.3">
      <c r="A8">
        <v>180</v>
      </c>
      <c r="B8">
        <v>640</v>
      </c>
      <c r="C8">
        <v>0</v>
      </c>
      <c r="D8">
        <v>8</v>
      </c>
      <c r="E8">
        <v>1318</v>
      </c>
      <c r="F8">
        <v>694</v>
      </c>
      <c r="G8">
        <v>2020</v>
      </c>
      <c r="H8">
        <v>0</v>
      </c>
      <c r="I8">
        <v>261</v>
      </c>
      <c r="J8">
        <v>0</v>
      </c>
      <c r="K8">
        <v>431</v>
      </c>
      <c r="L8">
        <v>527</v>
      </c>
      <c r="M8">
        <v>669</v>
      </c>
      <c r="N8">
        <v>1888</v>
      </c>
      <c r="O8">
        <v>1627</v>
      </c>
    </row>
    <row r="9" spans="1:17" x14ac:dyDescent="0.3">
      <c r="A9">
        <v>180</v>
      </c>
      <c r="B9">
        <v>640</v>
      </c>
      <c r="C9">
        <v>0</v>
      </c>
      <c r="D9">
        <v>8</v>
      </c>
      <c r="E9">
        <v>1318</v>
      </c>
      <c r="F9">
        <v>674</v>
      </c>
      <c r="G9">
        <v>2000</v>
      </c>
      <c r="H9">
        <v>0</v>
      </c>
      <c r="I9">
        <v>216</v>
      </c>
      <c r="J9">
        <v>0</v>
      </c>
      <c r="K9">
        <v>514</v>
      </c>
      <c r="L9">
        <v>443</v>
      </c>
      <c r="M9">
        <v>646</v>
      </c>
      <c r="N9">
        <v>1819</v>
      </c>
      <c r="O9">
        <v>1603</v>
      </c>
    </row>
    <row r="10" spans="1:17" x14ac:dyDescent="0.3">
      <c r="A10">
        <v>180</v>
      </c>
      <c r="B10">
        <v>640</v>
      </c>
      <c r="C10">
        <v>0</v>
      </c>
      <c r="D10">
        <v>8</v>
      </c>
      <c r="E10">
        <v>1318</v>
      </c>
      <c r="F10">
        <v>647</v>
      </c>
      <c r="G10">
        <v>1973</v>
      </c>
      <c r="H10">
        <v>0</v>
      </c>
      <c r="I10">
        <v>240</v>
      </c>
      <c r="J10">
        <v>0</v>
      </c>
      <c r="K10">
        <v>420</v>
      </c>
      <c r="L10">
        <v>545</v>
      </c>
      <c r="M10">
        <v>602</v>
      </c>
      <c r="N10">
        <v>1807</v>
      </c>
      <c r="O10">
        <v>1567</v>
      </c>
    </row>
    <row r="11" spans="1:17" x14ac:dyDescent="0.3">
      <c r="A11">
        <v>180</v>
      </c>
      <c r="B11">
        <v>640</v>
      </c>
      <c r="C11">
        <v>0</v>
      </c>
      <c r="D11">
        <v>8</v>
      </c>
      <c r="E11">
        <v>1318</v>
      </c>
      <c r="F11">
        <v>701</v>
      </c>
      <c r="G11">
        <v>2027</v>
      </c>
      <c r="H11">
        <v>0</v>
      </c>
      <c r="I11">
        <v>241</v>
      </c>
      <c r="J11">
        <v>0</v>
      </c>
      <c r="K11">
        <v>482</v>
      </c>
      <c r="L11">
        <v>477</v>
      </c>
      <c r="M11">
        <v>676</v>
      </c>
      <c r="N11">
        <v>1876</v>
      </c>
      <c r="O11">
        <v>1635</v>
      </c>
    </row>
    <row r="12" spans="1:17" x14ac:dyDescent="0.3">
      <c r="A12">
        <v>180</v>
      </c>
      <c r="B12">
        <v>1600</v>
      </c>
      <c r="C12">
        <v>0</v>
      </c>
      <c r="D12">
        <v>18</v>
      </c>
      <c r="E12">
        <v>2759</v>
      </c>
      <c r="F12">
        <v>727</v>
      </c>
      <c r="G12">
        <v>3504</v>
      </c>
      <c r="H12">
        <v>0</v>
      </c>
      <c r="I12">
        <v>312</v>
      </c>
      <c r="J12">
        <v>0</v>
      </c>
      <c r="K12">
        <v>1139</v>
      </c>
      <c r="L12">
        <v>417</v>
      </c>
      <c r="M12">
        <v>681</v>
      </c>
      <c r="N12">
        <v>2549</v>
      </c>
      <c r="O12">
        <v>2237</v>
      </c>
    </row>
    <row r="13" spans="1:17" x14ac:dyDescent="0.3">
      <c r="A13">
        <v>180</v>
      </c>
      <c r="B13">
        <v>1600</v>
      </c>
      <c r="C13">
        <v>0</v>
      </c>
      <c r="D13">
        <v>17</v>
      </c>
      <c r="E13">
        <v>2760</v>
      </c>
      <c r="F13">
        <v>723</v>
      </c>
      <c r="G13">
        <v>3500</v>
      </c>
      <c r="H13">
        <v>1</v>
      </c>
      <c r="I13">
        <v>286</v>
      </c>
      <c r="J13">
        <v>0</v>
      </c>
      <c r="K13">
        <v>1147</v>
      </c>
      <c r="L13">
        <v>404</v>
      </c>
      <c r="M13">
        <v>666</v>
      </c>
      <c r="N13">
        <v>2504</v>
      </c>
      <c r="O13">
        <v>2217</v>
      </c>
    </row>
    <row r="14" spans="1:17" x14ac:dyDescent="0.3">
      <c r="A14">
        <v>180</v>
      </c>
      <c r="B14">
        <v>1600</v>
      </c>
      <c r="C14">
        <v>0</v>
      </c>
      <c r="D14">
        <v>17</v>
      </c>
      <c r="E14">
        <v>2760</v>
      </c>
      <c r="F14">
        <v>716</v>
      </c>
      <c r="G14">
        <v>3493</v>
      </c>
      <c r="H14">
        <v>0</v>
      </c>
      <c r="I14">
        <v>267</v>
      </c>
      <c r="J14">
        <v>0</v>
      </c>
      <c r="K14">
        <v>1096</v>
      </c>
      <c r="L14">
        <v>466</v>
      </c>
      <c r="M14">
        <v>665</v>
      </c>
      <c r="N14">
        <v>2494</v>
      </c>
      <c r="O14">
        <v>2227</v>
      </c>
    </row>
    <row r="15" spans="1:17" x14ac:dyDescent="0.3">
      <c r="A15">
        <v>180</v>
      </c>
      <c r="B15">
        <v>1600</v>
      </c>
      <c r="C15">
        <v>0</v>
      </c>
      <c r="D15">
        <v>17</v>
      </c>
      <c r="E15">
        <v>2760</v>
      </c>
      <c r="F15">
        <v>702</v>
      </c>
      <c r="G15">
        <v>3479</v>
      </c>
      <c r="H15">
        <v>1</v>
      </c>
      <c r="I15">
        <v>221</v>
      </c>
      <c r="J15">
        <v>0</v>
      </c>
      <c r="K15">
        <v>1123</v>
      </c>
      <c r="L15">
        <v>436</v>
      </c>
      <c r="M15">
        <v>649</v>
      </c>
      <c r="N15">
        <v>2430</v>
      </c>
      <c r="O15">
        <v>2208</v>
      </c>
    </row>
    <row r="16" spans="1:17" x14ac:dyDescent="0.3">
      <c r="A16">
        <v>180</v>
      </c>
      <c r="B16">
        <v>1600</v>
      </c>
      <c r="C16">
        <v>0</v>
      </c>
      <c r="D16">
        <v>17</v>
      </c>
      <c r="E16">
        <v>2760</v>
      </c>
      <c r="F16">
        <v>725</v>
      </c>
      <c r="G16">
        <v>3502</v>
      </c>
      <c r="H16">
        <v>0</v>
      </c>
      <c r="I16">
        <v>288</v>
      </c>
      <c r="J16">
        <v>1</v>
      </c>
      <c r="K16">
        <v>1099</v>
      </c>
      <c r="L16">
        <v>443</v>
      </c>
      <c r="M16">
        <v>675</v>
      </c>
      <c r="N16">
        <v>2506</v>
      </c>
      <c r="O16">
        <v>2218</v>
      </c>
    </row>
    <row r="17" spans="1:15" x14ac:dyDescent="0.3">
      <c r="A17">
        <v>180</v>
      </c>
      <c r="B17">
        <v>1600</v>
      </c>
      <c r="C17">
        <v>0</v>
      </c>
      <c r="D17">
        <v>17</v>
      </c>
      <c r="E17">
        <v>2760</v>
      </c>
      <c r="F17">
        <v>647</v>
      </c>
      <c r="G17">
        <v>3424</v>
      </c>
      <c r="H17">
        <v>0</v>
      </c>
      <c r="I17">
        <v>336</v>
      </c>
      <c r="J17">
        <v>0</v>
      </c>
      <c r="K17">
        <v>1138</v>
      </c>
      <c r="L17">
        <v>430</v>
      </c>
      <c r="M17">
        <v>594</v>
      </c>
      <c r="N17">
        <v>2498</v>
      </c>
      <c r="O17">
        <v>2162</v>
      </c>
    </row>
    <row r="18" spans="1:15" x14ac:dyDescent="0.3">
      <c r="A18">
        <v>180</v>
      </c>
      <c r="B18">
        <v>1600</v>
      </c>
      <c r="C18">
        <v>0</v>
      </c>
      <c r="D18">
        <v>17</v>
      </c>
      <c r="E18">
        <v>2760</v>
      </c>
      <c r="F18">
        <v>674</v>
      </c>
      <c r="G18">
        <v>3451</v>
      </c>
      <c r="H18">
        <v>2</v>
      </c>
      <c r="I18">
        <v>262</v>
      </c>
      <c r="J18">
        <v>0</v>
      </c>
      <c r="K18">
        <v>1134</v>
      </c>
      <c r="L18">
        <v>416</v>
      </c>
      <c r="M18">
        <v>621</v>
      </c>
      <c r="N18">
        <v>2435</v>
      </c>
      <c r="O18">
        <v>2171</v>
      </c>
    </row>
    <row r="19" spans="1:15" x14ac:dyDescent="0.3">
      <c r="A19">
        <v>180</v>
      </c>
      <c r="B19">
        <v>1600</v>
      </c>
      <c r="C19">
        <v>0</v>
      </c>
      <c r="D19">
        <v>17</v>
      </c>
      <c r="E19">
        <v>2760</v>
      </c>
      <c r="F19">
        <v>686</v>
      </c>
      <c r="G19">
        <v>3463</v>
      </c>
      <c r="H19">
        <v>1</v>
      </c>
      <c r="I19">
        <v>275</v>
      </c>
      <c r="J19">
        <v>0</v>
      </c>
      <c r="K19">
        <v>1149</v>
      </c>
      <c r="L19">
        <v>415</v>
      </c>
      <c r="M19">
        <v>611</v>
      </c>
      <c r="N19">
        <v>2451</v>
      </c>
      <c r="O19">
        <v>2175</v>
      </c>
    </row>
    <row r="20" spans="1:15" x14ac:dyDescent="0.3">
      <c r="A20">
        <v>180</v>
      </c>
      <c r="B20">
        <v>1600</v>
      </c>
      <c r="C20">
        <v>0</v>
      </c>
      <c r="D20">
        <v>17</v>
      </c>
      <c r="E20">
        <v>2760</v>
      </c>
      <c r="F20">
        <v>697</v>
      </c>
      <c r="G20">
        <v>3474</v>
      </c>
      <c r="H20">
        <v>0</v>
      </c>
      <c r="I20">
        <v>263</v>
      </c>
      <c r="J20">
        <v>0</v>
      </c>
      <c r="K20">
        <v>1134</v>
      </c>
      <c r="L20">
        <v>432</v>
      </c>
      <c r="M20">
        <v>642</v>
      </c>
      <c r="N20">
        <v>2471</v>
      </c>
      <c r="O20">
        <v>2208</v>
      </c>
    </row>
    <row r="21" spans="1:15" x14ac:dyDescent="0.3">
      <c r="A21">
        <v>180</v>
      </c>
      <c r="B21">
        <v>1600</v>
      </c>
      <c r="C21">
        <v>0</v>
      </c>
      <c r="D21">
        <v>17</v>
      </c>
      <c r="E21">
        <v>2760</v>
      </c>
      <c r="F21">
        <v>673</v>
      </c>
      <c r="G21">
        <v>3450</v>
      </c>
      <c r="H21">
        <v>0</v>
      </c>
      <c r="I21">
        <v>249</v>
      </c>
      <c r="J21">
        <v>0</v>
      </c>
      <c r="K21">
        <v>1117</v>
      </c>
      <c r="L21">
        <v>436</v>
      </c>
      <c r="M21">
        <v>632</v>
      </c>
      <c r="N21">
        <v>2434</v>
      </c>
      <c r="O21">
        <v>2185</v>
      </c>
    </row>
    <row r="22" spans="1:15" x14ac:dyDescent="0.3">
      <c r="A22">
        <v>180</v>
      </c>
      <c r="B22">
        <v>4000</v>
      </c>
      <c r="C22">
        <v>0</v>
      </c>
      <c r="D22">
        <v>49</v>
      </c>
      <c r="E22">
        <v>6472</v>
      </c>
      <c r="F22">
        <v>687</v>
      </c>
      <c r="G22">
        <v>7208</v>
      </c>
      <c r="H22">
        <v>2</v>
      </c>
      <c r="I22">
        <v>225</v>
      </c>
      <c r="J22">
        <v>0</v>
      </c>
      <c r="K22">
        <v>1969</v>
      </c>
      <c r="L22">
        <v>619</v>
      </c>
      <c r="M22">
        <v>614</v>
      </c>
      <c r="N22">
        <v>3429</v>
      </c>
      <c r="O22">
        <v>3202</v>
      </c>
    </row>
    <row r="23" spans="1:15" x14ac:dyDescent="0.3">
      <c r="A23">
        <v>180</v>
      </c>
      <c r="B23">
        <v>4000</v>
      </c>
      <c r="C23">
        <v>0</v>
      </c>
      <c r="D23">
        <v>49</v>
      </c>
      <c r="E23">
        <v>6472</v>
      </c>
      <c r="F23">
        <v>689</v>
      </c>
      <c r="G23">
        <v>7210</v>
      </c>
      <c r="H23">
        <v>4</v>
      </c>
      <c r="I23">
        <v>275</v>
      </c>
      <c r="J23">
        <v>0</v>
      </c>
      <c r="K23">
        <v>2024</v>
      </c>
      <c r="L23">
        <v>581</v>
      </c>
      <c r="M23">
        <v>613</v>
      </c>
      <c r="N23">
        <v>3497</v>
      </c>
      <c r="O23">
        <v>3218</v>
      </c>
    </row>
    <row r="24" spans="1:15" x14ac:dyDescent="0.3">
      <c r="A24">
        <v>180</v>
      </c>
      <c r="B24">
        <v>4000</v>
      </c>
      <c r="C24">
        <v>0</v>
      </c>
      <c r="D24">
        <v>50</v>
      </c>
      <c r="E24">
        <v>6471</v>
      </c>
      <c r="F24">
        <v>633</v>
      </c>
      <c r="G24">
        <v>7154</v>
      </c>
      <c r="H24">
        <v>3</v>
      </c>
      <c r="I24">
        <v>219</v>
      </c>
      <c r="J24">
        <v>0</v>
      </c>
      <c r="K24">
        <v>2018</v>
      </c>
      <c r="L24">
        <v>606</v>
      </c>
      <c r="M24">
        <v>563</v>
      </c>
      <c r="N24">
        <v>3409</v>
      </c>
      <c r="O24">
        <v>3187</v>
      </c>
    </row>
    <row r="25" spans="1:15" x14ac:dyDescent="0.3">
      <c r="A25">
        <v>180</v>
      </c>
      <c r="B25">
        <v>4000</v>
      </c>
      <c r="C25">
        <v>0</v>
      </c>
      <c r="D25">
        <v>50</v>
      </c>
      <c r="E25">
        <v>6471</v>
      </c>
      <c r="F25">
        <v>703</v>
      </c>
      <c r="G25">
        <v>7224</v>
      </c>
      <c r="H25">
        <v>1</v>
      </c>
      <c r="I25">
        <v>241</v>
      </c>
      <c r="J25">
        <v>0</v>
      </c>
      <c r="K25">
        <v>1952</v>
      </c>
      <c r="L25">
        <v>650</v>
      </c>
      <c r="M25">
        <v>620</v>
      </c>
      <c r="N25">
        <v>3464</v>
      </c>
      <c r="O25">
        <v>3222</v>
      </c>
    </row>
    <row r="26" spans="1:15" x14ac:dyDescent="0.3">
      <c r="A26">
        <v>180</v>
      </c>
      <c r="B26">
        <v>4000</v>
      </c>
      <c r="C26">
        <v>0</v>
      </c>
      <c r="D26">
        <v>49</v>
      </c>
      <c r="E26">
        <v>6472</v>
      </c>
      <c r="F26">
        <v>680</v>
      </c>
      <c r="G26">
        <v>7201</v>
      </c>
      <c r="H26">
        <v>2</v>
      </c>
      <c r="I26">
        <v>198</v>
      </c>
      <c r="J26">
        <v>0</v>
      </c>
      <c r="K26">
        <v>2041</v>
      </c>
      <c r="L26">
        <v>558</v>
      </c>
      <c r="M26">
        <v>603</v>
      </c>
      <c r="N26">
        <v>3402</v>
      </c>
      <c r="O26">
        <v>3202</v>
      </c>
    </row>
    <row r="27" spans="1:15" x14ac:dyDescent="0.3">
      <c r="A27">
        <v>180</v>
      </c>
      <c r="B27">
        <v>4000</v>
      </c>
      <c r="C27">
        <v>0</v>
      </c>
      <c r="D27">
        <v>49</v>
      </c>
      <c r="E27">
        <v>6472</v>
      </c>
      <c r="F27">
        <v>685</v>
      </c>
      <c r="G27">
        <v>7206</v>
      </c>
      <c r="H27">
        <v>1</v>
      </c>
      <c r="I27">
        <v>247</v>
      </c>
      <c r="J27">
        <v>0</v>
      </c>
      <c r="K27">
        <v>2037</v>
      </c>
      <c r="L27">
        <v>575</v>
      </c>
      <c r="M27">
        <v>598</v>
      </c>
      <c r="N27">
        <v>3458</v>
      </c>
      <c r="O27">
        <v>3210</v>
      </c>
    </row>
    <row r="28" spans="1:15" x14ac:dyDescent="0.3">
      <c r="A28">
        <v>180</v>
      </c>
      <c r="B28">
        <v>4000</v>
      </c>
      <c r="C28">
        <v>0</v>
      </c>
      <c r="D28">
        <v>49</v>
      </c>
      <c r="E28">
        <v>6472</v>
      </c>
      <c r="F28">
        <v>710</v>
      </c>
      <c r="G28">
        <v>7231</v>
      </c>
      <c r="H28">
        <v>0</v>
      </c>
      <c r="I28">
        <v>216</v>
      </c>
      <c r="J28">
        <v>0</v>
      </c>
      <c r="K28">
        <v>2002</v>
      </c>
      <c r="L28">
        <v>601</v>
      </c>
      <c r="M28">
        <v>621</v>
      </c>
      <c r="N28">
        <v>3440</v>
      </c>
      <c r="O28">
        <v>3224</v>
      </c>
    </row>
    <row r="29" spans="1:15" x14ac:dyDescent="0.3">
      <c r="A29">
        <v>180</v>
      </c>
      <c r="B29">
        <v>4000</v>
      </c>
      <c r="C29">
        <v>0</v>
      </c>
      <c r="D29">
        <v>49</v>
      </c>
      <c r="E29">
        <v>6472</v>
      </c>
      <c r="F29">
        <v>686</v>
      </c>
      <c r="G29">
        <v>7207</v>
      </c>
      <c r="H29">
        <v>2</v>
      </c>
      <c r="I29">
        <v>196</v>
      </c>
      <c r="J29">
        <v>0</v>
      </c>
      <c r="K29">
        <v>1972</v>
      </c>
      <c r="L29">
        <v>649</v>
      </c>
      <c r="M29">
        <v>619</v>
      </c>
      <c r="N29">
        <v>3438</v>
      </c>
      <c r="O29">
        <v>3240</v>
      </c>
    </row>
    <row r="30" spans="1:15" x14ac:dyDescent="0.3">
      <c r="A30">
        <v>180</v>
      </c>
      <c r="B30">
        <v>4000</v>
      </c>
      <c r="C30">
        <v>0</v>
      </c>
      <c r="D30">
        <v>49</v>
      </c>
      <c r="E30">
        <v>6472</v>
      </c>
      <c r="F30">
        <v>676</v>
      </c>
      <c r="G30">
        <v>7197</v>
      </c>
      <c r="H30">
        <v>2</v>
      </c>
      <c r="I30">
        <v>215</v>
      </c>
      <c r="J30">
        <v>0</v>
      </c>
      <c r="K30">
        <v>2004</v>
      </c>
      <c r="L30">
        <v>598</v>
      </c>
      <c r="M30">
        <v>594</v>
      </c>
      <c r="N30">
        <v>3413</v>
      </c>
      <c r="O30">
        <v>3196</v>
      </c>
    </row>
    <row r="31" spans="1:15" x14ac:dyDescent="0.3">
      <c r="A31">
        <v>180</v>
      </c>
      <c r="B31">
        <v>4000</v>
      </c>
      <c r="C31">
        <v>0</v>
      </c>
      <c r="D31">
        <v>49</v>
      </c>
      <c r="E31">
        <v>6472</v>
      </c>
      <c r="F31">
        <v>690</v>
      </c>
      <c r="G31">
        <v>7211</v>
      </c>
      <c r="H31">
        <v>2</v>
      </c>
      <c r="I31">
        <v>214</v>
      </c>
      <c r="J31">
        <v>0</v>
      </c>
      <c r="K31">
        <v>1993</v>
      </c>
      <c r="L31">
        <v>619</v>
      </c>
      <c r="M31">
        <v>622</v>
      </c>
      <c r="N31">
        <v>3450</v>
      </c>
      <c r="O31">
        <v>3234</v>
      </c>
    </row>
    <row r="32" spans="1:15" x14ac:dyDescent="0.3">
      <c r="A32">
        <v>180</v>
      </c>
      <c r="B32">
        <v>10000</v>
      </c>
      <c r="C32">
        <v>0</v>
      </c>
      <c r="D32">
        <v>86</v>
      </c>
      <c r="E32">
        <v>16863</v>
      </c>
      <c r="F32">
        <v>704</v>
      </c>
      <c r="G32">
        <v>17653</v>
      </c>
      <c r="H32">
        <v>7</v>
      </c>
      <c r="I32">
        <v>163</v>
      </c>
      <c r="J32">
        <v>0</v>
      </c>
      <c r="K32">
        <v>5376</v>
      </c>
      <c r="L32">
        <v>805</v>
      </c>
      <c r="M32">
        <v>578</v>
      </c>
      <c r="N32">
        <v>6929</v>
      </c>
      <c r="O32">
        <v>6759</v>
      </c>
    </row>
    <row r="33" spans="1:15" x14ac:dyDescent="0.3">
      <c r="A33">
        <v>180</v>
      </c>
      <c r="B33">
        <v>10000</v>
      </c>
      <c r="C33">
        <v>0</v>
      </c>
      <c r="D33">
        <v>85</v>
      </c>
      <c r="E33">
        <v>16864</v>
      </c>
      <c r="F33">
        <v>692</v>
      </c>
      <c r="G33">
        <v>17641</v>
      </c>
      <c r="H33">
        <v>9</v>
      </c>
      <c r="I33">
        <v>174</v>
      </c>
      <c r="J33">
        <v>0</v>
      </c>
      <c r="K33">
        <v>5408</v>
      </c>
      <c r="L33">
        <v>780</v>
      </c>
      <c r="M33">
        <v>590</v>
      </c>
      <c r="N33">
        <v>6961</v>
      </c>
      <c r="O33">
        <v>6778</v>
      </c>
    </row>
    <row r="34" spans="1:15" x14ac:dyDescent="0.3">
      <c r="A34">
        <v>180</v>
      </c>
      <c r="B34">
        <v>10000</v>
      </c>
      <c r="C34">
        <v>0</v>
      </c>
      <c r="D34">
        <v>88</v>
      </c>
      <c r="E34">
        <v>16861</v>
      </c>
      <c r="F34">
        <v>712</v>
      </c>
      <c r="G34">
        <v>17661</v>
      </c>
      <c r="H34">
        <v>8</v>
      </c>
      <c r="I34">
        <v>150</v>
      </c>
      <c r="J34">
        <v>0</v>
      </c>
      <c r="K34">
        <v>5421</v>
      </c>
      <c r="L34">
        <v>742</v>
      </c>
      <c r="M34">
        <v>582</v>
      </c>
      <c r="N34">
        <v>6903</v>
      </c>
      <c r="O34">
        <v>6745</v>
      </c>
    </row>
    <row r="35" spans="1:15" x14ac:dyDescent="0.3">
      <c r="A35">
        <v>180</v>
      </c>
      <c r="B35">
        <v>10000</v>
      </c>
      <c r="C35">
        <v>0</v>
      </c>
      <c r="D35">
        <v>85</v>
      </c>
      <c r="E35">
        <v>16864</v>
      </c>
      <c r="F35">
        <v>708</v>
      </c>
      <c r="G35">
        <v>17657</v>
      </c>
      <c r="H35">
        <v>8</v>
      </c>
      <c r="I35">
        <v>146</v>
      </c>
      <c r="J35">
        <v>0</v>
      </c>
      <c r="K35">
        <v>5422</v>
      </c>
      <c r="L35">
        <v>739</v>
      </c>
      <c r="M35">
        <v>599</v>
      </c>
      <c r="N35">
        <v>6914</v>
      </c>
      <c r="O35">
        <v>6760</v>
      </c>
    </row>
    <row r="36" spans="1:15" x14ac:dyDescent="0.3">
      <c r="A36">
        <v>180</v>
      </c>
      <c r="B36">
        <v>10000</v>
      </c>
      <c r="C36">
        <v>0</v>
      </c>
      <c r="D36">
        <v>84</v>
      </c>
      <c r="E36">
        <v>16865</v>
      </c>
      <c r="F36">
        <v>701</v>
      </c>
      <c r="G36">
        <v>17650</v>
      </c>
      <c r="H36">
        <v>4</v>
      </c>
      <c r="I36">
        <v>174</v>
      </c>
      <c r="J36">
        <v>0</v>
      </c>
      <c r="K36">
        <v>5361</v>
      </c>
      <c r="L36">
        <v>811</v>
      </c>
      <c r="M36">
        <v>587</v>
      </c>
      <c r="N36">
        <v>6937</v>
      </c>
      <c r="O36">
        <v>6759</v>
      </c>
    </row>
    <row r="37" spans="1:15" x14ac:dyDescent="0.3">
      <c r="A37">
        <v>180</v>
      </c>
      <c r="B37">
        <v>10000</v>
      </c>
      <c r="C37">
        <v>0</v>
      </c>
      <c r="D37">
        <v>84</v>
      </c>
      <c r="E37">
        <v>16865</v>
      </c>
      <c r="F37">
        <v>709</v>
      </c>
      <c r="G37">
        <v>17658</v>
      </c>
      <c r="H37">
        <v>5</v>
      </c>
      <c r="I37">
        <v>161</v>
      </c>
      <c r="J37">
        <v>0</v>
      </c>
      <c r="K37">
        <v>5379</v>
      </c>
      <c r="L37">
        <v>757</v>
      </c>
      <c r="M37">
        <v>603</v>
      </c>
      <c r="N37">
        <v>6905</v>
      </c>
      <c r="O37">
        <v>6739</v>
      </c>
    </row>
    <row r="38" spans="1:15" x14ac:dyDescent="0.3">
      <c r="A38">
        <v>180</v>
      </c>
      <c r="B38">
        <v>10000</v>
      </c>
      <c r="C38">
        <v>0</v>
      </c>
      <c r="D38">
        <v>85</v>
      </c>
      <c r="E38">
        <v>16864</v>
      </c>
      <c r="F38">
        <v>672</v>
      </c>
      <c r="G38">
        <v>17621</v>
      </c>
      <c r="H38">
        <v>9</v>
      </c>
      <c r="I38">
        <v>141</v>
      </c>
      <c r="J38">
        <v>1</v>
      </c>
      <c r="K38">
        <v>5382</v>
      </c>
      <c r="L38">
        <v>797</v>
      </c>
      <c r="M38">
        <v>556</v>
      </c>
      <c r="N38">
        <v>6886</v>
      </c>
      <c r="O38">
        <v>6736</v>
      </c>
    </row>
    <row r="39" spans="1:15" x14ac:dyDescent="0.3">
      <c r="A39">
        <v>180</v>
      </c>
      <c r="B39">
        <v>10000</v>
      </c>
      <c r="C39">
        <v>0</v>
      </c>
      <c r="D39">
        <v>84</v>
      </c>
      <c r="E39">
        <v>16865</v>
      </c>
      <c r="F39">
        <v>649</v>
      </c>
      <c r="G39">
        <v>17598</v>
      </c>
      <c r="H39">
        <v>13</v>
      </c>
      <c r="I39">
        <v>163</v>
      </c>
      <c r="J39">
        <v>0</v>
      </c>
      <c r="K39">
        <v>5425</v>
      </c>
      <c r="L39">
        <v>765</v>
      </c>
      <c r="M39">
        <v>556</v>
      </c>
      <c r="N39">
        <v>6922</v>
      </c>
      <c r="O39">
        <v>6746</v>
      </c>
    </row>
    <row r="40" spans="1:15" x14ac:dyDescent="0.3">
      <c r="A40">
        <v>180</v>
      </c>
      <c r="B40">
        <v>10000</v>
      </c>
      <c r="C40">
        <v>0</v>
      </c>
      <c r="D40">
        <v>84</v>
      </c>
      <c r="E40">
        <v>16865</v>
      </c>
      <c r="F40">
        <v>682</v>
      </c>
      <c r="G40">
        <v>17631</v>
      </c>
      <c r="H40">
        <v>4</v>
      </c>
      <c r="I40">
        <v>137</v>
      </c>
      <c r="J40">
        <v>0</v>
      </c>
      <c r="K40">
        <v>5333</v>
      </c>
      <c r="L40">
        <v>855</v>
      </c>
      <c r="M40">
        <v>571</v>
      </c>
      <c r="N40">
        <v>6900</v>
      </c>
      <c r="O40">
        <v>6759</v>
      </c>
    </row>
    <row r="41" spans="1:15" x14ac:dyDescent="0.3">
      <c r="A41">
        <v>180</v>
      </c>
      <c r="B41">
        <v>10000</v>
      </c>
      <c r="C41">
        <v>0</v>
      </c>
      <c r="D41">
        <v>84</v>
      </c>
      <c r="E41">
        <v>16865</v>
      </c>
      <c r="F41">
        <v>658</v>
      </c>
      <c r="G41">
        <v>17607</v>
      </c>
      <c r="H41">
        <v>6</v>
      </c>
      <c r="I41">
        <v>193</v>
      </c>
      <c r="J41">
        <v>0</v>
      </c>
      <c r="K41">
        <v>5382</v>
      </c>
      <c r="L41">
        <v>806</v>
      </c>
      <c r="M41">
        <v>565</v>
      </c>
      <c r="N41">
        <v>6952</v>
      </c>
      <c r="O41">
        <v>6753</v>
      </c>
    </row>
    <row r="42" spans="1:15" x14ac:dyDescent="0.3">
      <c r="A42">
        <v>180</v>
      </c>
      <c r="B42">
        <v>25000</v>
      </c>
      <c r="C42">
        <v>66</v>
      </c>
      <c r="D42">
        <v>620</v>
      </c>
      <c r="E42">
        <v>39797</v>
      </c>
      <c r="F42">
        <v>651</v>
      </c>
      <c r="G42">
        <v>41134</v>
      </c>
      <c r="H42">
        <v>44</v>
      </c>
      <c r="I42">
        <v>170</v>
      </c>
      <c r="J42">
        <v>36</v>
      </c>
      <c r="K42">
        <v>13964</v>
      </c>
      <c r="L42">
        <v>1534</v>
      </c>
      <c r="M42">
        <v>520</v>
      </c>
      <c r="N42">
        <v>16268</v>
      </c>
      <c r="O42">
        <v>16054</v>
      </c>
    </row>
    <row r="43" spans="1:15" x14ac:dyDescent="0.3">
      <c r="A43">
        <v>180</v>
      </c>
      <c r="B43">
        <v>25000</v>
      </c>
      <c r="C43">
        <v>74</v>
      </c>
      <c r="D43">
        <v>606</v>
      </c>
      <c r="E43">
        <v>39811</v>
      </c>
      <c r="F43">
        <v>575</v>
      </c>
      <c r="G43">
        <v>41066</v>
      </c>
      <c r="H43">
        <v>48</v>
      </c>
      <c r="I43">
        <v>173</v>
      </c>
      <c r="J43">
        <v>49</v>
      </c>
      <c r="K43">
        <v>14037</v>
      </c>
      <c r="L43">
        <v>1511</v>
      </c>
      <c r="M43">
        <v>472</v>
      </c>
      <c r="N43">
        <v>16290</v>
      </c>
      <c r="O43">
        <v>16069</v>
      </c>
    </row>
    <row r="44" spans="1:15" x14ac:dyDescent="0.3">
      <c r="A44">
        <v>180</v>
      </c>
      <c r="B44">
        <v>25000</v>
      </c>
      <c r="C44">
        <v>66</v>
      </c>
      <c r="D44">
        <v>602</v>
      </c>
      <c r="E44">
        <v>39815</v>
      </c>
      <c r="F44">
        <v>595</v>
      </c>
      <c r="G44">
        <v>41078</v>
      </c>
      <c r="H44">
        <v>70</v>
      </c>
      <c r="I44">
        <v>185</v>
      </c>
      <c r="J44">
        <v>43</v>
      </c>
      <c r="K44">
        <v>14137</v>
      </c>
      <c r="L44">
        <v>1553</v>
      </c>
      <c r="M44">
        <v>475</v>
      </c>
      <c r="N44">
        <v>16463</v>
      </c>
      <c r="O44">
        <v>16208</v>
      </c>
    </row>
    <row r="45" spans="1:15" x14ac:dyDescent="0.3">
      <c r="A45">
        <v>180</v>
      </c>
      <c r="B45">
        <v>25000</v>
      </c>
      <c r="C45">
        <v>73</v>
      </c>
      <c r="D45">
        <v>618</v>
      </c>
      <c r="E45">
        <v>39799</v>
      </c>
      <c r="F45">
        <v>625</v>
      </c>
      <c r="G45">
        <v>41115</v>
      </c>
      <c r="H45">
        <v>53</v>
      </c>
      <c r="I45">
        <v>148</v>
      </c>
      <c r="J45">
        <v>48</v>
      </c>
      <c r="K45">
        <v>14025</v>
      </c>
      <c r="L45">
        <v>1528</v>
      </c>
      <c r="M45">
        <v>504</v>
      </c>
      <c r="N45">
        <v>16306</v>
      </c>
      <c r="O45">
        <v>16105</v>
      </c>
    </row>
    <row r="46" spans="1:15" x14ac:dyDescent="0.3">
      <c r="A46">
        <v>180</v>
      </c>
      <c r="B46">
        <v>25000</v>
      </c>
      <c r="C46">
        <v>55</v>
      </c>
      <c r="D46">
        <v>600</v>
      </c>
      <c r="E46">
        <v>39817</v>
      </c>
      <c r="F46">
        <v>581</v>
      </c>
      <c r="G46">
        <v>41053</v>
      </c>
      <c r="H46">
        <v>34</v>
      </c>
      <c r="I46">
        <v>146</v>
      </c>
      <c r="J46">
        <v>38</v>
      </c>
      <c r="K46">
        <v>13991</v>
      </c>
      <c r="L46">
        <v>1539</v>
      </c>
      <c r="M46">
        <v>460</v>
      </c>
      <c r="N46">
        <v>16208</v>
      </c>
      <c r="O46">
        <v>16028</v>
      </c>
    </row>
    <row r="47" spans="1:15" x14ac:dyDescent="0.3">
      <c r="A47">
        <v>180</v>
      </c>
      <c r="B47">
        <v>25000</v>
      </c>
      <c r="C47">
        <v>81</v>
      </c>
      <c r="D47">
        <v>616</v>
      </c>
      <c r="E47">
        <v>39801</v>
      </c>
      <c r="F47">
        <v>599</v>
      </c>
      <c r="G47">
        <v>41097</v>
      </c>
      <c r="H47">
        <v>37</v>
      </c>
      <c r="I47">
        <v>206</v>
      </c>
      <c r="J47">
        <v>44</v>
      </c>
      <c r="K47">
        <v>13967</v>
      </c>
      <c r="L47">
        <v>1580</v>
      </c>
      <c r="M47">
        <v>494</v>
      </c>
      <c r="N47">
        <v>16328</v>
      </c>
      <c r="O47">
        <v>16085</v>
      </c>
    </row>
    <row r="48" spans="1:15" x14ac:dyDescent="0.3">
      <c r="A48">
        <v>180</v>
      </c>
      <c r="B48">
        <v>25000</v>
      </c>
      <c r="C48">
        <v>74</v>
      </c>
      <c r="D48">
        <v>618</v>
      </c>
      <c r="E48">
        <v>39799</v>
      </c>
      <c r="F48">
        <v>611</v>
      </c>
      <c r="G48">
        <v>41102</v>
      </c>
      <c r="H48">
        <v>44</v>
      </c>
      <c r="I48">
        <v>183</v>
      </c>
      <c r="J48">
        <v>35</v>
      </c>
      <c r="K48">
        <v>13945</v>
      </c>
      <c r="L48">
        <v>1622</v>
      </c>
      <c r="M48">
        <v>526</v>
      </c>
      <c r="N48">
        <v>16355</v>
      </c>
      <c r="O48">
        <v>16128</v>
      </c>
    </row>
    <row r="49" spans="1:15" x14ac:dyDescent="0.3">
      <c r="A49">
        <v>180</v>
      </c>
      <c r="B49">
        <v>25000</v>
      </c>
      <c r="C49">
        <v>78</v>
      </c>
      <c r="D49">
        <v>616</v>
      </c>
      <c r="E49">
        <v>39801</v>
      </c>
      <c r="F49">
        <v>603</v>
      </c>
      <c r="G49">
        <v>41098</v>
      </c>
      <c r="H49">
        <v>56</v>
      </c>
      <c r="I49">
        <v>199</v>
      </c>
      <c r="J49">
        <v>47</v>
      </c>
      <c r="K49">
        <v>14085</v>
      </c>
      <c r="L49">
        <v>1473</v>
      </c>
      <c r="M49">
        <v>486</v>
      </c>
      <c r="N49">
        <v>16346</v>
      </c>
      <c r="O49">
        <v>16091</v>
      </c>
    </row>
    <row r="50" spans="1:15" x14ac:dyDescent="0.3">
      <c r="A50">
        <v>180</v>
      </c>
      <c r="B50">
        <v>25000</v>
      </c>
      <c r="C50">
        <v>76</v>
      </c>
      <c r="D50">
        <v>612</v>
      </c>
      <c r="E50">
        <v>39805</v>
      </c>
      <c r="F50">
        <v>594</v>
      </c>
      <c r="G50">
        <v>41087</v>
      </c>
      <c r="H50">
        <v>38</v>
      </c>
      <c r="I50">
        <v>229</v>
      </c>
      <c r="J50">
        <v>38</v>
      </c>
      <c r="K50">
        <v>14017</v>
      </c>
      <c r="L50">
        <v>1546</v>
      </c>
      <c r="M50">
        <v>482</v>
      </c>
      <c r="N50">
        <v>16350</v>
      </c>
      <c r="O50">
        <v>16083</v>
      </c>
    </row>
    <row r="51" spans="1:15" x14ac:dyDescent="0.3">
      <c r="A51">
        <v>180</v>
      </c>
      <c r="B51">
        <v>25000</v>
      </c>
      <c r="C51">
        <v>87</v>
      </c>
      <c r="D51">
        <v>583</v>
      </c>
      <c r="E51">
        <v>39834</v>
      </c>
      <c r="F51">
        <v>613</v>
      </c>
      <c r="G51">
        <v>41117</v>
      </c>
      <c r="H51">
        <v>51</v>
      </c>
      <c r="I51">
        <v>174</v>
      </c>
      <c r="J51">
        <v>46</v>
      </c>
      <c r="K51">
        <v>14030</v>
      </c>
      <c r="L51">
        <v>1568</v>
      </c>
      <c r="M51">
        <v>510</v>
      </c>
      <c r="N51">
        <v>16379</v>
      </c>
      <c r="O51">
        <v>16154</v>
      </c>
    </row>
    <row r="52" spans="1:15" x14ac:dyDescent="0.3">
      <c r="A52">
        <v>25</v>
      </c>
      <c r="B52">
        <v>640</v>
      </c>
      <c r="C52">
        <v>12</v>
      </c>
      <c r="D52">
        <v>6</v>
      </c>
      <c r="E52">
        <v>1316</v>
      </c>
      <c r="F52">
        <v>19712</v>
      </c>
      <c r="G52">
        <v>21046</v>
      </c>
      <c r="H52">
        <v>0</v>
      </c>
      <c r="I52">
        <v>643</v>
      </c>
      <c r="J52">
        <v>12</v>
      </c>
      <c r="K52">
        <v>464</v>
      </c>
      <c r="L52">
        <v>468</v>
      </c>
      <c r="M52">
        <v>17273</v>
      </c>
      <c r="N52">
        <v>18860</v>
      </c>
      <c r="O52">
        <v>18217</v>
      </c>
    </row>
    <row r="53" spans="1:15" x14ac:dyDescent="0.3">
      <c r="A53">
        <v>25</v>
      </c>
      <c r="B53">
        <v>640</v>
      </c>
      <c r="C53">
        <v>4</v>
      </c>
      <c r="D53">
        <v>9</v>
      </c>
      <c r="E53">
        <v>1313</v>
      </c>
      <c r="F53">
        <v>19835</v>
      </c>
      <c r="G53">
        <v>21161</v>
      </c>
      <c r="H53">
        <v>2</v>
      </c>
      <c r="I53">
        <v>573</v>
      </c>
      <c r="J53">
        <v>22</v>
      </c>
      <c r="K53">
        <v>679</v>
      </c>
      <c r="L53">
        <v>287</v>
      </c>
      <c r="M53">
        <v>17413</v>
      </c>
      <c r="N53">
        <v>18976</v>
      </c>
      <c r="O53">
        <v>18401</v>
      </c>
    </row>
    <row r="54" spans="1:15" x14ac:dyDescent="0.3">
      <c r="A54">
        <v>25</v>
      </c>
      <c r="B54">
        <v>640</v>
      </c>
      <c r="C54">
        <v>13</v>
      </c>
      <c r="D54">
        <v>6</v>
      </c>
      <c r="E54">
        <v>1316</v>
      </c>
      <c r="F54">
        <v>20060</v>
      </c>
      <c r="G54">
        <v>21395</v>
      </c>
      <c r="H54">
        <v>1</v>
      </c>
      <c r="I54">
        <v>464</v>
      </c>
      <c r="J54">
        <v>19</v>
      </c>
      <c r="K54">
        <v>485</v>
      </c>
      <c r="L54">
        <v>460</v>
      </c>
      <c r="M54">
        <v>17603</v>
      </c>
      <c r="N54">
        <v>19032</v>
      </c>
      <c r="O54">
        <v>18567</v>
      </c>
    </row>
    <row r="55" spans="1:15" x14ac:dyDescent="0.3">
      <c r="A55">
        <v>25</v>
      </c>
      <c r="B55">
        <v>640</v>
      </c>
      <c r="C55">
        <v>11</v>
      </c>
      <c r="D55">
        <v>7</v>
      </c>
      <c r="E55">
        <v>1315</v>
      </c>
      <c r="F55">
        <v>19536</v>
      </c>
      <c r="G55">
        <v>20869</v>
      </c>
      <c r="H55">
        <v>1</v>
      </c>
      <c r="I55">
        <v>563</v>
      </c>
      <c r="J55">
        <v>23</v>
      </c>
      <c r="K55">
        <v>626</v>
      </c>
      <c r="L55">
        <v>315</v>
      </c>
      <c r="M55">
        <v>17101</v>
      </c>
      <c r="N55">
        <v>18629</v>
      </c>
      <c r="O55">
        <v>18065</v>
      </c>
    </row>
    <row r="56" spans="1:15" x14ac:dyDescent="0.3">
      <c r="A56">
        <v>25</v>
      </c>
      <c r="B56">
        <v>640</v>
      </c>
      <c r="C56">
        <v>7</v>
      </c>
      <c r="D56">
        <v>4</v>
      </c>
      <c r="E56">
        <v>1318</v>
      </c>
      <c r="F56">
        <v>19442</v>
      </c>
      <c r="G56">
        <v>20771</v>
      </c>
      <c r="H56">
        <v>2</v>
      </c>
      <c r="I56">
        <v>539</v>
      </c>
      <c r="J56">
        <v>24</v>
      </c>
      <c r="K56">
        <v>570</v>
      </c>
      <c r="L56">
        <v>380</v>
      </c>
      <c r="M56">
        <v>16935</v>
      </c>
      <c r="N56">
        <v>18450</v>
      </c>
      <c r="O56">
        <v>17909</v>
      </c>
    </row>
    <row r="57" spans="1:15" x14ac:dyDescent="0.3">
      <c r="A57">
        <v>25</v>
      </c>
      <c r="B57">
        <v>640</v>
      </c>
      <c r="C57">
        <v>5</v>
      </c>
      <c r="D57">
        <v>8</v>
      </c>
      <c r="E57">
        <v>1314</v>
      </c>
      <c r="F57">
        <v>19486</v>
      </c>
      <c r="G57">
        <v>20813</v>
      </c>
      <c r="H57">
        <v>1</v>
      </c>
      <c r="I57">
        <v>576</v>
      </c>
      <c r="J57">
        <v>25</v>
      </c>
      <c r="K57">
        <v>631</v>
      </c>
      <c r="L57">
        <v>332</v>
      </c>
      <c r="M57">
        <v>17020</v>
      </c>
      <c r="N57">
        <v>18585</v>
      </c>
      <c r="O57">
        <v>18008</v>
      </c>
    </row>
    <row r="58" spans="1:15" x14ac:dyDescent="0.3">
      <c r="A58">
        <v>25</v>
      </c>
      <c r="B58">
        <v>640</v>
      </c>
      <c r="C58">
        <v>11</v>
      </c>
      <c r="D58">
        <v>7</v>
      </c>
      <c r="E58">
        <v>1315</v>
      </c>
      <c r="F58">
        <v>19898</v>
      </c>
      <c r="G58">
        <v>21231</v>
      </c>
      <c r="H58">
        <v>0</v>
      </c>
      <c r="I58">
        <v>638</v>
      </c>
      <c r="J58">
        <v>34</v>
      </c>
      <c r="K58">
        <v>670</v>
      </c>
      <c r="L58">
        <v>294</v>
      </c>
      <c r="M58">
        <v>17435</v>
      </c>
      <c r="N58">
        <v>19071</v>
      </c>
      <c r="O58">
        <v>18433</v>
      </c>
    </row>
    <row r="59" spans="1:15" x14ac:dyDescent="0.3">
      <c r="A59">
        <v>25</v>
      </c>
      <c r="B59">
        <v>640</v>
      </c>
      <c r="C59">
        <v>13</v>
      </c>
      <c r="D59">
        <v>3</v>
      </c>
      <c r="E59">
        <v>1319</v>
      </c>
      <c r="F59">
        <v>19795</v>
      </c>
      <c r="G59">
        <v>21130</v>
      </c>
      <c r="H59">
        <v>1</v>
      </c>
      <c r="I59">
        <v>401</v>
      </c>
      <c r="J59">
        <v>27</v>
      </c>
      <c r="K59">
        <v>666</v>
      </c>
      <c r="L59">
        <v>308</v>
      </c>
      <c r="M59">
        <v>17287</v>
      </c>
      <c r="N59">
        <v>18690</v>
      </c>
      <c r="O59">
        <v>18288</v>
      </c>
    </row>
    <row r="60" spans="1:15" x14ac:dyDescent="0.3">
      <c r="A60">
        <v>25</v>
      </c>
      <c r="B60">
        <v>640</v>
      </c>
      <c r="C60">
        <v>15</v>
      </c>
      <c r="D60">
        <v>8</v>
      </c>
      <c r="E60">
        <v>1314</v>
      </c>
      <c r="F60">
        <v>19885</v>
      </c>
      <c r="G60">
        <v>21222</v>
      </c>
      <c r="H60">
        <v>2</v>
      </c>
      <c r="I60">
        <v>589</v>
      </c>
      <c r="J60">
        <v>18</v>
      </c>
      <c r="K60">
        <v>650</v>
      </c>
      <c r="L60">
        <v>320</v>
      </c>
      <c r="M60">
        <v>17328</v>
      </c>
      <c r="N60">
        <v>18907</v>
      </c>
      <c r="O60">
        <v>18316</v>
      </c>
    </row>
    <row r="61" spans="1:15" x14ac:dyDescent="0.3">
      <c r="A61">
        <v>25</v>
      </c>
      <c r="B61">
        <v>640</v>
      </c>
      <c r="C61">
        <v>8</v>
      </c>
      <c r="D61">
        <v>7</v>
      </c>
      <c r="E61">
        <v>1315</v>
      </c>
      <c r="F61">
        <v>19600</v>
      </c>
      <c r="G61">
        <v>20930</v>
      </c>
      <c r="H61">
        <v>0</v>
      </c>
      <c r="I61">
        <v>851</v>
      </c>
      <c r="J61">
        <v>21</v>
      </c>
      <c r="K61">
        <v>629</v>
      </c>
      <c r="L61">
        <v>311</v>
      </c>
      <c r="M61">
        <v>17115</v>
      </c>
      <c r="N61">
        <v>18927</v>
      </c>
      <c r="O61">
        <v>18076</v>
      </c>
    </row>
    <row r="62" spans="1:15" x14ac:dyDescent="0.3">
      <c r="A62">
        <v>25</v>
      </c>
      <c r="B62">
        <v>1600</v>
      </c>
      <c r="C62">
        <v>24</v>
      </c>
      <c r="D62">
        <v>9</v>
      </c>
      <c r="E62">
        <v>2768</v>
      </c>
      <c r="F62">
        <v>19729</v>
      </c>
      <c r="G62">
        <v>22530</v>
      </c>
      <c r="H62">
        <v>0</v>
      </c>
      <c r="I62">
        <v>506</v>
      </c>
      <c r="J62">
        <v>39</v>
      </c>
      <c r="K62">
        <v>1299</v>
      </c>
      <c r="L62">
        <v>397</v>
      </c>
      <c r="M62">
        <v>17016</v>
      </c>
      <c r="N62">
        <v>19257</v>
      </c>
      <c r="O62">
        <v>18751</v>
      </c>
    </row>
    <row r="63" spans="1:15" x14ac:dyDescent="0.3">
      <c r="A63">
        <v>25</v>
      </c>
      <c r="B63">
        <v>1600</v>
      </c>
      <c r="C63">
        <v>9</v>
      </c>
      <c r="D63">
        <v>8</v>
      </c>
      <c r="E63">
        <v>2769</v>
      </c>
      <c r="F63">
        <v>19780</v>
      </c>
      <c r="G63">
        <v>22566</v>
      </c>
      <c r="H63">
        <v>3</v>
      </c>
      <c r="I63">
        <v>405</v>
      </c>
      <c r="J63">
        <v>28</v>
      </c>
      <c r="K63">
        <v>1328</v>
      </c>
      <c r="L63">
        <v>388</v>
      </c>
      <c r="M63">
        <v>17115</v>
      </c>
      <c r="N63">
        <v>19267</v>
      </c>
      <c r="O63">
        <v>18859</v>
      </c>
    </row>
    <row r="64" spans="1:15" x14ac:dyDescent="0.3">
      <c r="A64">
        <v>25</v>
      </c>
      <c r="B64">
        <v>1600</v>
      </c>
      <c r="C64">
        <v>12</v>
      </c>
      <c r="D64">
        <v>9</v>
      </c>
      <c r="E64">
        <v>2768</v>
      </c>
      <c r="F64">
        <v>19800</v>
      </c>
      <c r="G64">
        <v>22589</v>
      </c>
      <c r="H64">
        <v>1</v>
      </c>
      <c r="I64">
        <v>524</v>
      </c>
      <c r="J64">
        <v>23</v>
      </c>
      <c r="K64">
        <v>1301</v>
      </c>
      <c r="L64">
        <v>411</v>
      </c>
      <c r="M64">
        <v>17031</v>
      </c>
      <c r="N64">
        <v>19291</v>
      </c>
      <c r="O64">
        <v>18766</v>
      </c>
    </row>
    <row r="65" spans="1:15" x14ac:dyDescent="0.3">
      <c r="A65">
        <v>25</v>
      </c>
      <c r="B65">
        <v>1600</v>
      </c>
      <c r="C65">
        <v>9</v>
      </c>
      <c r="D65">
        <v>9</v>
      </c>
      <c r="E65">
        <v>2768</v>
      </c>
      <c r="F65">
        <v>19809</v>
      </c>
      <c r="G65">
        <v>22595</v>
      </c>
      <c r="H65">
        <v>0</v>
      </c>
      <c r="I65">
        <v>484</v>
      </c>
      <c r="J65">
        <v>32</v>
      </c>
      <c r="K65">
        <v>1330</v>
      </c>
      <c r="L65">
        <v>390</v>
      </c>
      <c r="M65">
        <v>16968</v>
      </c>
      <c r="N65">
        <v>19204</v>
      </c>
      <c r="O65">
        <v>18720</v>
      </c>
    </row>
    <row r="66" spans="1:15" x14ac:dyDescent="0.3">
      <c r="A66">
        <v>25</v>
      </c>
      <c r="B66">
        <v>1600</v>
      </c>
      <c r="C66">
        <v>21</v>
      </c>
      <c r="D66">
        <v>9</v>
      </c>
      <c r="E66">
        <v>2768</v>
      </c>
      <c r="F66">
        <v>19690</v>
      </c>
      <c r="G66">
        <v>22488</v>
      </c>
      <c r="H66">
        <v>1</v>
      </c>
      <c r="I66">
        <v>450</v>
      </c>
      <c r="J66">
        <v>38</v>
      </c>
      <c r="K66">
        <v>1126</v>
      </c>
      <c r="L66">
        <v>558</v>
      </c>
      <c r="M66">
        <v>16978</v>
      </c>
      <c r="N66">
        <v>19151</v>
      </c>
      <c r="O66">
        <v>18700</v>
      </c>
    </row>
    <row r="67" spans="1:15" x14ac:dyDescent="0.3">
      <c r="A67">
        <v>25</v>
      </c>
      <c r="B67">
        <v>1600</v>
      </c>
      <c r="C67">
        <v>14</v>
      </c>
      <c r="D67">
        <v>9</v>
      </c>
      <c r="E67">
        <v>2768</v>
      </c>
      <c r="F67">
        <v>19737</v>
      </c>
      <c r="G67">
        <v>22528</v>
      </c>
      <c r="H67">
        <v>2</v>
      </c>
      <c r="I67">
        <v>400</v>
      </c>
      <c r="J67">
        <v>49</v>
      </c>
      <c r="K67">
        <v>1293</v>
      </c>
      <c r="L67">
        <v>404</v>
      </c>
      <c r="M67">
        <v>17047</v>
      </c>
      <c r="N67">
        <v>19195</v>
      </c>
      <c r="O67">
        <v>18793</v>
      </c>
    </row>
    <row r="68" spans="1:15" x14ac:dyDescent="0.3">
      <c r="A68">
        <v>25</v>
      </c>
      <c r="B68">
        <v>1600</v>
      </c>
      <c r="C68">
        <v>14</v>
      </c>
      <c r="D68">
        <v>9</v>
      </c>
      <c r="E68">
        <v>2768</v>
      </c>
      <c r="F68">
        <v>19646</v>
      </c>
      <c r="G68">
        <v>22437</v>
      </c>
      <c r="H68">
        <v>0</v>
      </c>
      <c r="I68">
        <v>565</v>
      </c>
      <c r="J68">
        <v>40</v>
      </c>
      <c r="K68">
        <v>1310</v>
      </c>
      <c r="L68">
        <v>370</v>
      </c>
      <c r="M68">
        <v>16958</v>
      </c>
      <c r="N68">
        <v>19243</v>
      </c>
      <c r="O68">
        <v>18678</v>
      </c>
    </row>
    <row r="69" spans="1:15" x14ac:dyDescent="0.3">
      <c r="A69">
        <v>25</v>
      </c>
      <c r="B69">
        <v>1600</v>
      </c>
      <c r="C69">
        <v>16</v>
      </c>
      <c r="D69">
        <v>10</v>
      </c>
      <c r="E69">
        <v>2767</v>
      </c>
      <c r="F69">
        <v>19594</v>
      </c>
      <c r="G69">
        <v>22387</v>
      </c>
      <c r="H69">
        <v>1</v>
      </c>
      <c r="I69">
        <v>461</v>
      </c>
      <c r="J69">
        <v>41</v>
      </c>
      <c r="K69">
        <v>1320</v>
      </c>
      <c r="L69">
        <v>370</v>
      </c>
      <c r="M69">
        <v>16887</v>
      </c>
      <c r="N69">
        <v>19080</v>
      </c>
      <c r="O69">
        <v>18618</v>
      </c>
    </row>
    <row r="70" spans="1:15" x14ac:dyDescent="0.3">
      <c r="A70">
        <v>25</v>
      </c>
      <c r="B70">
        <v>1600</v>
      </c>
      <c r="C70">
        <v>19</v>
      </c>
      <c r="D70">
        <v>8</v>
      </c>
      <c r="E70">
        <v>2769</v>
      </c>
      <c r="F70">
        <v>19775</v>
      </c>
      <c r="G70">
        <v>22571</v>
      </c>
      <c r="H70">
        <v>2</v>
      </c>
      <c r="I70">
        <v>603</v>
      </c>
      <c r="J70">
        <v>37</v>
      </c>
      <c r="K70">
        <v>1264</v>
      </c>
      <c r="L70">
        <v>428</v>
      </c>
      <c r="M70">
        <v>17079</v>
      </c>
      <c r="N70">
        <v>19413</v>
      </c>
      <c r="O70">
        <v>18808</v>
      </c>
    </row>
    <row r="71" spans="1:15" x14ac:dyDescent="0.3">
      <c r="A71">
        <v>25</v>
      </c>
      <c r="B71">
        <v>1600</v>
      </c>
      <c r="C71">
        <v>16</v>
      </c>
      <c r="D71">
        <v>10</v>
      </c>
      <c r="E71">
        <v>2767</v>
      </c>
      <c r="F71">
        <v>19778</v>
      </c>
      <c r="G71">
        <v>22571</v>
      </c>
      <c r="H71">
        <v>0</v>
      </c>
      <c r="I71">
        <v>515</v>
      </c>
      <c r="J71">
        <v>28</v>
      </c>
      <c r="K71">
        <v>1083</v>
      </c>
      <c r="L71">
        <v>598</v>
      </c>
      <c r="M71">
        <v>17058</v>
      </c>
      <c r="N71">
        <v>19282</v>
      </c>
      <c r="O71">
        <v>18767</v>
      </c>
    </row>
    <row r="72" spans="1:15" x14ac:dyDescent="0.3">
      <c r="A72">
        <v>25</v>
      </c>
      <c r="B72">
        <v>4000</v>
      </c>
    </row>
    <row r="73" spans="1:15" x14ac:dyDescent="0.3">
      <c r="A73">
        <v>25</v>
      </c>
      <c r="B73">
        <v>4000</v>
      </c>
    </row>
    <row r="74" spans="1:15" x14ac:dyDescent="0.3">
      <c r="A74">
        <v>25</v>
      </c>
      <c r="B74">
        <v>4000</v>
      </c>
    </row>
    <row r="75" spans="1:15" x14ac:dyDescent="0.3">
      <c r="A75">
        <v>25</v>
      </c>
      <c r="B75">
        <v>4000</v>
      </c>
    </row>
    <row r="76" spans="1:15" x14ac:dyDescent="0.3">
      <c r="A76">
        <v>25</v>
      </c>
      <c r="B76">
        <v>4000</v>
      </c>
    </row>
    <row r="77" spans="1:15" x14ac:dyDescent="0.3">
      <c r="A77">
        <v>25</v>
      </c>
      <c r="B77">
        <v>4000</v>
      </c>
    </row>
    <row r="78" spans="1:15" x14ac:dyDescent="0.3">
      <c r="A78">
        <v>25</v>
      </c>
      <c r="B78">
        <v>4000</v>
      </c>
    </row>
    <row r="79" spans="1:15" x14ac:dyDescent="0.3">
      <c r="A79">
        <v>25</v>
      </c>
      <c r="B79">
        <v>4000</v>
      </c>
    </row>
    <row r="80" spans="1:15" x14ac:dyDescent="0.3">
      <c r="A80">
        <v>25</v>
      </c>
      <c r="B80">
        <v>4000</v>
      </c>
    </row>
    <row r="81" spans="1:2" x14ac:dyDescent="0.3">
      <c r="A81">
        <v>25</v>
      </c>
      <c r="B81">
        <v>4000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400D3-4408-4AB0-A4E0-D2D392275FE0}">
  <dimension ref="A1:R30"/>
  <sheetViews>
    <sheetView topLeftCell="E1" zoomScale="115" zoomScaleNormal="115" workbookViewId="0">
      <pane ySplit="1" topLeftCell="A2" activePane="bottomLeft" state="frozen"/>
      <selection pane="bottomLeft" activeCell="A26" sqref="A26:XFD26"/>
    </sheetView>
  </sheetViews>
  <sheetFormatPr baseColWidth="10" defaultRowHeight="14.4" x14ac:dyDescent="0.3"/>
  <cols>
    <col min="3" max="3" width="17.33203125" customWidth="1"/>
    <col min="4" max="4" width="15.109375" customWidth="1"/>
    <col min="5" max="5" width="15" customWidth="1"/>
    <col min="6" max="6" width="14.5546875" customWidth="1"/>
    <col min="7" max="7" width="15.5546875" customWidth="1"/>
    <col min="8" max="8" width="22.6640625" customWidth="1"/>
    <col min="9" max="9" width="20.109375" customWidth="1"/>
    <col min="10" max="11" width="20.88671875" customWidth="1"/>
    <col min="12" max="12" width="21.5546875" customWidth="1"/>
    <col min="13" max="13" width="22.6640625" customWidth="1"/>
    <col min="14" max="14" width="22.88671875" customWidth="1"/>
    <col min="15" max="15" width="13.88671875" customWidth="1"/>
    <col min="16" max="16" width="13" customWidth="1"/>
    <col min="17" max="17" width="12" bestFit="1" customWidth="1"/>
  </cols>
  <sheetData>
    <row r="1" spans="1:18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8" s="1" customFormat="1" x14ac:dyDescent="0.3">
      <c r="A2" s="1">
        <v>180</v>
      </c>
      <c r="B2" s="1">
        <v>640</v>
      </c>
      <c r="C2" s="1">
        <v>2</v>
      </c>
      <c r="D2" s="1">
        <v>15</v>
      </c>
      <c r="E2" s="1">
        <v>1311</v>
      </c>
      <c r="F2" s="1">
        <v>712</v>
      </c>
      <c r="G2" s="1">
        <v>2040</v>
      </c>
      <c r="H2" s="1">
        <v>0</v>
      </c>
      <c r="I2" s="1">
        <v>221</v>
      </c>
      <c r="J2" s="1">
        <v>3</v>
      </c>
      <c r="K2" s="1">
        <f t="shared" ref="K2:K24" si="0">J2/L2*100</f>
        <v>0.41899441340782123</v>
      </c>
      <c r="L2" s="1">
        <v>716</v>
      </c>
      <c r="M2" s="1">
        <v>250</v>
      </c>
      <c r="N2" s="1">
        <v>672</v>
      </c>
      <c r="O2" s="1">
        <v>1862</v>
      </c>
      <c r="P2" s="1">
        <v>1641</v>
      </c>
      <c r="Q2" s="1">
        <f>0.000381057258287357*0.03</f>
        <v>1.143171774862071E-5</v>
      </c>
      <c r="R2" s="1">
        <v>200</v>
      </c>
    </row>
    <row r="3" spans="1:18" s="1" customFormat="1" x14ac:dyDescent="0.3">
      <c r="A3" s="1">
        <v>180</v>
      </c>
      <c r="B3" s="1">
        <v>1600</v>
      </c>
      <c r="C3" s="1">
        <v>4</v>
      </c>
      <c r="D3" s="1">
        <v>19</v>
      </c>
      <c r="E3" s="1">
        <v>2758</v>
      </c>
      <c r="F3" s="1">
        <v>701</v>
      </c>
      <c r="G3" s="1">
        <v>3482</v>
      </c>
      <c r="H3" s="1">
        <v>0</v>
      </c>
      <c r="I3" s="1">
        <v>254</v>
      </c>
      <c r="J3" s="1">
        <v>7</v>
      </c>
      <c r="K3" s="1">
        <f t="shared" si="0"/>
        <v>0.61674008810572689</v>
      </c>
      <c r="L3" s="1">
        <v>1135</v>
      </c>
      <c r="M3" s="1">
        <v>599</v>
      </c>
      <c r="N3" s="1">
        <v>652</v>
      </c>
      <c r="O3" s="1">
        <v>2466</v>
      </c>
      <c r="P3" s="1">
        <v>2212</v>
      </c>
      <c r="Q3" s="1">
        <f>0.000381057258287357*0.03</f>
        <v>1.143171774862071E-5</v>
      </c>
      <c r="R3" s="1">
        <v>200</v>
      </c>
    </row>
    <row r="4" spans="1:18" s="1" customFormat="1" x14ac:dyDescent="0.3">
      <c r="A4" s="1">
        <v>180</v>
      </c>
      <c r="B4" s="1">
        <v>4000</v>
      </c>
      <c r="C4" s="1">
        <v>13</v>
      </c>
      <c r="D4" s="1">
        <v>102</v>
      </c>
      <c r="E4" s="1">
        <v>6419</v>
      </c>
      <c r="F4" s="1">
        <v>669</v>
      </c>
      <c r="G4" s="1">
        <v>7203</v>
      </c>
      <c r="H4" s="1">
        <v>0</v>
      </c>
      <c r="I4" s="1">
        <v>194</v>
      </c>
      <c r="J4" s="1">
        <v>10</v>
      </c>
      <c r="K4" s="1">
        <f t="shared" si="0"/>
        <v>0.49925112331502752</v>
      </c>
      <c r="L4" s="1">
        <v>2003</v>
      </c>
      <c r="M4" s="1">
        <v>599</v>
      </c>
      <c r="N4" s="1">
        <v>599</v>
      </c>
      <c r="O4" s="1">
        <v>3405</v>
      </c>
      <c r="P4" s="1">
        <v>3211</v>
      </c>
      <c r="Q4" s="1">
        <f>0.000381057258287357*0.03</f>
        <v>1.143171774862071E-5</v>
      </c>
      <c r="R4" s="1">
        <v>200</v>
      </c>
    </row>
    <row r="5" spans="1:18" s="1" customFormat="1" x14ac:dyDescent="0.3">
      <c r="A5" s="1">
        <v>180</v>
      </c>
      <c r="B5" s="1">
        <v>10000</v>
      </c>
      <c r="C5" s="1">
        <v>27</v>
      </c>
      <c r="D5" s="1">
        <v>270</v>
      </c>
      <c r="E5" s="1">
        <v>16679</v>
      </c>
      <c r="F5" s="1">
        <v>644</v>
      </c>
      <c r="G5" s="1">
        <v>17620</v>
      </c>
      <c r="H5" s="1">
        <v>16</v>
      </c>
      <c r="I5" s="1">
        <v>152</v>
      </c>
      <c r="J5" s="1">
        <v>18</v>
      </c>
      <c r="K5" s="1">
        <f t="shared" si="0"/>
        <v>0.33695245226506926</v>
      </c>
      <c r="L5" s="1">
        <v>5342</v>
      </c>
      <c r="M5" s="1">
        <v>910</v>
      </c>
      <c r="N5" s="1">
        <v>540</v>
      </c>
      <c r="O5" s="1">
        <v>6978</v>
      </c>
      <c r="P5" s="1">
        <v>6810</v>
      </c>
      <c r="Q5" s="1">
        <f>0.000381057258287357*0.03</f>
        <v>1.143171774862071E-5</v>
      </c>
      <c r="R5" s="1">
        <v>200</v>
      </c>
    </row>
    <row r="6" spans="1:18" s="1" customFormat="1" x14ac:dyDescent="0.3">
      <c r="A6" s="1">
        <v>180</v>
      </c>
      <c r="B6" s="1">
        <v>25000</v>
      </c>
      <c r="C6" s="1">
        <v>71</v>
      </c>
      <c r="D6" s="1">
        <v>613</v>
      </c>
      <c r="E6" s="1">
        <v>39804</v>
      </c>
      <c r="F6" s="1">
        <v>604</v>
      </c>
      <c r="G6" s="1">
        <v>41092</v>
      </c>
      <c r="H6" s="1">
        <v>41</v>
      </c>
      <c r="I6" s="1">
        <v>147</v>
      </c>
      <c r="J6" s="1">
        <v>32</v>
      </c>
      <c r="K6" s="1">
        <f t="shared" si="0"/>
        <v>0.22385449457852394</v>
      </c>
      <c r="L6" s="1">
        <v>14295</v>
      </c>
      <c r="M6" s="1">
        <v>1528</v>
      </c>
      <c r="N6" s="1">
        <v>496</v>
      </c>
      <c r="O6" s="1">
        <v>16539</v>
      </c>
      <c r="P6" s="1">
        <v>16351</v>
      </c>
      <c r="Q6" s="1">
        <f>0.000381057258287357*0.03</f>
        <v>1.143171774862071E-5</v>
      </c>
      <c r="R6" s="1">
        <v>200</v>
      </c>
    </row>
    <row r="8" spans="1:18" s="1" customFormat="1" x14ac:dyDescent="0.3">
      <c r="A8" s="1">
        <v>25</v>
      </c>
      <c r="B8" s="1">
        <v>640</v>
      </c>
      <c r="C8" s="1">
        <v>8</v>
      </c>
      <c r="D8" s="1">
        <v>11</v>
      </c>
      <c r="E8" s="1">
        <v>1311</v>
      </c>
      <c r="F8" s="1">
        <v>19747</v>
      </c>
      <c r="G8" s="1">
        <v>21077</v>
      </c>
      <c r="H8" s="1">
        <v>0</v>
      </c>
      <c r="I8" s="1">
        <v>848</v>
      </c>
      <c r="J8" s="1">
        <v>10</v>
      </c>
      <c r="K8" s="1">
        <f t="shared" si="0"/>
        <v>1.4556040756914119</v>
      </c>
      <c r="L8" s="1">
        <v>687</v>
      </c>
      <c r="M8" s="1">
        <v>273</v>
      </c>
      <c r="N8" s="1">
        <v>17254</v>
      </c>
      <c r="O8" s="1">
        <v>19072</v>
      </c>
      <c r="P8" s="1">
        <v>18224</v>
      </c>
      <c r="Q8" s="1">
        <f>0.000381057258287357*0.03</f>
        <v>1.143171774862071E-5</v>
      </c>
      <c r="R8" s="1">
        <v>200</v>
      </c>
    </row>
    <row r="9" spans="1:18" s="1" customFormat="1" x14ac:dyDescent="0.3">
      <c r="A9" s="1">
        <v>25</v>
      </c>
      <c r="B9" s="1">
        <v>1600</v>
      </c>
      <c r="C9" s="1">
        <v>12</v>
      </c>
      <c r="D9" s="1">
        <v>28</v>
      </c>
      <c r="E9" s="1">
        <v>2749</v>
      </c>
      <c r="F9" s="1">
        <v>19750</v>
      </c>
      <c r="G9" s="1">
        <v>22539</v>
      </c>
      <c r="H9" s="1">
        <v>1</v>
      </c>
      <c r="I9" s="1">
        <v>573</v>
      </c>
      <c r="J9" s="1">
        <v>13</v>
      </c>
      <c r="K9" s="1">
        <f t="shared" si="0"/>
        <v>1.0180109631949883</v>
      </c>
      <c r="L9" s="1">
        <v>1277</v>
      </c>
      <c r="M9" s="1">
        <v>395</v>
      </c>
      <c r="N9" s="1">
        <v>17044</v>
      </c>
      <c r="O9" s="1">
        <v>19303</v>
      </c>
      <c r="P9" s="1">
        <v>18729</v>
      </c>
      <c r="Q9" s="1">
        <f>0.000381057258287357*0.03</f>
        <v>1.143171774862071E-5</v>
      </c>
      <c r="R9" s="1">
        <v>200</v>
      </c>
    </row>
    <row r="10" spans="1:18" s="1" customFormat="1" x14ac:dyDescent="0.3">
      <c r="A10" s="1">
        <v>25</v>
      </c>
      <c r="B10" s="1">
        <v>4000</v>
      </c>
      <c r="C10" s="1">
        <v>13</v>
      </c>
      <c r="D10" s="1">
        <v>107</v>
      </c>
      <c r="E10" s="1">
        <v>6421</v>
      </c>
      <c r="F10" s="1">
        <v>19900</v>
      </c>
      <c r="G10" s="1">
        <v>26441</v>
      </c>
      <c r="H10" s="1">
        <v>3</v>
      </c>
      <c r="I10" s="1">
        <v>543</v>
      </c>
      <c r="J10" s="1">
        <v>17</v>
      </c>
      <c r="K10" s="1">
        <f t="shared" si="0"/>
        <v>0.74463425317564613</v>
      </c>
      <c r="L10" s="1">
        <v>2283</v>
      </c>
      <c r="M10" s="1">
        <v>658</v>
      </c>
      <c r="N10" s="1">
        <v>16606</v>
      </c>
      <c r="O10" s="1">
        <v>20110</v>
      </c>
      <c r="P10" s="1">
        <v>19564</v>
      </c>
      <c r="Q10" s="1">
        <f>0.000381057258287357*0.03</f>
        <v>1.143171774862071E-5</v>
      </c>
      <c r="R10" s="1">
        <v>200</v>
      </c>
    </row>
    <row r="11" spans="1:18" s="1" customFormat="1" x14ac:dyDescent="0.3">
      <c r="A11" s="1">
        <v>25</v>
      </c>
      <c r="B11" s="1">
        <v>10000</v>
      </c>
      <c r="C11" s="1">
        <v>51</v>
      </c>
      <c r="D11" s="1">
        <v>296</v>
      </c>
      <c r="E11" s="1">
        <v>16634</v>
      </c>
      <c r="F11" s="1">
        <v>19670</v>
      </c>
      <c r="G11" s="1">
        <v>36651</v>
      </c>
      <c r="H11" s="1">
        <v>17</v>
      </c>
      <c r="I11" s="1">
        <v>246</v>
      </c>
      <c r="J11" s="1">
        <v>38</v>
      </c>
      <c r="K11" s="1">
        <f t="shared" si="0"/>
        <v>0.65926439972241502</v>
      </c>
      <c r="L11" s="1">
        <v>5764</v>
      </c>
      <c r="M11" s="1">
        <v>1135</v>
      </c>
      <c r="N11" s="1">
        <v>15808</v>
      </c>
      <c r="O11" s="1">
        <v>23008</v>
      </c>
      <c r="P11" s="1">
        <v>22745</v>
      </c>
      <c r="Q11" s="1">
        <f>0.000381057258287357*0.03</f>
        <v>1.143171774862071E-5</v>
      </c>
      <c r="R11" s="1">
        <v>200</v>
      </c>
    </row>
    <row r="12" spans="1:18" s="1" customFormat="1" x14ac:dyDescent="0.3">
      <c r="A12" s="1">
        <v>25</v>
      </c>
      <c r="B12" s="1">
        <v>25000</v>
      </c>
      <c r="C12" s="1">
        <v>111</v>
      </c>
      <c r="D12" s="1">
        <v>581</v>
      </c>
      <c r="E12" s="1">
        <v>39872</v>
      </c>
      <c r="F12" s="1">
        <v>19234</v>
      </c>
      <c r="G12" s="1">
        <v>59798</v>
      </c>
      <c r="H12" s="1">
        <v>66</v>
      </c>
      <c r="I12" s="1">
        <v>216</v>
      </c>
      <c r="J12" s="1">
        <v>92</v>
      </c>
      <c r="K12" s="1">
        <f t="shared" si="0"/>
        <v>0.62309515746698274</v>
      </c>
      <c r="L12" s="1">
        <v>14765</v>
      </c>
      <c r="M12" s="1">
        <v>1831</v>
      </c>
      <c r="N12" s="1">
        <v>14214</v>
      </c>
      <c r="O12" s="1">
        <v>31184</v>
      </c>
      <c r="P12" s="1">
        <v>30902</v>
      </c>
      <c r="Q12" s="1">
        <f>0.000381057258287357*0.03</f>
        <v>1.143171774862071E-5</v>
      </c>
      <c r="R12" s="1">
        <v>200</v>
      </c>
    </row>
    <row r="14" spans="1:18" s="1" customFormat="1" x14ac:dyDescent="0.3">
      <c r="A14" s="1">
        <v>10</v>
      </c>
      <c r="B14" s="1">
        <v>640</v>
      </c>
      <c r="C14" s="1">
        <v>48</v>
      </c>
      <c r="D14" s="1">
        <v>12</v>
      </c>
      <c r="E14" s="1">
        <v>1314</v>
      </c>
      <c r="F14" s="1">
        <v>47590</v>
      </c>
      <c r="G14" s="1">
        <v>48964</v>
      </c>
      <c r="H14" s="1">
        <v>0</v>
      </c>
      <c r="I14" s="1">
        <v>1112</v>
      </c>
      <c r="J14" s="1">
        <v>62</v>
      </c>
      <c r="K14" s="1">
        <f t="shared" si="0"/>
        <v>7.9182630906768843</v>
      </c>
      <c r="L14" s="1">
        <v>783</v>
      </c>
      <c r="M14" s="1">
        <v>174</v>
      </c>
      <c r="N14" s="1">
        <v>39734</v>
      </c>
      <c r="O14" s="1">
        <v>41865</v>
      </c>
      <c r="P14" s="1">
        <v>40753</v>
      </c>
      <c r="Q14" s="1">
        <f>0.000381057258287357*0.03</f>
        <v>1.143171774862071E-5</v>
      </c>
      <c r="R14" s="1">
        <v>200</v>
      </c>
    </row>
    <row r="15" spans="1:18" s="1" customFormat="1" x14ac:dyDescent="0.3">
      <c r="A15" s="1">
        <v>10</v>
      </c>
      <c r="B15" s="1">
        <v>1600</v>
      </c>
      <c r="C15" s="1">
        <v>69</v>
      </c>
      <c r="D15" s="1">
        <v>23</v>
      </c>
      <c r="E15" s="1">
        <v>2752</v>
      </c>
      <c r="F15" s="1">
        <v>47594</v>
      </c>
      <c r="G15" s="1">
        <v>50438</v>
      </c>
      <c r="H15" s="1">
        <v>0</v>
      </c>
      <c r="I15" s="1">
        <v>941</v>
      </c>
      <c r="J15" s="1">
        <v>93</v>
      </c>
      <c r="K15" s="1">
        <f t="shared" si="0"/>
        <v>6.5263157894736841</v>
      </c>
      <c r="L15" s="1">
        <v>1425</v>
      </c>
      <c r="M15" s="1">
        <v>351</v>
      </c>
      <c r="N15" s="1">
        <v>39332</v>
      </c>
      <c r="O15" s="1">
        <v>42142</v>
      </c>
      <c r="P15" s="1">
        <v>41201</v>
      </c>
      <c r="Q15" s="1">
        <f>0.000381057258287357*0.03</f>
        <v>1.143171774862071E-5</v>
      </c>
      <c r="R15" s="1">
        <v>200</v>
      </c>
    </row>
    <row r="16" spans="1:18" s="1" customFormat="1" x14ac:dyDescent="0.3">
      <c r="A16" s="1">
        <v>10</v>
      </c>
      <c r="B16" s="1">
        <v>4000</v>
      </c>
      <c r="C16" s="1">
        <v>148</v>
      </c>
      <c r="D16" s="1">
        <v>104</v>
      </c>
      <c r="E16" s="1">
        <v>6414</v>
      </c>
      <c r="F16" s="1">
        <v>47972</v>
      </c>
      <c r="G16" s="1">
        <v>54638</v>
      </c>
      <c r="H16" s="1">
        <v>11</v>
      </c>
      <c r="I16" s="1">
        <v>645</v>
      </c>
      <c r="J16" s="1">
        <v>151</v>
      </c>
      <c r="K16" s="1">
        <f t="shared" si="0"/>
        <v>5.8301158301158296</v>
      </c>
      <c r="L16" s="1">
        <v>2590</v>
      </c>
      <c r="M16" s="1">
        <v>632</v>
      </c>
      <c r="N16" s="1">
        <v>38779</v>
      </c>
      <c r="O16" s="1">
        <v>42808</v>
      </c>
      <c r="P16" s="1">
        <v>42152</v>
      </c>
      <c r="Q16" s="1">
        <f>0.000381057258287357*0.03</f>
        <v>1.143171774862071E-5</v>
      </c>
      <c r="R16" s="1">
        <v>200</v>
      </c>
    </row>
    <row r="17" spans="1:18" s="1" customFormat="1" x14ac:dyDescent="0.3">
      <c r="A17" s="1">
        <v>10</v>
      </c>
      <c r="B17" s="1">
        <v>10000</v>
      </c>
      <c r="C17" s="1">
        <v>334</v>
      </c>
      <c r="D17" s="1">
        <v>245</v>
      </c>
      <c r="E17" s="1">
        <v>16701</v>
      </c>
      <c r="F17" s="1">
        <v>47567</v>
      </c>
      <c r="G17" s="1">
        <v>64847</v>
      </c>
      <c r="H17" s="1">
        <v>18</v>
      </c>
      <c r="I17" s="1">
        <v>541</v>
      </c>
      <c r="J17" s="1">
        <v>266</v>
      </c>
      <c r="K17" s="1">
        <f t="shared" si="0"/>
        <v>4.2751526840244294</v>
      </c>
      <c r="L17" s="1">
        <v>6222</v>
      </c>
      <c r="M17" s="1">
        <v>1147</v>
      </c>
      <c r="N17" s="1">
        <v>37080</v>
      </c>
      <c r="O17" s="1">
        <v>45274</v>
      </c>
      <c r="P17" s="1">
        <v>44715</v>
      </c>
      <c r="Q17" s="1">
        <f>0.000381057258287357*0.03</f>
        <v>1.143171774862071E-5</v>
      </c>
      <c r="R17" s="1">
        <v>200</v>
      </c>
    </row>
    <row r="18" spans="1:18" s="1" customFormat="1" x14ac:dyDescent="0.3">
      <c r="A18" s="1">
        <v>10</v>
      </c>
      <c r="B18" s="1">
        <v>25000</v>
      </c>
      <c r="C18" s="1">
        <v>695</v>
      </c>
      <c r="D18" s="1">
        <v>515</v>
      </c>
      <c r="E18" s="1">
        <v>39917</v>
      </c>
      <c r="F18" s="1">
        <v>47055</v>
      </c>
      <c r="G18" s="1">
        <v>88182</v>
      </c>
      <c r="H18" s="1">
        <v>76</v>
      </c>
      <c r="I18" s="1">
        <v>382</v>
      </c>
      <c r="J18" s="1">
        <v>467</v>
      </c>
      <c r="K18" s="1">
        <f t="shared" si="0"/>
        <v>3.2336241517795323</v>
      </c>
      <c r="L18" s="1">
        <v>14442</v>
      </c>
      <c r="M18" s="1">
        <v>913</v>
      </c>
      <c r="N18" s="1">
        <v>29726</v>
      </c>
      <c r="O18" s="1">
        <v>51341</v>
      </c>
      <c r="P18" s="1">
        <v>50853</v>
      </c>
      <c r="Q18" s="1">
        <f>0.000381057258287357*0.03</f>
        <v>1.143171774862071E-5</v>
      </c>
      <c r="R18" s="1">
        <v>200</v>
      </c>
    </row>
    <row r="20" spans="1:18" s="1" customFormat="1" x14ac:dyDescent="0.3">
      <c r="A20" s="1">
        <v>5</v>
      </c>
      <c r="B20" s="1">
        <v>640</v>
      </c>
      <c r="C20" s="1">
        <v>28</v>
      </c>
      <c r="D20" s="1">
        <v>18</v>
      </c>
      <c r="E20" s="1">
        <v>1310</v>
      </c>
      <c r="F20" s="1">
        <v>67618</v>
      </c>
      <c r="G20" s="1">
        <v>68974</v>
      </c>
      <c r="H20" s="1">
        <v>0</v>
      </c>
      <c r="I20" s="1">
        <v>1063</v>
      </c>
      <c r="J20" s="1">
        <v>35</v>
      </c>
      <c r="K20" s="1">
        <f t="shared" si="0"/>
        <v>6.3405797101449277</v>
      </c>
      <c r="L20" s="1">
        <v>552</v>
      </c>
      <c r="M20" s="1">
        <v>429</v>
      </c>
      <c r="N20" s="1">
        <v>55958</v>
      </c>
      <c r="O20" s="1">
        <v>58037</v>
      </c>
      <c r="P20" s="1">
        <v>56974</v>
      </c>
      <c r="Q20" s="1">
        <f>0.000381057258287357*0.03</f>
        <v>1.143171774862071E-5</v>
      </c>
      <c r="R20" s="1">
        <v>200</v>
      </c>
    </row>
    <row r="21" spans="1:18" s="1" customFormat="1" x14ac:dyDescent="0.3">
      <c r="A21" s="1">
        <v>5</v>
      </c>
      <c r="B21" s="1">
        <v>1600</v>
      </c>
      <c r="C21" s="1">
        <v>61</v>
      </c>
      <c r="D21" s="1">
        <v>28</v>
      </c>
      <c r="E21" s="1">
        <v>2749</v>
      </c>
      <c r="F21" s="1">
        <v>67696</v>
      </c>
      <c r="G21" s="1">
        <v>70534</v>
      </c>
      <c r="H21" s="1">
        <v>2</v>
      </c>
      <c r="I21" s="1">
        <v>907</v>
      </c>
      <c r="J21" s="1">
        <v>89</v>
      </c>
      <c r="K21" s="1">
        <f t="shared" si="0"/>
        <v>6.953125</v>
      </c>
      <c r="L21" s="1">
        <v>1280</v>
      </c>
      <c r="M21" s="1">
        <v>533</v>
      </c>
      <c r="N21" s="1">
        <v>55683</v>
      </c>
      <c r="O21" s="1">
        <v>58494</v>
      </c>
      <c r="P21" s="1">
        <v>57585</v>
      </c>
      <c r="Q21" s="1">
        <f>0.000381057258287357*0.03</f>
        <v>1.143171774862071E-5</v>
      </c>
      <c r="R21" s="1">
        <v>200</v>
      </c>
    </row>
    <row r="22" spans="1:18" s="1" customFormat="1" x14ac:dyDescent="0.3">
      <c r="A22" s="1">
        <v>5</v>
      </c>
      <c r="B22" s="1">
        <v>4000</v>
      </c>
      <c r="C22" s="1">
        <v>138</v>
      </c>
      <c r="D22" s="1">
        <v>83</v>
      </c>
      <c r="E22" s="1">
        <v>6434</v>
      </c>
      <c r="F22" s="1">
        <v>67310</v>
      </c>
      <c r="G22" s="1">
        <v>73965</v>
      </c>
      <c r="H22" s="1">
        <v>5</v>
      </c>
      <c r="I22" s="1">
        <v>1389</v>
      </c>
      <c r="J22" s="1">
        <v>156</v>
      </c>
      <c r="K22" s="1">
        <f t="shared" si="0"/>
        <v>5.8934642992066495</v>
      </c>
      <c r="L22" s="1">
        <v>2647</v>
      </c>
      <c r="M22" s="1">
        <v>764</v>
      </c>
      <c r="N22" s="1">
        <v>53889</v>
      </c>
      <c r="O22" s="1">
        <v>58850</v>
      </c>
      <c r="P22" s="1">
        <v>57456</v>
      </c>
      <c r="Q22" s="1">
        <f>0.000381057258287357*0.03</f>
        <v>1.143171774862071E-5</v>
      </c>
      <c r="R22" s="1">
        <v>200</v>
      </c>
    </row>
    <row r="23" spans="1:18" s="1" customFormat="1" x14ac:dyDescent="0.3">
      <c r="A23" s="1">
        <v>5</v>
      </c>
      <c r="B23" s="1">
        <v>10000</v>
      </c>
      <c r="C23" s="1">
        <v>225</v>
      </c>
      <c r="D23" s="1">
        <v>267</v>
      </c>
      <c r="E23" s="1">
        <v>16686</v>
      </c>
      <c r="F23" s="1">
        <v>66949</v>
      </c>
      <c r="G23" s="1">
        <v>84127</v>
      </c>
      <c r="H23" s="1">
        <v>25</v>
      </c>
      <c r="I23" s="1">
        <v>709</v>
      </c>
      <c r="J23" s="1">
        <v>238</v>
      </c>
      <c r="K23" s="1">
        <f t="shared" si="0"/>
        <v>3.6475095785440614</v>
      </c>
      <c r="L23" s="1">
        <v>6525</v>
      </c>
      <c r="M23" s="1">
        <v>1316</v>
      </c>
      <c r="N23" s="1">
        <v>52124</v>
      </c>
      <c r="O23" s="1">
        <v>60937</v>
      </c>
      <c r="P23" s="1">
        <v>60203</v>
      </c>
      <c r="Q23" s="1">
        <f>0.000381057258287357*0.03</f>
        <v>1.143171774862071E-5</v>
      </c>
      <c r="R23" s="1">
        <v>200</v>
      </c>
    </row>
    <row r="24" spans="1:18" s="1" customFormat="1" x14ac:dyDescent="0.3">
      <c r="A24" s="1">
        <v>5</v>
      </c>
      <c r="B24" s="1">
        <v>25000</v>
      </c>
      <c r="C24" s="1">
        <v>576</v>
      </c>
      <c r="D24" s="1">
        <v>594</v>
      </c>
      <c r="E24" s="1">
        <v>39812</v>
      </c>
      <c r="F24" s="1">
        <v>66947</v>
      </c>
      <c r="G24" s="1">
        <v>107929</v>
      </c>
      <c r="H24" s="1">
        <v>47</v>
      </c>
      <c r="I24" s="1">
        <v>556</v>
      </c>
      <c r="J24" s="1">
        <v>412</v>
      </c>
      <c r="K24" s="1">
        <f t="shared" si="0"/>
        <v>2.9881055990716563</v>
      </c>
      <c r="L24" s="1">
        <v>13788</v>
      </c>
      <c r="M24" s="1">
        <v>2287</v>
      </c>
      <c r="N24" s="1">
        <v>48020</v>
      </c>
      <c r="O24" s="1">
        <v>65110</v>
      </c>
      <c r="P24" s="1">
        <v>64507</v>
      </c>
      <c r="Q24" s="1">
        <f>0.000381057258287357*0.03</f>
        <v>1.143171774862071E-5</v>
      </c>
      <c r="R24" s="1">
        <v>200</v>
      </c>
    </row>
    <row r="26" spans="1:18" s="1" customFormat="1" x14ac:dyDescent="0.3">
      <c r="A26" s="1">
        <v>0</v>
      </c>
      <c r="B26" s="1">
        <v>640</v>
      </c>
      <c r="C26" s="1">
        <v>121</v>
      </c>
      <c r="D26" s="1">
        <v>17</v>
      </c>
      <c r="E26" s="1">
        <v>1309</v>
      </c>
      <c r="F26" s="1">
        <v>350653</v>
      </c>
      <c r="G26" s="1">
        <v>352100</v>
      </c>
      <c r="H26" s="1">
        <v>5</v>
      </c>
      <c r="I26" s="1">
        <v>5418</v>
      </c>
      <c r="J26" s="1">
        <v>256</v>
      </c>
      <c r="K26" s="1">
        <f>J26/L26*100</f>
        <v>45.390070921985817</v>
      </c>
      <c r="L26" s="1">
        <v>564</v>
      </c>
      <c r="M26" s="1">
        <v>369</v>
      </c>
      <c r="N26" s="1">
        <v>267518</v>
      </c>
      <c r="O26" s="1">
        <v>274130</v>
      </c>
      <c r="P26" s="1">
        <v>268707</v>
      </c>
      <c r="Q26" s="1">
        <f>0.000381057258287357*0.03</f>
        <v>1.143171774862071E-5</v>
      </c>
      <c r="R26" s="1">
        <v>200</v>
      </c>
    </row>
    <row r="27" spans="1:18" s="1" customFormat="1" x14ac:dyDescent="0.3">
      <c r="A27" s="1">
        <v>0</v>
      </c>
      <c r="B27" s="1">
        <v>1600</v>
      </c>
      <c r="C27" s="1">
        <v>224</v>
      </c>
      <c r="D27" s="1">
        <v>36</v>
      </c>
      <c r="E27" s="1">
        <v>2741</v>
      </c>
      <c r="F27" s="1">
        <v>350394</v>
      </c>
      <c r="G27" s="1">
        <v>353395</v>
      </c>
      <c r="H27" s="1">
        <v>8</v>
      </c>
      <c r="I27" s="1">
        <v>5566</v>
      </c>
      <c r="J27" s="1">
        <v>409</v>
      </c>
      <c r="K27" s="1">
        <f t="shared" ref="K27:K30" si="1">J27/L27*100</f>
        <v>34.485666104553118</v>
      </c>
      <c r="L27" s="1">
        <v>1186</v>
      </c>
      <c r="M27" s="1">
        <v>567</v>
      </c>
      <c r="N27" s="1">
        <v>263821</v>
      </c>
      <c r="O27" s="1">
        <v>271557</v>
      </c>
      <c r="P27" s="1">
        <v>265983</v>
      </c>
      <c r="Q27" s="1">
        <f>0.000381057258287357*0.03</f>
        <v>1.143171774862071E-5</v>
      </c>
      <c r="R27" s="1">
        <v>200</v>
      </c>
    </row>
    <row r="28" spans="1:18" s="1" customFormat="1" x14ac:dyDescent="0.3">
      <c r="A28" s="1">
        <v>0</v>
      </c>
      <c r="B28" s="1">
        <v>4000</v>
      </c>
      <c r="C28" s="1">
        <v>535</v>
      </c>
      <c r="D28" s="1">
        <v>93</v>
      </c>
      <c r="E28" s="1">
        <v>6428</v>
      </c>
      <c r="F28" s="1">
        <v>350990</v>
      </c>
      <c r="G28" s="1">
        <v>358046</v>
      </c>
      <c r="H28" s="1">
        <v>17</v>
      </c>
      <c r="I28" s="1">
        <v>5673</v>
      </c>
      <c r="J28" s="1">
        <v>601</v>
      </c>
      <c r="K28" s="1">
        <f t="shared" si="1"/>
        <v>21.572146446518307</v>
      </c>
      <c r="L28" s="1">
        <v>2786</v>
      </c>
      <c r="M28" s="1">
        <v>1059</v>
      </c>
      <c r="N28" s="1">
        <v>258710</v>
      </c>
      <c r="O28" s="1">
        <v>268846</v>
      </c>
      <c r="P28" s="1">
        <v>263156</v>
      </c>
      <c r="Q28" s="1">
        <f>0.000381057258287357*0.03</f>
        <v>1.143171774862071E-5</v>
      </c>
      <c r="R28" s="1">
        <v>200</v>
      </c>
    </row>
    <row r="29" spans="1:18" s="1" customFormat="1" x14ac:dyDescent="0.3">
      <c r="A29" s="1">
        <v>0</v>
      </c>
      <c r="B29" s="1">
        <v>10000</v>
      </c>
      <c r="C29" s="1">
        <v>1120</v>
      </c>
      <c r="D29" s="1">
        <v>207</v>
      </c>
      <c r="E29" s="1">
        <v>16743</v>
      </c>
      <c r="F29" s="1">
        <v>350661</v>
      </c>
      <c r="G29" s="1">
        <v>368731</v>
      </c>
      <c r="H29" s="1">
        <v>60</v>
      </c>
      <c r="I29" s="1">
        <v>5698</v>
      </c>
      <c r="J29" s="1">
        <v>1111</v>
      </c>
      <c r="K29" s="1">
        <f t="shared" si="1"/>
        <v>17.515371275421725</v>
      </c>
      <c r="L29" s="1">
        <v>6343</v>
      </c>
      <c r="M29" s="1">
        <v>1871</v>
      </c>
      <c r="N29" s="1">
        <v>247466</v>
      </c>
      <c r="O29" s="1">
        <v>262549</v>
      </c>
      <c r="P29" s="1">
        <v>256791</v>
      </c>
      <c r="Q29" s="1">
        <f>0.000381057258287357*0.03</f>
        <v>1.143171774862071E-5</v>
      </c>
      <c r="R29" s="1">
        <v>200</v>
      </c>
    </row>
    <row r="30" spans="1:18" s="1" customFormat="1" x14ac:dyDescent="0.3">
      <c r="A30" s="1">
        <v>0</v>
      </c>
      <c r="B30" s="1">
        <v>25000</v>
      </c>
      <c r="C30" s="1">
        <v>2352</v>
      </c>
      <c r="D30" s="1">
        <v>566</v>
      </c>
      <c r="E30" s="1">
        <v>39852</v>
      </c>
      <c r="F30" s="1">
        <v>348478</v>
      </c>
      <c r="G30" s="1">
        <v>391248</v>
      </c>
      <c r="H30" s="1">
        <v>121</v>
      </c>
      <c r="I30" s="1">
        <v>5115</v>
      </c>
      <c r="J30" s="1">
        <v>1749</v>
      </c>
      <c r="K30" s="1">
        <f t="shared" si="1"/>
        <v>13.88095238095238</v>
      </c>
      <c r="L30" s="1">
        <v>12600</v>
      </c>
      <c r="M30" s="1">
        <v>3033</v>
      </c>
      <c r="N30" s="1">
        <v>222476</v>
      </c>
      <c r="O30" s="1">
        <v>245094</v>
      </c>
      <c r="P30" s="1">
        <v>239858</v>
      </c>
      <c r="Q30" s="1">
        <f>0.000381057258287357*0.03</f>
        <v>1.143171774862071E-5</v>
      </c>
      <c r="R30" s="1">
        <v>200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Overview_extinction</vt:lpstr>
      <vt:lpstr>PlotData</vt:lpstr>
      <vt:lpstr>extinction</vt:lpstr>
      <vt:lpstr>parameter_optimization</vt:lpstr>
      <vt:lpstr>no_extinction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Estimi</dc:creator>
  <cp:lastModifiedBy>Estimi</cp:lastModifiedBy>
  <dcterms:created xsi:type="dcterms:W3CDTF">2015-06-05T18:19:34Z</dcterms:created>
  <dcterms:modified xsi:type="dcterms:W3CDTF">2021-12-04T17:44:44Z</dcterms:modified>
</cp:coreProperties>
</file>