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st\Documents\GitHub\Financial-University\2 курс\Анализ данных\"/>
    </mc:Choice>
  </mc:AlternateContent>
  <bookViews>
    <workbookView xWindow="0" yWindow="0" windowWidth="21576" windowHeight="808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4" i="1"/>
  <c r="F59" i="1"/>
  <c r="F58" i="1"/>
  <c r="F57" i="1"/>
  <c r="F45" i="1"/>
  <c r="F46" i="1" s="1"/>
  <c r="F35" i="1"/>
  <c r="F26" i="1"/>
  <c r="F16" i="1" l="1"/>
  <c r="F15" i="1"/>
  <c r="F14" i="1"/>
</calcChain>
</file>

<file path=xl/sharedStrings.xml><?xml version="1.0" encoding="utf-8"?>
<sst xmlns="http://schemas.openxmlformats.org/spreadsheetml/2006/main" count="33" uniqueCount="32">
  <si>
    <t>Среди поступающих на склад деталей 30% из цеха 1, 70% из цеха 2. Вероятность брака для цеха 1 равна 0,02, для цеха 2 - 0,03. Наудачу взятая деталь оказалась доброкачественной. Какова вероятность, что она изготовлена в цехе 1?</t>
  </si>
  <si>
    <t>Задача 1</t>
  </si>
  <si>
    <t>Вариант 3</t>
  </si>
  <si>
    <t>Вероятность поступления из 1го цеха</t>
  </si>
  <si>
    <t>Вероятность поступления из 2го цеха</t>
  </si>
  <si>
    <t>Вероятность правильной из 1го цеха</t>
  </si>
  <si>
    <t>Вероятность правильной из 2го цеха</t>
  </si>
  <si>
    <t xml:space="preserve">По формуле Байеса </t>
  </si>
  <si>
    <t>Задача 2</t>
  </si>
  <si>
    <t>В камере хранения ручного багажа 80% всей клади составляют чемоданы, которые в перемешку с другими вещами хранятся на стеллажах. Через окно выдачи были получены все вещис одного из 29 стеллажей в колличестве 200 мест. Найти вероятность того, что среди выданных вещей было чемоданов: а) ровно 170; б) не менее 150; в) не менее 155, но более 180.</t>
  </si>
  <si>
    <t>Задача 3</t>
  </si>
  <si>
    <t>Вероятность того, что любой абонент в течении часа позвонит на коммутатор, равна 0,01. Телефонная станция обслуживает 800 абонентов. Какова вероятность, что в течении часа позвонят 5 абонентов?</t>
  </si>
  <si>
    <t>По формуле Пуассона</t>
  </si>
  <si>
    <t>Задача 4</t>
  </si>
  <si>
    <t>Магазин по продаже дорогой модной обуви размещает рекламу на телевидении и в прессе. Вероятность увидеть эту рекламу на телевидении равна 0,7, а вероятность увидеть ее в прессе - 0,4. Считается, что эти события независимы. Какова вероятность, что человек (покупатель) вообще увидит рекламу этого магазина? Какова вероятность того, что покупатель увидит ее только в прессе?</t>
  </si>
  <si>
    <t>Хотя бы одну</t>
  </si>
  <si>
    <t>Только в прессе</t>
  </si>
  <si>
    <t>Задача 5</t>
  </si>
  <si>
    <t>В магазин хрустальной посуды один и тот же ассортимент поставляют 2 фирмы. Первая поставляет 65%, а вторая 35% продукции. Вероятность дефекта у первого пост авщика - 0,1, у второго - 0,05. Покупатель купил товар и обнаружил, что он бракованный. Какова вероятность, что этот товар первого поставщика?</t>
  </si>
  <si>
    <t>Вероятность поступления из 1й фирмы</t>
  </si>
  <si>
    <t>Вероятность поступления из 2й фирмы</t>
  </si>
  <si>
    <t>Вероятность дефекта у 1й фирмы</t>
  </si>
  <si>
    <t>Вероятность дефекта у 2й фирмы</t>
  </si>
  <si>
    <t>Задача 6</t>
  </si>
  <si>
    <t>Известно, что в пятизначном номере все цифры разные. Найти вероятность того, что среди них есть цифры 1 и 2.</t>
  </si>
  <si>
    <t>Задача 7</t>
  </si>
  <si>
    <t>Два стрелка стреляют по мишени. Вероятность попадания для первого из них равна 0,7, для второго 0,8. Какова вероятность, что хотя бы один из них попадет в цель?</t>
  </si>
  <si>
    <t>Задача 8</t>
  </si>
  <si>
    <t>Имеется 2 урны с шарами. В первой урне - 5 белых и 9 черных ьшаров, во второй 12 белых и 10 черных шаров. Из первой урны во вторую переложили 2 шара. После этого из второй урны вынули 1 шар.</t>
  </si>
  <si>
    <t>Вероятность, что он белый</t>
  </si>
  <si>
    <t>а)</t>
  </si>
  <si>
    <t>Cat-in-box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</si>
</sst>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A72" sqref="A72"/>
    </sheetView>
  </sheetViews>
  <sheetFormatPr defaultRowHeight="14.4" x14ac:dyDescent="0.3"/>
  <cols>
    <col min="6" max="6" width="11.5546875" bestFit="1" customWidth="1"/>
  </cols>
  <sheetData>
    <row r="1" spans="1:6" ht="15" customHeight="1" x14ac:dyDescent="0.3">
      <c r="A1" s="12" t="s">
        <v>31</v>
      </c>
      <c r="B1" s="12"/>
      <c r="C1" s="12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ht="15" customHeight="1" x14ac:dyDescent="0.3">
      <c r="A3" s="12" t="s">
        <v>2</v>
      </c>
      <c r="B3" s="12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2" t="s">
        <v>1</v>
      </c>
    </row>
    <row r="7" spans="1:6" x14ac:dyDescent="0.3">
      <c r="A7" s="8" t="s">
        <v>0</v>
      </c>
      <c r="B7" s="8"/>
      <c r="C7" s="8"/>
      <c r="D7" s="8"/>
      <c r="E7" s="8"/>
      <c r="F7" s="8"/>
    </row>
    <row r="8" spans="1:6" x14ac:dyDescent="0.3">
      <c r="A8" s="8"/>
      <c r="B8" s="8"/>
      <c r="C8" s="8"/>
      <c r="D8" s="8"/>
      <c r="E8" s="8"/>
      <c r="F8" s="8"/>
    </row>
    <row r="9" spans="1:6" x14ac:dyDescent="0.3">
      <c r="A9" s="8"/>
      <c r="B9" s="8"/>
      <c r="C9" s="8"/>
      <c r="D9" s="8"/>
      <c r="E9" s="8"/>
      <c r="F9" s="8"/>
    </row>
    <row r="10" spans="1:6" x14ac:dyDescent="0.3">
      <c r="A10" s="8"/>
      <c r="B10" s="8"/>
      <c r="C10" s="8"/>
      <c r="D10" s="8"/>
      <c r="E10" s="8"/>
      <c r="F10" s="8"/>
    </row>
    <row r="11" spans="1:6" x14ac:dyDescent="0.3">
      <c r="A11" s="8"/>
      <c r="B11" s="8"/>
      <c r="C11" s="8"/>
      <c r="D11" s="8"/>
      <c r="E11" s="8"/>
      <c r="F11" s="8"/>
    </row>
    <row r="12" spans="1:6" x14ac:dyDescent="0.3">
      <c r="A12" s="7" t="s">
        <v>3</v>
      </c>
      <c r="B12" s="7"/>
      <c r="C12" s="7"/>
      <c r="D12" s="7"/>
      <c r="E12" s="7"/>
      <c r="F12" s="3">
        <v>0.7</v>
      </c>
    </row>
    <row r="13" spans="1:6" x14ac:dyDescent="0.3">
      <c r="A13" s="7" t="s">
        <v>4</v>
      </c>
      <c r="B13" s="7"/>
      <c r="C13" s="7"/>
      <c r="D13" s="7"/>
      <c r="E13" s="7"/>
      <c r="F13" s="3">
        <v>0.3</v>
      </c>
    </row>
    <row r="14" spans="1:6" x14ac:dyDescent="0.3">
      <c r="A14" s="7" t="s">
        <v>5</v>
      </c>
      <c r="B14" s="7"/>
      <c r="C14" s="7"/>
      <c r="D14" s="7"/>
      <c r="E14" s="7"/>
      <c r="F14" s="3">
        <f>1-0.02</f>
        <v>0.98</v>
      </c>
    </row>
    <row r="15" spans="1:6" x14ac:dyDescent="0.3">
      <c r="A15" s="7" t="s">
        <v>6</v>
      </c>
      <c r="B15" s="7"/>
      <c r="C15" s="7"/>
      <c r="D15" s="7"/>
      <c r="E15" s="7"/>
      <c r="F15" s="3">
        <f>1-0.03</f>
        <v>0.97</v>
      </c>
    </row>
    <row r="16" spans="1:6" x14ac:dyDescent="0.3">
      <c r="A16" s="7" t="s">
        <v>7</v>
      </c>
      <c r="B16" s="7"/>
      <c r="C16" s="7"/>
      <c r="D16" s="7"/>
      <c r="E16" s="7"/>
      <c r="F16" s="3">
        <f>F12*F14/(F12*F14+F13*F15)</f>
        <v>0.70214943705220068</v>
      </c>
    </row>
    <row r="18" spans="1:14" x14ac:dyDescent="0.3">
      <c r="A18" s="2" t="s">
        <v>8</v>
      </c>
    </row>
    <row r="19" spans="1:14" x14ac:dyDescent="0.3">
      <c r="A19" s="8" t="s">
        <v>9</v>
      </c>
      <c r="B19" s="8"/>
      <c r="C19" s="8"/>
      <c r="D19" s="8"/>
      <c r="E19" s="8"/>
      <c r="F19" s="8"/>
    </row>
    <row r="20" spans="1:14" ht="15" customHeight="1" x14ac:dyDescent="0.3">
      <c r="A20" s="8"/>
      <c r="B20" s="8"/>
      <c r="C20" s="8"/>
      <c r="D20" s="8"/>
      <c r="E20" s="8"/>
      <c r="F20" s="8"/>
      <c r="I20" s="1"/>
      <c r="J20" s="1"/>
      <c r="K20" s="1"/>
      <c r="L20" s="1"/>
      <c r="M20" s="1"/>
      <c r="N20" s="1"/>
    </row>
    <row r="21" spans="1:14" x14ac:dyDescent="0.3">
      <c r="A21" s="8"/>
      <c r="B21" s="8"/>
      <c r="C21" s="8"/>
      <c r="D21" s="8"/>
      <c r="E21" s="8"/>
      <c r="F21" s="8"/>
      <c r="I21" s="1"/>
      <c r="J21" s="1"/>
      <c r="K21" s="1"/>
      <c r="L21" s="1"/>
      <c r="M21" s="1"/>
      <c r="N21" s="1"/>
    </row>
    <row r="22" spans="1:14" x14ac:dyDescent="0.3">
      <c r="A22" s="8"/>
      <c r="B22" s="8"/>
      <c r="C22" s="8"/>
      <c r="D22" s="8"/>
      <c r="E22" s="8"/>
      <c r="F22" s="8"/>
      <c r="I22" s="1"/>
      <c r="J22" s="1"/>
      <c r="K22" s="1"/>
      <c r="L22" s="1"/>
      <c r="M22" s="1"/>
      <c r="N22" s="1"/>
    </row>
    <row r="23" spans="1:14" x14ac:dyDescent="0.3">
      <c r="A23" s="8"/>
      <c r="B23" s="8"/>
      <c r="C23" s="8"/>
      <c r="D23" s="8"/>
      <c r="E23" s="8"/>
      <c r="F23" s="8"/>
      <c r="I23" s="1"/>
      <c r="J23" s="1"/>
      <c r="K23" s="1"/>
      <c r="L23" s="1"/>
      <c r="M23" s="1"/>
      <c r="N23" s="1"/>
    </row>
    <row r="24" spans="1:14" x14ac:dyDescent="0.3">
      <c r="A24" s="8"/>
      <c r="B24" s="8"/>
      <c r="C24" s="8"/>
      <c r="D24" s="8"/>
      <c r="E24" s="8"/>
      <c r="F24" s="8"/>
      <c r="I24" s="1"/>
      <c r="J24" s="1"/>
      <c r="K24" s="1"/>
      <c r="L24" s="1"/>
      <c r="M24" s="1"/>
      <c r="N24" s="1"/>
    </row>
    <row r="25" spans="1:14" x14ac:dyDescent="0.3">
      <c r="A25" s="8"/>
      <c r="B25" s="8"/>
      <c r="C25" s="8"/>
      <c r="D25" s="8"/>
      <c r="E25" s="8"/>
      <c r="F25" s="8"/>
      <c r="I25" s="1"/>
      <c r="J25" s="1"/>
      <c r="K25" s="1"/>
      <c r="L25" s="1"/>
      <c r="M25" s="1"/>
      <c r="N25" s="1"/>
    </row>
    <row r="26" spans="1:14" x14ac:dyDescent="0.3">
      <c r="A26" s="10" t="s">
        <v>30</v>
      </c>
      <c r="B26" s="10"/>
      <c r="C26" s="10"/>
      <c r="D26" s="10"/>
      <c r="E26" s="10"/>
      <c r="F26" s="4">
        <f>COMBIN(200,170)*(0.8^170)*(0.2^30)</f>
        <v>1.4744981392768534E-2</v>
      </c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</row>
    <row r="30" spans="1:14" x14ac:dyDescent="0.3">
      <c r="A30" s="2" t="s">
        <v>10</v>
      </c>
    </row>
    <row r="31" spans="1:14" ht="15" customHeight="1" x14ac:dyDescent="0.3">
      <c r="A31" s="8" t="s">
        <v>11</v>
      </c>
      <c r="B31" s="8"/>
      <c r="C31" s="8"/>
      <c r="D31" s="8"/>
      <c r="E31" s="8"/>
      <c r="F31" s="8"/>
    </row>
    <row r="32" spans="1:14" x14ac:dyDescent="0.3">
      <c r="A32" s="8"/>
      <c r="B32" s="8"/>
      <c r="C32" s="8"/>
      <c r="D32" s="8"/>
      <c r="E32" s="8"/>
      <c r="F32" s="8"/>
    </row>
    <row r="33" spans="1:15" x14ac:dyDescent="0.3">
      <c r="A33" s="8"/>
      <c r="B33" s="8"/>
      <c r="C33" s="8"/>
      <c r="D33" s="8"/>
      <c r="E33" s="8"/>
      <c r="F33" s="8"/>
    </row>
    <row r="34" spans="1:15" x14ac:dyDescent="0.3">
      <c r="A34" s="8"/>
      <c r="B34" s="8"/>
      <c r="C34" s="8"/>
      <c r="D34" s="8"/>
      <c r="E34" s="8"/>
      <c r="F34" s="8"/>
    </row>
    <row r="35" spans="1:15" x14ac:dyDescent="0.3">
      <c r="A35" s="11" t="s">
        <v>12</v>
      </c>
      <c r="B35" s="11"/>
      <c r="C35" s="11"/>
      <c r="D35" s="11"/>
      <c r="E35" s="11"/>
      <c r="F35" s="4">
        <f xml:space="preserve"> (800*0.01)^5*EXP(-800*0.01)/FACT(5)</f>
        <v>9.1603661592579239E-2</v>
      </c>
    </row>
    <row r="37" spans="1:15" x14ac:dyDescent="0.3">
      <c r="A37" s="2" t="s">
        <v>13</v>
      </c>
    </row>
    <row r="38" spans="1:15" x14ac:dyDescent="0.3">
      <c r="A38" s="8" t="s">
        <v>14</v>
      </c>
      <c r="B38" s="8"/>
      <c r="C38" s="8"/>
      <c r="D38" s="8"/>
      <c r="E38" s="8"/>
      <c r="F38" s="8"/>
    </row>
    <row r="39" spans="1:15" ht="15" customHeight="1" x14ac:dyDescent="0.3">
      <c r="A39" s="8"/>
      <c r="B39" s="8"/>
      <c r="C39" s="8"/>
      <c r="D39" s="8"/>
      <c r="E39" s="8"/>
      <c r="F39" s="8"/>
      <c r="J39" s="1"/>
      <c r="K39" s="1"/>
      <c r="L39" s="1"/>
      <c r="M39" s="1"/>
      <c r="N39" s="1"/>
      <c r="O39" s="1"/>
    </row>
    <row r="40" spans="1:15" x14ac:dyDescent="0.3">
      <c r="A40" s="8"/>
      <c r="B40" s="8"/>
      <c r="C40" s="8"/>
      <c r="D40" s="8"/>
      <c r="E40" s="8"/>
      <c r="F40" s="8"/>
      <c r="J40" s="1"/>
      <c r="K40" s="1"/>
      <c r="L40" s="1"/>
      <c r="M40" s="1"/>
      <c r="N40" s="1"/>
      <c r="O40" s="1"/>
    </row>
    <row r="41" spans="1:15" x14ac:dyDescent="0.3">
      <c r="A41" s="8"/>
      <c r="B41" s="8"/>
      <c r="C41" s="8"/>
      <c r="D41" s="8"/>
      <c r="E41" s="8"/>
      <c r="F41" s="8"/>
      <c r="J41" s="1"/>
      <c r="K41" s="1"/>
      <c r="L41" s="1"/>
      <c r="M41" s="1"/>
      <c r="N41" s="1"/>
      <c r="O41" s="1"/>
    </row>
    <row r="42" spans="1:15" x14ac:dyDescent="0.3">
      <c r="A42" s="8"/>
      <c r="B42" s="8"/>
      <c r="C42" s="8"/>
      <c r="D42" s="8"/>
      <c r="E42" s="8"/>
      <c r="F42" s="8"/>
      <c r="J42" s="1"/>
      <c r="K42" s="1"/>
      <c r="L42" s="1"/>
      <c r="M42" s="1"/>
      <c r="N42" s="1"/>
      <c r="O42" s="1"/>
    </row>
    <row r="43" spans="1:15" x14ac:dyDescent="0.3">
      <c r="A43" s="8"/>
      <c r="B43" s="8"/>
      <c r="C43" s="8"/>
      <c r="D43" s="8"/>
      <c r="E43" s="8"/>
      <c r="F43" s="8"/>
      <c r="J43" s="1"/>
      <c r="K43" s="1"/>
      <c r="L43" s="1"/>
      <c r="M43" s="1"/>
      <c r="N43" s="1"/>
      <c r="O43" s="1"/>
    </row>
    <row r="44" spans="1:15" x14ac:dyDescent="0.3">
      <c r="A44" s="8"/>
      <c r="B44" s="8"/>
      <c r="C44" s="8"/>
      <c r="D44" s="8"/>
      <c r="E44" s="8"/>
      <c r="F44" s="8"/>
      <c r="J44" s="1"/>
      <c r="K44" s="1"/>
      <c r="L44" s="1"/>
      <c r="M44" s="1"/>
      <c r="N44" s="1"/>
      <c r="O44" s="1"/>
    </row>
    <row r="45" spans="1:15" x14ac:dyDescent="0.3">
      <c r="A45" s="7" t="s">
        <v>15</v>
      </c>
      <c r="B45" s="7"/>
      <c r="C45" s="7"/>
      <c r="D45" s="7"/>
      <c r="E45" s="7"/>
      <c r="F45" s="3">
        <f>0.7+0.4-(0.7*0.4)</f>
        <v>0.82000000000000006</v>
      </c>
      <c r="J45" s="1"/>
      <c r="K45" s="1"/>
      <c r="L45" s="1"/>
      <c r="M45" s="1"/>
      <c r="N45" s="1"/>
      <c r="O45" s="1"/>
    </row>
    <row r="46" spans="1:15" x14ac:dyDescent="0.3">
      <c r="A46" s="7" t="s">
        <v>16</v>
      </c>
      <c r="B46" s="7"/>
      <c r="C46" s="7"/>
      <c r="D46" s="7"/>
      <c r="E46" s="7"/>
      <c r="F46" s="3">
        <f>F45-0.7</f>
        <v>0.12000000000000011</v>
      </c>
      <c r="J46" s="9"/>
      <c r="K46" s="9"/>
      <c r="L46" s="9"/>
      <c r="M46" s="9"/>
      <c r="N46" s="9"/>
    </row>
    <row r="47" spans="1:15" x14ac:dyDescent="0.3">
      <c r="A47" s="5"/>
      <c r="B47" s="5"/>
      <c r="C47" s="5"/>
      <c r="D47" s="5"/>
      <c r="E47" s="5"/>
      <c r="J47" s="5"/>
      <c r="K47" s="5"/>
      <c r="L47" s="5"/>
      <c r="M47" s="5"/>
      <c r="N47" s="5"/>
    </row>
    <row r="48" spans="1:15" x14ac:dyDescent="0.3">
      <c r="A48" s="2" t="s">
        <v>17</v>
      </c>
    </row>
    <row r="49" spans="1:6" ht="15" customHeight="1" x14ac:dyDescent="0.3">
      <c r="A49" s="8" t="s">
        <v>18</v>
      </c>
      <c r="B49" s="8"/>
      <c r="C49" s="8"/>
      <c r="D49" s="8"/>
      <c r="E49" s="8"/>
      <c r="F49" s="8"/>
    </row>
    <row r="50" spans="1:6" x14ac:dyDescent="0.3">
      <c r="A50" s="8"/>
      <c r="B50" s="8"/>
      <c r="C50" s="8"/>
      <c r="D50" s="8"/>
      <c r="E50" s="8"/>
      <c r="F50" s="8"/>
    </row>
    <row r="51" spans="1:6" x14ac:dyDescent="0.3">
      <c r="A51" s="8"/>
      <c r="B51" s="8"/>
      <c r="C51" s="8"/>
      <c r="D51" s="8"/>
      <c r="E51" s="8"/>
      <c r="F51" s="8"/>
    </row>
    <row r="52" spans="1:6" x14ac:dyDescent="0.3">
      <c r="A52" s="8"/>
      <c r="B52" s="8"/>
      <c r="C52" s="8"/>
      <c r="D52" s="8"/>
      <c r="E52" s="8"/>
      <c r="F52" s="8"/>
    </row>
    <row r="53" spans="1:6" x14ac:dyDescent="0.3">
      <c r="A53" s="8"/>
      <c r="B53" s="8"/>
      <c r="C53" s="8"/>
      <c r="D53" s="8"/>
      <c r="E53" s="8"/>
      <c r="F53" s="8"/>
    </row>
    <row r="54" spans="1:6" x14ac:dyDescent="0.3">
      <c r="A54" s="8"/>
      <c r="B54" s="8"/>
      <c r="C54" s="8"/>
      <c r="D54" s="8"/>
      <c r="E54" s="8"/>
      <c r="F54" s="8"/>
    </row>
    <row r="55" spans="1:6" x14ac:dyDescent="0.3">
      <c r="A55" s="7" t="s">
        <v>19</v>
      </c>
      <c r="B55" s="7"/>
      <c r="C55" s="7"/>
      <c r="D55" s="7"/>
      <c r="E55" s="7"/>
      <c r="F55" s="3">
        <v>0.65</v>
      </c>
    </row>
    <row r="56" spans="1:6" x14ac:dyDescent="0.3">
      <c r="A56" s="7" t="s">
        <v>20</v>
      </c>
      <c r="B56" s="7"/>
      <c r="C56" s="7"/>
      <c r="D56" s="7"/>
      <c r="E56" s="7"/>
      <c r="F56" s="3">
        <v>0.35</v>
      </c>
    </row>
    <row r="57" spans="1:6" x14ac:dyDescent="0.3">
      <c r="A57" s="7" t="s">
        <v>21</v>
      </c>
      <c r="B57" s="7"/>
      <c r="C57" s="7"/>
      <c r="D57" s="7"/>
      <c r="E57" s="7"/>
      <c r="F57" s="3">
        <f>0.1</f>
        <v>0.1</v>
      </c>
    </row>
    <row r="58" spans="1:6" x14ac:dyDescent="0.3">
      <c r="A58" s="7" t="s">
        <v>22</v>
      </c>
      <c r="B58" s="7"/>
      <c r="C58" s="7"/>
      <c r="D58" s="7"/>
      <c r="E58" s="7"/>
      <c r="F58" s="3">
        <f>0.05</f>
        <v>0.05</v>
      </c>
    </row>
    <row r="59" spans="1:6" x14ac:dyDescent="0.3">
      <c r="A59" s="7" t="s">
        <v>7</v>
      </c>
      <c r="B59" s="7"/>
      <c r="C59" s="7"/>
      <c r="D59" s="7"/>
      <c r="E59" s="7"/>
      <c r="F59" s="3">
        <f>F55*F57/(F55*F57+F56*F58)</f>
        <v>0.78787878787878785</v>
      </c>
    </row>
    <row r="61" spans="1:6" x14ac:dyDescent="0.3">
      <c r="A61" s="2" t="s">
        <v>23</v>
      </c>
    </row>
    <row r="62" spans="1:6" ht="15" customHeight="1" x14ac:dyDescent="0.3">
      <c r="A62" s="8" t="s">
        <v>24</v>
      </c>
      <c r="B62" s="8"/>
      <c r="C62" s="8"/>
      <c r="D62" s="8"/>
      <c r="E62" s="8"/>
      <c r="F62" s="8"/>
    </row>
    <row r="63" spans="1:6" x14ac:dyDescent="0.3">
      <c r="A63" s="8"/>
      <c r="B63" s="8"/>
      <c r="C63" s="8"/>
      <c r="D63" s="8"/>
      <c r="E63" s="8"/>
      <c r="F63" s="8"/>
    </row>
    <row r="64" spans="1:6" x14ac:dyDescent="0.3">
      <c r="A64" s="1"/>
      <c r="B64" s="1"/>
      <c r="C64" s="1"/>
      <c r="D64" s="1"/>
      <c r="E64" s="1"/>
      <c r="F64" s="3">
        <f>COMBIN(10,5)-COMBIN(8,5)</f>
        <v>196</v>
      </c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6" t="s">
        <v>25</v>
      </c>
      <c r="B66" s="1"/>
      <c r="C66" s="1"/>
      <c r="D66" s="1"/>
      <c r="E66" s="1"/>
      <c r="F66" s="1"/>
    </row>
    <row r="67" spans="1:6" ht="15" customHeight="1" x14ac:dyDescent="0.3">
      <c r="A67" s="8" t="s">
        <v>26</v>
      </c>
      <c r="B67" s="8"/>
      <c r="C67" s="8"/>
      <c r="D67" s="8"/>
      <c r="E67" s="8"/>
      <c r="F67" s="8"/>
    </row>
    <row r="68" spans="1:6" x14ac:dyDescent="0.3">
      <c r="A68" s="8"/>
      <c r="B68" s="8"/>
      <c r="C68" s="8"/>
      <c r="D68" s="8"/>
      <c r="E68" s="8"/>
      <c r="F68" s="8"/>
    </row>
    <row r="69" spans="1:6" x14ac:dyDescent="0.3">
      <c r="A69" s="8"/>
      <c r="B69" s="8"/>
      <c r="C69" s="8"/>
      <c r="D69" s="8"/>
      <c r="E69" s="8"/>
      <c r="F69" s="8"/>
    </row>
    <row r="70" spans="1:6" x14ac:dyDescent="0.3">
      <c r="A70" s="1"/>
      <c r="B70" s="1"/>
      <c r="C70" s="1"/>
      <c r="D70" s="1"/>
      <c r="E70" s="1"/>
      <c r="F70" s="4">
        <f>0.7+0.8-(0.7*0.8)</f>
        <v>0.94000000000000006</v>
      </c>
    </row>
    <row r="72" spans="1:6" x14ac:dyDescent="0.3">
      <c r="A72" s="2" t="s">
        <v>27</v>
      </c>
    </row>
    <row r="73" spans="1:6" x14ac:dyDescent="0.3">
      <c r="A73" s="8" t="s">
        <v>28</v>
      </c>
      <c r="B73" s="8"/>
      <c r="C73" s="8"/>
      <c r="D73" s="8"/>
      <c r="E73" s="8"/>
      <c r="F73" s="8"/>
    </row>
    <row r="74" spans="1:6" x14ac:dyDescent="0.3">
      <c r="A74" s="8"/>
      <c r="B74" s="8"/>
      <c r="C74" s="8"/>
      <c r="D74" s="8"/>
      <c r="E74" s="8"/>
      <c r="F74" s="8"/>
    </row>
    <row r="75" spans="1:6" x14ac:dyDescent="0.3">
      <c r="A75" s="8"/>
      <c r="B75" s="8"/>
      <c r="C75" s="8"/>
      <c r="D75" s="8"/>
      <c r="E75" s="8"/>
      <c r="F75" s="8"/>
    </row>
    <row r="76" spans="1:6" x14ac:dyDescent="0.3">
      <c r="A76" s="8"/>
      <c r="B76" s="8"/>
      <c r="C76" s="8"/>
      <c r="D76" s="8"/>
      <c r="E76" s="8"/>
      <c r="F76" s="8"/>
    </row>
    <row r="77" spans="1:6" x14ac:dyDescent="0.3">
      <c r="A77" s="7" t="s">
        <v>29</v>
      </c>
      <c r="B77" s="7"/>
      <c r="C77" s="7"/>
      <c r="D77" s="7"/>
      <c r="E77" s="7"/>
      <c r="F77" s="3"/>
    </row>
    <row r="78" spans="1:6" x14ac:dyDescent="0.3">
      <c r="A78" s="1"/>
      <c r="B78" s="1"/>
      <c r="C78" s="1"/>
      <c r="D78" s="1"/>
      <c r="E78" s="1"/>
    </row>
  </sheetData>
  <mergeCells count="26">
    <mergeCell ref="A1:C1"/>
    <mergeCell ref="A3:B3"/>
    <mergeCell ref="A12:E12"/>
    <mergeCell ref="A13:E13"/>
    <mergeCell ref="A14:E14"/>
    <mergeCell ref="A15:E15"/>
    <mergeCell ref="A16:E16"/>
    <mergeCell ref="A7:F11"/>
    <mergeCell ref="A46:E46"/>
    <mergeCell ref="J46:N46"/>
    <mergeCell ref="A38:F44"/>
    <mergeCell ref="A45:E45"/>
    <mergeCell ref="A19:F25"/>
    <mergeCell ref="A26:E26"/>
    <mergeCell ref="A31:F34"/>
    <mergeCell ref="A35:E35"/>
    <mergeCell ref="A49:F54"/>
    <mergeCell ref="A55:E55"/>
    <mergeCell ref="A56:E56"/>
    <mergeCell ref="A57:E57"/>
    <mergeCell ref="A58:E58"/>
    <mergeCell ref="A77:E77"/>
    <mergeCell ref="A59:E59"/>
    <mergeCell ref="A62:F63"/>
    <mergeCell ref="A67:F69"/>
    <mergeCell ref="A73:F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Настя Кот</cp:lastModifiedBy>
  <dcterms:created xsi:type="dcterms:W3CDTF">2020-11-02T12:46:13Z</dcterms:created>
  <dcterms:modified xsi:type="dcterms:W3CDTF">2020-11-04T10:53:53Z</dcterms:modified>
</cp:coreProperties>
</file>