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B Ventures LLC\Documents\GitHub\OSDA-DataManipulationAndManagement\Class Project\consoles\"/>
    </mc:Choice>
  </mc:AlternateContent>
  <xr:revisionPtr revIDLastSave="0" documentId="13_ncr:1_{23E8489B-2E22-44A1-A013-AAB1C3DD99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SA_Pre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E33" i="1" l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32" i="1"/>
  <c r="H32" i="1" s="1"/>
</calcChain>
</file>

<file path=xl/sharedStrings.xml><?xml version="1.0" encoding="utf-8"?>
<sst xmlns="http://schemas.openxmlformats.org/spreadsheetml/2006/main" count="162" uniqueCount="81">
  <si>
    <t>Pos</t>
  </si>
  <si>
    <t>Game</t>
  </si>
  <si>
    <t>Game_Console_Company_Genre</t>
  </si>
  <si>
    <t>Weeks_to_Launch</t>
  </si>
  <si>
    <t>Weekly_Change</t>
  </si>
  <si>
    <t>Total</t>
  </si>
  <si>
    <t>Kingdom Hearts III Walkthrough Guide - PS4</t>
  </si>
  <si>
    <t>Kingdom Hearts III (PS4),Square Enix, Role-Playing</t>
  </si>
  <si>
    <t>Days Gone Walkthrough Guide - PS4</t>
  </si>
  <si>
    <t>Days Gone (PS4),Sony Interactive Entertainment, Action-Adventure</t>
  </si>
  <si>
    <t>New Super Mario Bros. U Deluxe Walkthrough Guide - NS</t>
  </si>
  <si>
    <t>New Super Mario Bros. U Deluxe (NS),Nintendo, Platform</t>
  </si>
  <si>
    <t>Resident Evil 2 Walkthrough Guide - PS4</t>
  </si>
  <si>
    <t>Resident Evil 2 (PS4),Capcom, Action-Adventure</t>
  </si>
  <si>
    <t>Kingdom Hearts III Walkthrough Guide - XOne</t>
  </si>
  <si>
    <t>Kingdom Hearts III (XOne),Square Enix, Role-Playing</t>
  </si>
  <si>
    <t>Ace Combat 7: Skies Unknown Walkthrough Guide - PS4</t>
  </si>
  <si>
    <t>Ace Combat 7: Skies Unknown (PS4),Bandai Namco Games, Shooter</t>
  </si>
  <si>
    <t>MLB The Show 19 Walkthrough Guide - PS4</t>
  </si>
  <si>
    <t>MLB The Show 19 (PS4),Sony Interactive Entertainment, Sports</t>
  </si>
  <si>
    <t>Jump Force Walkthrough Guide - PS4</t>
  </si>
  <si>
    <t>Jump Force (PS4),Bandai Namco Entertainment, Fighting</t>
  </si>
  <si>
    <t>Devil May Cry 5 Walkthrough Guide - PS4</t>
  </si>
  <si>
    <t>Devil May Cry 5 (PS4),Capcom, Action</t>
  </si>
  <si>
    <t>Ace Combat 7: Skies Unknown Walkthrough Guide - XOne</t>
  </si>
  <si>
    <t>Ace Combat 7: Skies Unknown (XOne),Bandai Namco Games, Shooter</t>
  </si>
  <si>
    <t>Resident Evil 2 Walkthrough Guide - XOne</t>
  </si>
  <si>
    <t>Resident Evil 2 (XOne),Capcom, Action-Adventure</t>
  </si>
  <si>
    <t>Metro Exodus Walkthrough Guide - XOne</t>
  </si>
  <si>
    <t>Metro Exodus (XOne),Deep Silver, Shooter</t>
  </si>
  <si>
    <t>Metro Exodus Walkthrough Guide - PS4</t>
  </si>
  <si>
    <t>Metro Exodus (PS4),Deep Silver, Shooter</t>
  </si>
  <si>
    <t>Crackdown 3 Walkthrough Guide - XOne</t>
  </si>
  <si>
    <t>Crackdown 3 (XOne),Microsoft Studios, Action</t>
  </si>
  <si>
    <t>Mortal Kombat 11 Walkthrough Guide - XOne</t>
  </si>
  <si>
    <t>Mortal Kombat 11 (XOne),Warner Bros. Interactive Entertainment, Fighting</t>
  </si>
  <si>
    <t>Tom Clancy’s The Division 2 Walkthrough Guide - PS4</t>
  </si>
  <si>
    <t>Tom Clancy’s The Division 2 (PS4),Ubisoft, Shooter</t>
  </si>
  <si>
    <t>Yoshi Walkthrough Guide - NS</t>
  </si>
  <si>
    <t>Yoshi (NS),Nintendo, Platform</t>
  </si>
  <si>
    <t>Tom Clancy’s The Division 2 Walkthrough Guide - XOne</t>
  </si>
  <si>
    <t>Tom Clancy’s The Division 2 (XOne),Ubisoft, Shooter</t>
  </si>
  <si>
    <t>Sekiro: Shadows Die Twice Walkthrough Guide - PS4</t>
  </si>
  <si>
    <t>Sekiro: Shadows Die Twice (PS4),Activision, Role-Playing</t>
  </si>
  <si>
    <t>Mortal Kombat 11 Walkthrough Guide - PS4</t>
  </si>
  <si>
    <t>Mortal Kombat 11 (PS4),Warner Bros. Interactive Entertainment, Fighting</t>
  </si>
  <si>
    <t>Anthem Walkthrough Guide - PS4</t>
  </si>
  <si>
    <t>Anthem (PS4),Electronic Arts, Role-Playing</t>
  </si>
  <si>
    <t>Overkill's The Walking Dead Walkthrough Guide - PS4</t>
  </si>
  <si>
    <t>Overkill's The Walking Dead (PS4),505 Games, Action-Adventure</t>
  </si>
  <si>
    <t>Animal Crossing Walkthrough Guide - NS</t>
  </si>
  <si>
    <t>Animal Crossing (NS),Nintendo, Simulation</t>
  </si>
  <si>
    <t>N/A</t>
  </si>
  <si>
    <t>Luigi's Mansion 3 Walkthrough Guide - NS</t>
  </si>
  <si>
    <t>Luigi's Mansion 3 (NS),Nintendo, Action-Adventure</t>
  </si>
  <si>
    <t>Bayonetta 3 Walkthrough Guide - NS</t>
  </si>
  <si>
    <t>Bayonetta 3 (NS),Nintendo, Action</t>
  </si>
  <si>
    <t>Code Vein Walkthrough Guide - PS4</t>
  </si>
  <si>
    <t>Code Vein (PS4),Bandai Namco Entertainment, Action</t>
  </si>
  <si>
    <t>Anthem Walkthrough Guide - XOne</t>
  </si>
  <si>
    <t>Anthem (XOne),Electronic Arts, Role-Playing</t>
  </si>
  <si>
    <t>Overkill's The Walking Dead Walkthrough Guide - XOne</t>
  </si>
  <si>
    <t>Overkill's The Walking Dead (XOne),505 Games, Action-Adventure</t>
  </si>
  <si>
    <t>Mortal Kombat 11 Walkthrough Guide - NS</t>
  </si>
  <si>
    <t>Mortal Kombat 11 (NS),Warner Bros. Interactive Entertainment, Fighting</t>
  </si>
  <si>
    <t>Code Vein Walkthrough Guide - XOne</t>
  </si>
  <si>
    <t>Code Vein (XOne),Bandai Namco Entertainment, Action</t>
  </si>
  <si>
    <t>Super Smash Bros. (2018)(NS),,</t>
  </si>
  <si>
    <t>Red Dead Redemption 2(PS4),,</t>
  </si>
  <si>
    <t>Call of Duty: Black Ops IIII(PS4),,</t>
  </si>
  <si>
    <t>Mario Kart 8 Deluxe(NS),,</t>
  </si>
  <si>
    <t>Spider-Man (PS4)(PS4),,</t>
  </si>
  <si>
    <t>Super Mario Party(NS),,</t>
  </si>
  <si>
    <t>FIFA 19(PS4),,</t>
  </si>
  <si>
    <t>Pokemon: Let's Go, Pikachu!(NS),,</t>
  </si>
  <si>
    <t>Red Dead Redemption 2(XOne),,</t>
  </si>
  <si>
    <t>Call of Duty: Black Ops IIII(XOne),,</t>
  </si>
  <si>
    <t>(</t>
  </si>
  <si>
    <t>Insert Statement</t>
  </si>
  <si>
    <t>),</t>
  </si>
  <si>
    <t>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</si>
</sst>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D22" workbookViewId="0">
      <selection activeCell="G2" sqref="G2:I41"/>
    </sheetView>
  </sheetViews>
  <sheetFormatPr defaultRowHeight="15" x14ac:dyDescent="0.25"/>
  <cols>
    <col min="2" max="2" width="52.85546875" bestFit="1" customWidth="1"/>
    <col min="3" max="3" width="68.7109375" bestFit="1" customWidth="1"/>
    <col min="4" max="4" width="17.28515625" bestFit="1" customWidth="1"/>
    <col min="5" max="5" width="15.42578125" bestFit="1" customWidth="1"/>
    <col min="6" max="6" width="8" bestFit="1" customWidth="1"/>
    <col min="8" max="8" width="13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78</v>
      </c>
    </row>
    <row r="2" spans="1:9" x14ac:dyDescent="0.25">
      <c r="A2">
        <v>11</v>
      </c>
      <c r="B2" t="s">
        <v>6</v>
      </c>
      <c r="C2" t="s">
        <v>7</v>
      </c>
      <c r="D2">
        <v>5</v>
      </c>
      <c r="E2" s="1">
        <v>36258</v>
      </c>
      <c r="F2">
        <v>355927</v>
      </c>
      <c r="G2" t="s">
        <v>77</v>
      </c>
      <c r="H2" t="str">
        <f>_xlfn.CONCAT(A2,",'",B2,"','",C2,"','",D2,"',",E2,",",F2)</f>
        <v>11,'Kingdom Hearts III Walkthrough Guide - PS4','Kingdom Hearts III (PS4),Square Enix, Role-Playing','5',36258,355927</v>
      </c>
      <c r="I2" t="s">
        <v>79</v>
      </c>
    </row>
    <row r="3" spans="1:9" x14ac:dyDescent="0.25">
      <c r="A3">
        <v>12</v>
      </c>
      <c r="B3" t="s">
        <v>8</v>
      </c>
      <c r="C3" t="s">
        <v>9</v>
      </c>
      <c r="D3">
        <v>17</v>
      </c>
      <c r="E3" s="1">
        <v>1298</v>
      </c>
      <c r="F3">
        <v>139289</v>
      </c>
      <c r="G3" t="s">
        <v>77</v>
      </c>
      <c r="H3" t="str">
        <f t="shared" ref="H3:H41" si="0">_xlfn.CONCAT(A3,",'",B3,"','",C3,"','",D3,"',",E3,",",F3)</f>
        <v>12,'Days Gone Walkthrough Guide - PS4','Days Gone (PS4),Sony Interactive Entertainment, Action-Adventure','17',1298,139289</v>
      </c>
      <c r="I3" t="s">
        <v>79</v>
      </c>
    </row>
    <row r="4" spans="1:9" x14ac:dyDescent="0.25">
      <c r="A4">
        <v>13</v>
      </c>
      <c r="B4" t="s">
        <v>10</v>
      </c>
      <c r="C4" t="s">
        <v>11</v>
      </c>
      <c r="D4">
        <v>2</v>
      </c>
      <c r="E4" s="1">
        <v>12774</v>
      </c>
      <c r="F4">
        <v>122379</v>
      </c>
      <c r="G4" t="s">
        <v>77</v>
      </c>
      <c r="H4" t="str">
        <f t="shared" si="0"/>
        <v>13,'New Super Mario Bros. U Deluxe Walkthrough Guide - NS','New Super Mario Bros. U Deluxe (NS),Nintendo, Platform','2',12774,122379</v>
      </c>
      <c r="I4" t="s">
        <v>79</v>
      </c>
    </row>
    <row r="5" spans="1:9" x14ac:dyDescent="0.25">
      <c r="A5">
        <v>14</v>
      </c>
      <c r="B5" t="s">
        <v>12</v>
      </c>
      <c r="C5" t="s">
        <v>13</v>
      </c>
      <c r="D5">
        <v>4</v>
      </c>
      <c r="E5" s="1">
        <v>4244</v>
      </c>
      <c r="F5">
        <v>97851</v>
      </c>
      <c r="G5" t="s">
        <v>77</v>
      </c>
      <c r="H5" t="str">
        <f t="shared" si="0"/>
        <v>14,'Resident Evil 2 Walkthrough Guide - PS4','Resident Evil 2 (PS4),Capcom, Action-Adventure','4',4244,97851</v>
      </c>
      <c r="I5" t="s">
        <v>79</v>
      </c>
    </row>
    <row r="6" spans="1:9" x14ac:dyDescent="0.25">
      <c r="A6">
        <v>15</v>
      </c>
      <c r="B6" t="s">
        <v>14</v>
      </c>
      <c r="C6" t="s">
        <v>15</v>
      </c>
      <c r="D6">
        <v>5</v>
      </c>
      <c r="E6" s="1">
        <v>3400</v>
      </c>
      <c r="F6">
        <v>77673</v>
      </c>
      <c r="G6" t="s">
        <v>77</v>
      </c>
      <c r="H6" t="str">
        <f t="shared" si="0"/>
        <v>15,'Kingdom Hearts III Walkthrough Guide - XOne','Kingdom Hearts III (XOne),Square Enix, Role-Playing','5',3400,77673</v>
      </c>
      <c r="I6" t="s">
        <v>79</v>
      </c>
    </row>
    <row r="7" spans="1:9" x14ac:dyDescent="0.25">
      <c r="A7">
        <v>16</v>
      </c>
      <c r="B7" t="s">
        <v>16</v>
      </c>
      <c r="C7" t="s">
        <v>17</v>
      </c>
      <c r="D7">
        <v>3</v>
      </c>
      <c r="E7" s="1">
        <v>2366</v>
      </c>
      <c r="F7">
        <v>57941</v>
      </c>
      <c r="G7" t="s">
        <v>77</v>
      </c>
      <c r="H7" t="str">
        <f t="shared" si="0"/>
        <v>16,'Ace Combat 7: Skies Unknown Walkthrough Guide - PS4','Ace Combat 7: Skies Unknown (PS4),Bandai Namco Games, Shooter','3',2366,57941</v>
      </c>
      <c r="I7" t="s">
        <v>79</v>
      </c>
    </row>
    <row r="8" spans="1:9" x14ac:dyDescent="0.25">
      <c r="A8">
        <v>17</v>
      </c>
      <c r="B8" t="s">
        <v>18</v>
      </c>
      <c r="C8" t="s">
        <v>19</v>
      </c>
      <c r="D8">
        <v>13</v>
      </c>
      <c r="E8" s="1">
        <v>5627</v>
      </c>
      <c r="F8">
        <v>57718</v>
      </c>
      <c r="G8" t="s">
        <v>77</v>
      </c>
      <c r="H8" t="str">
        <f t="shared" si="0"/>
        <v>17,'MLB The Show 19 Walkthrough Guide - PS4','MLB The Show 19 (PS4),Sony Interactive Entertainment, Sports','13',5627,57718</v>
      </c>
      <c r="I8" t="s">
        <v>79</v>
      </c>
    </row>
    <row r="9" spans="1:9" x14ac:dyDescent="0.25">
      <c r="A9">
        <v>18</v>
      </c>
      <c r="B9" t="s">
        <v>20</v>
      </c>
      <c r="C9" t="s">
        <v>21</v>
      </c>
      <c r="D9">
        <v>7</v>
      </c>
      <c r="E9" s="1">
        <v>4591</v>
      </c>
      <c r="F9">
        <v>52972</v>
      </c>
      <c r="G9" t="s">
        <v>77</v>
      </c>
      <c r="H9" t="str">
        <f t="shared" si="0"/>
        <v>18,'Jump Force Walkthrough Guide - PS4','Jump Force (PS4),Bandai Namco Entertainment, Fighting','7',4591,52972</v>
      </c>
      <c r="I9" t="s">
        <v>79</v>
      </c>
    </row>
    <row r="10" spans="1:9" x14ac:dyDescent="0.25">
      <c r="A10">
        <v>19</v>
      </c>
      <c r="B10" t="s">
        <v>22</v>
      </c>
      <c r="C10" t="s">
        <v>23</v>
      </c>
      <c r="D10">
        <v>5</v>
      </c>
      <c r="E10" s="1">
        <v>1663</v>
      </c>
      <c r="F10">
        <v>48593</v>
      </c>
      <c r="G10" t="s">
        <v>77</v>
      </c>
      <c r="H10" t="str">
        <f t="shared" si="0"/>
        <v>19,'Devil May Cry 5 Walkthrough Guide - PS4','Devil May Cry 5 (PS4),Capcom, Action','5',1663,48593</v>
      </c>
      <c r="I10" t="s">
        <v>79</v>
      </c>
    </row>
    <row r="11" spans="1:9" x14ac:dyDescent="0.25">
      <c r="A11">
        <v>20</v>
      </c>
      <c r="B11" t="s">
        <v>24</v>
      </c>
      <c r="C11" t="s">
        <v>25</v>
      </c>
      <c r="D11">
        <v>3</v>
      </c>
      <c r="E11" s="1">
        <v>1387</v>
      </c>
      <c r="F11">
        <v>47429</v>
      </c>
      <c r="G11" t="s">
        <v>77</v>
      </c>
      <c r="H11" t="str">
        <f t="shared" si="0"/>
        <v>20,'Ace Combat 7: Skies Unknown Walkthrough Guide - XOne','Ace Combat 7: Skies Unknown (XOne),Bandai Namco Games, Shooter','3',1387,47429</v>
      </c>
      <c r="I11" t="s">
        <v>79</v>
      </c>
    </row>
    <row r="12" spans="1:9" x14ac:dyDescent="0.25">
      <c r="A12">
        <v>21</v>
      </c>
      <c r="B12" t="s">
        <v>26</v>
      </c>
      <c r="C12" t="s">
        <v>27</v>
      </c>
      <c r="D12">
        <v>4</v>
      </c>
      <c r="E12" s="1">
        <v>2242</v>
      </c>
      <c r="F12">
        <v>46534</v>
      </c>
      <c r="G12" t="s">
        <v>77</v>
      </c>
      <c r="H12" t="str">
        <f t="shared" si="0"/>
        <v>21,'Resident Evil 2 Walkthrough Guide - XOne','Resident Evil 2 (XOne),Capcom, Action-Adventure','4',2242,46534</v>
      </c>
      <c r="I12" t="s">
        <v>79</v>
      </c>
    </row>
    <row r="13" spans="1:9" x14ac:dyDescent="0.25">
      <c r="A13">
        <v>22</v>
      </c>
      <c r="B13" t="s">
        <v>28</v>
      </c>
      <c r="C13" t="s">
        <v>29</v>
      </c>
      <c r="D13">
        <v>7</v>
      </c>
      <c r="E13" s="1">
        <v>1104</v>
      </c>
      <c r="F13">
        <v>41141</v>
      </c>
      <c r="G13" t="s">
        <v>77</v>
      </c>
      <c r="H13" t="str">
        <f t="shared" si="0"/>
        <v>22,'Metro Exodus Walkthrough Guide - XOne','Metro Exodus (XOne),Deep Silver, Shooter','7',1104,41141</v>
      </c>
      <c r="I13" t="s">
        <v>79</v>
      </c>
    </row>
    <row r="14" spans="1:9" x14ac:dyDescent="0.25">
      <c r="A14">
        <v>23</v>
      </c>
      <c r="B14" t="s">
        <v>30</v>
      </c>
      <c r="C14" t="s">
        <v>31</v>
      </c>
      <c r="D14">
        <v>7</v>
      </c>
      <c r="E14" s="1">
        <v>1025</v>
      </c>
      <c r="F14">
        <v>40665</v>
      </c>
      <c r="G14" t="s">
        <v>77</v>
      </c>
      <c r="H14" t="str">
        <f t="shared" si="0"/>
        <v>23,'Metro Exodus Walkthrough Guide - PS4','Metro Exodus (PS4),Deep Silver, Shooter','7',1025,40665</v>
      </c>
      <c r="I14" t="s">
        <v>79</v>
      </c>
    </row>
    <row r="15" spans="1:9" x14ac:dyDescent="0.25">
      <c r="A15">
        <v>24</v>
      </c>
      <c r="B15" t="s">
        <v>32</v>
      </c>
      <c r="C15" t="s">
        <v>33</v>
      </c>
      <c r="D15">
        <v>7</v>
      </c>
      <c r="E15">
        <v>496</v>
      </c>
      <c r="F15">
        <v>40540</v>
      </c>
      <c r="G15" t="s">
        <v>77</v>
      </c>
      <c r="H15" t="str">
        <f t="shared" si="0"/>
        <v>24,'Crackdown 3 Walkthrough Guide - XOne','Crackdown 3 (XOne),Microsoft Studios, Action','7',496,40540</v>
      </c>
      <c r="I15" t="s">
        <v>79</v>
      </c>
    </row>
    <row r="16" spans="1:9" x14ac:dyDescent="0.25">
      <c r="A16">
        <v>25</v>
      </c>
      <c r="B16" t="s">
        <v>34</v>
      </c>
      <c r="C16" t="s">
        <v>35</v>
      </c>
      <c r="D16">
        <v>17</v>
      </c>
      <c r="E16" s="1">
        <v>3854</v>
      </c>
      <c r="F16">
        <v>35254</v>
      </c>
      <c r="G16" t="s">
        <v>77</v>
      </c>
      <c r="H16" t="str">
        <f t="shared" si="0"/>
        <v>25,'Mortal Kombat 11 Walkthrough Guide - XOne','Mortal Kombat 11 (XOne),Warner Bros. Interactive Entertainment, Fighting','17',3854,35254</v>
      </c>
      <c r="I16" t="s">
        <v>79</v>
      </c>
    </row>
    <row r="17" spans="1:9" x14ac:dyDescent="0.25">
      <c r="A17">
        <v>26</v>
      </c>
      <c r="B17" t="s">
        <v>36</v>
      </c>
      <c r="C17" t="s">
        <v>37</v>
      </c>
      <c r="D17">
        <v>11</v>
      </c>
      <c r="E17" s="1">
        <v>1684</v>
      </c>
      <c r="F17">
        <v>34093</v>
      </c>
      <c r="G17" t="s">
        <v>77</v>
      </c>
      <c r="H17" t="str">
        <f t="shared" si="0"/>
        <v>26,'Tom Clancy’s The Division 2 Walkthrough Guide - PS4','Tom Clancy’s The Division 2 (PS4),Ubisoft, Shooter','11',1684,34093</v>
      </c>
      <c r="I17" t="s">
        <v>79</v>
      </c>
    </row>
    <row r="18" spans="1:9" x14ac:dyDescent="0.25">
      <c r="A18">
        <v>27</v>
      </c>
      <c r="B18" t="s">
        <v>38</v>
      </c>
      <c r="C18" t="s">
        <v>39</v>
      </c>
      <c r="D18">
        <v>13</v>
      </c>
      <c r="E18" s="1">
        <v>1154</v>
      </c>
      <c r="F18">
        <v>27998</v>
      </c>
      <c r="G18" t="s">
        <v>77</v>
      </c>
      <c r="H18" t="str">
        <f t="shared" si="0"/>
        <v>27,'Yoshi Walkthrough Guide - NS','Yoshi (NS),Nintendo, Platform','13',1154,27998</v>
      </c>
      <c r="I18" t="s">
        <v>79</v>
      </c>
    </row>
    <row r="19" spans="1:9" x14ac:dyDescent="0.25">
      <c r="A19">
        <v>28</v>
      </c>
      <c r="B19" t="s">
        <v>40</v>
      </c>
      <c r="C19" t="s">
        <v>41</v>
      </c>
      <c r="D19">
        <v>11</v>
      </c>
      <c r="E19" s="1">
        <v>1211</v>
      </c>
      <c r="F19">
        <v>27635</v>
      </c>
      <c r="G19" t="s">
        <v>77</v>
      </c>
      <c r="H19" t="str">
        <f t="shared" si="0"/>
        <v>28,'Tom Clancy’s The Division 2 Walkthrough Guide - XOne','Tom Clancy’s The Division 2 (XOne),Ubisoft, Shooter','11',1211,27635</v>
      </c>
      <c r="I19" t="s">
        <v>79</v>
      </c>
    </row>
    <row r="20" spans="1:9" x14ac:dyDescent="0.25">
      <c r="A20">
        <v>29</v>
      </c>
      <c r="B20" t="s">
        <v>42</v>
      </c>
      <c r="C20" t="s">
        <v>43</v>
      </c>
      <c r="D20">
        <v>12</v>
      </c>
      <c r="E20" s="1">
        <v>1456</v>
      </c>
      <c r="F20">
        <v>27403</v>
      </c>
      <c r="G20" t="s">
        <v>77</v>
      </c>
      <c r="H20" t="str">
        <f t="shared" si="0"/>
        <v>29,'Sekiro: Shadows Die Twice Walkthrough Guide - PS4','Sekiro: Shadows Die Twice (PS4),Activision, Role-Playing','12',1456,27403</v>
      </c>
      <c r="I20" t="s">
        <v>79</v>
      </c>
    </row>
    <row r="21" spans="1:9" x14ac:dyDescent="0.25">
      <c r="A21">
        <v>30</v>
      </c>
      <c r="B21" t="s">
        <v>44</v>
      </c>
      <c r="C21" t="s">
        <v>45</v>
      </c>
      <c r="D21">
        <v>17</v>
      </c>
      <c r="E21" s="1">
        <v>5949</v>
      </c>
      <c r="F21">
        <v>26416</v>
      </c>
      <c r="G21" t="s">
        <v>77</v>
      </c>
      <c r="H21" t="str">
        <f t="shared" si="0"/>
        <v>30,'Mortal Kombat 11 Walkthrough Guide - PS4','Mortal Kombat 11 (PS4),Warner Bros. Interactive Entertainment, Fighting','17',5949,26416</v>
      </c>
      <c r="I21" t="s">
        <v>79</v>
      </c>
    </row>
    <row r="22" spans="1:9" x14ac:dyDescent="0.25">
      <c r="A22">
        <v>31</v>
      </c>
      <c r="B22" t="s">
        <v>46</v>
      </c>
      <c r="C22" t="s">
        <v>47</v>
      </c>
      <c r="D22">
        <v>8</v>
      </c>
      <c r="E22" s="1">
        <v>1720</v>
      </c>
      <c r="F22">
        <v>25142</v>
      </c>
      <c r="G22" t="s">
        <v>77</v>
      </c>
      <c r="H22" t="str">
        <f t="shared" si="0"/>
        <v>31,'Anthem Walkthrough Guide - PS4','Anthem (PS4),Electronic Arts, Role-Playing','8',1720,25142</v>
      </c>
      <c r="I22" t="s">
        <v>79</v>
      </c>
    </row>
    <row r="23" spans="1:9" x14ac:dyDescent="0.25">
      <c r="A23">
        <v>32</v>
      </c>
      <c r="B23" t="s">
        <v>48</v>
      </c>
      <c r="C23" t="s">
        <v>49</v>
      </c>
      <c r="D23">
        <v>6</v>
      </c>
      <c r="E23" s="1">
        <v>1119</v>
      </c>
      <c r="F23">
        <v>23756</v>
      </c>
      <c r="G23" t="s">
        <v>77</v>
      </c>
      <c r="H23" t="str">
        <f t="shared" si="0"/>
        <v>32,'Overkill's The Walking Dead Walkthrough Guide - PS4','Overkill's The Walking Dead (PS4),505 Games, Action-Adventure','6',1119,23756</v>
      </c>
      <c r="I23" t="s">
        <v>79</v>
      </c>
    </row>
    <row r="24" spans="1:9" x14ac:dyDescent="0.25">
      <c r="A24">
        <v>33</v>
      </c>
      <c r="B24" t="s">
        <v>50</v>
      </c>
      <c r="C24" t="s">
        <v>51</v>
      </c>
      <c r="D24" t="s">
        <v>52</v>
      </c>
      <c r="E24" s="1">
        <v>1784</v>
      </c>
      <c r="F24">
        <v>23059</v>
      </c>
      <c r="G24" t="s">
        <v>77</v>
      </c>
      <c r="H24" t="str">
        <f t="shared" si="0"/>
        <v>33,'Animal Crossing Walkthrough Guide - NS','Animal Crossing (NS),Nintendo, Simulation','N/A',1784,23059</v>
      </c>
      <c r="I24" t="s">
        <v>79</v>
      </c>
    </row>
    <row r="25" spans="1:9" x14ac:dyDescent="0.25">
      <c r="A25">
        <v>34</v>
      </c>
      <c r="B25" t="s">
        <v>53</v>
      </c>
      <c r="C25" t="s">
        <v>54</v>
      </c>
      <c r="D25" t="s">
        <v>52</v>
      </c>
      <c r="E25" s="1">
        <v>1398</v>
      </c>
      <c r="F25">
        <v>22472</v>
      </c>
      <c r="G25" t="s">
        <v>77</v>
      </c>
      <c r="H25" t="str">
        <f t="shared" si="0"/>
        <v>34,'Luigi's Mansion 3 Walkthrough Guide - NS','Luigi's Mansion 3 (NS),Nintendo, Action-Adventure','N/A',1398,22472</v>
      </c>
      <c r="I25" t="s">
        <v>79</v>
      </c>
    </row>
    <row r="26" spans="1:9" x14ac:dyDescent="0.25">
      <c r="A26">
        <v>35</v>
      </c>
      <c r="B26" t="s">
        <v>55</v>
      </c>
      <c r="C26" t="s">
        <v>56</v>
      </c>
      <c r="D26" t="s">
        <v>52</v>
      </c>
      <c r="E26" s="1">
        <v>22464</v>
      </c>
      <c r="F26">
        <v>22464</v>
      </c>
      <c r="G26" t="s">
        <v>77</v>
      </c>
      <c r="H26" t="str">
        <f t="shared" si="0"/>
        <v>35,'Bayonetta 3 Walkthrough Guide - NS','Bayonetta 3 (NS),Nintendo, Action','N/A',22464,22464</v>
      </c>
      <c r="I26" t="s">
        <v>79</v>
      </c>
    </row>
    <row r="27" spans="1:9" x14ac:dyDescent="0.25">
      <c r="A27">
        <v>36</v>
      </c>
      <c r="B27" t="s">
        <v>57</v>
      </c>
      <c r="C27" t="s">
        <v>58</v>
      </c>
      <c r="D27" t="s">
        <v>52</v>
      </c>
      <c r="E27">
        <v>206</v>
      </c>
      <c r="F27">
        <v>22062</v>
      </c>
      <c r="G27" t="s">
        <v>77</v>
      </c>
      <c r="H27" t="str">
        <f t="shared" si="0"/>
        <v>36,'Code Vein Walkthrough Guide - PS4','Code Vein (PS4),Bandai Namco Entertainment, Action','N/A',206,22062</v>
      </c>
      <c r="I27" t="s">
        <v>79</v>
      </c>
    </row>
    <row r="28" spans="1:9" x14ac:dyDescent="0.25">
      <c r="A28">
        <v>37</v>
      </c>
      <c r="B28" t="s">
        <v>59</v>
      </c>
      <c r="C28" t="s">
        <v>60</v>
      </c>
      <c r="D28">
        <v>8</v>
      </c>
      <c r="E28" s="1">
        <v>1522</v>
      </c>
      <c r="F28">
        <v>21428</v>
      </c>
      <c r="G28" t="s">
        <v>77</v>
      </c>
      <c r="H28" t="str">
        <f t="shared" si="0"/>
        <v>37,'Anthem Walkthrough Guide - XOne','Anthem (XOne),Electronic Arts, Role-Playing','8',1522,21428</v>
      </c>
      <c r="I28" t="s">
        <v>79</v>
      </c>
    </row>
    <row r="29" spans="1:9" x14ac:dyDescent="0.25">
      <c r="A29">
        <v>38</v>
      </c>
      <c r="B29" t="s">
        <v>61</v>
      </c>
      <c r="C29" t="s">
        <v>62</v>
      </c>
      <c r="D29">
        <v>6</v>
      </c>
      <c r="E29">
        <v>738</v>
      </c>
      <c r="F29">
        <v>19999</v>
      </c>
      <c r="G29" t="s">
        <v>77</v>
      </c>
      <c r="H29" t="str">
        <f t="shared" si="0"/>
        <v>38,'Overkill's The Walking Dead Walkthrough Guide - XOne','Overkill's The Walking Dead (XOne),505 Games, Action-Adventure','6',738,19999</v>
      </c>
      <c r="I29" t="s">
        <v>79</v>
      </c>
    </row>
    <row r="30" spans="1:9" x14ac:dyDescent="0.25">
      <c r="A30">
        <v>39</v>
      </c>
      <c r="B30" t="s">
        <v>63</v>
      </c>
      <c r="C30" t="s">
        <v>64</v>
      </c>
      <c r="D30">
        <v>17</v>
      </c>
      <c r="E30" s="1">
        <v>1753</v>
      </c>
      <c r="F30">
        <v>18490</v>
      </c>
      <c r="G30" t="s">
        <v>77</v>
      </c>
      <c r="H30" t="str">
        <f t="shared" si="0"/>
        <v>39,'Mortal Kombat 11 Walkthrough Guide - NS','Mortal Kombat 11 (NS),Warner Bros. Interactive Entertainment, Fighting','17',1753,18490</v>
      </c>
      <c r="I30" t="s">
        <v>79</v>
      </c>
    </row>
    <row r="31" spans="1:9" x14ac:dyDescent="0.25">
      <c r="A31">
        <v>40</v>
      </c>
      <c r="B31" t="s">
        <v>65</v>
      </c>
      <c r="C31" t="s">
        <v>66</v>
      </c>
      <c r="D31" t="s">
        <v>52</v>
      </c>
      <c r="E31">
        <v>278</v>
      </c>
      <c r="F31">
        <v>18378</v>
      </c>
      <c r="G31" t="s">
        <v>77</v>
      </c>
      <c r="H31" t="str">
        <f t="shared" si="0"/>
        <v>40,'Code Vein Walkthrough Guide - XOne','Code Vein (XOne),Bandai Namco Entertainment, Action','N/A',278,18378</v>
      </c>
      <c r="I31" t="s">
        <v>79</v>
      </c>
    </row>
    <row r="32" spans="1:9" x14ac:dyDescent="0.25">
      <c r="A32">
        <v>1</v>
      </c>
      <c r="C32" t="s">
        <v>67</v>
      </c>
      <c r="D32">
        <v>1</v>
      </c>
      <c r="E32" s="2">
        <f ca="1">RAND()*0.1*F32</f>
        <v>32387.713019377577</v>
      </c>
      <c r="F32">
        <v>1103894</v>
      </c>
      <c r="G32" t="s">
        <v>77</v>
      </c>
      <c r="H32" t="str">
        <f t="shared" ca="1" si="0"/>
        <v>1,'','Super Smash Bros. (2018)(NS),,','1',32387.7130193776,1103894</v>
      </c>
      <c r="I32" t="s">
        <v>79</v>
      </c>
    </row>
    <row r="33" spans="1:9" x14ac:dyDescent="0.25">
      <c r="A33">
        <v>2</v>
      </c>
      <c r="C33" t="s">
        <v>68</v>
      </c>
      <c r="D33">
        <v>3</v>
      </c>
      <c r="E33" s="2">
        <f t="shared" ref="E33:E41" ca="1" si="1">RAND()*0.1*F33</f>
        <v>12145.293662632319</v>
      </c>
      <c r="F33">
        <v>705407</v>
      </c>
      <c r="G33" t="s">
        <v>77</v>
      </c>
      <c r="H33" t="str">
        <f t="shared" ca="1" si="0"/>
        <v>2,'','Red Dead Redemption 2(PS4),,','3',12145.2936626323,705407</v>
      </c>
      <c r="I33" t="s">
        <v>79</v>
      </c>
    </row>
    <row r="34" spans="1:9" x14ac:dyDescent="0.25">
      <c r="A34">
        <v>3</v>
      </c>
      <c r="C34" t="s">
        <v>69</v>
      </c>
      <c r="D34">
        <v>7</v>
      </c>
      <c r="E34" s="2">
        <f t="shared" ca="1" si="1"/>
        <v>35931.623812448881</v>
      </c>
      <c r="F34">
        <v>511667</v>
      </c>
      <c r="G34" t="s">
        <v>77</v>
      </c>
      <c r="H34" t="str">
        <f t="shared" ca="1" si="0"/>
        <v>3,'','Call of Duty: Black Ops IIII(PS4),,','7',35931.6238124489,511667</v>
      </c>
      <c r="I34" t="s">
        <v>79</v>
      </c>
    </row>
    <row r="35" spans="1:9" x14ac:dyDescent="0.25">
      <c r="A35">
        <v>4</v>
      </c>
      <c r="C35" t="s">
        <v>70</v>
      </c>
      <c r="D35">
        <v>2</v>
      </c>
      <c r="E35" s="2">
        <f t="shared" ca="1" si="1"/>
        <v>35791.207223876416</v>
      </c>
      <c r="F35">
        <v>438400</v>
      </c>
      <c r="G35" t="s">
        <v>77</v>
      </c>
      <c r="H35" t="str">
        <f t="shared" ca="1" si="0"/>
        <v>4,'','Mario Kart 8 Deluxe(NS),,','2',35791.2072238764,438400</v>
      </c>
      <c r="I35" t="s">
        <v>79</v>
      </c>
    </row>
    <row r="36" spans="1:9" x14ac:dyDescent="0.25">
      <c r="A36">
        <v>5</v>
      </c>
      <c r="C36" t="s">
        <v>71</v>
      </c>
      <c r="D36">
        <v>9</v>
      </c>
      <c r="E36" s="2">
        <f t="shared" ca="1" si="1"/>
        <v>5973.1067385129109</v>
      </c>
      <c r="F36">
        <v>426691</v>
      </c>
      <c r="G36" t="s">
        <v>77</v>
      </c>
      <c r="H36" t="str">
        <f t="shared" ca="1" si="0"/>
        <v>5,'','Spider-Man (PS4)(PS4),,','9',5973.10673851291,426691</v>
      </c>
      <c r="I36" t="s">
        <v>79</v>
      </c>
    </row>
    <row r="37" spans="1:9" x14ac:dyDescent="0.25">
      <c r="A37">
        <v>6</v>
      </c>
      <c r="C37" t="s">
        <v>72</v>
      </c>
      <c r="D37">
        <v>6</v>
      </c>
      <c r="E37" s="2">
        <f t="shared" ca="1" si="1"/>
        <v>27597.278425412471</v>
      </c>
      <c r="F37">
        <v>422274</v>
      </c>
      <c r="G37" t="s">
        <v>77</v>
      </c>
      <c r="H37" t="str">
        <f t="shared" ca="1" si="0"/>
        <v>6,'','Super Mario Party(NS),,','6',27597.2784254125,422274</v>
      </c>
      <c r="I37" t="s">
        <v>79</v>
      </c>
    </row>
    <row r="38" spans="1:9" x14ac:dyDescent="0.25">
      <c r="A38">
        <v>7</v>
      </c>
      <c r="C38" t="s">
        <v>73</v>
      </c>
      <c r="D38">
        <v>4</v>
      </c>
      <c r="E38" s="2">
        <f t="shared" ca="1" si="1"/>
        <v>14206.827599677988</v>
      </c>
      <c r="F38">
        <v>373147</v>
      </c>
      <c r="G38" t="s">
        <v>77</v>
      </c>
      <c r="H38" t="str">
        <f t="shared" ca="1" si="0"/>
        <v>7,'','FIFA 19(PS4),,','4',14206.827599678,373147</v>
      </c>
      <c r="I38" t="s">
        <v>79</v>
      </c>
    </row>
    <row r="39" spans="1:9" x14ac:dyDescent="0.25">
      <c r="A39">
        <v>8</v>
      </c>
      <c r="C39" t="s">
        <v>74</v>
      </c>
      <c r="D39">
        <v>8</v>
      </c>
      <c r="E39" s="2">
        <f t="shared" ca="1" si="1"/>
        <v>31754.901776974206</v>
      </c>
      <c r="F39">
        <v>337851</v>
      </c>
      <c r="G39" t="s">
        <v>77</v>
      </c>
      <c r="H39" t="str">
        <f t="shared" ca="1" si="0"/>
        <v>8,'','Pokemon: Let's Go, Pikachu!(NS),,','8',31754.9017769742,337851</v>
      </c>
      <c r="I39" t="s">
        <v>79</v>
      </c>
    </row>
    <row r="40" spans="1:9" x14ac:dyDescent="0.25">
      <c r="A40">
        <v>9</v>
      </c>
      <c r="C40" t="s">
        <v>75</v>
      </c>
      <c r="D40">
        <v>5</v>
      </c>
      <c r="E40" s="2">
        <f t="shared" ca="1" si="1"/>
        <v>26290.037669282399</v>
      </c>
      <c r="F40">
        <v>281247</v>
      </c>
      <c r="G40" t="s">
        <v>77</v>
      </c>
      <c r="H40" t="str">
        <f t="shared" ca="1" si="0"/>
        <v>9,'','Red Dead Redemption 2(XOne),,','5',26290.0376692824,281247</v>
      </c>
      <c r="I40" t="s">
        <v>79</v>
      </c>
    </row>
    <row r="41" spans="1:9" x14ac:dyDescent="0.25">
      <c r="A41">
        <v>10</v>
      </c>
      <c r="C41" t="s">
        <v>76</v>
      </c>
      <c r="D41">
        <v>10</v>
      </c>
      <c r="E41" s="2">
        <f t="shared" ca="1" si="1"/>
        <v>8812.6447410518958</v>
      </c>
      <c r="F41">
        <v>250631</v>
      </c>
      <c r="G41" t="s">
        <v>77</v>
      </c>
      <c r="H41" t="str">
        <f t="shared" ca="1" si="0"/>
        <v>10,'','Call of Duty: Black Ops IIII(XOne),,','10',8812.6447410519,250631</v>
      </c>
      <c r="I4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USA_Preorder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JTB Ventures LLC</dc:creator>
  <cp:lastModifiedBy>JTB Ventures LLC</cp:lastModifiedBy>
  <dcterms:created xsi:type="dcterms:W3CDTF">2019-07-22T19:45:21Z</dcterms:created>
  <dcterms:modified xsi:type="dcterms:W3CDTF">2019-07-22T23:09:50Z</dcterms:modified>
</cp:coreProperties>
</file>