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智能化学合成\论文\新数据\"/>
    </mc:Choice>
  </mc:AlternateContent>
  <xr:revisionPtr revIDLastSave="0" documentId="8_{506D4B18-040D-4B27-92AB-55D00D946CB0}" xr6:coauthVersionLast="47" xr6:coauthVersionMax="47" xr10:uidLastSave="{00000000-0000-0000-0000-000000000000}"/>
  <bookViews>
    <workbookView xWindow="-110" yWindow="-110" windowWidth="25820" windowHeight="13900" xr2:uid="{0FCA9CE7-F611-4830-B5C1-B5218D2C461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1" l="1"/>
  <c r="L29" i="1"/>
  <c r="K29" i="1"/>
  <c r="N29" i="1" s="1"/>
  <c r="M28" i="1"/>
  <c r="L28" i="1"/>
  <c r="K28" i="1"/>
  <c r="N27" i="1" s="1"/>
  <c r="M27" i="1"/>
  <c r="L27" i="1"/>
  <c r="K27" i="1"/>
  <c r="M26" i="1"/>
  <c r="L26" i="1"/>
  <c r="K26" i="1"/>
  <c r="N25" i="1" s="1"/>
  <c r="M25" i="1"/>
  <c r="L25" i="1"/>
  <c r="K25" i="1"/>
  <c r="M24" i="1"/>
  <c r="L24" i="1"/>
  <c r="K24" i="1"/>
  <c r="N24" i="1" s="1"/>
  <c r="M23" i="1"/>
  <c r="L23" i="1"/>
  <c r="K23" i="1"/>
  <c r="M22" i="1"/>
  <c r="L22" i="1"/>
  <c r="K22" i="1"/>
  <c r="N21" i="1" s="1"/>
  <c r="M21" i="1"/>
  <c r="L21" i="1"/>
  <c r="K21" i="1"/>
  <c r="M20" i="1"/>
  <c r="L20" i="1"/>
  <c r="K20" i="1"/>
  <c r="N20" i="1" s="1"/>
  <c r="M19" i="1"/>
  <c r="L19" i="1"/>
  <c r="K19" i="1"/>
  <c r="M18" i="1"/>
  <c r="L18" i="1"/>
  <c r="K18" i="1"/>
  <c r="N17" i="1" s="1"/>
  <c r="M17" i="1"/>
  <c r="L17" i="1"/>
  <c r="K17" i="1"/>
  <c r="M16" i="1"/>
  <c r="L16" i="1"/>
  <c r="K16" i="1"/>
  <c r="N16" i="1" s="1"/>
  <c r="M15" i="1"/>
  <c r="L15" i="1"/>
  <c r="K15" i="1"/>
  <c r="M14" i="1"/>
  <c r="L14" i="1"/>
  <c r="K14" i="1"/>
  <c r="N13" i="1" s="1"/>
  <c r="M13" i="1"/>
  <c r="L13" i="1"/>
  <c r="K13" i="1"/>
  <c r="M12" i="1"/>
  <c r="L12" i="1"/>
  <c r="K12" i="1"/>
  <c r="N12" i="1" s="1"/>
  <c r="M11" i="1"/>
  <c r="L11" i="1"/>
  <c r="K11" i="1"/>
  <c r="M10" i="1"/>
  <c r="L10" i="1"/>
  <c r="K10" i="1"/>
  <c r="N9" i="1" s="1"/>
  <c r="M9" i="1"/>
  <c r="L9" i="1"/>
  <c r="K9" i="1"/>
  <c r="M8" i="1"/>
  <c r="L8" i="1"/>
  <c r="K8" i="1"/>
  <c r="N8" i="1" s="1"/>
  <c r="M7" i="1"/>
  <c r="L7" i="1"/>
  <c r="K7" i="1"/>
  <c r="M6" i="1"/>
  <c r="L6" i="1"/>
  <c r="K6" i="1"/>
  <c r="N5" i="1" s="1"/>
  <c r="M5" i="1"/>
  <c r="L5" i="1"/>
  <c r="K5" i="1"/>
  <c r="M4" i="1"/>
  <c r="L4" i="1"/>
  <c r="K4" i="1"/>
  <c r="N4" i="1" s="1"/>
  <c r="M3" i="1"/>
  <c r="L3" i="1"/>
  <c r="K3" i="1"/>
  <c r="M2" i="1"/>
  <c r="L2" i="1"/>
  <c r="K2" i="1"/>
  <c r="N2" i="1" s="1"/>
  <c r="N6" i="1" l="1"/>
  <c r="N10" i="1"/>
  <c r="N14" i="1"/>
  <c r="N18" i="1"/>
  <c r="N22" i="1"/>
  <c r="N26" i="1"/>
  <c r="N3" i="1"/>
  <c r="N7" i="1"/>
  <c r="N11" i="1"/>
  <c r="N15" i="1"/>
  <c r="N19" i="1"/>
  <c r="N23" i="1"/>
  <c r="N28" i="1"/>
</calcChain>
</file>

<file path=xl/sharedStrings.xml><?xml version="1.0" encoding="utf-8"?>
<sst xmlns="http://schemas.openxmlformats.org/spreadsheetml/2006/main" count="41" uniqueCount="9">
  <si>
    <t>center</t>
    <phoneticPr fontId="1" type="noConversion"/>
  </si>
  <si>
    <t>num</t>
    <phoneticPr fontId="1" type="noConversion"/>
  </si>
  <si>
    <t>r2</t>
    <phoneticPr fontId="1" type="noConversion"/>
  </si>
  <si>
    <t>mae</t>
    <phoneticPr fontId="1" type="noConversion"/>
  </si>
  <si>
    <t>rmse</t>
    <phoneticPr fontId="1" type="noConversion"/>
  </si>
  <si>
    <t>batch</t>
    <phoneticPr fontId="1" type="noConversion"/>
  </si>
  <si>
    <t>al</t>
    <phoneticPr fontId="1" type="noConversion"/>
  </si>
  <si>
    <t xml:space="preserve">mae </t>
    <phoneticPr fontId="1" type="noConversion"/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</si>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</sst>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born_B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born_BH"/>
      <sheetName val="Sheet2"/>
      <sheetName val="Sheet1"/>
    </sheetNames>
    <sheetDataSet>
      <sheetData sheetId="0"/>
      <sheetData sheetId="1"/>
      <sheetData sheetId="2">
        <row r="2">
          <cell r="B2">
            <v>100</v>
          </cell>
          <cell r="K2">
            <v>0.60012775791168449</v>
          </cell>
        </row>
        <row r="3">
          <cell r="B3">
            <v>200</v>
          </cell>
          <cell r="K3">
            <v>0.77405750589923006</v>
          </cell>
        </row>
        <row r="4">
          <cell r="B4">
            <v>300</v>
          </cell>
          <cell r="K4">
            <v>0.82379930634295051</v>
          </cell>
        </row>
        <row r="5">
          <cell r="B5">
            <v>400</v>
          </cell>
          <cell r="K5">
            <v>0.83974965494697251</v>
          </cell>
        </row>
        <row r="6">
          <cell r="B6">
            <v>500</v>
          </cell>
          <cell r="K6">
            <v>0.84931390552796104</v>
          </cell>
        </row>
        <row r="7">
          <cell r="B7">
            <v>600</v>
          </cell>
          <cell r="K7">
            <v>0.86408445011194202</v>
          </cell>
        </row>
        <row r="8">
          <cell r="B8">
            <v>700</v>
          </cell>
          <cell r="K8">
            <v>0.87674267568524544</v>
          </cell>
        </row>
        <row r="9">
          <cell r="B9">
            <v>800</v>
          </cell>
          <cell r="K9">
            <v>0.89422570111052602</v>
          </cell>
        </row>
        <row r="10">
          <cell r="B10">
            <v>900</v>
          </cell>
          <cell r="K10">
            <v>0.90405926356505195</v>
          </cell>
        </row>
        <row r="11">
          <cell r="B11">
            <v>1000</v>
          </cell>
          <cell r="K11">
            <v>0.91332059125996801</v>
          </cell>
        </row>
        <row r="12">
          <cell r="B12">
            <v>1100</v>
          </cell>
          <cell r="K12">
            <v>0.91903142395305204</v>
          </cell>
        </row>
        <row r="13">
          <cell r="B13">
            <v>1200</v>
          </cell>
          <cell r="K13">
            <v>0.92782211430836159</v>
          </cell>
        </row>
        <row r="14">
          <cell r="B14">
            <v>1300</v>
          </cell>
          <cell r="K14">
            <v>0.92817653388534693</v>
          </cell>
        </row>
        <row r="15">
          <cell r="B15">
            <v>1400</v>
          </cell>
          <cell r="K15">
            <v>0.93140935664421853</v>
          </cell>
        </row>
        <row r="16">
          <cell r="B16">
            <v>1500</v>
          </cell>
          <cell r="K16">
            <v>0.93366000365178747</v>
          </cell>
        </row>
        <row r="17">
          <cell r="B17">
            <v>1600</v>
          </cell>
          <cell r="K17">
            <v>0.936038942009081</v>
          </cell>
        </row>
        <row r="18">
          <cell r="B18">
            <v>1700</v>
          </cell>
          <cell r="K18">
            <v>0.93977480641454803</v>
          </cell>
        </row>
        <row r="19">
          <cell r="B19">
            <v>1800</v>
          </cell>
          <cell r="K19">
            <v>0.94122980182845495</v>
          </cell>
        </row>
        <row r="20">
          <cell r="B20">
            <v>1900</v>
          </cell>
          <cell r="K20">
            <v>0.94305001486306295</v>
          </cell>
        </row>
        <row r="21">
          <cell r="B21">
            <v>2000</v>
          </cell>
          <cell r="K21">
            <v>0.94554225847557594</v>
          </cell>
        </row>
        <row r="22">
          <cell r="B22">
            <v>2100</v>
          </cell>
          <cell r="K22">
            <v>0.946600284079544</v>
          </cell>
        </row>
        <row r="23">
          <cell r="B23">
            <v>2200</v>
          </cell>
          <cell r="K23">
            <v>0.9496083140609155</v>
          </cell>
        </row>
        <row r="24">
          <cell r="B24">
            <v>2300</v>
          </cell>
          <cell r="K24">
            <v>0.95386437326930151</v>
          </cell>
        </row>
        <row r="25">
          <cell r="B25">
            <v>2400</v>
          </cell>
          <cell r="K25">
            <v>0.95332109446213753</v>
          </cell>
        </row>
        <row r="26">
          <cell r="B26">
            <v>2500</v>
          </cell>
          <cell r="K26">
            <v>0.95671615169206303</v>
          </cell>
        </row>
        <row r="27">
          <cell r="B27">
            <v>2600</v>
          </cell>
          <cell r="K27">
            <v>0.95887696651395649</v>
          </cell>
        </row>
        <row r="28">
          <cell r="B28">
            <v>2700</v>
          </cell>
          <cell r="K28">
            <v>0.96038864287210846</v>
          </cell>
        </row>
        <row r="29">
          <cell r="B29">
            <v>2800</v>
          </cell>
          <cell r="K29">
            <v>0.95789666911243554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96A3-3729-4F02-8A99-BBABB43B9D43}">
  <dimension ref="A1:N29"/>
  <sheetViews>
    <sheetView tabSelected="1" workbookViewId="0">
      <selection activeCell="T7" sqref="T7"/>
    </sheetView>
  </sheetViews>
  <sheetFormatPr defaultRowHeight="1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</v>
      </c>
      <c r="L1" t="s">
        <v>7</v>
      </c>
      <c r="M1" t="s">
        <v>4</v>
      </c>
    </row>
    <row r="2" spans="1:14" x14ac:dyDescent="0.3">
      <c r="A2">
        <v>22</v>
      </c>
      <c r="B2">
        <v>100</v>
      </c>
      <c r="C2">
        <v>0.59916625964389503</v>
      </c>
      <c r="D2">
        <v>13.138059973559599</v>
      </c>
      <c r="E2">
        <v>17.261951521740301</v>
      </c>
      <c r="F2">
        <v>0.60108925617947395</v>
      </c>
      <c r="G2">
        <v>13.011828493961699</v>
      </c>
      <c r="H2">
        <v>17.220494705350401</v>
      </c>
      <c r="I2">
        <v>142</v>
      </c>
      <c r="J2" t="s">
        <v>8</v>
      </c>
      <c r="K2">
        <f t="shared" ref="K2:M29" si="0">AVERAGE(C2,F2)</f>
        <v>0.60012775791168449</v>
      </c>
      <c r="L2">
        <f t="shared" si="0"/>
        <v>13.07494423376065</v>
      </c>
      <c r="M2">
        <f t="shared" si="0"/>
        <v>17.241223113545352</v>
      </c>
      <c r="N2">
        <f>K3-K2</f>
        <v>0.17392974798754557</v>
      </c>
    </row>
    <row r="3" spans="1:14" x14ac:dyDescent="0.3">
      <c r="A3">
        <v>28</v>
      </c>
      <c r="B3">
        <v>200</v>
      </c>
      <c r="C3">
        <v>0.77627993955592101</v>
      </c>
      <c r="D3">
        <v>9.5843261418164207</v>
      </c>
      <c r="E3">
        <v>12.897218382984301</v>
      </c>
      <c r="F3">
        <v>0.771835072242539</v>
      </c>
      <c r="G3">
        <v>9.6899776052841808</v>
      </c>
      <c r="H3">
        <v>13.0247091366237</v>
      </c>
      <c r="I3">
        <v>145</v>
      </c>
      <c r="J3" t="s">
        <v>8</v>
      </c>
      <c r="K3">
        <f t="shared" si="0"/>
        <v>0.77405750589923006</v>
      </c>
      <c r="L3">
        <f t="shared" si="0"/>
        <v>9.6371518735503017</v>
      </c>
      <c r="M3">
        <f t="shared" si="0"/>
        <v>12.960963759804001</v>
      </c>
      <c r="N3">
        <f t="shared" ref="N3:N29" si="1">K4-K3</f>
        <v>4.9741800443720452E-2</v>
      </c>
    </row>
    <row r="4" spans="1:14" x14ac:dyDescent="0.3">
      <c r="A4">
        <v>28</v>
      </c>
      <c r="B4">
        <v>300</v>
      </c>
      <c r="C4">
        <v>0.82389092680278198</v>
      </c>
      <c r="D4">
        <v>8.1810282767671492</v>
      </c>
      <c r="E4">
        <v>11.4438727435769</v>
      </c>
      <c r="F4">
        <v>0.82370768588311905</v>
      </c>
      <c r="G4">
        <v>8.2178023811517207</v>
      </c>
      <c r="H4">
        <v>11.4498248519347</v>
      </c>
      <c r="I4">
        <v>126</v>
      </c>
      <c r="J4" t="s">
        <v>8</v>
      </c>
      <c r="K4">
        <f t="shared" si="0"/>
        <v>0.82379930634295051</v>
      </c>
      <c r="L4">
        <f t="shared" si="0"/>
        <v>8.1994153289594358</v>
      </c>
      <c r="M4">
        <f t="shared" si="0"/>
        <v>11.4468487977558</v>
      </c>
      <c r="N4">
        <f t="shared" si="1"/>
        <v>1.5950348604022002E-2</v>
      </c>
    </row>
    <row r="5" spans="1:14" x14ac:dyDescent="0.3">
      <c r="A5">
        <v>36</v>
      </c>
      <c r="B5">
        <v>400</v>
      </c>
      <c r="C5">
        <v>0.83978759654880997</v>
      </c>
      <c r="D5">
        <v>7.7722422901309702</v>
      </c>
      <c r="E5">
        <v>10.906879853323099</v>
      </c>
      <c r="F5">
        <v>0.83971171334513495</v>
      </c>
      <c r="G5">
        <v>7.7535930991900504</v>
      </c>
      <c r="H5">
        <v>10.9094625216701</v>
      </c>
      <c r="I5">
        <v>127</v>
      </c>
      <c r="J5" t="s">
        <v>8</v>
      </c>
      <c r="K5">
        <f t="shared" si="0"/>
        <v>0.83974965494697251</v>
      </c>
      <c r="L5">
        <f t="shared" si="0"/>
        <v>7.7629176946605103</v>
      </c>
      <c r="M5">
        <f t="shared" si="0"/>
        <v>10.908171187496599</v>
      </c>
      <c r="N5">
        <f t="shared" si="1"/>
        <v>9.5642505809885314E-3</v>
      </c>
    </row>
    <row r="6" spans="1:14" x14ac:dyDescent="0.3">
      <c r="A6">
        <v>34</v>
      </c>
      <c r="B6">
        <v>500</v>
      </c>
      <c r="C6">
        <v>0.84987644526662498</v>
      </c>
      <c r="D6">
        <v>7.4467051152272603</v>
      </c>
      <c r="E6">
        <v>10.574572682737401</v>
      </c>
      <c r="F6">
        <v>0.848751365789297</v>
      </c>
      <c r="G6">
        <v>7.5114260343007997</v>
      </c>
      <c r="H6">
        <v>10.6141235291553</v>
      </c>
      <c r="I6">
        <v>139</v>
      </c>
      <c r="J6" t="s">
        <v>8</v>
      </c>
      <c r="K6">
        <f t="shared" si="0"/>
        <v>0.84931390552796104</v>
      </c>
      <c r="L6">
        <f t="shared" si="0"/>
        <v>7.4790655747640304</v>
      </c>
      <c r="M6">
        <f t="shared" si="0"/>
        <v>10.59434810594635</v>
      </c>
      <c r="N6">
        <f t="shared" si="1"/>
        <v>1.4770544583980971E-2</v>
      </c>
    </row>
    <row r="7" spans="1:14" x14ac:dyDescent="0.3">
      <c r="A7">
        <v>32</v>
      </c>
      <c r="B7">
        <v>600</v>
      </c>
      <c r="C7">
        <v>0.86294077747327003</v>
      </c>
      <c r="D7">
        <v>7.0462300977769603</v>
      </c>
      <c r="E7">
        <v>10.097188671981201</v>
      </c>
      <c r="F7">
        <v>0.865228122750614</v>
      </c>
      <c r="G7">
        <v>6.9734459112644798</v>
      </c>
      <c r="H7">
        <v>10.012579520207</v>
      </c>
      <c r="I7">
        <v>133</v>
      </c>
      <c r="J7" t="s">
        <v>8</v>
      </c>
      <c r="K7">
        <f t="shared" si="0"/>
        <v>0.86408445011194202</v>
      </c>
      <c r="L7">
        <f t="shared" si="0"/>
        <v>7.00983800452072</v>
      </c>
      <c r="M7">
        <f t="shared" si="0"/>
        <v>10.054884096094099</v>
      </c>
      <c r="N7">
        <f t="shared" si="1"/>
        <v>1.2658225573303428E-2</v>
      </c>
    </row>
    <row r="8" spans="1:14" x14ac:dyDescent="0.3">
      <c r="A8">
        <v>34</v>
      </c>
      <c r="B8">
        <v>700</v>
      </c>
      <c r="C8">
        <v>0.87626431165001295</v>
      </c>
      <c r="D8">
        <v>6.6434858257265699</v>
      </c>
      <c r="E8">
        <v>9.5644500088857605</v>
      </c>
      <c r="F8">
        <v>0.87722103972047805</v>
      </c>
      <c r="G8">
        <v>6.6238132030674004</v>
      </c>
      <c r="H8">
        <v>9.5274019479140097</v>
      </c>
      <c r="I8">
        <v>126</v>
      </c>
      <c r="J8" t="s">
        <v>8</v>
      </c>
      <c r="K8">
        <f t="shared" si="0"/>
        <v>0.87674267568524544</v>
      </c>
      <c r="L8">
        <f t="shared" si="0"/>
        <v>6.6336495143969856</v>
      </c>
      <c r="M8">
        <f t="shared" si="0"/>
        <v>9.545925978399886</v>
      </c>
      <c r="N8">
        <f t="shared" si="1"/>
        <v>1.7483025425280574E-2</v>
      </c>
    </row>
    <row r="9" spans="1:14" x14ac:dyDescent="0.3">
      <c r="A9">
        <v>32</v>
      </c>
      <c r="B9">
        <v>800</v>
      </c>
      <c r="C9">
        <v>0.89339757574789302</v>
      </c>
      <c r="D9">
        <v>6.1076768148907901</v>
      </c>
      <c r="E9">
        <v>8.8927678364275504</v>
      </c>
      <c r="F9">
        <v>0.89505382647315901</v>
      </c>
      <c r="G9">
        <v>6.0440871026507503</v>
      </c>
      <c r="H9">
        <v>8.8234152360608</v>
      </c>
      <c r="I9">
        <v>119</v>
      </c>
      <c r="J9" t="s">
        <v>8</v>
      </c>
      <c r="K9">
        <f t="shared" si="0"/>
        <v>0.89422570111052602</v>
      </c>
      <c r="L9">
        <f t="shared" si="0"/>
        <v>6.0758819587707702</v>
      </c>
      <c r="M9">
        <f t="shared" si="0"/>
        <v>8.8580915362441743</v>
      </c>
      <c r="N9">
        <f t="shared" si="1"/>
        <v>9.8335624545259348E-3</v>
      </c>
    </row>
    <row r="10" spans="1:14" x14ac:dyDescent="0.3">
      <c r="A10">
        <v>36</v>
      </c>
      <c r="B10">
        <v>900</v>
      </c>
      <c r="C10">
        <v>0.904044826121428</v>
      </c>
      <c r="D10">
        <v>5.85891865244065</v>
      </c>
      <c r="E10">
        <v>8.4409072783691794</v>
      </c>
      <c r="F10">
        <v>0.90407370100867601</v>
      </c>
      <c r="G10">
        <v>5.8380067573777099</v>
      </c>
      <c r="H10">
        <v>8.4396371614244394</v>
      </c>
      <c r="I10">
        <v>125</v>
      </c>
      <c r="J10" t="s">
        <v>8</v>
      </c>
      <c r="K10">
        <f t="shared" si="0"/>
        <v>0.90405926356505195</v>
      </c>
      <c r="L10">
        <f t="shared" si="0"/>
        <v>5.8484627049091795</v>
      </c>
      <c r="M10">
        <f t="shared" si="0"/>
        <v>8.4402722198968085</v>
      </c>
      <c r="N10">
        <f t="shared" si="1"/>
        <v>9.261327694916055E-3</v>
      </c>
    </row>
    <row r="11" spans="1:14" x14ac:dyDescent="0.3">
      <c r="A11">
        <v>40</v>
      </c>
      <c r="B11">
        <v>1000</v>
      </c>
      <c r="C11">
        <v>0.91275840326803803</v>
      </c>
      <c r="D11">
        <v>5.6162080278274704</v>
      </c>
      <c r="E11">
        <v>8.04279603451279</v>
      </c>
      <c r="F11">
        <v>0.91388277925189798</v>
      </c>
      <c r="G11">
        <v>5.5920683317831896</v>
      </c>
      <c r="H11">
        <v>7.9907998913420402</v>
      </c>
      <c r="I11">
        <v>137</v>
      </c>
      <c r="J11" t="s">
        <v>8</v>
      </c>
      <c r="K11">
        <f t="shared" si="0"/>
        <v>0.91332059125996801</v>
      </c>
      <c r="L11">
        <f t="shared" si="0"/>
        <v>5.6041381798053305</v>
      </c>
      <c r="M11">
        <f t="shared" si="0"/>
        <v>8.0167979629274146</v>
      </c>
      <c r="N11">
        <f t="shared" si="1"/>
        <v>5.7108326930840336E-3</v>
      </c>
    </row>
    <row r="12" spans="1:14" x14ac:dyDescent="0.3">
      <c r="A12">
        <v>34</v>
      </c>
      <c r="B12">
        <v>1100</v>
      </c>
      <c r="C12">
        <v>0.91939852374464404</v>
      </c>
      <c r="D12">
        <v>5.4126364407506999</v>
      </c>
      <c r="E12">
        <v>7.7168619267493401</v>
      </c>
      <c r="F12">
        <v>0.91866432416146004</v>
      </c>
      <c r="G12">
        <v>5.4146798842282502</v>
      </c>
      <c r="H12">
        <v>7.7519287346863397</v>
      </c>
      <c r="I12">
        <v>128</v>
      </c>
      <c r="J12" t="s">
        <v>8</v>
      </c>
      <c r="K12">
        <f t="shared" si="0"/>
        <v>0.91903142395305204</v>
      </c>
      <c r="L12">
        <f t="shared" si="0"/>
        <v>5.4136581624894751</v>
      </c>
      <c r="M12">
        <f t="shared" si="0"/>
        <v>7.7343953307178399</v>
      </c>
      <c r="N12">
        <f t="shared" si="1"/>
        <v>8.7906903553095495E-3</v>
      </c>
    </row>
    <row r="13" spans="1:14" x14ac:dyDescent="0.3">
      <c r="A13">
        <v>38</v>
      </c>
      <c r="B13">
        <v>1200</v>
      </c>
      <c r="C13">
        <v>0.92802561400809502</v>
      </c>
      <c r="D13">
        <v>5.1408426045934901</v>
      </c>
      <c r="E13">
        <v>7.3063697452564202</v>
      </c>
      <c r="F13">
        <v>0.92761861460862804</v>
      </c>
      <c r="G13">
        <v>5.1585584282878596</v>
      </c>
      <c r="H13">
        <v>7.3269985843429604</v>
      </c>
      <c r="I13">
        <v>123</v>
      </c>
      <c r="J13" t="s">
        <v>8</v>
      </c>
      <c r="K13">
        <f t="shared" si="0"/>
        <v>0.92782211430836159</v>
      </c>
      <c r="L13">
        <f t="shared" si="0"/>
        <v>5.1497005164406744</v>
      </c>
      <c r="M13">
        <f t="shared" si="0"/>
        <v>7.3166841647996907</v>
      </c>
      <c r="N13">
        <f t="shared" si="1"/>
        <v>3.544195769853431E-4</v>
      </c>
    </row>
    <row r="14" spans="1:14" x14ac:dyDescent="0.3">
      <c r="A14">
        <v>42</v>
      </c>
      <c r="B14">
        <v>1300</v>
      </c>
      <c r="C14">
        <v>0.92797609447409901</v>
      </c>
      <c r="D14">
        <v>5.14096072638268</v>
      </c>
      <c r="E14">
        <v>7.30433192117055</v>
      </c>
      <c r="F14">
        <v>0.92837697329659497</v>
      </c>
      <c r="G14">
        <v>5.1242021086891301</v>
      </c>
      <c r="H14">
        <v>7.2839759171673197</v>
      </c>
      <c r="I14">
        <v>133</v>
      </c>
      <c r="J14" t="s">
        <v>8</v>
      </c>
      <c r="K14">
        <f t="shared" si="0"/>
        <v>0.92817653388534693</v>
      </c>
      <c r="L14">
        <f t="shared" si="0"/>
        <v>5.1325814175359046</v>
      </c>
      <c r="M14">
        <f t="shared" si="0"/>
        <v>7.2941539191689344</v>
      </c>
      <c r="N14">
        <f t="shared" si="1"/>
        <v>3.2328227588716008E-3</v>
      </c>
    </row>
    <row r="15" spans="1:14" x14ac:dyDescent="0.3">
      <c r="A15">
        <v>32</v>
      </c>
      <c r="B15">
        <v>1400</v>
      </c>
      <c r="C15">
        <v>0.931187358967003</v>
      </c>
      <c r="D15">
        <v>4.9611090979626598</v>
      </c>
      <c r="E15">
        <v>7.1541270877872103</v>
      </c>
      <c r="F15">
        <v>0.93163135432143396</v>
      </c>
      <c r="G15">
        <v>4.9472946740806503</v>
      </c>
      <c r="H15">
        <v>7.1310096818884601</v>
      </c>
      <c r="I15">
        <v>127</v>
      </c>
      <c r="J15" t="s">
        <v>8</v>
      </c>
      <c r="K15">
        <f t="shared" si="0"/>
        <v>0.93140935664421853</v>
      </c>
      <c r="L15">
        <f t="shared" si="0"/>
        <v>4.9542018860216555</v>
      </c>
      <c r="M15">
        <f t="shared" si="0"/>
        <v>7.1425683848378352</v>
      </c>
      <c r="N15">
        <f t="shared" si="1"/>
        <v>2.25064700756894E-3</v>
      </c>
    </row>
    <row r="16" spans="1:14" x14ac:dyDescent="0.3">
      <c r="A16">
        <v>40</v>
      </c>
      <c r="B16">
        <v>1500</v>
      </c>
      <c r="C16">
        <v>0.93369929904012705</v>
      </c>
      <c r="D16">
        <v>4.8292851576672096</v>
      </c>
      <c r="E16">
        <v>7.00755694147868</v>
      </c>
      <c r="F16">
        <v>0.93362070826344801</v>
      </c>
      <c r="G16">
        <v>4.8367432040326896</v>
      </c>
      <c r="H16">
        <v>7.0117089808011004</v>
      </c>
      <c r="I16">
        <v>120</v>
      </c>
      <c r="J16" t="s">
        <v>8</v>
      </c>
      <c r="K16">
        <f t="shared" si="0"/>
        <v>0.93366000365178747</v>
      </c>
      <c r="L16">
        <f t="shared" si="0"/>
        <v>4.8330141808499496</v>
      </c>
      <c r="M16">
        <f t="shared" si="0"/>
        <v>7.0096329611398902</v>
      </c>
      <c r="N16">
        <f t="shared" si="1"/>
        <v>2.3789383572935252E-3</v>
      </c>
    </row>
    <row r="17" spans="1:14" x14ac:dyDescent="0.3">
      <c r="A17">
        <v>32</v>
      </c>
      <c r="B17">
        <v>1600</v>
      </c>
      <c r="C17">
        <v>0.93600983513779701</v>
      </c>
      <c r="D17">
        <v>4.6844186582188803</v>
      </c>
      <c r="E17">
        <v>6.8450782006400699</v>
      </c>
      <c r="F17">
        <v>0.93606804888036499</v>
      </c>
      <c r="G17">
        <v>4.6980201573391902</v>
      </c>
      <c r="H17">
        <v>6.8419639073026</v>
      </c>
      <c r="I17">
        <v>119</v>
      </c>
      <c r="J17" t="s">
        <v>8</v>
      </c>
      <c r="K17">
        <f t="shared" si="0"/>
        <v>0.936038942009081</v>
      </c>
      <c r="L17">
        <f t="shared" si="0"/>
        <v>4.6912194077790357</v>
      </c>
      <c r="M17">
        <f t="shared" si="0"/>
        <v>6.8435210539713349</v>
      </c>
      <c r="N17">
        <f t="shared" si="1"/>
        <v>3.7358644054670265E-3</v>
      </c>
    </row>
    <row r="18" spans="1:14" x14ac:dyDescent="0.3">
      <c r="A18">
        <v>28</v>
      </c>
      <c r="B18">
        <v>1700</v>
      </c>
      <c r="C18">
        <v>0.93996542783431603</v>
      </c>
      <c r="D18">
        <v>4.5171794752768504</v>
      </c>
      <c r="E18">
        <v>6.6221901163186399</v>
      </c>
      <c r="F18">
        <v>0.93958418499478003</v>
      </c>
      <c r="G18">
        <v>4.5239117634312596</v>
      </c>
      <c r="H18">
        <v>6.6431835789392197</v>
      </c>
      <c r="I18">
        <v>119</v>
      </c>
      <c r="J18" t="s">
        <v>8</v>
      </c>
      <c r="K18">
        <f t="shared" si="0"/>
        <v>0.93977480641454803</v>
      </c>
      <c r="L18">
        <f t="shared" si="0"/>
        <v>4.5205456193540545</v>
      </c>
      <c r="M18">
        <f t="shared" si="0"/>
        <v>6.6326868476289302</v>
      </c>
      <c r="N18">
        <f t="shared" si="1"/>
        <v>1.4549954139069232E-3</v>
      </c>
    </row>
    <row r="19" spans="1:14" x14ac:dyDescent="0.3">
      <c r="A19">
        <v>34</v>
      </c>
      <c r="B19">
        <v>1800</v>
      </c>
      <c r="C19">
        <v>0.94132164787068595</v>
      </c>
      <c r="D19">
        <v>4.4614198251377104</v>
      </c>
      <c r="E19">
        <v>6.5422619545882901</v>
      </c>
      <c r="F19">
        <v>0.94113795578622395</v>
      </c>
      <c r="G19">
        <v>4.4556582145863803</v>
      </c>
      <c r="H19">
        <v>6.5524942006807896</v>
      </c>
      <c r="I19">
        <v>125</v>
      </c>
      <c r="J19" t="s">
        <v>8</v>
      </c>
      <c r="K19">
        <f t="shared" si="0"/>
        <v>0.94122980182845495</v>
      </c>
      <c r="L19">
        <f t="shared" si="0"/>
        <v>4.4585390198620454</v>
      </c>
      <c r="M19">
        <f t="shared" si="0"/>
        <v>6.5473780776345398</v>
      </c>
      <c r="N19">
        <f t="shared" si="1"/>
        <v>1.8202130346079981E-3</v>
      </c>
    </row>
    <row r="20" spans="1:14" x14ac:dyDescent="0.3">
      <c r="A20">
        <v>32</v>
      </c>
      <c r="B20">
        <v>1900</v>
      </c>
      <c r="C20">
        <v>0.94319547172129103</v>
      </c>
      <c r="D20">
        <v>4.3968837874806299</v>
      </c>
      <c r="E20">
        <v>6.4472845323630796</v>
      </c>
      <c r="F20">
        <v>0.94290455800483497</v>
      </c>
      <c r="G20">
        <v>4.4034066089062902</v>
      </c>
      <c r="H20">
        <v>6.4637727270802898</v>
      </c>
      <c r="I20">
        <v>122</v>
      </c>
      <c r="J20" t="s">
        <v>8</v>
      </c>
      <c r="K20">
        <f t="shared" si="0"/>
        <v>0.94305001486306295</v>
      </c>
      <c r="L20">
        <f t="shared" si="0"/>
        <v>4.4001451981934601</v>
      </c>
      <c r="M20">
        <f t="shared" si="0"/>
        <v>6.4555286297216847</v>
      </c>
      <c r="N20">
        <f t="shared" si="1"/>
        <v>2.4922436125129899E-3</v>
      </c>
    </row>
    <row r="21" spans="1:14" x14ac:dyDescent="0.3">
      <c r="A21">
        <v>40</v>
      </c>
      <c r="B21">
        <v>2000</v>
      </c>
      <c r="C21">
        <v>0.94494936417160003</v>
      </c>
      <c r="D21">
        <v>4.3392643503844903</v>
      </c>
      <c r="E21">
        <v>6.35586521249905</v>
      </c>
      <c r="F21">
        <v>0.94613515277955196</v>
      </c>
      <c r="G21">
        <v>4.2876399781568502</v>
      </c>
      <c r="H21">
        <v>6.2870400241065196</v>
      </c>
      <c r="I21">
        <v>119</v>
      </c>
      <c r="J21" t="s">
        <v>8</v>
      </c>
      <c r="K21">
        <f t="shared" si="0"/>
        <v>0.94554225847557594</v>
      </c>
      <c r="L21">
        <f t="shared" si="0"/>
        <v>4.3134521642706698</v>
      </c>
      <c r="M21">
        <f t="shared" si="0"/>
        <v>6.3214526183027848</v>
      </c>
      <c r="N21">
        <f t="shared" si="1"/>
        <v>1.0580256039680602E-3</v>
      </c>
    </row>
    <row r="22" spans="1:14" x14ac:dyDescent="0.3">
      <c r="A22">
        <v>40</v>
      </c>
      <c r="B22">
        <v>2100</v>
      </c>
      <c r="C22">
        <v>0.94642739303543</v>
      </c>
      <c r="D22">
        <v>4.2328553399753801</v>
      </c>
      <c r="E22">
        <v>6.2900684562882798</v>
      </c>
      <c r="F22">
        <v>0.946773175123658</v>
      </c>
      <c r="G22">
        <v>4.2218267159495397</v>
      </c>
      <c r="H22">
        <v>6.2697361064062003</v>
      </c>
      <c r="I22">
        <v>119</v>
      </c>
      <c r="J22" t="s">
        <v>8</v>
      </c>
      <c r="K22">
        <f t="shared" si="0"/>
        <v>0.946600284079544</v>
      </c>
      <c r="L22">
        <f t="shared" si="0"/>
        <v>4.2273410279624599</v>
      </c>
      <c r="M22">
        <f t="shared" si="0"/>
        <v>6.2799022813472405</v>
      </c>
      <c r="N22">
        <f t="shared" si="1"/>
        <v>3.0080299813715072E-3</v>
      </c>
    </row>
    <row r="23" spans="1:14" x14ac:dyDescent="0.3">
      <c r="A23">
        <v>32</v>
      </c>
      <c r="B23">
        <v>2200</v>
      </c>
      <c r="C23">
        <v>0.9493965450331</v>
      </c>
      <c r="D23">
        <v>4.1895356462304196</v>
      </c>
      <c r="E23">
        <v>6.1661943515728401</v>
      </c>
      <c r="F23">
        <v>0.949820083088731</v>
      </c>
      <c r="G23">
        <v>4.1743152087611097</v>
      </c>
      <c r="H23">
        <v>6.1403353899482198</v>
      </c>
      <c r="I23">
        <v>119</v>
      </c>
      <c r="J23" t="s">
        <v>8</v>
      </c>
      <c r="K23">
        <f t="shared" si="0"/>
        <v>0.9496083140609155</v>
      </c>
      <c r="L23">
        <f t="shared" si="0"/>
        <v>4.1819254274957647</v>
      </c>
      <c r="M23">
        <f t="shared" si="0"/>
        <v>6.1532648707605304</v>
      </c>
      <c r="N23">
        <f t="shared" si="1"/>
        <v>4.2560592083860094E-3</v>
      </c>
    </row>
    <row r="24" spans="1:14" x14ac:dyDescent="0.3">
      <c r="A24">
        <v>38</v>
      </c>
      <c r="B24">
        <v>2300</v>
      </c>
      <c r="C24">
        <v>0.95371017623363596</v>
      </c>
      <c r="D24">
        <v>4.0329001261043</v>
      </c>
      <c r="E24">
        <v>5.9442110319848203</v>
      </c>
      <c r="F24">
        <v>0.95401857030496695</v>
      </c>
      <c r="G24">
        <v>4.0113064342667304</v>
      </c>
      <c r="H24">
        <v>5.9243770518198904</v>
      </c>
      <c r="I24">
        <v>119</v>
      </c>
      <c r="J24" t="s">
        <v>8</v>
      </c>
      <c r="K24">
        <f t="shared" si="0"/>
        <v>0.95386437326930151</v>
      </c>
      <c r="L24">
        <f t="shared" si="0"/>
        <v>4.0221032801855152</v>
      </c>
      <c r="M24">
        <f t="shared" si="0"/>
        <v>5.9342940419023549</v>
      </c>
      <c r="N24">
        <f t="shared" si="1"/>
        <v>-5.4327880716398269E-4</v>
      </c>
    </row>
    <row r="25" spans="1:14" x14ac:dyDescent="0.3">
      <c r="A25">
        <v>34</v>
      </c>
      <c r="B25">
        <v>2400</v>
      </c>
      <c r="C25">
        <v>0.95307926447319702</v>
      </c>
      <c r="D25">
        <v>4.0273219625215901</v>
      </c>
      <c r="E25">
        <v>6.0047511044423398</v>
      </c>
      <c r="F25">
        <v>0.95356292445107804</v>
      </c>
      <c r="G25">
        <v>4.0071977667735501</v>
      </c>
      <c r="H25">
        <v>5.9737223826369803</v>
      </c>
      <c r="I25">
        <v>119</v>
      </c>
      <c r="J25" t="s">
        <v>8</v>
      </c>
      <c r="K25">
        <f t="shared" si="0"/>
        <v>0.95332109446213753</v>
      </c>
      <c r="L25">
        <f t="shared" si="0"/>
        <v>4.0172598646475706</v>
      </c>
      <c r="M25">
        <f t="shared" si="0"/>
        <v>5.9892367435396601</v>
      </c>
      <c r="N25">
        <f t="shared" si="1"/>
        <v>3.3950572299255022E-3</v>
      </c>
    </row>
    <row r="26" spans="1:14" x14ac:dyDescent="0.3">
      <c r="A26">
        <v>38</v>
      </c>
      <c r="B26">
        <v>2500</v>
      </c>
      <c r="C26">
        <v>0.95645029323132802</v>
      </c>
      <c r="D26">
        <v>3.9524215345628302</v>
      </c>
      <c r="E26">
        <v>5.8643602530553203</v>
      </c>
      <c r="F26">
        <v>0.95698201015279805</v>
      </c>
      <c r="G26">
        <v>3.8983064095051199</v>
      </c>
      <c r="H26">
        <v>5.8284500695140897</v>
      </c>
      <c r="I26">
        <v>119</v>
      </c>
      <c r="J26" t="s">
        <v>8</v>
      </c>
      <c r="K26">
        <f t="shared" si="0"/>
        <v>0.95671615169206303</v>
      </c>
      <c r="L26">
        <f t="shared" si="0"/>
        <v>3.925363972033975</v>
      </c>
      <c r="M26">
        <f t="shared" si="0"/>
        <v>5.8464051612847054</v>
      </c>
      <c r="N26">
        <f t="shared" si="1"/>
        <v>2.1608148218934531E-3</v>
      </c>
    </row>
    <row r="27" spans="1:14" x14ac:dyDescent="0.3">
      <c r="A27">
        <v>36</v>
      </c>
      <c r="B27">
        <v>2600</v>
      </c>
      <c r="C27">
        <v>0.95869576773770204</v>
      </c>
      <c r="D27">
        <v>3.7857863492689701</v>
      </c>
      <c r="E27">
        <v>5.7368845596374296</v>
      </c>
      <c r="F27">
        <v>0.95905816529021104</v>
      </c>
      <c r="G27">
        <v>3.7288456207544201</v>
      </c>
      <c r="H27">
        <v>5.7116618014439204</v>
      </c>
      <c r="I27">
        <v>136</v>
      </c>
      <c r="J27" t="s">
        <v>8</v>
      </c>
      <c r="K27">
        <f t="shared" si="0"/>
        <v>0.95887696651395649</v>
      </c>
      <c r="L27">
        <f t="shared" si="0"/>
        <v>3.7573159850116951</v>
      </c>
      <c r="M27">
        <f t="shared" si="0"/>
        <v>5.724273180540675</v>
      </c>
      <c r="N27">
        <f t="shared" si="1"/>
        <v>1.5116763581519699E-3</v>
      </c>
    </row>
    <row r="28" spans="1:14" x14ac:dyDescent="0.3">
      <c r="A28">
        <v>40</v>
      </c>
      <c r="B28">
        <v>2700</v>
      </c>
      <c r="C28">
        <v>0.96028280476363403</v>
      </c>
      <c r="D28">
        <v>3.6869122582437002</v>
      </c>
      <c r="E28">
        <v>5.6361864421576398</v>
      </c>
      <c r="F28">
        <v>0.96049448098058299</v>
      </c>
      <c r="G28">
        <v>3.6477964645980498</v>
      </c>
      <c r="H28">
        <v>5.6211471061931002</v>
      </c>
      <c r="I28">
        <v>128</v>
      </c>
      <c r="J28" t="s">
        <v>8</v>
      </c>
      <c r="K28">
        <f t="shared" si="0"/>
        <v>0.96038864287210846</v>
      </c>
      <c r="L28">
        <f t="shared" si="0"/>
        <v>3.667354361420875</v>
      </c>
      <c r="M28">
        <f t="shared" si="0"/>
        <v>5.62866677417537</v>
      </c>
      <c r="N28">
        <f t="shared" si="1"/>
        <v>-2.4919737596729163E-3</v>
      </c>
    </row>
    <row r="29" spans="1:14" x14ac:dyDescent="0.3">
      <c r="A29">
        <v>42</v>
      </c>
      <c r="B29">
        <v>2800</v>
      </c>
      <c r="C29">
        <v>0.957349910391325</v>
      </c>
      <c r="D29">
        <v>3.7533273489111401</v>
      </c>
      <c r="E29">
        <v>5.73633981411637</v>
      </c>
      <c r="F29">
        <v>0.95844342783354597</v>
      </c>
      <c r="G29">
        <v>3.6725673845331599</v>
      </c>
      <c r="H29">
        <v>5.6623245073594601</v>
      </c>
      <c r="I29">
        <v>123</v>
      </c>
      <c r="J29" t="s">
        <v>8</v>
      </c>
      <c r="K29">
        <f t="shared" si="0"/>
        <v>0.95789666911243554</v>
      </c>
      <c r="L29">
        <f t="shared" si="0"/>
        <v>3.7129473667221502</v>
      </c>
      <c r="M29">
        <f t="shared" si="0"/>
        <v>5.6993321607379155</v>
      </c>
      <c r="N29">
        <f t="shared" si="1"/>
        <v>-0.95789666911243554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花 鹏祥</dc:creator>
  <cp:lastModifiedBy>花 鹏祥</cp:lastModifiedBy>
  <dcterms:created xsi:type="dcterms:W3CDTF">2024-10-22T07:44:29Z</dcterms:created>
  <dcterms:modified xsi:type="dcterms:W3CDTF">2024-10-22T07:45:24Z</dcterms:modified>
</cp:coreProperties>
</file>