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dso\Desktop\UNIOVI\Proyectos independientes\Invernadero_ESP32\"/>
    </mc:Choice>
  </mc:AlternateContent>
  <xr:revisionPtr revIDLastSave="0" documentId="13_ncr:1_{D3B514E0-32C2-4F2F-A7F1-17B64B445F4B}" xr6:coauthVersionLast="47" xr6:coauthVersionMax="47" xr10:uidLastSave="{00000000-0000-0000-0000-000000000000}"/>
  <bookViews>
    <workbookView xWindow="-120" yWindow="-120" windowWidth="29040" windowHeight="15840" activeTab="1" xr2:uid="{FB20A13B-023C-4A5A-BC3A-11376E102F22}"/>
  </bookViews>
  <sheets>
    <sheet name="Regresion Final" sheetId="2" r:id="rId1"/>
    <sheet name="Preparacion Dat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7" i="2"/>
  <c r="D6" i="2"/>
  <c r="D5" i="2"/>
  <c r="D4" i="2"/>
  <c r="D3" i="2"/>
  <c r="D2" i="2"/>
  <c r="F24" i="1"/>
  <c r="J27" i="1"/>
  <c r="I27" i="1"/>
  <c r="I17" i="1"/>
  <c r="I18" i="1"/>
  <c r="I19" i="1"/>
  <c r="I20" i="1"/>
  <c r="I21" i="1"/>
  <c r="I22" i="1"/>
  <c r="I23" i="1"/>
  <c r="I24" i="1"/>
  <c r="I25" i="1"/>
  <c r="I26" i="1"/>
  <c r="I16" i="1"/>
  <c r="J16" i="1"/>
  <c r="J17" i="1"/>
  <c r="J18" i="1"/>
  <c r="J19" i="1"/>
  <c r="J20" i="1"/>
  <c r="J21" i="1"/>
  <c r="J22" i="1"/>
  <c r="B17" i="1"/>
  <c r="C17" i="1"/>
  <c r="E17" i="1"/>
  <c r="F17" i="1"/>
  <c r="G17" i="1"/>
  <c r="B18" i="1"/>
  <c r="C18" i="1"/>
  <c r="E18" i="1"/>
  <c r="F18" i="1"/>
  <c r="G18" i="1"/>
  <c r="B19" i="1"/>
  <c r="C19" i="1"/>
  <c r="E19" i="1"/>
  <c r="F19" i="1"/>
  <c r="G19" i="1"/>
  <c r="B20" i="1"/>
  <c r="C20" i="1"/>
  <c r="E20" i="1"/>
  <c r="F20" i="1"/>
  <c r="G20" i="1"/>
  <c r="B21" i="1"/>
  <c r="C21" i="1"/>
  <c r="E21" i="1"/>
  <c r="F21" i="1"/>
  <c r="G21" i="1"/>
  <c r="B22" i="1"/>
  <c r="C22" i="1"/>
  <c r="E22" i="1"/>
  <c r="F22" i="1"/>
  <c r="G22" i="1"/>
  <c r="B23" i="1"/>
  <c r="C23" i="1"/>
  <c r="E23" i="1"/>
  <c r="F23" i="1"/>
  <c r="G23" i="1"/>
  <c r="B24" i="1"/>
  <c r="C24" i="1"/>
  <c r="E24" i="1"/>
  <c r="B25" i="1"/>
  <c r="C25" i="1"/>
  <c r="E25" i="1"/>
  <c r="F25" i="1"/>
  <c r="B26" i="1"/>
  <c r="C26" i="1"/>
  <c r="E26" i="1"/>
  <c r="F26" i="1"/>
  <c r="J25" i="1" s="1"/>
  <c r="B27" i="1"/>
  <c r="C27" i="1"/>
  <c r="E27" i="1"/>
  <c r="F27" i="1"/>
  <c r="G27" i="1"/>
  <c r="F16" i="1"/>
  <c r="G16" i="1"/>
  <c r="B16" i="1"/>
  <c r="C16" i="1"/>
  <c r="E16" i="1"/>
  <c r="G3" i="1"/>
  <c r="G4" i="1"/>
  <c r="G5" i="1"/>
  <c r="G6" i="1"/>
  <c r="G7" i="1"/>
  <c r="G8" i="1"/>
  <c r="G9" i="1"/>
  <c r="G10" i="1"/>
  <c r="G24" i="1" s="1"/>
  <c r="G11" i="1"/>
  <c r="G25" i="1" s="1"/>
  <c r="G12" i="1"/>
  <c r="G26" i="1" s="1"/>
  <c r="G13" i="1"/>
  <c r="G2" i="1"/>
  <c r="D3" i="1"/>
  <c r="D4" i="1"/>
  <c r="D5" i="1"/>
  <c r="D6" i="1"/>
  <c r="D7" i="1"/>
  <c r="D8" i="1"/>
  <c r="D9" i="1"/>
  <c r="D10" i="1"/>
  <c r="D11" i="1"/>
  <c r="D12" i="1"/>
  <c r="D13" i="1"/>
  <c r="D2" i="1"/>
  <c r="J24" i="1" l="1"/>
  <c r="J26" i="1"/>
  <c r="J23" i="1"/>
</calcChain>
</file>

<file path=xl/sharedStrings.xml><?xml version="1.0" encoding="utf-8"?>
<sst xmlns="http://schemas.openxmlformats.org/spreadsheetml/2006/main" count="45" uniqueCount="20">
  <si>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</si>
  <si>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</si>
  <si>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</si>
  <si>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</si>
  <si>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</si>
  <si>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</si>
  <si>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</si>
  <si>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</si>
  <si>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</si>
  <si>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</si>
  <si>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</si>
  <si>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</si>
  <si>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</si>
  <si>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Amanecer</t>
  </si>
  <si>
    <t>Puesta de sol</t>
  </si>
  <si>
    <t>Duración del día</t>
  </si>
  <si>
    <t>Amanecer redondeado</t>
  </si>
  <si>
    <t>Anochecer Red</t>
  </si>
  <si>
    <t>Diff</t>
  </si>
  <si>
    <t>Horas en horario de Invierno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</si>
</sst>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'Regresion Final'!$B$1</c:f>
              <c:strCache>
                <c:ptCount val="1"/>
                <c:pt idx="0">
                  <c:v>Amanecer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121015954780111E-3"/>
                  <c:y val="5.1129702537182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'Regresion Final'!$A$2:$A$7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'Regresion Final'!$B$2:$B$7</c:f>
              <c:numCache>
                <c:formatCode>0.00</c:formatCode>
                <c:ptCount val="6"/>
                <c:pt idx="0">
                  <c:v>0.35694444444444445</c:v>
                </c:pt>
                <c:pt idx="1">
                  <c:v>0.33819444444444446</c:v>
                </c:pt>
                <c:pt idx="2">
                  <c:v>0.30902777777777779</c:v>
                </c:pt>
                <c:pt idx="3">
                  <c:v>0.27430555555555552</c:v>
                </c:pt>
                <c:pt idx="4">
                  <c:v>0.24791666666666667</c:v>
                </c:pt>
                <c:pt idx="5">
                  <c:v>0.23750000000000002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8-424E-94A6-6F81AB995F86}"/>
            </c:ext>
          </c:extLst>
        </c:ser>
        <c:ser>
          <c:idx val="1"/>
          <c:order val="1"/>
          <c:tx>
            <c:strRef>
              <c:f>'Regresion Final'!$C$1</c:f>
              <c:strCache>
                <c:ptCount val="1"/>
                <c:pt idx="0">
                  <c:v>Puesta de sol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72170655021706E-3"/>
                  <c:y val="8.64953339165937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'Regresion Final'!$A$2:$A$7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'Regresion Final'!$C$2:$C$7</c:f>
              <c:numCache>
                <c:formatCode>0.00</c:formatCode>
                <c:ptCount val="6"/>
                <c:pt idx="0">
                  <c:v>0.75902777777777775</c:v>
                </c:pt>
                <c:pt idx="1">
                  <c:v>0.78472222222222221</c:v>
                </c:pt>
                <c:pt idx="2">
                  <c:v>0.80694444444444446</c:v>
                </c:pt>
                <c:pt idx="3">
                  <c:v>0.82916666666666661</c:v>
                </c:pt>
                <c:pt idx="4">
                  <c:v>0.85069444444444453</c:v>
                </c:pt>
                <c:pt idx="5">
                  <c:v>0.8666666666666667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8-424E-94A6-6F81AB99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44128"/>
        <c:axId val="618645440"/>
      </c:lineChart>
      <c:catAx>
        <c:axId val="6186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645440"/>
        <c:crosses val="autoZero"/>
        <c:auto val="1"/>
        <c:lblAlgn val="ctr"/>
        <c:lblOffset val="100"/>
        <c:noMultiLvlLbl val="0"/>
      </c:catAx>
      <c:valAx>
        <c:axId val="6186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6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'Regresion Final'!$B$8</c:f>
              <c:strCache>
                <c:ptCount val="1"/>
                <c:pt idx="0">
                  <c:v>Amanecer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050307342554024E-4"/>
                  <c:y val="8.0567585301837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'Regresion Final'!$A$10:$A$14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'Regresion Final'!$B$9:$B$14</c:f>
              <c:numCache>
                <c:formatCode>0.00</c:formatCode>
                <c:ptCount val="6"/>
                <c:pt idx="0">
                  <c:v>0.24652777777777779</c:v>
                </c:pt>
                <c:pt idx="1">
                  <c:v>0.26666666666666666</c:v>
                </c:pt>
                <c:pt idx="2">
                  <c:v>0.28750000000000003</c:v>
                </c:pt>
                <c:pt idx="3">
                  <c:v>0.30833333333333335</c:v>
                </c:pt>
                <c:pt idx="4">
                  <c:v>0.33263888888888887</c:v>
                </c:pt>
                <c:pt idx="5">
                  <c:v>0.3527777777777778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4-4421-A20C-4D734D21DCEA}"/>
            </c:ext>
          </c:extLst>
        </c:ser>
        <c:ser>
          <c:idx val="1"/>
          <c:order val="1"/>
          <c:tx>
            <c:strRef>
              <c:f>'Regresion Final'!$C$8</c:f>
              <c:strCache>
                <c:ptCount val="1"/>
                <c:pt idx="0">
                  <c:v>Puesta de sol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490957125921985E-3"/>
                  <c:y val="4.97583114610673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'Regresion Final'!$A$10:$A$14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'Regresion Final'!$C$9:$C$14</c:f>
              <c:numCache>
                <c:formatCode>0.00</c:formatCode>
                <c:ptCount val="6"/>
                <c:pt idx="0">
                  <c:v>0.86458333333333337</c:v>
                </c:pt>
                <c:pt idx="1">
                  <c:v>0.84305555555555556</c:v>
                </c:pt>
                <c:pt idx="2">
                  <c:v>0.80972222222222223</c:v>
                </c:pt>
                <c:pt idx="3">
                  <c:v>0.77569444444444446</c:v>
                </c:pt>
                <c:pt idx="4">
                  <c:v>0.74930555555555556</c:v>
                </c:pt>
                <c:pt idx="5">
                  <c:v>0.74305555555555547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4-4421-A20C-4D734D21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795048"/>
        <c:axId val="691796688"/>
      </c:lineChart>
      <c:catAx>
        <c:axId val="69179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1796688"/>
        <c:crosses val="autoZero"/>
        <c:auto val="1"/>
        <c:lblAlgn val="ctr"/>
        <c:lblOffset val="100"/>
        <c:noMultiLvlLbl val="0"/>
      </c:catAx>
      <c:valAx>
        <c:axId val="6917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179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'Preparacion Datos'!$B$15</c:f>
              <c:strCache>
                <c:ptCount val="1"/>
                <c:pt idx="0">
                  <c:v>Amanecer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'Preparacion Datos'!$A$16:$A$27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'Preparacion Datos'!$B$16:$B$27</c:f>
              <c:numCache>
                <c:formatCode>0.00</c:formatCode>
                <c:ptCount val="12"/>
                <c:pt idx="0">
                  <c:v>8.5666666666666664</c:v>
                </c:pt>
                <c:pt idx="1">
                  <c:v>8.1166666666666671</c:v>
                </c:pt>
                <c:pt idx="2">
                  <c:v>7.416666666666667</c:v>
                </c:pt>
                <c:pt idx="3">
                  <c:v>6.5833333333333321</c:v>
                </c:pt>
                <c:pt idx="4">
                  <c:v>5.95</c:v>
                </c:pt>
                <c:pt idx="5">
                  <c:v>5.7</c:v>
                </c:pt>
                <c:pt idx="6">
                  <c:v>5.916666666666667</c:v>
                </c:pt>
                <c:pt idx="7">
                  <c:v>6.4</c:v>
                </c:pt>
                <c:pt idx="8">
                  <c:v>6.9</c:v>
                </c:pt>
                <c:pt idx="9">
                  <c:v>7.4</c:v>
                </c:pt>
                <c:pt idx="10">
                  <c:v>7.9833333333333325</c:v>
                </c:pt>
                <c:pt idx="11">
                  <c:v>8.4666666666666668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A-45A8-83E8-70AC858608A0}"/>
            </c:ext>
          </c:extLst>
        </c:ser>
        <c:ser>
          <c:idx val="1"/>
          <c:order val="1"/>
          <c:tx>
            <c:strRef>
              <c:f>'Preparacion Datos'!$C$15</c:f>
              <c:strCache>
                <c:ptCount val="1"/>
                <c:pt idx="0">
                  <c:v>Puesta de sol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'Preparacion Datos'!$A$16:$A$27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'Preparacion Datos'!$C$16:$C$27</c:f>
              <c:numCache>
                <c:formatCode>0.00</c:formatCode>
                <c:ptCount val="12"/>
                <c:pt idx="0">
                  <c:v>18.216666666666665</c:v>
                </c:pt>
                <c:pt idx="1">
                  <c:v>18.833333333333332</c:v>
                </c:pt>
                <c:pt idx="2">
                  <c:v>19.366666666666667</c:v>
                </c:pt>
                <c:pt idx="3">
                  <c:v>19.899999999999999</c:v>
                </c:pt>
                <c:pt idx="4">
                  <c:v>20.416666666666668</c:v>
                </c:pt>
                <c:pt idx="5">
                  <c:v>20.8</c:v>
                </c:pt>
                <c:pt idx="6">
                  <c:v>20.75</c:v>
                </c:pt>
                <c:pt idx="7">
                  <c:v>20.233333333333334</c:v>
                </c:pt>
                <c:pt idx="8">
                  <c:v>19.433333333333334</c:v>
                </c:pt>
                <c:pt idx="9">
                  <c:v>18.616666666666667</c:v>
                </c:pt>
                <c:pt idx="10">
                  <c:v>17.983333333333334</c:v>
                </c:pt>
                <c:pt idx="11">
                  <c:v>17.833333333333332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A-45A8-83E8-70AC858608A0}"/>
            </c:ext>
          </c:extLst>
        </c:ser>
        <c:ser>
          <c:idx val="2"/>
          <c:order val="2"/>
          <c:tx>
            <c:strRef>
              <c:f>'Preparacion Datos'!$D$15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'Preparacion Datos'!$A$16:$A$27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'Preparacion Datos'!$D$16:$D$27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A-45A8-83E8-70AC858608A0}"/>
            </c:ext>
          </c:extLst>
        </c:ser>
        <c:ser>
          <c:idx val="3"/>
          <c:order val="3"/>
          <c:tx>
            <c:strRef>
              <c:f>'Preparacion Datos'!$E$15</c:f>
              <c:strCache>
                <c:ptCount val="1"/>
                <c:pt idx="0">
                  <c:v>Amanecer redondeado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'Preparacion Datos'!$A$16:$A$27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'Preparacion Datos'!$E$16:$E$27</c:f>
              <c:numCache>
                <c:formatCode>0.00</c:formatCode>
                <c:ptCount val="12"/>
                <c:pt idx="0">
                  <c:v>8.5</c:v>
                </c:pt>
                <c:pt idx="1">
                  <c:v>8</c:v>
                </c:pt>
                <c:pt idx="2">
                  <c:v>7.5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A-45A8-83E8-70AC858608A0}"/>
            </c:ext>
          </c:extLst>
        </c:ser>
        <c:ser>
          <c:idx val="4"/>
          <c:order val="4"/>
          <c:tx>
            <c:strRef>
              <c:f>'Preparacion Datos'!$F$15</c:f>
              <c:strCache>
                <c:ptCount val="1"/>
                <c:pt idx="0">
                  <c:v>Anochecer 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'Preparacion Datos'!$A$16:$A$27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'Preparacion Datos'!$F$16:$F$27</c:f>
              <c:numCache>
                <c:formatCode>0.00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19.5</c:v>
                </c:pt>
                <c:pt idx="3">
                  <c:v>20</c:v>
                </c:pt>
                <c:pt idx="4">
                  <c:v>20.5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19.5</c:v>
                </c:pt>
                <c:pt idx="9">
                  <c:v>19</c:v>
                </c:pt>
                <c:pt idx="10">
                  <c:v>18.5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A-45A8-83E8-70AC858608A0}"/>
            </c:ext>
          </c:extLst>
        </c:ser>
        <c:ser>
          <c:idx val="5"/>
          <c:order val="5"/>
          <c:tx>
            <c:strRef>
              <c:f>'Preparacion Datos'!$G$15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'Preparacion Datos'!$A$16:$A$27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'Preparacion Datos'!$G$16:$G$27</c:f>
              <c:numCache>
                <c:formatCode>0.00</c:formatCode>
                <c:ptCount val="12"/>
                <c:pt idx="0">
                  <c:v>9.5</c:v>
                </c:pt>
                <c:pt idx="1">
                  <c:v>11</c:v>
                </c:pt>
                <c:pt idx="2">
                  <c:v>12</c:v>
                </c:pt>
                <c:pt idx="3">
                  <c:v>13.5</c:v>
                </c:pt>
                <c:pt idx="4">
                  <c:v>14.5</c:v>
                </c:pt>
                <c:pt idx="5">
                  <c:v>15.5</c:v>
                </c:pt>
                <c:pt idx="6">
                  <c:v>15</c:v>
                </c:pt>
                <c:pt idx="7">
                  <c:v>13.5</c:v>
                </c:pt>
                <c:pt idx="8">
                  <c:v>12.499999999999998</c:v>
                </c:pt>
                <c:pt idx="9">
                  <c:v>11.5</c:v>
                </c:pt>
                <c:pt idx="10">
                  <c:v>10.500000000000002</c:v>
                </c:pt>
                <c:pt idx="11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A-45A8-83E8-70AC8586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54272"/>
        <c:axId val="690457880"/>
      </c:lineChart>
      <c:catAx>
        <c:axId val="6904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457880"/>
        <c:crosses val="autoZero"/>
        <c:auto val="1"/>
        <c:lblAlgn val="ctr"/>
        <c:lblOffset val="100"/>
        <c:noMultiLvlLbl val="0"/>
      </c:catAx>
      <c:valAx>
        <c:axId val="690457880"/>
        <c:scaling>
          <c:orientation val="minMax"/>
          <c:max val="2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45427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100012</xdr:rowOff>
    </xdr:from>
    <xdr:to>
      <xdr:col>15</xdr:col>
      <xdr:colOff>733424</xdr:colOff>
      <xdr:row>15</xdr:row>
      <xdr:rowOff>176212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60478C-2120-91DB-8C5D-C4E84E5F9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114299</xdr:colOff>
      <xdr:row>15</xdr:row>
      <xdr:rowOff>157162</xdr:rowOff>
    </xdr:from>
    <xdr:to>
      <xdr:col>15</xdr:col>
      <xdr:colOff>628649</xdr:colOff>
      <xdr:row>30</xdr:row>
      <xdr:rowOff>42862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C597DE4-5C7E-59B6-DA5C-F67D117F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18316</xdr:colOff>
      <xdr:row>0</xdr:row>
      <xdr:rowOff>189034</xdr:rowOff>
    </xdr:from>
    <xdr:to>
      <xdr:col>26</xdr:col>
      <xdr:colOff>300403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25CBB4-AB49-46BF-DE33-BE26BA681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4C1D-0823-43E2-BBC4-FC2BF4FDF224}">
  <dimension ref="A1:G109"/>
  <sheetViews>
    <sheetView zoomScaleNormal="100" workbookViewId="0">
      <selection activeCell="N1" sqref="N1"/>
    </sheetView>
  </sheetViews>
  <sheetFormatPr baseColWidth="10" defaultRowHeight="15" x14ac:dyDescent="0.25"/>
  <cols>
    <col min="3" max="3" width="16.28515625" customWidth="1"/>
    <col min="4" max="4" width="16.140625" customWidth="1"/>
    <col min="6" max="6" width="11.85546875" bestFit="1" customWidth="1"/>
  </cols>
  <sheetData>
    <row r="1" spans="1:7" x14ac:dyDescent="0.25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/>
    </row>
    <row r="2" spans="1:7" x14ac:dyDescent="0.25">
      <c r="A2" s="1">
        <v>1</v>
      </c>
      <c r="B2" s="3">
        <v>0.35694444444444445</v>
      </c>
      <c r="C2" s="3">
        <v>0.75902777777777775</v>
      </c>
      <c r="D2" s="3">
        <f>C2-B2</f>
        <v>0.40208333333333329</v>
      </c>
    </row>
    <row r="3" spans="1:7" x14ac:dyDescent="0.25">
      <c r="A3" s="1">
        <v>2</v>
      </c>
      <c r="B3" s="3">
        <v>0.33819444444444446</v>
      </c>
      <c r="C3" s="3">
        <v>0.78472222222222221</v>
      </c>
      <c r="D3" s="3">
        <f t="shared" ref="D3:D7" si="0">C3-B3</f>
        <v>0.44652777777777775</v>
      </c>
    </row>
    <row r="4" spans="1:7" x14ac:dyDescent="0.25">
      <c r="A4" s="1">
        <v>3</v>
      </c>
      <c r="B4" s="3">
        <v>0.30902777777777779</v>
      </c>
      <c r="C4" s="3">
        <v>0.80694444444444446</v>
      </c>
      <c r="D4" s="3">
        <f t="shared" si="0"/>
        <v>0.49791666666666667</v>
      </c>
    </row>
    <row r="5" spans="1:7" x14ac:dyDescent="0.25">
      <c r="A5" s="1">
        <v>4</v>
      </c>
      <c r="B5" s="3">
        <v>0.27430555555555552</v>
      </c>
      <c r="C5" s="3">
        <v>0.82916666666666661</v>
      </c>
      <c r="D5" s="3">
        <f t="shared" si="0"/>
        <v>0.55486111111111103</v>
      </c>
    </row>
    <row r="6" spans="1:7" x14ac:dyDescent="0.25">
      <c r="A6" s="1">
        <v>5</v>
      </c>
      <c r="B6" s="3">
        <v>0.24791666666666667</v>
      </c>
      <c r="C6" s="3">
        <v>0.85069444444444453</v>
      </c>
      <c r="D6" s="3">
        <f t="shared" si="0"/>
        <v>0.60277777777777786</v>
      </c>
    </row>
    <row r="7" spans="1:7" x14ac:dyDescent="0.25">
      <c r="A7" s="1">
        <v>6</v>
      </c>
      <c r="B7" s="3">
        <v>0.23750000000000002</v>
      </c>
      <c r="C7" s="3">
        <v>0.8666666666666667</v>
      </c>
      <c r="D7" s="3">
        <f t="shared" si="0"/>
        <v>0.62916666666666665</v>
      </c>
    </row>
    <row r="8" spans="1:7" x14ac:dyDescent="0.25">
      <c r="B8" s="1" t="s">
        <v>13</v>
      </c>
      <c r="C8" s="1" t="s">
        <v>14</v>
      </c>
      <c r="D8" s="1" t="s">
        <v>15</v>
      </c>
    </row>
    <row r="9" spans="1:7" x14ac:dyDescent="0.25">
      <c r="A9" s="1">
        <v>7</v>
      </c>
      <c r="B9" s="3">
        <v>0.24652777777777779</v>
      </c>
      <c r="C9" s="3">
        <v>0.86458333333333337</v>
      </c>
      <c r="D9" s="3">
        <f t="shared" ref="D9:D14" si="1">C9-B9</f>
        <v>0.61805555555555558</v>
      </c>
    </row>
    <row r="10" spans="1:7" x14ac:dyDescent="0.25">
      <c r="A10" s="1">
        <v>8</v>
      </c>
      <c r="B10" s="3">
        <v>0.26666666666666666</v>
      </c>
      <c r="C10" s="3">
        <v>0.84305555555555556</v>
      </c>
      <c r="D10" s="3">
        <f t="shared" si="1"/>
        <v>0.57638888888888884</v>
      </c>
    </row>
    <row r="11" spans="1:7" x14ac:dyDescent="0.25">
      <c r="A11" s="1">
        <v>9</v>
      </c>
      <c r="B11" s="3">
        <v>0.28750000000000003</v>
      </c>
      <c r="C11" s="3">
        <v>0.80972222222222223</v>
      </c>
      <c r="D11" s="3">
        <f t="shared" si="1"/>
        <v>0.52222222222222214</v>
      </c>
    </row>
    <row r="12" spans="1:7" x14ac:dyDescent="0.25">
      <c r="A12" s="1">
        <v>10</v>
      </c>
      <c r="B12" s="3">
        <v>0.30833333333333335</v>
      </c>
      <c r="C12" s="3">
        <v>0.77569444444444446</v>
      </c>
      <c r="D12" s="3">
        <f t="shared" si="1"/>
        <v>0.46736111111111112</v>
      </c>
    </row>
    <row r="13" spans="1:7" x14ac:dyDescent="0.25">
      <c r="A13" s="1">
        <v>11</v>
      </c>
      <c r="B13" s="3">
        <v>0.33263888888888887</v>
      </c>
      <c r="C13" s="3">
        <v>0.74930555555555556</v>
      </c>
      <c r="D13" s="3">
        <f t="shared" si="1"/>
        <v>0.41666666666666669</v>
      </c>
    </row>
    <row r="14" spans="1:7" x14ac:dyDescent="0.25">
      <c r="A14" s="1">
        <v>12</v>
      </c>
      <c r="B14" s="3">
        <v>0.3527777777777778</v>
      </c>
      <c r="C14" s="3">
        <v>0.74305555555555547</v>
      </c>
      <c r="D14" s="3">
        <f t="shared" si="1"/>
        <v>0.39027777777777767</v>
      </c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3"/>
      <c r="B87" s="3"/>
      <c r="C87" s="3"/>
      <c r="D87" s="3"/>
      <c r="E87" s="3"/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AA98-0739-463F-B6CD-4131FC70F26F}">
  <dimension ref="A1:J109"/>
  <sheetViews>
    <sheetView tabSelected="1" zoomScaleNormal="100" workbookViewId="0">
      <selection activeCell="F37" sqref="F37"/>
    </sheetView>
  </sheetViews>
  <sheetFormatPr baseColWidth="10" defaultRowHeight="15" x14ac:dyDescent="0.25"/>
  <cols>
    <col min="3" max="3" width="16.28515625" customWidth="1"/>
    <col min="4" max="4" width="16.140625" customWidth="1"/>
    <col min="6" max="6" width="11.85546875" bestFit="1" customWidth="1"/>
  </cols>
  <sheetData>
    <row r="1" spans="1:10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10" x14ac:dyDescent="0.25">
      <c r="A2" s="1" t="s">
        <v>0</v>
      </c>
      <c r="B2" s="2">
        <v>0.35694444444444445</v>
      </c>
      <c r="C2" s="2">
        <v>0.75902777777777775</v>
      </c>
      <c r="D2" s="2">
        <f>C2-B2</f>
        <v>0.40208333333333329</v>
      </c>
      <c r="E2" s="2">
        <v>0.35416666666666669</v>
      </c>
      <c r="F2" s="2">
        <v>0.75</v>
      </c>
      <c r="G2" s="2">
        <f>F2-E2</f>
        <v>0.39583333333333331</v>
      </c>
      <c r="J2" s="4"/>
    </row>
    <row r="3" spans="1:10" x14ac:dyDescent="0.25">
      <c r="A3" s="1" t="s">
        <v>1</v>
      </c>
      <c r="B3" s="2">
        <v>0.33819444444444446</v>
      </c>
      <c r="C3" s="2">
        <v>0.78472222222222221</v>
      </c>
      <c r="D3" s="2">
        <f t="shared" ref="D3:D13" si="0">C3-B3</f>
        <v>0.44652777777777775</v>
      </c>
      <c r="E3" s="2">
        <v>0.33333333333333331</v>
      </c>
      <c r="F3" s="2">
        <v>0.79166666666666663</v>
      </c>
      <c r="G3" s="2">
        <f t="shared" ref="G3:G13" si="1">F3-E3</f>
        <v>0.45833333333333331</v>
      </c>
    </row>
    <row r="4" spans="1:10" x14ac:dyDescent="0.25">
      <c r="A4" s="1" t="s">
        <v>2</v>
      </c>
      <c r="B4" s="2">
        <v>0.30902777777777779</v>
      </c>
      <c r="C4" s="2">
        <v>0.80694444444444446</v>
      </c>
      <c r="D4" s="2">
        <f t="shared" si="0"/>
        <v>0.49791666666666667</v>
      </c>
      <c r="E4" s="2">
        <v>0.3125</v>
      </c>
      <c r="F4" s="2">
        <v>0.8125</v>
      </c>
      <c r="G4" s="2">
        <f t="shared" si="1"/>
        <v>0.5</v>
      </c>
    </row>
    <row r="5" spans="1:10" x14ac:dyDescent="0.25">
      <c r="A5" s="1" t="s">
        <v>3</v>
      </c>
      <c r="B5" s="2">
        <v>0.27430555555555552</v>
      </c>
      <c r="C5" s="2">
        <v>0.82916666666666661</v>
      </c>
      <c r="D5" s="2">
        <f t="shared" si="0"/>
        <v>0.55486111111111103</v>
      </c>
      <c r="E5" s="2">
        <v>0.27083333333333331</v>
      </c>
      <c r="F5" s="2">
        <v>0.83333333333333337</v>
      </c>
      <c r="G5" s="2">
        <f t="shared" si="1"/>
        <v>0.5625</v>
      </c>
    </row>
    <row r="6" spans="1:10" x14ac:dyDescent="0.25">
      <c r="A6" s="1" t="s">
        <v>4</v>
      </c>
      <c r="B6" s="2">
        <v>0.24791666666666667</v>
      </c>
      <c r="C6" s="2">
        <v>0.85069444444444453</v>
      </c>
      <c r="D6" s="2">
        <f t="shared" si="0"/>
        <v>0.60277777777777786</v>
      </c>
      <c r="E6" s="2">
        <v>0.25</v>
      </c>
      <c r="F6" s="2">
        <v>0.85416666666666663</v>
      </c>
      <c r="G6" s="2">
        <f t="shared" si="1"/>
        <v>0.60416666666666663</v>
      </c>
    </row>
    <row r="7" spans="1:10" x14ac:dyDescent="0.25">
      <c r="A7" s="1" t="s">
        <v>5</v>
      </c>
      <c r="B7" s="2">
        <v>0.23750000000000002</v>
      </c>
      <c r="C7" s="2">
        <v>0.8666666666666667</v>
      </c>
      <c r="D7" s="2">
        <f t="shared" si="0"/>
        <v>0.62916666666666665</v>
      </c>
      <c r="E7" s="2">
        <v>0.22916666666666666</v>
      </c>
      <c r="F7" s="2">
        <v>0.875</v>
      </c>
      <c r="G7" s="2">
        <f t="shared" si="1"/>
        <v>0.64583333333333337</v>
      </c>
    </row>
    <row r="8" spans="1:10" x14ac:dyDescent="0.25">
      <c r="A8" s="1" t="s">
        <v>6</v>
      </c>
      <c r="B8" s="2">
        <v>0.24652777777777779</v>
      </c>
      <c r="C8" s="2">
        <v>0.86458333333333337</v>
      </c>
      <c r="D8" s="2">
        <f t="shared" si="0"/>
        <v>0.61805555555555558</v>
      </c>
      <c r="E8" s="2">
        <v>0.25</v>
      </c>
      <c r="F8" s="2">
        <v>0.875</v>
      </c>
      <c r="G8" s="2">
        <f t="shared" si="1"/>
        <v>0.625</v>
      </c>
    </row>
    <row r="9" spans="1:10" x14ac:dyDescent="0.25">
      <c r="A9" s="1" t="s">
        <v>7</v>
      </c>
      <c r="B9" s="2">
        <v>0.26666666666666666</v>
      </c>
      <c r="C9" s="2">
        <v>0.84305555555555556</v>
      </c>
      <c r="D9" s="2">
        <f t="shared" si="0"/>
        <v>0.57638888888888884</v>
      </c>
      <c r="E9" s="2">
        <v>0.27083333333333331</v>
      </c>
      <c r="F9" s="2">
        <v>0.83333333333333337</v>
      </c>
      <c r="G9" s="2">
        <f t="shared" si="1"/>
        <v>0.5625</v>
      </c>
    </row>
    <row r="10" spans="1:10" x14ac:dyDescent="0.25">
      <c r="A10" s="1" t="s">
        <v>8</v>
      </c>
      <c r="B10" s="2">
        <v>0.28750000000000003</v>
      </c>
      <c r="C10" s="2">
        <v>0.80972222222222223</v>
      </c>
      <c r="D10" s="2">
        <f t="shared" si="0"/>
        <v>0.52222222222222214</v>
      </c>
      <c r="E10" s="2">
        <v>0.29166666666666669</v>
      </c>
      <c r="F10" s="2">
        <v>0.8125</v>
      </c>
      <c r="G10" s="2">
        <f t="shared" si="1"/>
        <v>0.52083333333333326</v>
      </c>
    </row>
    <row r="11" spans="1:10" x14ac:dyDescent="0.25">
      <c r="A11" s="1" t="s">
        <v>9</v>
      </c>
      <c r="B11" s="2">
        <v>0.30833333333333335</v>
      </c>
      <c r="C11" s="2">
        <v>0.77569444444444446</v>
      </c>
      <c r="D11" s="2">
        <f t="shared" si="0"/>
        <v>0.46736111111111112</v>
      </c>
      <c r="E11" s="2">
        <v>0.3125</v>
      </c>
      <c r="F11" s="2">
        <v>0.79166666666666663</v>
      </c>
      <c r="G11" s="2">
        <f t="shared" si="1"/>
        <v>0.47916666666666663</v>
      </c>
    </row>
    <row r="12" spans="1:10" x14ac:dyDescent="0.25">
      <c r="A12" s="1" t="s">
        <v>10</v>
      </c>
      <c r="B12" s="2">
        <v>0.33263888888888887</v>
      </c>
      <c r="C12" s="2">
        <v>0.74930555555555556</v>
      </c>
      <c r="D12" s="2">
        <f t="shared" si="0"/>
        <v>0.41666666666666669</v>
      </c>
      <c r="E12" s="2">
        <v>0.33333333333333331</v>
      </c>
      <c r="F12" s="2">
        <v>0.77083333333333337</v>
      </c>
      <c r="G12" s="2">
        <f t="shared" si="1"/>
        <v>0.43750000000000006</v>
      </c>
    </row>
    <row r="13" spans="1:10" x14ac:dyDescent="0.25">
      <c r="A13" s="1" t="s">
        <v>11</v>
      </c>
      <c r="B13" s="2">
        <v>0.3527777777777778</v>
      </c>
      <c r="C13" s="2">
        <v>0.74305555555555547</v>
      </c>
      <c r="D13" s="2">
        <f t="shared" si="0"/>
        <v>0.39027777777777767</v>
      </c>
      <c r="E13" s="2">
        <v>0.35416666666666669</v>
      </c>
      <c r="F13" s="2">
        <v>0.75</v>
      </c>
      <c r="G13" s="2">
        <f t="shared" si="1"/>
        <v>0.39583333333333331</v>
      </c>
    </row>
    <row r="14" spans="1:10" x14ac:dyDescent="0.25">
      <c r="A14" s="3"/>
      <c r="B14" s="3"/>
      <c r="C14" s="3"/>
      <c r="D14" s="3"/>
      <c r="E14" s="3"/>
      <c r="F14" s="3"/>
      <c r="G14" s="3"/>
    </row>
    <row r="15" spans="1:10" x14ac:dyDescent="0.25">
      <c r="A15" s="1" t="s">
        <v>12</v>
      </c>
      <c r="B15" s="1" t="s">
        <v>13</v>
      </c>
      <c r="C15" s="1" t="s">
        <v>14</v>
      </c>
      <c r="D15" s="1"/>
      <c r="E15" s="1" t="s">
        <v>16</v>
      </c>
      <c r="F15" s="1" t="s">
        <v>17</v>
      </c>
      <c r="G15" s="1" t="s">
        <v>18</v>
      </c>
    </row>
    <row r="16" spans="1:10" x14ac:dyDescent="0.25">
      <c r="A16" s="1" t="s">
        <v>0</v>
      </c>
      <c r="B16" s="3">
        <f t="shared" ref="B16:G16" si="2">24*B2</f>
        <v>8.5666666666666664</v>
      </c>
      <c r="C16" s="3">
        <f t="shared" si="2"/>
        <v>18.216666666666665</v>
      </c>
      <c r="D16" s="3"/>
      <c r="E16" s="3">
        <f>24*E2</f>
        <v>8.5</v>
      </c>
      <c r="F16" s="3">
        <f t="shared" si="2"/>
        <v>18</v>
      </c>
      <c r="G16" s="3">
        <f t="shared" si="2"/>
        <v>9.5</v>
      </c>
      <c r="I16" s="3">
        <f>E16-E17</f>
        <v>0.5</v>
      </c>
      <c r="J16" s="3">
        <f>F17-F16</f>
        <v>1</v>
      </c>
    </row>
    <row r="17" spans="1:10" x14ac:dyDescent="0.25">
      <c r="A17" s="1" t="s">
        <v>1</v>
      </c>
      <c r="B17" s="3">
        <f t="shared" ref="B17:G17" si="3">24*B3</f>
        <v>8.1166666666666671</v>
      </c>
      <c r="C17" s="3">
        <f t="shared" si="3"/>
        <v>18.833333333333332</v>
      </c>
      <c r="D17" s="3"/>
      <c r="E17" s="3">
        <f t="shared" si="3"/>
        <v>8</v>
      </c>
      <c r="F17" s="3">
        <f t="shared" si="3"/>
        <v>19</v>
      </c>
      <c r="G17" s="3">
        <f t="shared" si="3"/>
        <v>11</v>
      </c>
      <c r="I17" s="3">
        <f t="shared" ref="I17:I26" si="4">E17-E18</f>
        <v>0.5</v>
      </c>
      <c r="J17" s="3">
        <f t="shared" ref="J17:J26" si="5">F18-F17</f>
        <v>0.5</v>
      </c>
    </row>
    <row r="18" spans="1:10" x14ac:dyDescent="0.25">
      <c r="A18" s="1" t="s">
        <v>2</v>
      </c>
      <c r="B18" s="3">
        <f t="shared" ref="B18:G18" si="6">24*B4</f>
        <v>7.416666666666667</v>
      </c>
      <c r="C18" s="3">
        <f t="shared" si="6"/>
        <v>19.366666666666667</v>
      </c>
      <c r="D18" s="3"/>
      <c r="E18" s="3">
        <f t="shared" si="6"/>
        <v>7.5</v>
      </c>
      <c r="F18" s="3">
        <f t="shared" si="6"/>
        <v>19.5</v>
      </c>
      <c r="G18" s="3">
        <f t="shared" si="6"/>
        <v>12</v>
      </c>
      <c r="I18" s="3">
        <f t="shared" si="4"/>
        <v>1</v>
      </c>
      <c r="J18" s="3">
        <f t="shared" si="5"/>
        <v>0.5</v>
      </c>
    </row>
    <row r="19" spans="1:10" x14ac:dyDescent="0.25">
      <c r="A19" s="1" t="s">
        <v>3</v>
      </c>
      <c r="B19" s="3">
        <f t="shared" ref="B19:G19" si="7">24*B5</f>
        <v>6.5833333333333321</v>
      </c>
      <c r="C19" s="3">
        <f t="shared" si="7"/>
        <v>19.899999999999999</v>
      </c>
      <c r="D19" s="3"/>
      <c r="E19" s="3">
        <f t="shared" si="7"/>
        <v>6.5</v>
      </c>
      <c r="F19" s="3">
        <f t="shared" si="7"/>
        <v>20</v>
      </c>
      <c r="G19" s="3">
        <f t="shared" si="7"/>
        <v>13.5</v>
      </c>
      <c r="I19" s="3">
        <f t="shared" si="4"/>
        <v>0.5</v>
      </c>
      <c r="J19" s="3">
        <f t="shared" si="5"/>
        <v>0.5</v>
      </c>
    </row>
    <row r="20" spans="1:10" x14ac:dyDescent="0.25">
      <c r="A20" s="1" t="s">
        <v>4</v>
      </c>
      <c r="B20" s="3">
        <f t="shared" ref="B20:G20" si="8">24*B6</f>
        <v>5.95</v>
      </c>
      <c r="C20" s="3">
        <f t="shared" si="8"/>
        <v>20.416666666666668</v>
      </c>
      <c r="D20" s="3"/>
      <c r="E20" s="3">
        <f t="shared" si="8"/>
        <v>6</v>
      </c>
      <c r="F20" s="3">
        <f t="shared" si="8"/>
        <v>20.5</v>
      </c>
      <c r="G20" s="3">
        <f t="shared" si="8"/>
        <v>14.5</v>
      </c>
      <c r="I20" s="3">
        <f t="shared" si="4"/>
        <v>0.5</v>
      </c>
      <c r="J20" s="3">
        <f t="shared" si="5"/>
        <v>0.5</v>
      </c>
    </row>
    <row r="21" spans="1:10" x14ac:dyDescent="0.25">
      <c r="A21" s="1" t="s">
        <v>5</v>
      </c>
      <c r="B21" s="3">
        <f t="shared" ref="B21:G21" si="9">24*B7</f>
        <v>5.7</v>
      </c>
      <c r="C21" s="3">
        <f t="shared" si="9"/>
        <v>20.8</v>
      </c>
      <c r="D21" s="3"/>
      <c r="E21" s="3">
        <f t="shared" si="9"/>
        <v>5.5</v>
      </c>
      <c r="F21" s="3">
        <f t="shared" si="9"/>
        <v>21</v>
      </c>
      <c r="G21" s="3">
        <f t="shared" si="9"/>
        <v>15.5</v>
      </c>
      <c r="I21" s="3">
        <f t="shared" si="4"/>
        <v>-0.5</v>
      </c>
      <c r="J21" s="3">
        <f t="shared" si="5"/>
        <v>0</v>
      </c>
    </row>
    <row r="22" spans="1:10" x14ac:dyDescent="0.25">
      <c r="A22" s="1" t="s">
        <v>6</v>
      </c>
      <c r="B22" s="3">
        <f t="shared" ref="B22:G22" si="10">24*B8</f>
        <v>5.916666666666667</v>
      </c>
      <c r="C22" s="3">
        <f t="shared" si="10"/>
        <v>20.75</v>
      </c>
      <c r="D22" s="3"/>
      <c r="E22" s="3">
        <f t="shared" si="10"/>
        <v>6</v>
      </c>
      <c r="F22" s="3">
        <f t="shared" si="10"/>
        <v>21</v>
      </c>
      <c r="G22" s="3">
        <f t="shared" si="10"/>
        <v>15</v>
      </c>
      <c r="I22" s="3">
        <f t="shared" si="4"/>
        <v>-0.5</v>
      </c>
      <c r="J22" s="3">
        <f t="shared" si="5"/>
        <v>-1</v>
      </c>
    </row>
    <row r="23" spans="1:10" x14ac:dyDescent="0.25">
      <c r="A23" s="1" t="s">
        <v>7</v>
      </c>
      <c r="B23" s="3">
        <f t="shared" ref="B23:G23" si="11">24*B9</f>
        <v>6.4</v>
      </c>
      <c r="C23" s="3">
        <f t="shared" si="11"/>
        <v>20.233333333333334</v>
      </c>
      <c r="D23" s="3"/>
      <c r="E23" s="3">
        <f t="shared" si="11"/>
        <v>6.5</v>
      </c>
      <c r="F23" s="3">
        <f t="shared" si="11"/>
        <v>20</v>
      </c>
      <c r="G23" s="3">
        <f t="shared" si="11"/>
        <v>13.5</v>
      </c>
      <c r="I23" s="3">
        <f t="shared" si="4"/>
        <v>-0.5</v>
      </c>
      <c r="J23" s="3">
        <f t="shared" si="5"/>
        <v>-0.5</v>
      </c>
    </row>
    <row r="24" spans="1:10" x14ac:dyDescent="0.25">
      <c r="A24" s="1" t="s">
        <v>8</v>
      </c>
      <c r="B24" s="3">
        <f t="shared" ref="B24:G24" si="12">24*B10</f>
        <v>6.9</v>
      </c>
      <c r="C24" s="3">
        <f t="shared" si="12"/>
        <v>19.433333333333334</v>
      </c>
      <c r="D24" s="3"/>
      <c r="E24" s="3">
        <f t="shared" si="12"/>
        <v>7</v>
      </c>
      <c r="F24" s="3">
        <f t="shared" si="12"/>
        <v>19.5</v>
      </c>
      <c r="G24" s="3">
        <f t="shared" si="12"/>
        <v>12.499999999999998</v>
      </c>
      <c r="I24" s="3">
        <f t="shared" si="4"/>
        <v>-0.5</v>
      </c>
      <c r="J24" s="3">
        <f t="shared" si="5"/>
        <v>-0.5</v>
      </c>
    </row>
    <row r="25" spans="1:10" x14ac:dyDescent="0.25">
      <c r="A25" s="1" t="s">
        <v>9</v>
      </c>
      <c r="B25" s="3">
        <f t="shared" ref="B25:G25" si="13">24*B11</f>
        <v>7.4</v>
      </c>
      <c r="C25" s="3">
        <f t="shared" si="13"/>
        <v>18.616666666666667</v>
      </c>
      <c r="D25" s="3"/>
      <c r="E25" s="3">
        <f t="shared" si="13"/>
        <v>7.5</v>
      </c>
      <c r="F25" s="3">
        <f t="shared" si="13"/>
        <v>19</v>
      </c>
      <c r="G25" s="3">
        <f t="shared" si="13"/>
        <v>11.5</v>
      </c>
      <c r="I25" s="3">
        <f t="shared" si="4"/>
        <v>-0.5</v>
      </c>
      <c r="J25" s="3">
        <f t="shared" si="5"/>
        <v>-0.5</v>
      </c>
    </row>
    <row r="26" spans="1:10" x14ac:dyDescent="0.25">
      <c r="A26" s="1" t="s">
        <v>10</v>
      </c>
      <c r="B26" s="3">
        <f t="shared" ref="B26:G26" si="14">24*B12</f>
        <v>7.9833333333333325</v>
      </c>
      <c r="C26" s="3">
        <f t="shared" si="14"/>
        <v>17.983333333333334</v>
      </c>
      <c r="D26" s="3"/>
      <c r="E26" s="3">
        <f t="shared" si="14"/>
        <v>8</v>
      </c>
      <c r="F26" s="3">
        <f t="shared" si="14"/>
        <v>18.5</v>
      </c>
      <c r="G26" s="3">
        <f t="shared" si="14"/>
        <v>10.500000000000002</v>
      </c>
      <c r="I26" s="3">
        <f t="shared" si="4"/>
        <v>-0.5</v>
      </c>
      <c r="J26" s="3">
        <f t="shared" si="5"/>
        <v>-0.5</v>
      </c>
    </row>
    <row r="27" spans="1:10" x14ac:dyDescent="0.25">
      <c r="A27" s="1" t="s">
        <v>11</v>
      </c>
      <c r="B27" s="3">
        <f t="shared" ref="B27:G27" si="15">24*B13</f>
        <v>8.4666666666666668</v>
      </c>
      <c r="C27" s="3">
        <f t="shared" si="15"/>
        <v>17.833333333333332</v>
      </c>
      <c r="D27" s="3"/>
      <c r="E27" s="3">
        <f t="shared" si="15"/>
        <v>8.5</v>
      </c>
      <c r="F27" s="3">
        <f t="shared" si="15"/>
        <v>18</v>
      </c>
      <c r="G27" s="3">
        <f t="shared" si="15"/>
        <v>9.5</v>
      </c>
      <c r="I27" s="3">
        <f>E27-E16</f>
        <v>0</v>
      </c>
      <c r="J27" s="3">
        <f>F16-F27</f>
        <v>0</v>
      </c>
    </row>
    <row r="28" spans="1:10" x14ac:dyDescent="0.25">
      <c r="A28" s="3"/>
      <c r="B28" s="3"/>
      <c r="C28" s="3"/>
      <c r="D28" s="3"/>
      <c r="E28" s="3"/>
      <c r="F28" s="3"/>
      <c r="G28" s="3"/>
    </row>
    <row r="29" spans="1:10" x14ac:dyDescent="0.25">
      <c r="A29" s="3"/>
      <c r="B29" s="3"/>
      <c r="C29" s="3"/>
      <c r="D29" s="3"/>
      <c r="E29" s="3"/>
      <c r="F29" s="3"/>
      <c r="G29" s="3"/>
    </row>
    <row r="30" spans="1:10" x14ac:dyDescent="0.25">
      <c r="A30" s="3"/>
      <c r="B30" s="3"/>
      <c r="C30" s="3"/>
      <c r="D30" s="3"/>
      <c r="E30" s="3"/>
      <c r="F30" s="3"/>
      <c r="G30" s="3"/>
    </row>
    <row r="31" spans="1:10" x14ac:dyDescent="0.25">
      <c r="A31" s="5" t="s">
        <v>19</v>
      </c>
      <c r="B31" s="5"/>
      <c r="C31" s="5"/>
      <c r="D31" s="5"/>
      <c r="E31" s="5"/>
      <c r="F31" s="5"/>
      <c r="G31" s="5"/>
      <c r="H31" s="5"/>
    </row>
    <row r="32" spans="1:10" x14ac:dyDescent="0.25">
      <c r="A32" s="3"/>
      <c r="B32" s="3"/>
      <c r="C32" s="3"/>
      <c r="D32" s="3"/>
      <c r="E32" s="3"/>
      <c r="F32" s="3"/>
      <c r="G32" s="3"/>
    </row>
    <row r="33" spans="1:7" x14ac:dyDescent="0.25">
      <c r="A33" s="3"/>
      <c r="B33" s="3"/>
      <c r="C33" s="3"/>
      <c r="D33" s="3"/>
      <c r="E33" s="3"/>
      <c r="F33" s="3"/>
      <c r="G33" s="3"/>
    </row>
    <row r="34" spans="1:7" x14ac:dyDescent="0.25">
      <c r="A34" s="3"/>
      <c r="B34" s="3"/>
      <c r="C34" s="3"/>
      <c r="D34" s="3"/>
      <c r="E34" s="3"/>
      <c r="F34" s="3"/>
      <c r="G34" s="3"/>
    </row>
    <row r="35" spans="1:7" x14ac:dyDescent="0.25">
      <c r="A35" s="3"/>
      <c r="B35" s="3"/>
      <c r="C35" s="3"/>
      <c r="D35" s="3"/>
      <c r="E35" s="3"/>
      <c r="F35" s="3"/>
      <c r="G35" s="3"/>
    </row>
    <row r="36" spans="1:7" x14ac:dyDescent="0.25">
      <c r="A36" s="3"/>
      <c r="B36" s="3"/>
      <c r="C36" s="3"/>
      <c r="D36" s="3"/>
      <c r="E36" s="3"/>
      <c r="F36" s="3"/>
      <c r="G36" s="3"/>
    </row>
    <row r="37" spans="1:7" x14ac:dyDescent="0.25">
      <c r="A37" s="3"/>
      <c r="B37" s="3"/>
      <c r="C37" s="3"/>
      <c r="D37" s="3"/>
      <c r="E37" s="3"/>
      <c r="F37" s="3"/>
      <c r="G37" s="3"/>
    </row>
    <row r="38" spans="1:7" x14ac:dyDescent="0.25">
      <c r="A38" s="3"/>
      <c r="B38" s="3"/>
      <c r="C38" s="3"/>
      <c r="D38" s="3"/>
      <c r="E38" s="3"/>
      <c r="F38" s="3"/>
      <c r="G38" s="3"/>
    </row>
    <row r="39" spans="1:7" x14ac:dyDescent="0.25">
      <c r="A39" s="3"/>
      <c r="B39" s="3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  <row r="41" spans="1:7" x14ac:dyDescent="0.25">
      <c r="A41" s="3"/>
      <c r="B41" s="3"/>
      <c r="C41" s="3"/>
      <c r="D41" s="3"/>
      <c r="E41" s="3"/>
      <c r="F41" s="3"/>
      <c r="G41" s="3"/>
    </row>
    <row r="42" spans="1:7" x14ac:dyDescent="0.25">
      <c r="A42" s="3"/>
      <c r="B42" s="3"/>
      <c r="C42" s="3"/>
      <c r="D42" s="3"/>
      <c r="E42" s="3"/>
      <c r="F42" s="3"/>
      <c r="G42" s="3"/>
    </row>
    <row r="43" spans="1:7" x14ac:dyDescent="0.25">
      <c r="A43" s="3"/>
      <c r="B43" s="3"/>
      <c r="C43" s="3"/>
      <c r="D43" s="3"/>
      <c r="E43" s="3"/>
      <c r="F43" s="3"/>
      <c r="G43" s="3"/>
    </row>
    <row r="44" spans="1:7" x14ac:dyDescent="0.25">
      <c r="A44" s="3"/>
      <c r="B44" s="3"/>
      <c r="C44" s="3"/>
      <c r="D44" s="3"/>
      <c r="E44" s="3"/>
      <c r="F44" s="3"/>
      <c r="G44" s="3"/>
    </row>
    <row r="45" spans="1:7" x14ac:dyDescent="0.25">
      <c r="A45" s="3"/>
      <c r="B45" s="3"/>
      <c r="C45" s="3"/>
      <c r="D45" s="3"/>
      <c r="E45" s="3"/>
      <c r="F45" s="3"/>
      <c r="G45" s="3"/>
    </row>
    <row r="46" spans="1:7" x14ac:dyDescent="0.25">
      <c r="A46" s="3"/>
      <c r="B46" s="3"/>
      <c r="C46" s="3"/>
      <c r="D46" s="3"/>
      <c r="E46" s="3"/>
      <c r="F46" s="3"/>
      <c r="G46" s="3"/>
    </row>
    <row r="47" spans="1:7" x14ac:dyDescent="0.25">
      <c r="A47" s="3"/>
      <c r="B47" s="3"/>
      <c r="C47" s="3"/>
      <c r="D47" s="3"/>
      <c r="E47" s="3"/>
      <c r="F47" s="3"/>
      <c r="G47" s="3"/>
    </row>
    <row r="48" spans="1:7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3"/>
      <c r="B49" s="3"/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3"/>
      <c r="B87" s="3"/>
      <c r="C87" s="3"/>
      <c r="D87" s="3"/>
      <c r="E87" s="3"/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</sheetData>
  <mergeCells count="1">
    <mergeCell ref="A31:H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Regresion Final</vt:lpstr>
      <vt:lpstr>Preparacion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Carro Fernández</dc:creator>
  <cp:lastModifiedBy>Diego Carro Fernández</cp:lastModifiedBy>
  <dcterms:created xsi:type="dcterms:W3CDTF">2023-01-10T14:12:07Z</dcterms:created>
  <dcterms:modified xsi:type="dcterms:W3CDTF">2023-03-06T20:50:38Z</dcterms:modified>
</cp:coreProperties>
</file>