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5941BCD0-D952-46B9-BF55-2F7ED67306AA}"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A5" i="1"/>
  <c r="I5" i="1"/>
  <c r="J5" i="1" s="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A1" i="2"/>
  <c r="F1" i="2" s="1"/>
  <c r="C1" i="2" s="1"/>
  <c r="I4" i="1"/>
  <c r="J4" i="1" s="1"/>
  <c r="B1" i="2" l="1"/>
  <c r="D1" i="2"/>
  <c r="B3" i="2" l="1"/>
  <c r="G1" i="1" s="1"/>
  <c r="J3" i="1" s="1"/>
</calcChain>
</file>

<file path=xl/sharedStrings.xml><?xml version="1.0" encoding="utf-8"?>
<sst xmlns="http://schemas.openxmlformats.org/spreadsheetml/2006/main" count="5012" uniqueCount="2640">
  <si>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</si>
  <si>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</si>
  <si>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</si>
  <si>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</si>
  <si>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</si>
  <si>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</si>
  <si>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</si>
  <si>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</si>
  <si>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</si>
  <si>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</si>
  <si>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</si>
  <si>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</si>
  <si>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</si>
  <si>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</si>
  <si>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</si>
  <si>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</si>
  <si>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</si>
  <si>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</si>
  <si>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</si>
  <si>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</si>
  <si>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</si>
  <si>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</si>
  <si>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</si>
  <si>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</si>
  <si>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</si>
  <si>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</si>
  <si>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</si>
  <si>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</si>
  <si>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</si>
  <si>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</si>
  <si>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</si>
  <si>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</si>
  <si>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</si>
  <si>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</si>
  <si>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</si>
  <si>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</si>
  <si>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</si>
  <si>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</si>
  <si>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</si>
  <si>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</si>
  <si>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</si>
  <si>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</si>
  <si>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</si>
  <si>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</si>
  <si>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</si>
  <si>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</si>
  <si>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</si>
  <si>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</si>
  <si>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</si>
  <si>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</si>
  <si>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</si>
  <si>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</si>
  <si>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</si>
  <si>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</si>
  <si>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</si>
  <si>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</si>
  <si>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</si>
  <si>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</si>
  <si>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</si>
  <si>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</si>
  <si>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</si>
  <si>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</si>
  <si>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</si>
  <si>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</si>
  <si>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</si>
  <si>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</si>
  <si>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</si>
  <si>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</si>
  <si>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</si>
  <si>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</si>
  <si>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</si>
  <si>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</si>
  <si>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</si>
  <si>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</si>
  <si>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</si>
  <si>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</si>
  <si>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</si>
  <si>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</si>
  <si>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</si>
  <si>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</si>
  <si>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</si>
  <si>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</si>
  <si>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</si>
  <si>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</si>
  <si>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</si>
  <si>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</si>
  <si>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</si>
  <si>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</si>
  <si>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</si>
  <si>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</si>
  <si>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</si>
  <si>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</si>
  <si>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</si>
  <si>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</si>
  <si>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</si>
  <si>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</si>
  <si>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</si>
  <si>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</si>
  <si>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</si>
  <si>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</si>
  <si>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</si>
  <si>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</si>
  <si>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</si>
  <si>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</si>
  <si>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</si>
  <si>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</si>
  <si>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</si>
  <si>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</si>
  <si>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</si>
  <si>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</si>
  <si>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</si>
  <si>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</si>
  <si>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</si>
  <si>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</si>
  <si>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</si>
  <si>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</si>
  <si>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</si>
  <si>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</si>
  <si>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</si>
  <si>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</si>
  <si>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</si>
  <si>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</si>
  <si>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</si>
  <si>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</si>
  <si>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</si>
  <si>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</si>
  <si>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</si>
  <si>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</si>
  <si>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</si>
  <si>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</si>
  <si>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</si>
  <si>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</si>
  <si>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</si>
  <si>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</si>
  <si>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</si>
  <si>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</si>
  <si>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</si>
  <si>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</si>
  <si>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</si>
  <si>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</si>
  <si>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</si>
  <si>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</si>
  <si>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</si>
  <si>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</si>
  <si>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</si>
  <si>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</si>
  <si>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</si>
  <si>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</si>
  <si>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</si>
  <si>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</si>
  <si>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</si>
  <si>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</si>
  <si>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</si>
  <si>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</si>
  <si>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</si>
  <si>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</si>
  <si>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</si>
  <si>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</si>
  <si>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</si>
  <si>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</si>
  <si>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</si>
  <si>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</si>
  <si>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</si>
  <si>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</si>
  <si>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</si>
  <si>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</si>
  <si>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</si>
  <si>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</si>
  <si>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</si>
  <si>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</si>
  <si>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</si>
  <si>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</si>
  <si>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</si>
  <si>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</si>
  <si>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</si>
  <si>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</si>
  <si>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</si>
  <si>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</si>
  <si>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</si>
  <si>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</si>
  <si>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</si>
  <si>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</si>
  <si>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</si>
  <si>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</si>
  <si>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</si>
  <si>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</si>
  <si>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</si>
  <si>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</si>
  <si>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</si>
  <si>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</si>
  <si>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</si>
  <si>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</si>
  <si>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</si>
  <si>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</si>
  <si>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</si>
  <si>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</si>
  <si>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</si>
  <si>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</si>
  <si>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</si>
  <si>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</si>
  <si>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</si>
  <si>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</si>
  <si>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</si>
  <si>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</si>
  <si>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</si>
  <si>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</si>
  <si>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</si>
  <si>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</si>
  <si>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</si>
  <si>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</si>
  <si>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</si>
  <si>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</si>
  <si>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</si>
  <si>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</si>
  <si>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</si>
  <si>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</si>
  <si>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</si>
  <si>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</si>
  <si>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</si>
  <si>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</si>
  <si>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</si>
  <si>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</si>
  <si>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</si>
  <si>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</si>
  <si>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</si>
  <si>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</si>
  <si>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</si>
  <si>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</si>
  <si>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</si>
  <si>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</si>
  <si>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</si>
  <si>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</si>
  <si>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</si>
  <si>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</si>
  <si>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</si>
  <si>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</si>
  <si>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</si>
  <si>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</si>
  <si>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</si>
  <si>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</si>
  <si>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</si>
  <si>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</si>
  <si>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</si>
  <si>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</si>
  <si>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</si>
  <si>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</si>
  <si>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</si>
  <si>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</si>
  <si>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</si>
  <si>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</si>
  <si>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</si>
  <si>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</si>
  <si>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</si>
  <si>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</si>
  <si>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</si>
  <si>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</si>
  <si>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</si>
  <si>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</si>
  <si>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</si>
  <si>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</si>
  <si>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</si>
  <si>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</si>
  <si>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</si>
  <si>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</si>
  <si>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</si>
  <si>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</si>
  <si>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</si>
  <si>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</si>
  <si>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</si>
  <si>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</si>
  <si>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</si>
  <si>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</si>
  <si>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</si>
  <si>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</si>
  <si>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</si>
  <si>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</si>
  <si>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</si>
  <si>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</si>
  <si>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</si>
  <si>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</si>
  <si>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</si>
  <si>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</si>
  <si>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</si>
  <si>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</si>
  <si>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</si>
  <si>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</si>
  <si>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</si>
  <si>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</si>
  <si>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</si>
  <si>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</si>
  <si>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</si>
  <si>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</si>
  <si>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</si>
  <si>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</si>
  <si>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</si>
  <si>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</si>
  <si>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</si>
  <si>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</si>
  <si>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</si>
  <si>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</si>
  <si>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</si>
  <si>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</si>
  <si>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</si>
  <si>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</si>
  <si>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</si>
  <si>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</si>
  <si>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</si>
  <si>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</si>
  <si>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</si>
  <si>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</si>
  <si>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</si>
  <si>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</si>
  <si>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</si>
  <si>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</si>
  <si>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</si>
  <si>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</si>
  <si>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</si>
  <si>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</si>
  <si>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</si>
  <si>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</si>
  <si>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</si>
  <si>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</si>
  <si>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</si>
  <si>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</si>
  <si>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</si>
  <si>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</si>
  <si>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</si>
  <si>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</si>
  <si>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</si>
  <si>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</si>
  <si>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</si>
  <si>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</si>
  <si>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</si>
  <si>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</si>
  <si>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</si>
  <si>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</si>
  <si>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</si>
  <si>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</si>
  <si>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</si>
  <si>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</si>
  <si>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</si>
  <si>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</si>
  <si>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</si>
  <si>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</si>
  <si>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</si>
  <si>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</si>
  <si>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</si>
  <si>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</si>
  <si>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</si>
  <si>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</si>
  <si>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</si>
  <si>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</si>
  <si>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</si>
  <si>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</si>
  <si>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</si>
  <si>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</si>
  <si>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</si>
  <si>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</si>
  <si>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</si>
  <si>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</si>
  <si>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</si>
  <si>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</si>
  <si>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</si>
  <si>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</si>
  <si>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</si>
  <si>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</si>
  <si>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</si>
  <si>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</si>
  <si>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</si>
  <si>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</si>
  <si>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</si>
  <si>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</si>
  <si>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</si>
  <si>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</si>
  <si>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</si>
  <si>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</si>
  <si>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</si>
  <si>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</si>
  <si>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</si>
  <si>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</si>
  <si>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</si>
  <si>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</si>
  <si>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</si>
  <si>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</si>
  <si>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</si>
  <si>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</si>
  <si>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</si>
  <si>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</si>
  <si>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</si>
  <si>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</si>
  <si>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</si>
  <si>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</si>
  <si>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</si>
  <si>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</si>
  <si>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</si>
  <si>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</si>
  <si>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</si>
  <si>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</si>
  <si>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</si>
  <si>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</si>
  <si>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</si>
  <si>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</si>
  <si>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</si>
  <si>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</si>
  <si>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</si>
  <si>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</si>
  <si>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</si>
  <si>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</si>
  <si>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</si>
  <si>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</si>
  <si>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</si>
  <si>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</si>
  <si>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</si>
  <si>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</si>
  <si>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</si>
  <si>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</si>
  <si>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</si>
  <si>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</si>
  <si>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</si>
  <si>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</si>
  <si>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</si>
  <si>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</si>
  <si>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</si>
  <si>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</si>
  <si>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</si>
  <si>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</si>
  <si>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</si>
  <si>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</si>
  <si>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</si>
  <si>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</si>
  <si>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</si>
  <si>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</si>
  <si>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</si>
  <si>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</si>
  <si>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</si>
  <si>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</si>
  <si>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</si>
  <si>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</si>
  <si>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</si>
  <si>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</si>
  <si>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</si>
  <si>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</si>
  <si>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</si>
  <si>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</si>
  <si>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</si>
  <si>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</si>
  <si>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</si>
  <si>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</si>
  <si>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</si>
  <si>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</si>
  <si>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</si>
  <si>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</si>
  <si>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</si>
  <si>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</si>
  <si>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</si>
  <si>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</si>
  <si>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</si>
  <si>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</si>
  <si>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</si>
  <si>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</si>
  <si>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</si>
  <si>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</si>
  <si>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</si>
  <si>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</si>
  <si>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</si>
  <si>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</si>
  <si>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</si>
  <si>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</si>
  <si>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</si>
  <si>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</si>
  <si>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</si>
  <si>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</si>
  <si>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</si>
  <si>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</si>
  <si>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</si>
  <si>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</si>
  <si>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</si>
  <si>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</si>
  <si>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</si>
  <si>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</si>
  <si>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</si>
  <si>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</si>
  <si>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</si>
  <si>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</si>
  <si>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</si>
  <si>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</si>
  <si>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</si>
  <si>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</si>
  <si>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</si>
  <si>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</si>
  <si>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</si>
  <si>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</si>
  <si>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</si>
  <si>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</si>
  <si>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</si>
  <si>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</si>
  <si>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</si>
  <si>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</si>
  <si>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</si>
  <si>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</si>
  <si>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</si>
  <si>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</si>
  <si>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</si>
  <si>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</si>
  <si>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</si>
  <si>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</si>
  <si>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</si>
  <si>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</si>
  <si>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</si>
  <si>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</si>
  <si>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</si>
  <si>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</si>
  <si>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</si>
  <si>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</si>
  <si>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</si>
  <si>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</si>
  <si>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</si>
  <si>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</si>
  <si>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</si>
  <si>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</si>
  <si>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</si>
  <si>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</si>
  <si>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</si>
  <si>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</si>
  <si>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</si>
  <si>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</si>
  <si>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</si>
  <si>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</si>
  <si>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</si>
  <si>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</si>
  <si>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</si>
  <si>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</si>
  <si>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</si>
  <si>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</si>
  <si>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</si>
  <si>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</si>
  <si>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</si>
  <si>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</si>
  <si>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</si>
  <si>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</si>
  <si>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</si>
  <si>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</si>
  <si>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</si>
  <si>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</si>
  <si>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</si>
  <si>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</si>
  <si>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</si>
  <si>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</si>
  <si>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</si>
  <si>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</si>
  <si>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</si>
  <si>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</si>
  <si>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</si>
  <si>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</si>
  <si>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</si>
  <si>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</si>
  <si>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</si>
  <si>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</si>
  <si>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</si>
  <si>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</si>
  <si>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</si>
  <si>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</si>
  <si>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</si>
  <si>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</si>
  <si>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</si>
  <si>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</si>
  <si>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</si>
  <si>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</si>
  <si>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</si>
  <si>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</si>
  <si>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</si>
  <si>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</si>
  <si>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</si>
  <si>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</si>
  <si>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</si>
  <si>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</si>
  <si>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</si>
  <si>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</si>
  <si>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</si>
  <si>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</si>
  <si>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</si>
  <si>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</si>
  <si>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</si>
  <si>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</si>
  <si>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</si>
  <si>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</si>
  <si>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</si>
  <si>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</si>
  <si>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</si>
  <si>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</si>
  <si>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</si>
  <si>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</si>
  <si>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</si>
  <si>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</si>
  <si>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</si>
  <si>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</si>
  <si>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</si>
  <si>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</si>
  <si>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</si>
  <si>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</si>
  <si>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</si>
  <si>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</si>
  <si>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</si>
  <si>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</si>
  <si>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</si>
  <si>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</si>
  <si>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</si>
  <si>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</si>
  <si>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</si>
  <si>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</si>
  <si>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</si>
  <si>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</si>
  <si>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</si>
  <si>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</si>
  <si>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</si>
  <si>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</si>
  <si>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</si>
  <si>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</si>
  <si>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</si>
  <si>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</si>
  <si>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</si>
  <si>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</si>
  <si>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</si>
  <si>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</si>
  <si>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</si>
  <si>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</si>
  <si>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</si>
  <si>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</si>
  <si>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</si>
  <si>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</si>
  <si>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</si>
  <si>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</si>
  <si>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</si>
  <si>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</si>
  <si>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</si>
  <si>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</si>
  <si>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</si>
  <si>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</si>
  <si>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</si>
  <si>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</si>
  <si>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</si>
  <si>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</si>
  <si>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</si>
  <si>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</si>
  <si>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</si>
  <si>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</si>
  <si>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</si>
  <si>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</si>
  <si>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</si>
  <si>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</si>
  <si>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</si>
  <si>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</si>
  <si>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</si>
  <si>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</si>
  <si>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</si>
  <si>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</si>
  <si>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</si>
  <si>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</si>
  <si>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</si>
  <si>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</si>
  <si>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</si>
  <si>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</si>
  <si>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</si>
  <si>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</si>
  <si>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</si>
  <si>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</si>
  <si>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</si>
  <si>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</si>
  <si>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</si>
  <si>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</si>
  <si>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</si>
  <si>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</si>
  <si>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</si>
  <si>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</si>
  <si>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</si>
  <si>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</si>
  <si>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</si>
  <si>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</si>
  <si>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</si>
  <si>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</si>
  <si>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</si>
  <si>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</si>
  <si>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</si>
  <si>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</si>
  <si>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</si>
  <si>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</si>
  <si>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</si>
  <si>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</si>
  <si>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</si>
  <si>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</si>
  <si>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</si>
  <si>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</si>
  <si>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</si>
  <si>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</si>
  <si>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</si>
  <si>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</si>
  <si>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</si>
  <si>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</si>
  <si>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</si>
  <si>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</si>
  <si>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</si>
  <si>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</si>
  <si>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</si>
  <si>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</si>
  <si>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</si>
  <si>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</si>
  <si>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</si>
  <si>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</si>
  <si>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</si>
  <si>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</si>
  <si>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</si>
  <si>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</si>
  <si>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</si>
  <si>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</si>
  <si>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</si>
  <si>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</si>
  <si>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</si>
  <si>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</si>
  <si>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</si>
  <si>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</si>
  <si>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</si>
  <si>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</si>
  <si>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</si>
  <si>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</si>
  <si>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</si>
  <si>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</si>
  <si>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</si>
  <si>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</si>
  <si>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</si>
  <si>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</si>
  <si>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</si>
  <si>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</si>
  <si>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</si>
  <si>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</si>
  <si>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</si>
  <si>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</si>
  <si>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</si>
  <si>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</si>
  <si>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</si>
  <si>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</si>
  <si>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</si>
  <si>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</si>
  <si>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</si>
  <si>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</si>
  <si>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</si>
  <si>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</si>
  <si>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</si>
  <si>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</si>
  <si>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</si>
  <si>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</si>
  <si>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</si>
  <si>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</si>
  <si>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</si>
  <si>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</si>
  <si>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</si>
  <si>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</si>
  <si>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</si>
  <si>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</si>
  <si>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</si>
  <si>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</si>
  <si>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</si>
  <si>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</si>
  <si>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</si>
  <si>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</si>
  <si>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</si>
  <si>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</si>
  <si>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</si>
  <si>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</si>
  <si>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</si>
  <si>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</si>
  <si>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</si>
  <si>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</si>
  <si>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</si>
  <si>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</si>
  <si>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</si>
  <si>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</si>
  <si>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</si>
  <si>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</si>
  <si>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</si>
  <si>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</si>
  <si>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</si>
  <si>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</si>
  <si>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</si>
  <si>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</si>
  <si>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</si>
  <si>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</si>
  <si>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</si>
  <si>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</si>
  <si>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</si>
  <si>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</si>
  <si>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</si>
  <si>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</si>
  <si>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</si>
  <si>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</si>
  <si>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</si>
  <si>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</si>
  <si>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</si>
  <si>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</si>
  <si>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</si>
  <si>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</si>
  <si>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</si>
  <si>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</si>
  <si>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</si>
  <si>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</si>
  <si>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</si>
  <si>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</si>
  <si>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</si>
  <si>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</si>
  <si>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</si>
  <si>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</si>
  <si>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</si>
  <si>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</si>
  <si>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</si>
  <si>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</si>
  <si>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</si>
  <si>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</si>
  <si>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</si>
  <si>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</si>
  <si>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</si>
  <si>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</si>
  <si>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</si>
  <si>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</si>
  <si>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</si>
  <si>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</si>
  <si>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</si>
  <si>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</si>
  <si>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</si>
  <si>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</si>
  <si>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</si>
  <si>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</si>
  <si>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</si>
  <si>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</si>
  <si>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</si>
  <si>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</si>
  <si>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</si>
  <si>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</si>
  <si>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</si>
  <si>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</si>
  <si>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</si>
  <si>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</si>
  <si>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</si>
  <si>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</si>
  <si>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</si>
  <si>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</si>
  <si>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</si>
  <si>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</si>
  <si>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</si>
  <si>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</si>
  <si>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</si>
  <si>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</si>
  <si>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</si>
  <si>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</si>
  <si>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</si>
  <si>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</si>
  <si>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</si>
  <si>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</si>
  <si>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</si>
  <si>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</si>
  <si>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</si>
  <si>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</si>
  <si>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</si>
  <si>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</si>
  <si>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</si>
  <si>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</si>
  <si>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</si>
  <si>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</si>
  <si>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</si>
  <si>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</si>
  <si>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</si>
  <si>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</si>
  <si>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</si>
  <si>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</si>
  <si>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</si>
  <si>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</si>
  <si>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</si>
  <si>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</si>
  <si>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</si>
  <si>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</si>
  <si>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</si>
  <si>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</si>
  <si>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</si>
  <si>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</si>
  <si>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</si>
  <si>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</si>
  <si>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</si>
  <si>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</si>
  <si>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</si>
  <si>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</si>
  <si>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</si>
  <si>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</si>
  <si>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</si>
  <si>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</si>
  <si>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</si>
  <si>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</si>
  <si>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</si>
  <si>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</si>
  <si>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</si>
  <si>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</si>
  <si>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</si>
  <si>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</si>
  <si>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</si>
  <si>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</si>
  <si>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</si>
  <si>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</si>
  <si>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</si>
  <si>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</si>
  <si>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</si>
  <si>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</si>
  <si>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</si>
  <si>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</si>
  <si>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</si>
  <si>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</si>
  <si>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</si>
  <si>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</si>
  <si>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</si>
  <si>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</si>
  <si>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</si>
  <si>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</si>
  <si>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</si>
  <si>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</si>
  <si>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</si>
  <si>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</si>
  <si>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</si>
  <si>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</si>
  <si>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</si>
  <si>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</si>
  <si>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</si>
  <si>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</si>
  <si>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</si>
  <si>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</si>
  <si>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</si>
  <si>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</si>
  <si>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</si>
  <si>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</si>
  <si>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</si>
  <si>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</si>
  <si>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</si>
  <si>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</si>
  <si>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</si>
  <si>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</si>
  <si>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</si>
  <si>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</si>
  <si>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</si>
  <si>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</si>
  <si>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</si>
  <si>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</si>
  <si>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</si>
  <si>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</si>
  <si>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</si>
  <si>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</si>
  <si>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</si>
  <si>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</si>
  <si>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</si>
  <si>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</si>
  <si>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</si>
  <si>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</si>
  <si>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</si>
  <si>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</si>
  <si>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</si>
  <si>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</si>
  <si>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</si>
  <si>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</si>
  <si>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</si>
  <si>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</si>
  <si>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</si>
  <si>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</si>
  <si>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</si>
  <si>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</si>
  <si>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</si>
  <si>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</si>
  <si>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</si>
  <si>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</si>
  <si>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</si>
  <si>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</si>
  <si>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</si>
  <si>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</si>
  <si>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</si>
  <si>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</si>
  <si>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</si>
  <si>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</si>
  <si>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</si>
  <si>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</si>
  <si>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</si>
  <si>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</si>
  <si>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</si>
  <si>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</si>
  <si>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</si>
  <si>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</si>
  <si>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</si>
  <si>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</si>
  <si>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</si>
  <si>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</si>
  <si>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</si>
  <si>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</si>
  <si>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</si>
  <si>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</si>
  <si>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</si>
  <si>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</si>
  <si>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</si>
  <si>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</si>
  <si>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</si>
  <si>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</si>
  <si>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</si>
  <si>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</si>
  <si>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</si>
  <si>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</si>
  <si>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</si>
  <si>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</si>
  <si>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</si>
  <si>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</si>
  <si>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</si>
  <si>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</si>
  <si>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</si>
  <si>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</si>
  <si>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</si>
  <si>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</si>
  <si>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</si>
  <si>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</si>
  <si>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</si>
  <si>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</si>
  <si>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</si>
  <si>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</si>
  <si>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</si>
  <si>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</si>
  <si>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</si>
  <si>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</si>
  <si>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</si>
  <si>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</si>
  <si>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</si>
  <si>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</si>
  <si>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</si>
  <si>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</si>
  <si>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</si>
  <si>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</si>
  <si>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</si>
  <si>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</si>
  <si>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</si>
  <si>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</si>
  <si>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</si>
  <si>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</si>
  <si>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</si>
  <si>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</si>
  <si>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</si>
  <si>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</si>
  <si>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</si>
  <si>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</si>
  <si>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</si>
  <si>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</si>
  <si>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</si>
  <si>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</si>
  <si>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</si>
  <si>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</si>
  <si>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</si>
  <si>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</si>
  <si>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</si>
  <si>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</si>
  <si>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</si>
  <si>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</si>
  <si>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</si>
  <si>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</si>
  <si>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</si>
  <si>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</si>
  <si>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</si>
  <si>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</si>
  <si>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</si>
  <si>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</si>
  <si>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</si>
  <si>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</si>
  <si>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</si>
  <si>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</si>
  <si>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</si>
  <si>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</si>
  <si>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</si>
  <si>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</si>
  <si>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</si>
  <si>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</si>
  <si>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</si>
  <si>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</si>
  <si>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</si>
  <si>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</si>
  <si>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</si>
  <si>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</si>
  <si>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</si>
  <si>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</si>
  <si>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</si>
  <si>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</si>
  <si>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</si>
  <si>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</si>
  <si>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</si>
  <si>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</si>
  <si>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</si>
  <si>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</si>
  <si>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</si>
  <si>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</si>
  <si>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</si>
  <si>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</si>
  <si>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</si>
  <si>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</si>
  <si>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</si>
  <si>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</si>
  <si>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</si>
  <si>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</si>
  <si>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</si>
  <si>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</si>
  <si>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</si>
  <si>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</si>
  <si>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</si>
  <si>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</si>
  <si>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</si>
  <si>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</si>
  <si>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</si>
  <si>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</si>
  <si>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</si>
  <si>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</si>
  <si>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</si>
  <si>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</si>
  <si>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</si>
  <si>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</si>
  <si>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</si>
  <si>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</si>
  <si>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</si>
  <si>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</si>
  <si>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</si>
  <si>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</si>
  <si>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</si>
  <si>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</si>
  <si>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</si>
  <si>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</si>
  <si>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</si>
  <si>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</si>
  <si>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</si>
  <si>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</si>
  <si>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</si>
  <si>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</si>
  <si>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</si>
  <si>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</si>
  <si>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</si>
  <si>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</si>
  <si>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</si>
  <si>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</si>
  <si>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</si>
  <si>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</si>
  <si>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</si>
  <si>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</si>
  <si>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</si>
  <si>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</si>
  <si>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</si>
  <si>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</si>
  <si>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</si>
  <si>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</si>
  <si>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</si>
  <si>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</si>
  <si>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</si>
  <si>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</si>
  <si>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</si>
  <si>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</si>
  <si>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</si>
  <si>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</si>
  <si>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</si>
  <si>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</si>
  <si>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</si>
  <si>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</si>
  <si>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</si>
  <si>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</si>
  <si>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</si>
  <si>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</si>
  <si>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</si>
  <si>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</si>
  <si>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</si>
  <si>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</si>
  <si>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</si>
  <si>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</si>
  <si>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</si>
  <si>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</si>
  <si>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</si>
  <si>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</si>
  <si>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</si>
  <si>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</si>
  <si>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</si>
  <si>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</si>
  <si>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</si>
  <si>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</si>
  <si>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</si>
  <si>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</si>
  <si>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</si>
  <si>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</si>
  <si>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</si>
  <si>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</si>
  <si>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</si>
  <si>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</si>
  <si>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</si>
  <si>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</si>
  <si>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</si>
  <si>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</si>
  <si>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</si>
  <si>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</si>
  <si>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</si>
  <si>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</si>
  <si>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</si>
  <si>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</si>
  <si>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</si>
  <si>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</si>
  <si>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</si>
  <si>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</si>
  <si>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</si>
  <si>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</si>
  <si>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</si>
  <si>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</si>
  <si>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</si>
  <si>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</si>
  <si>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</si>
  <si>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</si>
  <si>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</si>
  <si>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</si>
  <si>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</si>
  <si>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</si>
  <si>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</si>
  <si>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</si>
  <si>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</si>
  <si>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</si>
  <si>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</si>
  <si>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</si>
  <si>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</si>
  <si>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</si>
  <si>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</si>
  <si>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</si>
  <si>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</si>
  <si>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</si>
  <si>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</si>
  <si>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</si>
  <si>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</si>
  <si>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</si>
  <si>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</si>
  <si>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</si>
  <si>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</si>
  <si>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</si>
  <si>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</si>
  <si>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</si>
  <si>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</si>
  <si>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</si>
  <si>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</si>
  <si>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</si>
  <si>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</si>
  <si>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</si>
  <si>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</si>
  <si>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</si>
  <si>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</si>
  <si>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</si>
  <si>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</si>
  <si>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</si>
  <si>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</si>
  <si>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</si>
  <si>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</si>
  <si>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</si>
  <si>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</si>
  <si>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</si>
  <si>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</si>
  <si>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</si>
  <si>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</si>
  <si>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</si>
  <si>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</si>
  <si>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</si>
  <si>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</si>
  <si>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</si>
  <si>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</si>
  <si>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</si>
  <si>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</si>
  <si>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</si>
  <si>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</si>
  <si>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</si>
  <si>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</si>
  <si>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</si>
  <si>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</si>
  <si>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</si>
  <si>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</si>
  <si>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</si>
  <si>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</si>
  <si>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</si>
  <si>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</si>
  <si>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</si>
  <si>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</si>
  <si>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</si>
  <si>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</si>
  <si>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</si>
  <si>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</si>
  <si>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</si>
  <si>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</si>
  <si>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</si>
  <si>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</si>
  <si>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</si>
  <si>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</si>
  <si>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</si>
  <si>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</si>
  <si>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</si>
  <si>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</si>
  <si>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</si>
  <si>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</si>
  <si>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</si>
  <si>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</si>
  <si>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</si>
  <si>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</si>
  <si>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</si>
  <si>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</si>
  <si>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</si>
  <si>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</si>
  <si>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</si>
  <si>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</si>
  <si>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</si>
  <si>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</si>
  <si>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</si>
  <si>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</si>
  <si>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</si>
  <si>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</si>
  <si>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</si>
  <si>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</si>
  <si>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</si>
  <si>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</si>
  <si>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</si>
  <si>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</si>
  <si>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</si>
  <si>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</si>
  <si>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</si>
  <si>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</si>
  <si>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</si>
  <si>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</si>
  <si>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</si>
  <si>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</si>
  <si>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</si>
  <si>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</si>
  <si>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</si>
  <si>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</si>
  <si>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</si>
  <si>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</si>
  <si>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</si>
  <si>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</si>
  <si>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</si>
  <si>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</si>
  <si>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</si>
  <si>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</si>
  <si>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</si>
  <si>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</si>
  <si>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</si>
  <si>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</si>
  <si>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</si>
  <si>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</si>
  <si>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</si>
  <si>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</si>
  <si>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</si>
  <si>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</si>
  <si>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</si>
  <si>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</si>
  <si>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</si>
  <si>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</si>
  <si>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</si>
  <si>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</si>
  <si>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</si>
  <si>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</si>
  <si>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</si>
  <si>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</si>
  <si>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</si>
  <si>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</si>
  <si>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</si>
  <si>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</si>
  <si>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</si>
  <si>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</si>
  <si>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</si>
  <si>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</si>
  <si>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</si>
  <si>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</si>
  <si>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</si>
  <si>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</si>
  <si>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</si>
  <si>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</si>
  <si>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</si>
  <si>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</si>
  <si>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</si>
  <si>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</si>
  <si>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</si>
  <si>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</si>
  <si>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</si>
  <si>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</si>
  <si>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</si>
  <si>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</si>
  <si>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</si>
  <si>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</si>
  <si>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</si>
  <si>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</si>
  <si>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</si>
  <si>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</si>
  <si>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</si>
  <si>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</si>
  <si>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</si>
  <si>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</si>
  <si>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</si>
  <si>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</si>
  <si>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</si>
  <si>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</si>
  <si>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</si>
  <si>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</si>
  <si>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</si>
  <si>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</si>
  <si>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</si>
  <si>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</si>
  <si>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</si>
  <si>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</si>
  <si>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</si>
  <si>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</si>
  <si>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</si>
  <si>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</si>
  <si>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</si>
  <si>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</si>
  <si>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</si>
  <si>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</si>
  <si>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</si>
  <si>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</si>
  <si>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</si>
  <si>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</si>
  <si>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</si>
  <si>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</si>
  <si>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</si>
  <si>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</si>
  <si>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</si>
  <si>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</si>
  <si>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</si>
  <si>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</si>
  <si>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</si>
  <si>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</si>
  <si>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</si>
  <si>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</si>
  <si>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</si>
  <si>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</si>
  <si>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</si>
  <si>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</si>
  <si>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</si>
  <si>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</si>
  <si>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</si>
  <si>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</si>
  <si>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</si>
  <si>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</si>
  <si>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</si>
  <si>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</si>
  <si>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</si>
  <si>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</si>
  <si>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</si>
  <si>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</si>
  <si>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</si>
  <si>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</si>
  <si>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</si>
  <si>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</si>
  <si>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</si>
  <si>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</si>
  <si>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</si>
  <si>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</si>
  <si>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</si>
  <si>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</si>
  <si>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</si>
  <si>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</si>
  <si>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</si>
  <si>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</si>
  <si>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</si>
  <si>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</si>
  <si>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</si>
  <si>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</si>
  <si>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</si>
  <si>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</si>
  <si>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</si>
  <si>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</si>
  <si>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</si>
  <si>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</si>
  <si>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</si>
  <si>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</si>
  <si>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</si>
  <si>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</si>
  <si>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</si>
  <si>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</si>
  <si>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</si>
  <si>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</si>
  <si>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</si>
  <si>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</si>
  <si>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</si>
  <si>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</si>
  <si>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</si>
  <si>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</si>
  <si>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</si>
  <si>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</si>
  <si>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</si>
  <si>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</si>
  <si>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</si>
  <si>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</si>
  <si>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</si>
  <si>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</si>
  <si>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</si>
  <si>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</si>
  <si>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</si>
  <si>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</si>
  <si>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</si>
  <si>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</si>
  <si>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</si>
  <si>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</si>
  <si>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</si>
  <si>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</si>
  <si>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</si>
  <si>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</si>
  <si>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</si>
  <si>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</si>
  <si>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</si>
  <si>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</si>
  <si>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</si>
  <si>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</si>
  <si>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</si>
  <si>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</si>
  <si>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</si>
  <si>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</si>
  <si>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</si>
  <si>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</si>
  <si>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</si>
  <si>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</si>
  <si>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</si>
  <si>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</si>
  <si>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</si>
  <si>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</si>
  <si>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</si>
  <si>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</si>
  <si>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</si>
  <si>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</si>
  <si>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</si>
  <si>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</si>
  <si>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</si>
  <si>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</si>
  <si>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</si>
  <si>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</si>
  <si>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</si>
  <si>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</si>
  <si>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</si>
  <si>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</si>
  <si>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</si>
  <si>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</si>
  <si>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</si>
  <si>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</si>
  <si>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</si>
  <si>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</si>
  <si>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</si>
  <si>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</si>
  <si>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</si>
  <si>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</si>
  <si>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</si>
  <si>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</si>
  <si>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</si>
  <si>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</si>
  <si>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</si>
  <si>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</si>
  <si>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</si>
  <si>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</si>
  <si>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</si>
  <si>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</si>
  <si>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</si>
  <si>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</si>
  <si>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</si>
  <si>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</si>
  <si>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</si>
  <si>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</si>
  <si>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</si>
  <si>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</si>
  <si>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</si>
  <si>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</si>
  <si>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</si>
  <si>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</si>
  <si>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</si>
  <si>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</si>
  <si>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</si>
  <si>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</si>
  <si>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</si>
  <si>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</si>
  <si>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</si>
  <si>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</si>
  <si>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</si>
  <si>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</si>
  <si>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</si>
  <si>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</si>
  <si>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</si>
  <si>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</si>
  <si>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</si>
  <si>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</si>
  <si>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</si>
  <si>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</si>
  <si>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</si>
  <si>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</si>
  <si>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</si>
  <si>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</si>
  <si>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</si>
  <si>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</si>
  <si>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</si>
  <si>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</si>
  <si>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</si>
  <si>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</si>
  <si>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</si>
  <si>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</si>
  <si>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</si>
  <si>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</si>
  <si>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</si>
  <si>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</si>
  <si>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</si>
  <si>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</si>
  <si>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</si>
  <si>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</si>
  <si>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</si>
  <si>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</si>
  <si>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</si>
  <si>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</si>
  <si>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</si>
  <si>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</si>
  <si>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</si>
  <si>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</si>
  <si>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</si>
  <si>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</si>
  <si>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</si>
  <si>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</si>
  <si>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</si>
  <si>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</si>
  <si>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</si>
  <si>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</si>
  <si>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</si>
  <si>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</si>
  <si>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</si>
  <si>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</si>
  <si>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</si>
  <si>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</si>
  <si>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</si>
  <si>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</si>
  <si>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</si>
  <si>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</si>
  <si>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</si>
  <si>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</si>
  <si>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</si>
  <si>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</si>
  <si>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</si>
  <si>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</si>
  <si>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</si>
  <si>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</si>
  <si>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</si>
  <si>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</si>
  <si>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</si>
  <si>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</si>
  <si>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</si>
  <si>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</si>
  <si>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</si>
  <si>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</si>
  <si>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</si>
  <si>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</si>
  <si>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</si>
  <si>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</si>
  <si>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</si>
  <si>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</si>
  <si>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</si>
  <si>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</si>
  <si>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</si>
  <si>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</si>
  <si>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</si>
  <si>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</si>
  <si>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</si>
  <si>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</si>
  <si>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</si>
  <si>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</si>
  <si>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</si>
  <si>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</si>
  <si>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</si>
  <si>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</si>
  <si>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</si>
  <si>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</si>
  <si>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</si>
  <si>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</si>
  <si>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</si>
  <si>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</si>
  <si>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</si>
  <si>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</si>
  <si>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</si>
  <si>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</si>
  <si>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</si>
  <si>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</si>
  <si>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</si>
  <si>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</si>
  <si>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</si>
  <si>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</si>
  <si>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</si>
  <si>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</si>
  <si>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</si>
  <si>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</si>
  <si>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</si>
  <si>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</si>
  <si>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</si>
  <si>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</si>
  <si>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</si>
  <si>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</si>
  <si>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</si>
  <si>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</si>
  <si>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</si>
  <si>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</si>
  <si>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</si>
  <si>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</si>
  <si>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</si>
  <si>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</si>
  <si>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</si>
  <si>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</si>
  <si>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</si>
  <si>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</si>
  <si>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</si>
  <si>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</si>
  <si>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</si>
  <si>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</si>
  <si>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</si>
  <si>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</si>
  <si>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</si>
  <si>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</si>
  <si>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</si>
  <si>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</si>
  <si>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</si>
  <si>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</si>
  <si>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</si>
  <si>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</si>
  <si>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</si>
  <si>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</si>
  <si>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</si>
  <si>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</si>
  <si>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</si>
  <si>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</si>
  <si>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</si>
  <si>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</si>
  <si>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</si>
  <si>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</si>
  <si>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</si>
  <si>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</si>
  <si>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</si>
  <si>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</si>
  <si>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</si>
  <si>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</si>
  <si>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</si>
  <si>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</si>
  <si>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</si>
  <si>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</si>
  <si>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</si>
  <si>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</si>
  <si>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</si>
  <si>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</si>
  <si>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</si>
  <si>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</si>
  <si>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</si>
  <si>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</si>
  <si>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</si>
  <si>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</si>
  <si>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</si>
  <si>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</si>
  <si>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</si>
  <si>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</si>
  <si>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</si>
  <si>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</si>
  <si>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</si>
  <si>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</si>
  <si>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</si>
  <si>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</si>
  <si>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</si>
  <si>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</si>
  <si>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</si>
  <si>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</si>
  <si>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</si>
  <si>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</si>
  <si>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</si>
  <si>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</si>
  <si>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</si>
  <si>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</si>
  <si>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</si>
  <si>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</si>
  <si>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</si>
  <si>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</si>
  <si>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</si>
  <si>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</si>
  <si>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</si>
  <si>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</si>
  <si>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</si>
  <si>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</si>
  <si>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</si>
  <si>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</si>
  <si>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</si>
  <si>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</si>
  <si>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</si>
  <si>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</si>
  <si>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</si>
  <si>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</si>
  <si>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</si>
  <si>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</si>
  <si>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</si>
  <si>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</si>
  <si>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</si>
  <si>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</si>
  <si>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</si>
  <si>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</si>
  <si>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</si>
  <si>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</si>
  <si>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</si>
  <si>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</si>
  <si>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</si>
  <si>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</si>
  <si>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</si>
  <si>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</si>
  <si>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</si>
  <si>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</si>
  <si>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</si>
  <si>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</si>
  <si>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</si>
  <si>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</si>
  <si>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</si>
  <si>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</si>
  <si>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</si>
  <si>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</si>
  <si>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</si>
  <si>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</si>
  <si>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</si>
  <si>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</si>
  <si>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</si>
  <si>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</si>
  <si>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</si>
  <si>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</si>
  <si>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</si>
  <si>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</si>
  <si>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</si>
  <si>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</si>
  <si>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</si>
  <si>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</si>
  <si>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</si>
  <si>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</si>
  <si>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</si>
  <si>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</si>
  <si>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</si>
  <si>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</si>
  <si>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</si>
  <si>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</si>
  <si>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</si>
  <si>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</si>
  <si>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</si>
  <si>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</si>
  <si>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</si>
  <si>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</si>
  <si>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</si>
  <si>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</si>
  <si>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</si>
  <si>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</si>
  <si>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</si>
  <si>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</si>
  <si>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</si>
  <si>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</si>
  <si>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</si>
  <si>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</si>
  <si>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</si>
  <si>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</si>
  <si>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</si>
  <si>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</si>
  <si>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</si>
  <si>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</si>
  <si>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</si>
  <si>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</si>
  <si>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</si>
  <si>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</si>
  <si>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</si>
  <si>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</si>
  <si>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</si>
  <si>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</si>
  <si>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</si>
  <si>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</si>
  <si>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</si>
  <si>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</si>
  <si>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</si>
  <si>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</si>
  <si>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</si>
  <si>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</si>
  <si>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</si>
  <si>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</si>
  <si>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</si>
  <si>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</si>
  <si>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</si>
  <si>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</si>
  <si>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</si>
  <si>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</si>
  <si>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</si>
  <si>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</si>
  <si>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</si>
  <si>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</si>
  <si>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</si>
  <si>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</si>
  <si>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</si>
  <si>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</si>
  <si>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</si>
  <si>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</si>
  <si>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</si>
  <si>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</si>
  <si>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</si>
  <si>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</si>
  <si>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</si>
  <si>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</si>
  <si>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</si>
  <si>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</si>
  <si>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</si>
  <si>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</si>
  <si>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</si>
  <si>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</si>
  <si>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</si>
  <si>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</si>
  <si>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</si>
  <si>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</si>
  <si>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</si>
  <si>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</si>
  <si>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</si>
  <si>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</si>
  <si>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</si>
  <si>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</si>
  <si>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</si>
  <si>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</si>
  <si>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</si>
  <si>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</si>
  <si>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</si>
  <si>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</si>
  <si>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</si>
  <si>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</si>
  <si>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</si>
  <si>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</si>
  <si>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</si>
  <si>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</si>
  <si>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</si>
  <si>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</si>
  <si>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</si>
  <si>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</si>
  <si>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</si>
  <si>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</si>
  <si>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</si>
  <si>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</si>
  <si>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</si>
  <si>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</si>
  <si>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</si>
  <si>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</si>
  <si>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</si>
  <si>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</si>
  <si>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</si>
  <si>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</si>
  <si>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</si>
  <si>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</si>
  <si>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</si>
  <si>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</si>
  <si>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</si>
  <si>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</si>
  <si>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</si>
  <si>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</si>
  <si>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</si>
  <si>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</si>
  <si>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</si>
  <si>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</si>
  <si>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</si>
  <si>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</si>
  <si>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</si>
  <si>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</si>
  <si>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</si>
  <si>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</si>
  <si>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</si>
  <si>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</si>
  <si>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</si>
  <si>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</si>
  <si>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</si>
  <si>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</si>
  <si>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</si>
  <si>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</si>
  <si>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</si>
  <si>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</si>
  <si>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</si>
  <si>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</si>
  <si>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</si>
  <si>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</si>
  <si>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</si>
  <si>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</si>
  <si>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</si>
  <si>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</si>
  <si>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</si>
  <si>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</si>
  <si>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</si>
  <si>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</si>
  <si>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</si>
  <si>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</si>
  <si>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</si>
  <si>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</si>
  <si>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</si>
  <si>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</si>
  <si>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</si>
  <si>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</si>
  <si>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</si>
  <si>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</si>
  <si>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</si>
  <si>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</si>
  <si>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</si>
  <si>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</si>
  <si>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</si>
  <si>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</si>
  <si>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</si>
  <si>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</si>
  <si>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</si>
  <si>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</si>
  <si>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</si>
  <si>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</si>
  <si>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</si>
  <si>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</si>
  <si>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</si>
  <si>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</si>
  <si>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</si>
  <si>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</si>
  <si>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</si>
  <si>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</si>
  <si>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</si>
  <si>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</si>
  <si>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</si>
  <si>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</si>
  <si>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</si>
  <si>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</si>
  <si>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</si>
  <si>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</si>
  <si>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</si>
  <si>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</si>
  <si>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</si>
  <si>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</si>
  <si>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</si>
  <si>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</si>
  <si>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</si>
  <si>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</si>
  <si>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</si>
  <si>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</si>
  <si>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</si>
  <si>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</si>
  <si>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</si>
  <si>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</si>
  <si>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</si>
  <si>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</si>
  <si>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</si>
  <si>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</si>
  <si>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</si>
  <si>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</si>
  <si>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</si>
  <si>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</si>
  <si>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</si>
  <si>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</si>
  <si>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</si>
  <si>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</si>
  <si>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</si>
  <si>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</si>
  <si>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</si>
  <si>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</si>
  <si>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</si>
  <si>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</si>
  <si>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</si>
  <si>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</si>
  <si>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</si>
  <si>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</si>
  <si>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</si>
  <si>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</si>
  <si>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</si>
  <si>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</si>
  <si>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</si>
  <si>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</si>
  <si>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</si>
  <si>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</si>
  <si>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</si>
  <si>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</si>
  <si>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</si>
  <si>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</si>
  <si>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</si>
  <si>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</si>
  <si>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</si>
  <si>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</si>
  <si>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</si>
  <si>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</si>
  <si>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</si>
  <si>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</si>
  <si>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</si>
  <si>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</si>
  <si>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</si>
  <si>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</si>
  <si>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</si>
  <si>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</si>
  <si>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</si>
  <si>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</si>
  <si>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</si>
  <si>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</si>
  <si>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</si>
  <si>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</si>
  <si>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</si>
  <si>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</si>
  <si>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</si>
  <si>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</si>
  <si>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</si>
  <si>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</si>
  <si>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</si>
  <si>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</si>
  <si>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</si>
  <si>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</si>
  <si>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</si>
  <si>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</si>
  <si>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</si>
  <si>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</si>
  <si>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</si>
  <si>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</si>
  <si>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</si>
  <si>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</si>
  <si>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</si>
  <si>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</si>
  <si>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</si>
  <si>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</si>
  <si>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</si>
  <si>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</si>
  <si>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</si>
  <si>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</si>
  <si>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</si>
  <si>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</si>
  <si>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</si>
  <si>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</si>
  <si>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</si>
  <si>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</si>
  <si>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</si>
  <si>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</si>
  <si>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</si>
  <si>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</si>
  <si>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</si>
  <si>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</si>
  <si>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</si>
  <si>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</si>
  <si>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</si>
  <si>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</si>
  <si>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</si>
  <si>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</si>
  <si>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</si>
  <si>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</si>
  <si>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</si>
  <si>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</si>
  <si>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</si>
  <si>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</si>
  <si>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</si>
  <si>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</si>
  <si>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</si>
  <si>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</si>
  <si>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</si>
  <si>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</si>
  <si>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</si>
  <si>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</si>
  <si>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</si>
  <si>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</si>
  <si>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</si>
  <si>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</si>
  <si>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</si>
  <si>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</si>
  <si>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</si>
  <si>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</si>
  <si>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</si>
  <si>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</si>
  <si>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</si>
  <si>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</si>
  <si>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</si>
  <si>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</si>
  <si>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</si>
  <si>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</si>
  <si>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</si>
  <si>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</si>
  <si>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</si>
  <si>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</si>
  <si>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</si>
  <si>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</si>
  <si>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</si>
  <si>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</si>
  <si>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</si>
  <si>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</si>
  <si>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</si>
  <si>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</si>
  <si>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</si>
  <si>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</si>
  <si>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</si>
  <si>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</si>
  <si>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</si>
  <si>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</si>
  <si>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</si>
  <si>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</si>
  <si>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</si>
  <si>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</si>
  <si>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</si>
  <si>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</si>
  <si>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</si>
  <si>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</si>
  <si>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</si>
  <si>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</si>
  <si>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</si>
  <si>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</si>
  <si>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</si>
  <si>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</si>
  <si>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</si>
  <si>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</si>
  <si>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</si>
  <si>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</si>
  <si>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</si>
  <si>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</si>
  <si>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</si>
  <si>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</si>
  <si>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</si>
  <si>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</si>
  <si>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</si>
  <si>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</si>
  <si>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</si>
  <si>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</si>
  <si>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</si>
  <si>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</si>
  <si>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</si>
  <si>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</si>
  <si>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</si>
  <si>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</si>
  <si>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</si>
  <si>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</si>
  <si>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</si>
  <si>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</si>
  <si>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</si>
  <si>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</si>
  <si>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</si>
  <si>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</si>
  <si>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</si>
  <si>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</si>
  <si>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</si>
  <si>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</si>
  <si>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</si>
  <si>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</si>
  <si>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</si>
  <si>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</si>
  <si>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</si>
  <si>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</si>
  <si>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</si>
  <si>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</si>
  <si>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</si>
  <si>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</si>
  <si>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</si>
  <si>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</si>
  <si>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</si>
  <si>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</si>
  <si>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</si>
  <si>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</si>
  <si>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</si>
  <si>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</si>
  <si>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</si>
  <si>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</si>
  <si>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</si>
  <si>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</si>
  <si>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</si>
  <si>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</si>
  <si>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</si>
  <si>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</si>
  <si>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</si>
  <si>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</si>
  <si>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</si>
  <si>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</si>
  <si>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</si>
  <si>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</si>
  <si>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</si>
  <si>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</si>
  <si>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</si>
  <si>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</si>
  <si>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</si>
  <si>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</si>
  <si>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</si>
  <si>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</si>
  <si>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</si>
  <si>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</si>
  <si>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</si>
  <si>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</si>
  <si>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</si>
  <si>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</si>
  <si>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</si>
  <si>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</si>
  <si>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</si>
  <si>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</si>
  <si>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</si>
  <si>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</si>
  <si>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</si>
  <si>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</si>
  <si>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</si>
  <si>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</si>
  <si>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</si>
  <si>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</si>
  <si>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</si>
  <si>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</si>
  <si>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</si>
  <si>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</si>
  <si>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</si>
  <si>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</si>
  <si>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</si>
  <si>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</si>
  <si>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</si>
  <si>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</si>
  <si>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</si>
  <si>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</si>
  <si>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</si>
  <si>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</si>
  <si>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</si>
  <si>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</si>
  <si>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</si>
  <si>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</si>
  <si>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</si>
  <si>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</si>
  <si>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</si>
  <si>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</si>
  <si>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</si>
  <si>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</si>
  <si>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</si>
  <si>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</si>
  <si>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</si>
  <si>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</si>
  <si>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</si>
  <si>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</si>
  <si>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</si>
  <si>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</si>
  <si>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</si>
  <si>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</si>
  <si>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</si>
  <si>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</si>
  <si>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</si>
  <si>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</si>
  <si>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</si>
  <si>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</si>
  <si>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</si>
  <si>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</si>
  <si>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</si>
  <si>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</si>
  <si>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</si>
  <si>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</si>
  <si>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</si>
  <si>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</si>
  <si>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</si>
  <si>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</si>
  <si>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</si>
  <si>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</si>
  <si>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</si>
  <si>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</si>
  <si>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</si>
  <si>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</si>
  <si>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</si>
  <si>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</si>
  <si>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</si>
  <si>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</si>
  <si>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</si>
  <si>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</si>
  <si>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</si>
  <si>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</si>
  <si>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</si>
  <si>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</si>
  <si>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</si>
  <si>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</si>
  <si>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</si>
  <si>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</si>
  <si>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</si>
  <si>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</si>
  <si>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</si>
  <si>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</si>
  <si>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</si>
  <si>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</si>
  <si>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</si>
  <si>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</si>
  <si>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</si>
  <si>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</si>
  <si>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</si>
  <si>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</si>
  <si>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</si>
  <si>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</si>
  <si>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</si>
  <si>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</si>
  <si>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</si>
  <si>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</si>
  <si>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</si>
  <si>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</si>
  <si>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</si>
  <si>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</si>
  <si>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</si>
  <si>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</si>
  <si>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</si>
  <si>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</si>
  <si>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</si>
  <si>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</si>
  <si>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</si>
  <si>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</si>
  <si>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</si>
  <si>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</si>
  <si>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</si>
  <si>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</si>
  <si>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</si>
  <si>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</si>
  <si>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</si>
  <si>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</si>
  <si>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</si>
  <si>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</si>
  <si>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</si>
  <si>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</si>
  <si>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</si>
  <si>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</si>
  <si>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</si>
  <si>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</si>
  <si>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</si>
  <si>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</si>
  <si>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</si>
  <si>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</si>
  <si>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</si>
  <si>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</si>
  <si>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</si>
  <si>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</si>
  <si>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</si>
  <si>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</si>
  <si>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</si>
  <si>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</si>
  <si>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</si>
  <si>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</si>
  <si>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</si>
  <si>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</si>
  <si>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</si>
  <si>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</si>
  <si>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</si>
  <si>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</si>
  <si>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</si>
  <si>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</si>
  <si>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</si>
  <si>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</si>
  <si>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</si>
  <si>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</si>
  <si>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</si>
  <si>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</si>
  <si>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</si>
  <si>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</si>
  <si>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</si>
  <si>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</si>
  <si>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</si>
  <si>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</si>
  <si>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</si>
  <si>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</si>
  <si>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</si>
  <si>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</si>
  <si>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</si>
  <si>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</si>
  <si>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</si>
  <si>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</si>
  <si>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</si>
  <si>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</si>
  <si>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</si>
  <si>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</si>
  <si>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</si>
  <si>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</si>
  <si>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</si>
  <si>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</si>
  <si>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</si>
  <si>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</si>
  <si>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</si>
  <si>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</si>
  <si>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</si>
  <si>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</si>
  <si>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</si>
  <si>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</si>
  <si>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</si>
  <si>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</si>
  <si>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</si>
  <si>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</si>
  <si>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</si>
  <si>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</si>
  <si>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</si>
  <si>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</si>
  <si>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</si>
  <si>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</si>
  <si>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</si>
  <si>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</si>
  <si>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</si>
  <si>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</si>
  <si>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</si>
  <si>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</si>
  <si>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</si>
  <si>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</si>
  <si>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</si>
  <si>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</si>
  <si>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</si>
  <si>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</si>
  <si>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</si>
  <si>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</si>
  <si>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</si>
  <si>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</si>
  <si>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</si>
  <si>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</si>
  <si>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</si>
  <si>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</si>
  <si>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</si>
  <si>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</si>
  <si>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</si>
  <si>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</si>
  <si>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</si>
  <si>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</si>
  <si>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</si>
  <si>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</si>
  <si>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</si>
  <si>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</si>
  <si>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</si>
  <si>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</si>
  <si>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</si>
  <si>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</si>
  <si>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</si>
  <si>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</si>
  <si>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</si>
  <si>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</si>
  <si>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</si>
  <si>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</si>
  <si>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</si>
  <si>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</si>
  <si>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</si>
  <si>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</si>
  <si>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</si>
  <si>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</si>
  <si>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</si>
  <si>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</si>
  <si>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</si>
  <si>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</si>
  <si>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</si>
  <si>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</si>
  <si>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</si>
  <si>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</si>
  <si>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</si>
  <si>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</si>
  <si>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</si>
  <si>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</si>
  <si>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</si>
  <si>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</si>
  <si>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</si>
  <si>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</si>
  <si>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</si>
  <si>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</si>
  <si>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</si>
  <si>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</si>
  <si>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</si>
  <si>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</si>
  <si>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</si>
  <si>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</si>
  <si>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</si>
  <si>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</si>
  <si>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</si>
  <si>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</si>
  <si>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</si>
  <si>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</si>
  <si>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</si>
  <si>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</si>
  <si>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</si>
  <si>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</si>
  <si>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</si>
  <si>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</si>
  <si>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</si>
  <si>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</si>
  <si>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</si>
  <si>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</si>
  <si>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</si>
  <si>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</si>
  <si>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</si>
  <si>
    <t>Woman of 9.9 Billion</t>
  </si>
  <si>
    <t>Chicken Nugget</t>
  </si>
  <si>
    <t>Captivating the King</t>
  </si>
  <si>
    <t>Marry My Husband</t>
  </si>
  <si>
    <t>Tell Me that You Love Me</t>
  </si>
  <si>
    <t>Animal</t>
  </si>
  <si>
    <t>Gyeongseong Creature</t>
  </si>
  <si>
    <t>Death's Game</t>
  </si>
  <si>
    <t>Moving</t>
  </si>
  <si>
    <t>Twinkling Watermelon</t>
  </si>
  <si>
    <t>The Childe</t>
  </si>
  <si>
    <t>My Happy Marriage</t>
  </si>
  <si>
    <t>Silenced</t>
  </si>
  <si>
    <t>The Worst of Evil</t>
  </si>
  <si>
    <t>Insidious: The Red Door</t>
  </si>
  <si>
    <t>Insidious: The Last Key</t>
  </si>
  <si>
    <t>Insidious: Chapter 3</t>
  </si>
  <si>
    <t>Insidious: Chapter 2</t>
  </si>
  <si>
    <t>Insidious</t>
  </si>
  <si>
    <t>The Peripheral</t>
  </si>
  <si>
    <t>Destined with You</t>
  </si>
  <si>
    <t>Scent of a Woman</t>
  </si>
  <si>
    <t>A Time Called You</t>
  </si>
  <si>
    <t>Never Have I Ever S04</t>
  </si>
  <si>
    <t>Never Have I Ever 4</t>
  </si>
  <si>
    <t>See You in My 19th Life</t>
  </si>
  <si>
    <t>Less than Evil</t>
  </si>
  <si>
    <t>A Taxi Driver</t>
  </si>
  <si>
    <t>Train to Busan</t>
  </si>
  <si>
    <t>Parasite</t>
  </si>
  <si>
    <t>Miracle in Cell No. 7</t>
  </si>
  <si>
    <t>Better Days</t>
  </si>
  <si>
    <t>Hope</t>
  </si>
  <si>
    <t>https://www.themoviedb.org/tv/95111</t>
  </si>
  <si>
    <t>9.9 Billion Woman</t>
  </si>
  <si>
    <t>Fried Chicken, Chicken Gangjeong, Sweet and Sour Chicken</t>
  </si>
  <si>
    <t>https://www.themoviedb.org/tv/206686</t>
  </si>
  <si>
    <t>Spy, Spy Sejak, Sejak, the Enchanted, Spy, the Fascinated, Spy, the Enchanted</t>
  </si>
  <si>
    <t>https://www.themoviedb.org/tv/233205</t>
  </si>
  <si>
    <t>Please Marry My Husband</t>
  </si>
  <si>
    <t>https://www.themoviedb.org/tv/221851</t>
  </si>
  <si>
    <t>Tell Me Who You Love, Say You Love Me, Tell Me You Love Me</t>
  </si>
  <si>
    <t>https://www.themoviedb.org/movie/781732</t>
  </si>
  <si>
    <t>https://www.themoviedb.org/tv/135238</t>
  </si>
  <si>
    <t>Hard Creature, Kyungsung Creature, K Project</t>
  </si>
  <si>
    <t>I Will Die Soon, I'll Die Soon, Yi Jae, You’ll Die Soon</t>
  </si>
  <si>
    <t>https://www.themoviedb.org/tv/218230</t>
  </si>
  <si>
    <t>https://www.themoviedb.org/tv/126485</t>
  </si>
  <si>
    <t>Shining Watermelon, Sparkling Watermelon</t>
  </si>
  <si>
    <t>https://www.themoviedb.org/tv/212204</t>
  </si>
  <si>
    <t>Sad Tropics, Sad Tropical, Scion, Nobleman</t>
  </si>
  <si>
    <t>https://www.themoviedb.org/movie/1057001</t>
  </si>
  <si>
    <t>https://www.themoviedb.org/movie/1037348</t>
  </si>
  <si>
    <t>As Long as We Both Shall Live</t>
  </si>
  <si>
    <t>https://www.themoviedb.org/movie/81481</t>
  </si>
  <si>
    <t>The Crucible</t>
  </si>
  <si>
    <t>https://www.themoviedb.org/tv/210704</t>
  </si>
  <si>
    <t>The Worst Evil</t>
  </si>
  <si>
    <t>https://www.themoviedb.org/movie/614479</t>
  </si>
  <si>
    <t>https://www.themoviedb.org/movie/406563</t>
  </si>
  <si>
    <t>https://www.themoviedb.org/movie/280092</t>
  </si>
  <si>
    <t>https://www.themoviedb.org/movie/91586</t>
  </si>
  <si>
    <t>https://www.themoviedb.org/movie/49018</t>
  </si>
  <si>
    <t>https://www.themoviedb.org/tv/95403</t>
  </si>
  <si>
    <t>Irresistible Love, This Relationship Is Force Majeure</t>
  </si>
  <si>
    <t>https://www.themoviedb.org/tv/215001</t>
  </si>
  <si>
    <t>https://www.themoviedb.org/tv/40028</t>
  </si>
  <si>
    <t>https://www.themoviedb.org/tv/196474</t>
  </si>
  <si>
    <t>Please Come to Me, Into Your Time, Someday or One Day</t>
  </si>
  <si>
    <t>Please Take Care of Me in This Life as Well</t>
  </si>
  <si>
    <t>https://www.themoviedb.org/tv/154824</t>
  </si>
  <si>
    <t>https://www.themoviedb.org/tv/84448</t>
  </si>
  <si>
    <t>Bad Cop, Bad Detective, Luther</t>
  </si>
  <si>
    <t>https://www.themoviedb.org/movie/437068</t>
  </si>
  <si>
    <t>https://www.themoviedb.org/movie/396535</t>
  </si>
  <si>
    <t>Busan Line, For Busan</t>
  </si>
  <si>
    <t>https://www.themoviedb.org/movie/496243</t>
  </si>
  <si>
    <t>December 23rd, December 23, Gift From Room 7, Number 7 Room's Gift</t>
  </si>
  <si>
    <t>https://www.themoviedb.org/tv/206689</t>
  </si>
  <si>
    <t>https://www.themoviedb.org/movie/158445</t>
  </si>
  <si>
    <t>The Youthful You, The Youthful You Who Was So Beautiful, In His Youth</t>
  </si>
  <si>
    <t>https://www.themoviedb.org/movie/575813</t>
  </si>
  <si>
    <t>https://www.themoviedb.org/movie/255709</t>
  </si>
  <si>
    <t>Wish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</si>
</sst>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0" fillId="0" borderId="0" xfId="0" applyFont="1"/>
    <xf numFmtId="0" fontId="0" fillId="0" borderId="0" xfId="0" applyFill="1"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workbookViewId="0">
      <selection activeCell="J5" sqref="J5"/>
    </sheetView>
  </sheetViews>
  <sheetFormatPr defaultColWidth="14.42578125" defaultRowHeight="15" customHeight="1" x14ac:dyDescent="0.25"/>
  <cols>
    <col min="1" max="1" width="5" bestFit="1" customWidth="1"/>
    <col min="2" max="2" width="24.28515625" customWidth="1"/>
    <col min="3" max="3" width="27.140625" customWidth="1"/>
    <col min="4" max="4" width="7" customWidth="1"/>
    <col min="5" max="5" width="6.7109375" customWidth="1"/>
    <col min="6" max="6" width="8.7109375" customWidth="1"/>
    <col min="7" max="7" width="54" bestFit="1"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23 Mar 2024</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TV","date":"23 Mar 2024","tags":["Year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2858</v>
      </c>
      <c r="I4" s="5" t="str">
        <f t="shared" ref="I4" si="0">IF(H5="",$G$2&amp;$D$2,$H$2)</f>
        <v>,</v>
      </c>
      <c r="J4" s="6" t="str">
        <f>$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f>A4+1</f>
        <v>2</v>
      </c>
      <c r="B5" s="5" t="s">
        <v>1494</v>
      </c>
      <c r="C5" s="5" t="s">
        <v>1495</v>
      </c>
      <c r="D5" s="5">
        <v>2018</v>
      </c>
      <c r="E5" s="5" t="s">
        <v>24</v>
      </c>
      <c r="F5" s="5" t="s">
        <v>25</v>
      </c>
      <c r="G5" s="5" t="s">
        <v>1496</v>
      </c>
      <c r="H5" s="5">
        <v>7510</v>
      </c>
      <c r="I5" s="5" t="str">
        <f t="shared" ref="I5:I68" si="1">IF(H6="",$G$2&amp;$D$2,$H$2)</f>
        <v>,</v>
      </c>
      <c r="J5" s="6" t="str">
        <f t="shared" ref="J5:J68" si="2">$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f t="shared" ref="A6:A69" si="3">A5+1</f>
        <v>3</v>
      </c>
      <c r="B6" s="5" t="s">
        <v>1857</v>
      </c>
      <c r="D6" s="5">
        <v>1957</v>
      </c>
      <c r="E6" t="s">
        <v>77</v>
      </c>
      <c r="F6" s="5" t="s">
        <v>119</v>
      </c>
      <c r="G6" t="s">
        <v>2266</v>
      </c>
      <c r="H6" s="5">
        <v>3530</v>
      </c>
      <c r="I6" s="5" t="str">
        <f t="shared" si="1"/>
        <v>,</v>
      </c>
      <c r="J6" s="6" t="str">
        <f t="shared" si="2"/>
        <v>{"name":"12 Angry Men","alt":"","tags":["1957","English","MOVIE"],"wiki":"https://www.themoviedb.org/movie/389","post":"3530"},</v>
      </c>
    </row>
    <row r="7" spans="1:26" x14ac:dyDescent="0.25">
      <c r="A7" s="4">
        <f t="shared" si="3"/>
        <v>4</v>
      </c>
      <c r="B7" s="5" t="s">
        <v>1988</v>
      </c>
      <c r="C7" t="s">
        <v>2461</v>
      </c>
      <c r="D7" s="5">
        <v>2019</v>
      </c>
      <c r="E7" t="s">
        <v>145</v>
      </c>
      <c r="F7" s="5" t="s">
        <v>119</v>
      </c>
      <c r="G7" t="s">
        <v>2460</v>
      </c>
      <c r="H7" s="5">
        <v>811</v>
      </c>
      <c r="I7" s="5" t="str">
        <f t="shared" si="1"/>
        <v>,</v>
      </c>
      <c r="J7" s="6" t="str">
        <f t="shared" si="2"/>
        <v>{"name":"12 Suicidal Children","alt":"twelve children who want to die, 12-nin no shinitai kodomo-tachi, juuninin no shinitai kodomotachi","tags":["2019","Japanese","MOVIE"],"wiki":"https://www.themoviedb.org/movie/566387","post":"811"},</v>
      </c>
    </row>
    <row r="8" spans="1:26" x14ac:dyDescent="0.25">
      <c r="A8" s="4">
        <f t="shared" si="3"/>
        <v>5</v>
      </c>
      <c r="B8" s="5" t="s">
        <v>1669</v>
      </c>
      <c r="D8">
        <v>2020</v>
      </c>
      <c r="E8" t="s">
        <v>24</v>
      </c>
      <c r="F8" s="5" t="s">
        <v>25</v>
      </c>
      <c r="G8" t="s">
        <v>2067</v>
      </c>
      <c r="H8" s="5">
        <v>5832</v>
      </c>
      <c r="I8" s="5" t="str">
        <f t="shared" si="1"/>
        <v>,</v>
      </c>
      <c r="J8" s="6" t="str">
        <f t="shared" si="2"/>
        <v>{"name":"18 Again","alt":"","tags":["2020","Korean","SHOW"],"wiki":"https://www.themoviedb.org/tv/99654","post":"5832"},</v>
      </c>
    </row>
    <row r="9" spans="1:26" x14ac:dyDescent="0.25">
      <c r="A9" s="4">
        <f t="shared" si="3"/>
        <v>6</v>
      </c>
      <c r="B9" s="5" t="s">
        <v>1568</v>
      </c>
      <c r="C9" s="5" t="s">
        <v>1569</v>
      </c>
      <c r="D9" s="5">
        <v>2020</v>
      </c>
      <c r="E9" s="5" t="s">
        <v>24</v>
      </c>
      <c r="F9" s="5" t="s">
        <v>25</v>
      </c>
      <c r="G9" s="5" t="s">
        <v>1570</v>
      </c>
      <c r="H9" s="5">
        <v>6752</v>
      </c>
      <c r="I9" s="5" t="str">
        <f t="shared" si="1"/>
        <v>,</v>
      </c>
      <c r="J9" s="6" t="str">
        <f t="shared" si="2"/>
        <v>{"name":"365: Repeat the Year","alt":"365: 1 year against destiny, 365: one year against destiny, 365: a year of defying fate","tags":["2020","Korean","SHOW"],"wiki":"https://www.themoviedb.org/tv/99479","post":"6752"},</v>
      </c>
    </row>
    <row r="10" spans="1:26" ht="15.75" customHeight="1" x14ac:dyDescent="0.25">
      <c r="A10" s="4">
        <f t="shared" si="3"/>
        <v>7</v>
      </c>
      <c r="B10" s="5" t="s">
        <v>1947</v>
      </c>
      <c r="C10" t="s">
        <v>2371</v>
      </c>
      <c r="D10">
        <v>2016</v>
      </c>
      <c r="E10" t="s">
        <v>24</v>
      </c>
      <c r="F10" s="5" t="s">
        <v>25</v>
      </c>
      <c r="G10" t="s">
        <v>2370</v>
      </c>
      <c r="H10" s="5">
        <v>2085</v>
      </c>
      <c r="I10" s="5" t="str">
        <f t="shared" si="1"/>
        <v>,</v>
      </c>
      <c r="J10" s="6" t="str">
        <f t="shared" si="2"/>
        <v>{"name":"38 Task Force","alt":"38 police squad, 38 revenue collection unit, police unit 38, squad 38, tax team 38","tags":["2016","Korean","SHOW"],"wiki":"https://www.themoviedb.org/tv/66405","post":"2085"},</v>
      </c>
    </row>
    <row r="11" spans="1:26" ht="15.75" customHeight="1" x14ac:dyDescent="0.25">
      <c r="A11" s="4">
        <f t="shared" si="3"/>
        <v>8</v>
      </c>
      <c r="B11" s="5" t="s">
        <v>2449</v>
      </c>
      <c r="C11" t="s">
        <v>2450</v>
      </c>
      <c r="D11">
        <v>2018</v>
      </c>
      <c r="E11" t="s">
        <v>145</v>
      </c>
      <c r="F11" s="5" t="s">
        <v>119</v>
      </c>
      <c r="G11" t="s">
        <v>2448</v>
      </c>
      <c r="H11" s="5">
        <v>982</v>
      </c>
      <c r="I11" s="5" t="str">
        <f t="shared" si="1"/>
        <v>,</v>
      </c>
      <c r="J11" s="6" t="str">
        <f t="shared" si="2"/>
        <v>{"name":"3D Girlfriend: Real Girl","alt":"3d kanojo: real girl","tags":["2018","Japanese","MOVIE"],"wiki":"https://www.themoviedb.org/tv/77721","post":"982"},</v>
      </c>
    </row>
    <row r="12" spans="1:26" ht="15.75" customHeight="1" x14ac:dyDescent="0.25">
      <c r="A12" s="4">
        <f t="shared" si="3"/>
        <v>9</v>
      </c>
      <c r="B12" s="5" t="s">
        <v>1818</v>
      </c>
      <c r="D12">
        <v>2011</v>
      </c>
      <c r="E12" t="s">
        <v>24</v>
      </c>
      <c r="F12" s="5" t="s">
        <v>25</v>
      </c>
      <c r="G12" t="s">
        <v>2239</v>
      </c>
      <c r="H12" s="5">
        <v>4308</v>
      </c>
      <c r="I12" s="5" t="str">
        <f t="shared" si="1"/>
        <v>,</v>
      </c>
      <c r="J12" s="6" t="str">
        <f t="shared" si="2"/>
        <v>{"name":"49 Days","alt":"","tags":["2011","Korean","SHOW"],"wiki":"https://www.themoviedb.org/tv/38861","post":"4308"},</v>
      </c>
    </row>
    <row r="13" spans="1:26" ht="15.75" customHeight="1" x14ac:dyDescent="0.25">
      <c r="A13" s="4">
        <f t="shared" si="3"/>
        <v>10</v>
      </c>
      <c r="B13" s="5" t="s">
        <v>1566</v>
      </c>
      <c r="D13" s="5">
        <v>2015</v>
      </c>
      <c r="E13" s="5" t="s">
        <v>24</v>
      </c>
      <c r="F13" s="5" t="s">
        <v>25</v>
      </c>
      <c r="G13" s="5" t="s">
        <v>1567</v>
      </c>
      <c r="H13" s="5">
        <v>6947</v>
      </c>
      <c r="I13" s="5" t="str">
        <f t="shared" si="1"/>
        <v>,</v>
      </c>
      <c r="J13" s="6" t="str">
        <f t="shared" si="2"/>
        <v>{"name":"A Daughter Just Like You","alt":"","tags":["2015","Korean","SHOW"],"wiki":"https://www.themoviedb.org/tv/94586","post":"6947"},</v>
      </c>
    </row>
    <row r="14" spans="1:26" ht="15.75" customHeight="1" x14ac:dyDescent="0.25">
      <c r="A14" s="4">
        <f t="shared" si="3"/>
        <v>11</v>
      </c>
      <c r="B14" s="5" t="s">
        <v>1763</v>
      </c>
      <c r="D14">
        <v>2017</v>
      </c>
      <c r="E14" t="s">
        <v>24</v>
      </c>
      <c r="F14" s="5" t="s">
        <v>25</v>
      </c>
      <c r="G14" t="s">
        <v>2204</v>
      </c>
      <c r="H14" s="5">
        <v>4801</v>
      </c>
      <c r="I14" s="5" t="str">
        <f t="shared" si="1"/>
        <v>,</v>
      </c>
      <c r="J14" s="6" t="str">
        <f t="shared" si="2"/>
        <v>{"name":"A Korean Odyssey","alt":"","tags":["2017","Korean","SHOW"],"wiki":"https://www.themoviedb.org/tv/75123","post":"4801"},</v>
      </c>
    </row>
    <row r="15" spans="1:26" ht="15.75" customHeight="1" x14ac:dyDescent="0.25">
      <c r="A15" s="4">
        <f t="shared" si="3"/>
        <v>12</v>
      </c>
      <c r="B15" s="5" t="s">
        <v>569</v>
      </c>
      <c r="C15" s="5" t="s">
        <v>570</v>
      </c>
      <c r="D15" s="5">
        <v>2017</v>
      </c>
      <c r="E15" s="5" t="s">
        <v>55</v>
      </c>
      <c r="F15" s="5" t="s">
        <v>25</v>
      </c>
      <c r="G15" s="5" t="s">
        <v>571</v>
      </c>
      <c r="H15" s="5">
        <v>13778</v>
      </c>
      <c r="I15" s="5" t="str">
        <f t="shared" si="1"/>
        <v>,</v>
      </c>
      <c r="J15" s="6" t="str">
        <f t="shared" si="2"/>
        <v>{"name":"A Love So Beautiful","alt":"to our pure little beauty","tags":["2017","Chinese","SHOW"],"wiki":"https://www.themoviedb.org/tv/75387","post":"13778"},</v>
      </c>
    </row>
    <row r="16" spans="1:26" ht="15.75" customHeight="1" x14ac:dyDescent="0.25">
      <c r="A16" s="4">
        <f t="shared" si="3"/>
        <v>13</v>
      </c>
      <c r="B16" s="5" t="s">
        <v>569</v>
      </c>
      <c r="C16" s="5" t="s">
        <v>578</v>
      </c>
      <c r="D16" s="5">
        <v>2020</v>
      </c>
      <c r="E16" s="5" t="s">
        <v>24</v>
      </c>
      <c r="F16" s="5" t="s">
        <v>25</v>
      </c>
      <c r="G16" s="5" t="s">
        <v>579</v>
      </c>
      <c r="H16" s="5">
        <v>13718</v>
      </c>
      <c r="I16" s="5" t="str">
        <f t="shared" si="1"/>
        <v>,</v>
      </c>
      <c r="J16" s="6" t="str">
        <f t="shared" si="2"/>
        <v>{"name":"A Love So Beautiful","alt":"to our pure little beauty, for us who are beautiful","tags":["2020","Korean","SHOW"],"wiki":"https://www.themoviedb.org/tv/114395","post":"13718"},</v>
      </c>
    </row>
    <row r="17" spans="1:10" ht="15.75" customHeight="1" x14ac:dyDescent="0.25">
      <c r="A17" s="4">
        <f t="shared" si="3"/>
        <v>14</v>
      </c>
      <c r="B17" s="5" t="s">
        <v>360</v>
      </c>
      <c r="C17" s="5" t="s">
        <v>361</v>
      </c>
      <c r="D17" s="5">
        <v>2022</v>
      </c>
      <c r="E17" s="5" t="s">
        <v>24</v>
      </c>
      <c r="F17" s="5" t="s">
        <v>25</v>
      </c>
      <c r="G17" s="5" t="s">
        <v>362</v>
      </c>
      <c r="H17" s="5">
        <v>15062</v>
      </c>
      <c r="I17" s="5" t="str">
        <f t="shared" si="1"/>
        <v>,</v>
      </c>
      <c r="J17" s="6" t="str">
        <f t="shared" si="2"/>
        <v>{"name":"A Model Family","alt":"exemplary family, role model family","tags":["2022","Korean","SHOW"],"wiki":"https://www.themoviedb.org/tv/132171","post":"15062"},</v>
      </c>
    </row>
    <row r="18" spans="1:10" ht="15.75" customHeight="1" x14ac:dyDescent="0.25">
      <c r="A18" s="4">
        <f t="shared" si="3"/>
        <v>15</v>
      </c>
      <c r="B18" s="5" t="s">
        <v>1336</v>
      </c>
      <c r="C18" s="5" t="s">
        <v>1337</v>
      </c>
      <c r="D18" s="5">
        <v>2020</v>
      </c>
      <c r="E18" s="5" t="s">
        <v>24</v>
      </c>
      <c r="F18" s="5" t="s">
        <v>25</v>
      </c>
      <c r="G18" s="5" t="s">
        <v>1338</v>
      </c>
      <c r="H18" s="5">
        <v>8473</v>
      </c>
      <c r="I18" s="5" t="str">
        <f t="shared" si="1"/>
        <v>,</v>
      </c>
      <c r="J18" s="6" t="str">
        <f t="shared" si="2"/>
        <v>{"name":"A Piece of Your Mind","alt":"one fourth, half of half, half of a half","tags":["2020","Korean","SHOW"],"wiki":"https://www.themoviedb.org/tv/99112","post":"8473"},</v>
      </c>
    </row>
    <row r="19" spans="1:10" ht="15.75" customHeight="1" x14ac:dyDescent="0.25">
      <c r="A19" s="4">
        <f t="shared" si="3"/>
        <v>16</v>
      </c>
      <c r="B19" t="s">
        <v>2583</v>
      </c>
      <c r="D19">
        <v>2017</v>
      </c>
      <c r="E19" s="14" t="s">
        <v>24</v>
      </c>
      <c r="F19" s="14" t="s">
        <v>119</v>
      </c>
      <c r="G19" t="s">
        <v>2629</v>
      </c>
      <c r="H19" s="14">
        <v>17837</v>
      </c>
      <c r="I19" s="5" t="str">
        <f t="shared" si="1"/>
        <v>,</v>
      </c>
      <c r="J19" s="6" t="str">
        <f t="shared" si="2"/>
        <v>{"name":"A Taxi Driver","alt":"","tags":["2017","Korean","MOVIE"],"wiki":"https://www.themoviedb.org/movie/437068","post":"17837"},</v>
      </c>
    </row>
    <row r="20" spans="1:10" ht="15.75" customHeight="1" x14ac:dyDescent="0.25">
      <c r="A20" s="4">
        <f t="shared" si="3"/>
        <v>17</v>
      </c>
      <c r="B20" t="s">
        <v>2578</v>
      </c>
      <c r="C20" t="s">
        <v>2624</v>
      </c>
      <c r="D20">
        <v>2023</v>
      </c>
      <c r="E20" s="14" t="s">
        <v>24</v>
      </c>
      <c r="F20" s="14" t="s">
        <v>25</v>
      </c>
      <c r="G20" t="s">
        <v>2623</v>
      </c>
      <c r="H20">
        <v>17930</v>
      </c>
      <c r="I20" s="5" t="str">
        <f t="shared" si="1"/>
        <v>,</v>
      </c>
      <c r="J20" s="6" t="str">
        <f t="shared" si="2"/>
        <v>{"name":"A Time Called You","alt":"please come to me, into your time, someday or one day","tags":["2023","Korean","SHOW"],"wiki":"https://www.themoviedb.org/tv/196474","post":"17930"},</v>
      </c>
    </row>
    <row r="21" spans="1:10" ht="15.75" customHeight="1" x14ac:dyDescent="0.25">
      <c r="A21" s="4">
        <f t="shared" si="3"/>
        <v>18</v>
      </c>
      <c r="B21" s="5" t="s">
        <v>1667</v>
      </c>
      <c r="C21" t="s">
        <v>2064</v>
      </c>
      <c r="D21">
        <v>2018</v>
      </c>
      <c r="E21" t="s">
        <v>24</v>
      </c>
      <c r="F21" s="5" t="s">
        <v>25</v>
      </c>
      <c r="G21" t="s">
        <v>2063</v>
      </c>
      <c r="H21" s="5">
        <v>5866</v>
      </c>
      <c r="I21" s="5" t="str">
        <f t="shared" si="1"/>
        <v>,</v>
      </c>
      <c r="J21" s="6" t="str">
        <f t="shared" si="2"/>
        <v>{"name":"About Time","alt":"a moment i want to stop: about time","tags":["2018","Korean","SHOW"],"wiki":"https://www.themoviedb.org/tv/78742","post":"5866"},</v>
      </c>
    </row>
    <row r="22" spans="1:10" ht="15.75" customHeight="1" x14ac:dyDescent="0.25">
      <c r="A22" s="4">
        <f t="shared" si="3"/>
        <v>19</v>
      </c>
      <c r="B22" s="5" t="s">
        <v>1670</v>
      </c>
      <c r="C22" t="s">
        <v>2069</v>
      </c>
      <c r="D22">
        <v>2019</v>
      </c>
      <c r="E22" t="s">
        <v>24</v>
      </c>
      <c r="F22" s="5" t="s">
        <v>25</v>
      </c>
      <c r="G22" t="s">
        <v>2068</v>
      </c>
      <c r="H22" s="5">
        <v>5815</v>
      </c>
      <c r="I22" s="5" t="str">
        <f t="shared" si="1"/>
        <v>,</v>
      </c>
      <c r="J22" s="6" t="str">
        <f t="shared" si="2"/>
        <v>{"name":"Abyss","alt":"abyss: soul revival marble","tags":["2019","Korean","SHOW"],"wiki":"https://www.themoviedb.org/tv/88328","post":"5815"},</v>
      </c>
    </row>
    <row r="23" spans="1:10" ht="15.75" customHeight="1" x14ac:dyDescent="0.25">
      <c r="A23" s="4">
        <f t="shared" si="3"/>
        <v>20</v>
      </c>
      <c r="B23" s="5" t="s">
        <v>289</v>
      </c>
      <c r="D23" s="5">
        <v>2022</v>
      </c>
      <c r="E23" s="5" t="s">
        <v>24</v>
      </c>
      <c r="F23" s="5" t="s">
        <v>25</v>
      </c>
      <c r="G23" s="5" t="s">
        <v>290</v>
      </c>
      <c r="H23" s="5">
        <v>15517</v>
      </c>
      <c r="I23" s="5" t="str">
        <f t="shared" si="1"/>
        <v>,</v>
      </c>
      <c r="J23" s="6" t="str">
        <f t="shared" si="2"/>
        <v>{"name":"Adamas","alt":"","tags":["2022","Korean","SHOW"],"wiki":"https://www.themoviedb.org/tv/205040","post":"15517"},</v>
      </c>
    </row>
    <row r="24" spans="1:10" ht="15.75" customHeight="1" x14ac:dyDescent="0.25">
      <c r="A24" s="4">
        <f t="shared" si="3"/>
        <v>21</v>
      </c>
      <c r="B24" s="5" t="s">
        <v>264</v>
      </c>
      <c r="C24" s="5" t="s">
        <v>265</v>
      </c>
      <c r="D24" s="5">
        <v>1993</v>
      </c>
      <c r="E24" s="5" t="s">
        <v>77</v>
      </c>
      <c r="F24" s="5" t="s">
        <v>119</v>
      </c>
      <c r="G24" s="5" t="s">
        <v>266</v>
      </c>
      <c r="H24" s="5">
        <v>15672</v>
      </c>
      <c r="I24" s="5" t="str">
        <f t="shared" si="1"/>
        <v>,</v>
      </c>
      <c r="J24" s="6" t="str">
        <f t="shared" si="2"/>
        <v>{"name":"Addams Family Values","alt":"the addams family values","tags":["1993","English","MOVIE"],"wiki":"https://www.themoviedb.org/movie/2758","post":"15672"},</v>
      </c>
    </row>
    <row r="25" spans="1:10" ht="15.75" customHeight="1" x14ac:dyDescent="0.25">
      <c r="A25" s="4">
        <f t="shared" si="3"/>
        <v>22</v>
      </c>
      <c r="B25" s="5" t="s">
        <v>1795</v>
      </c>
      <c r="D25" s="5">
        <v>2019</v>
      </c>
      <c r="E25" t="s">
        <v>77</v>
      </c>
      <c r="F25" s="5" t="s">
        <v>119</v>
      </c>
      <c r="G25" t="s">
        <v>2216</v>
      </c>
      <c r="H25" s="5">
        <v>4576</v>
      </c>
      <c r="I25" s="5" t="str">
        <f t="shared" si="1"/>
        <v>,</v>
      </c>
      <c r="J25" s="6" t="str">
        <f t="shared" si="2"/>
        <v>{"name":"After","alt":"","tags":["2019","English","MOVIE"],"wiki":"https://www.themoviedb.org/movie/537915","post":"4576"},</v>
      </c>
    </row>
    <row r="26" spans="1:10" ht="15.75" customHeight="1" x14ac:dyDescent="0.25">
      <c r="A26" s="4">
        <f t="shared" si="3"/>
        <v>23</v>
      </c>
      <c r="B26" s="5" t="s">
        <v>1794</v>
      </c>
      <c r="D26" s="5">
        <v>2020</v>
      </c>
      <c r="E26" t="s">
        <v>77</v>
      </c>
      <c r="F26" s="5" t="s">
        <v>119</v>
      </c>
      <c r="G26" t="s">
        <v>2215</v>
      </c>
      <c r="H26" s="5">
        <v>4579</v>
      </c>
      <c r="I26" s="5" t="str">
        <f t="shared" si="1"/>
        <v>,</v>
      </c>
      <c r="J26" s="6" t="str">
        <f t="shared" si="2"/>
        <v>{"name":"After We Collided","alt":"","tags":["2020","English","MOVIE"],"wiki":"https://www.themoviedb.org/movie/613504","post":"4579"},</v>
      </c>
    </row>
    <row r="27" spans="1:10" ht="15.75" customHeight="1" x14ac:dyDescent="0.25">
      <c r="A27" s="4">
        <f t="shared" si="3"/>
        <v>24</v>
      </c>
      <c r="B27" s="5" t="s">
        <v>355</v>
      </c>
      <c r="D27" s="5">
        <v>2022</v>
      </c>
      <c r="E27" s="5" t="s">
        <v>24</v>
      </c>
      <c r="F27" s="5" t="s">
        <v>25</v>
      </c>
      <c r="G27" s="5" t="s">
        <v>356</v>
      </c>
      <c r="H27" s="5">
        <v>15090</v>
      </c>
      <c r="I27" s="5" t="str">
        <f t="shared" si="1"/>
        <v>,</v>
      </c>
      <c r="J27" s="6" t="str">
        <f t="shared" si="2"/>
        <v>{"name":"Again My Life","alt":"","tags":["2022","Korean","SHOW"],"wiki":"https://www.themoviedb.org/tv/135654","post":"15090"},</v>
      </c>
    </row>
    <row r="28" spans="1:10" ht="15.75" customHeight="1" x14ac:dyDescent="0.25">
      <c r="A28" s="4">
        <f t="shared" si="3"/>
        <v>25</v>
      </c>
      <c r="B28" s="5" t="s">
        <v>207</v>
      </c>
      <c r="C28" s="5" t="s">
        <v>208</v>
      </c>
      <c r="D28" s="5">
        <v>2022</v>
      </c>
      <c r="E28" s="5" t="s">
        <v>24</v>
      </c>
      <c r="F28" s="5" t="s">
        <v>25</v>
      </c>
      <c r="G28" s="5" t="s">
        <v>209</v>
      </c>
      <c r="H28" s="5">
        <v>16058</v>
      </c>
      <c r="I28" s="5" t="str">
        <f t="shared" si="1"/>
        <v>,</v>
      </c>
      <c r="J28" s="6" t="str">
        <f t="shared" si="2"/>
        <v>{"name":"Alchemy of Souls S01","alt":"can this person be translated 1, salvation interpreter 1, soul marriage 1, resurrection 1, alchemy of souls 1","tags":["2022","Korean","SHOW"],"wiki":"https://www.themoviedb.org/tv/135157","post":"16058"},</v>
      </c>
    </row>
    <row r="29" spans="1:10" ht="15.75" customHeight="1" x14ac:dyDescent="0.25">
      <c r="A29" s="4">
        <f t="shared" si="3"/>
        <v>26</v>
      </c>
      <c r="B29" s="5" t="s">
        <v>210</v>
      </c>
      <c r="C29" s="5" t="s">
        <v>211</v>
      </c>
      <c r="D29" s="5">
        <v>2022</v>
      </c>
      <c r="E29" s="5" t="s">
        <v>24</v>
      </c>
      <c r="F29" s="5" t="s">
        <v>25</v>
      </c>
      <c r="G29" s="5" t="s">
        <v>209</v>
      </c>
      <c r="H29" s="5">
        <v>16079</v>
      </c>
      <c r="I29" s="5" t="str">
        <f t="shared" si="1"/>
        <v>,</v>
      </c>
      <c r="J29" s="6" t="str">
        <f t="shared" si="2"/>
        <v>{"name":"Alchemy of Souls S02: Light and Shadow","alt":"can this person be translated 2, salvation interpreter 2, soul marriage 2, resurrection 2, alchemy of souls 2","tags":["2022","Korean","SHOW"],"wiki":"https://www.themoviedb.org/tv/135157","post":"16079"},</v>
      </c>
    </row>
    <row r="30" spans="1:10" ht="15.75" customHeight="1" x14ac:dyDescent="0.25">
      <c r="A30" s="4">
        <f t="shared" si="3"/>
        <v>27</v>
      </c>
      <c r="B30" s="5" t="s">
        <v>1668</v>
      </c>
      <c r="C30" t="s">
        <v>2066</v>
      </c>
      <c r="D30">
        <v>2020</v>
      </c>
      <c r="E30" t="s">
        <v>24</v>
      </c>
      <c r="F30" s="5" t="s">
        <v>25</v>
      </c>
      <c r="G30" t="s">
        <v>2065</v>
      </c>
      <c r="H30" s="5">
        <v>5849</v>
      </c>
      <c r="I30" s="5" t="str">
        <f t="shared" si="1"/>
        <v>,</v>
      </c>
      <c r="J30" s="6" t="str">
        <f t="shared" si="2"/>
        <v>{"name":"Alice","alt":"hotel alice","tags":["2020","Korean","SHOW"],"wiki":"https://www.themoviedb.org/tv/97267","post":"5849"},</v>
      </c>
    </row>
    <row r="31" spans="1:10" ht="15.75" customHeight="1" x14ac:dyDescent="0.25">
      <c r="A31" s="4">
        <f t="shared" si="3"/>
        <v>28</v>
      </c>
      <c r="B31" s="5" t="s">
        <v>560</v>
      </c>
      <c r="C31" s="5" t="s">
        <v>561</v>
      </c>
      <c r="D31" s="5">
        <v>2020</v>
      </c>
      <c r="E31" s="5" t="s">
        <v>145</v>
      </c>
      <c r="F31" s="5" t="s">
        <v>25</v>
      </c>
      <c r="G31" s="5" t="s">
        <v>562</v>
      </c>
      <c r="H31" s="5">
        <v>13840</v>
      </c>
      <c r="I31" s="5" t="str">
        <f t="shared" si="1"/>
        <v>,</v>
      </c>
      <c r="J31" s="6" t="str">
        <f t="shared" si="2"/>
        <v>{"name":"Alice in Borderland S01","alt":"alice in borderland 1, imawa no kuni no alice 1, imawa no kuni no alice s01","tags":["2020","Japanese","SHOW"],"wiki":"https://www.themoviedb.org/tv/110316","post":"13840"},</v>
      </c>
    </row>
    <row r="32" spans="1:10" ht="15.75" customHeight="1" x14ac:dyDescent="0.25">
      <c r="A32" s="4">
        <f t="shared" si="3"/>
        <v>29</v>
      </c>
      <c r="B32" s="5" t="s">
        <v>305</v>
      </c>
      <c r="C32" s="5" t="s">
        <v>306</v>
      </c>
      <c r="D32" s="5">
        <v>2022</v>
      </c>
      <c r="E32" s="5" t="s">
        <v>24</v>
      </c>
      <c r="F32" s="5" t="s">
        <v>25</v>
      </c>
      <c r="G32" s="5" t="s">
        <v>307</v>
      </c>
      <c r="H32" s="5">
        <v>15445</v>
      </c>
      <c r="I32" s="5" t="str">
        <f t="shared" si="1"/>
        <v>,</v>
      </c>
      <c r="J32" s="6" t="str">
        <f t="shared" si="2"/>
        <v>{"name":"Alice, the Final Weapon","alt":"she's the last weapon, ultimate weapon alice","tags":["2022","Korean","SHOW"],"wiki":"https://www.themoviedb.org/tv/135896","post":"15445"},</v>
      </c>
    </row>
    <row r="33" spans="1:10" ht="15.75" customHeight="1" x14ac:dyDescent="0.25">
      <c r="A33" s="4">
        <f t="shared" si="3"/>
        <v>30</v>
      </c>
      <c r="B33" s="5" t="s">
        <v>567</v>
      </c>
      <c r="D33" s="5">
        <v>2022</v>
      </c>
      <c r="E33" s="5" t="s">
        <v>24</v>
      </c>
      <c r="F33" s="5" t="s">
        <v>25</v>
      </c>
      <c r="G33" s="5" t="s">
        <v>568</v>
      </c>
      <c r="H33" s="5">
        <v>13803</v>
      </c>
      <c r="I33" s="5" t="str">
        <f t="shared" si="1"/>
        <v>,</v>
      </c>
      <c r="J33" s="6" t="str">
        <f t="shared" si="2"/>
        <v>{"name":"All of Us Are Dead","alt":"","tags":["2022","Korean","SHOW"],"wiki":"https://www.themoviedb.org/tv/99966","post":"13803"},</v>
      </c>
    </row>
    <row r="34" spans="1:10" ht="15.75" customHeight="1" x14ac:dyDescent="0.25">
      <c r="A34" s="4">
        <f t="shared" si="3"/>
        <v>31</v>
      </c>
      <c r="B34" s="5" t="s">
        <v>1973</v>
      </c>
      <c r="C34" t="s">
        <v>2426</v>
      </c>
      <c r="D34">
        <v>2019</v>
      </c>
      <c r="E34" t="s">
        <v>24</v>
      </c>
      <c r="F34" s="5" t="s">
        <v>25</v>
      </c>
      <c r="G34" t="s">
        <v>2425</v>
      </c>
      <c r="H34" s="5">
        <v>17253</v>
      </c>
      <c r="I34" s="5" t="str">
        <f t="shared" si="1"/>
        <v>,</v>
      </c>
      <c r="J34" s="6" t="str">
        <f t="shared" si="2"/>
        <v>{"name":"Angel's Last Mission: Love","alt":"dan, only love, love of my life, dahn, one love, one and only love","tags":["2019","Korean","SHOW"],"wiki":"https://www.themoviedb.org/tv/88974","post":"17253"},</v>
      </c>
    </row>
    <row r="35" spans="1:10" ht="15.75" customHeight="1" x14ac:dyDescent="0.25">
      <c r="A35" s="4">
        <f t="shared" si="3"/>
        <v>32</v>
      </c>
      <c r="B35" s="14" t="s">
        <v>2561</v>
      </c>
      <c r="D35">
        <v>2023</v>
      </c>
      <c r="E35" s="5" t="s">
        <v>122</v>
      </c>
      <c r="F35" s="5" t="s">
        <v>119</v>
      </c>
      <c r="G35" t="s">
        <v>2598</v>
      </c>
      <c r="H35" s="14">
        <v>18115</v>
      </c>
      <c r="I35" s="5" t="str">
        <f t="shared" si="1"/>
        <v>,</v>
      </c>
      <c r="J35" s="6" t="str">
        <f t="shared" si="2"/>
        <v>{"name":"Animal","alt":"","tags":["2023","Hindi","MOVIE"],"wiki":"https://www.themoviedb.org/movie/781732","post":"18115"},</v>
      </c>
    </row>
    <row r="36" spans="1:10" ht="15.75" customHeight="1" x14ac:dyDescent="0.25">
      <c r="A36" s="4">
        <f t="shared" si="3"/>
        <v>33</v>
      </c>
      <c r="B36" s="5" t="s">
        <v>296</v>
      </c>
      <c r="C36" s="5" t="s">
        <v>297</v>
      </c>
      <c r="D36" s="5">
        <v>2022</v>
      </c>
      <c r="E36" s="5" t="s">
        <v>24</v>
      </c>
      <c r="F36" s="5" t="s">
        <v>25</v>
      </c>
      <c r="G36" s="5" t="s">
        <v>298</v>
      </c>
      <c r="H36" s="5">
        <v>15478</v>
      </c>
      <c r="I36" s="5" t="str">
        <f t="shared" si="1"/>
        <v>,</v>
      </c>
      <c r="J36" s="6" t="str">
        <f t="shared" si="2"/>
        <v>{"name":"Anna","alt":"the second anna","tags":["2022","Korean","SHOW"],"wiki":"https://www.themoviedb.org/tv/208255","post":"15478"},</v>
      </c>
    </row>
    <row r="37" spans="1:10" ht="15.75" customHeight="1" x14ac:dyDescent="0.25">
      <c r="A37" s="4">
        <f t="shared" si="3"/>
        <v>34</v>
      </c>
      <c r="B37" s="5" t="s">
        <v>494</v>
      </c>
      <c r="C37" s="5" t="s">
        <v>495</v>
      </c>
      <c r="D37" s="5">
        <v>2016</v>
      </c>
      <c r="E37" s="5" t="s">
        <v>24</v>
      </c>
      <c r="F37" s="5" t="s">
        <v>25</v>
      </c>
      <c r="G37" s="5" t="s">
        <v>496</v>
      </c>
      <c r="H37" s="5">
        <v>14338</v>
      </c>
      <c r="I37" s="5" t="str">
        <f t="shared" si="1"/>
        <v>,</v>
      </c>
      <c r="J37" s="6" t="str">
        <f t="shared" si="2"/>
        <v>{"name":"Another Miss Oh","alt":"oh hae young again, another oh hae young, misunderstood, again! oh hae young","tags":["2016","Korean","SHOW"],"wiki":"https://www.themoviedb.org/tv/66082","post":"14338"},</v>
      </c>
    </row>
    <row r="38" spans="1:10" ht="15.75" customHeight="1" x14ac:dyDescent="0.25">
      <c r="A38" s="4">
        <f t="shared" si="3"/>
        <v>35</v>
      </c>
      <c r="B38" s="5" t="s">
        <v>1701</v>
      </c>
      <c r="C38" s="5" t="s">
        <v>2095</v>
      </c>
      <c r="D38" s="5">
        <v>2015</v>
      </c>
      <c r="E38" t="s">
        <v>77</v>
      </c>
      <c r="F38" s="5" t="s">
        <v>119</v>
      </c>
      <c r="G38" t="s">
        <v>2118</v>
      </c>
      <c r="H38" s="5">
        <v>5582</v>
      </c>
      <c r="I38" s="5" t="str">
        <f t="shared" si="1"/>
        <v>,</v>
      </c>
      <c r="J38" s="6" t="str">
        <f t="shared" si="2"/>
        <v>{"name":"Ant-Man","alt":"ant-man 1, mcu","tags":["2015","English","MOVIE"],"wiki":"https://www.themoviedb.org/movie/102899","post":"5582"},</v>
      </c>
    </row>
    <row r="39" spans="1:10" ht="15.75" customHeight="1" x14ac:dyDescent="0.25">
      <c r="A39" s="4">
        <f t="shared" si="3"/>
        <v>36</v>
      </c>
      <c r="B39" s="5" t="s">
        <v>1691</v>
      </c>
      <c r="C39" t="s">
        <v>2084</v>
      </c>
      <c r="D39" s="5">
        <v>2018</v>
      </c>
      <c r="E39" t="s">
        <v>77</v>
      </c>
      <c r="F39" s="5" t="s">
        <v>119</v>
      </c>
      <c r="G39" t="s">
        <v>2107</v>
      </c>
      <c r="H39" s="5">
        <v>5627</v>
      </c>
      <c r="I39" s="5" t="str">
        <f t="shared" si="1"/>
        <v>,</v>
      </c>
      <c r="J39" s="6" t="str">
        <f t="shared" si="2"/>
        <v>{"name":"Ant-Man and the Wasp","alt":"ant-man 2, mcu","tags":["2018","English","MOVIE"],"wiki":"https://www.themoviedb.org/movie/363088","post":"5627"},</v>
      </c>
    </row>
    <row r="40" spans="1:10" ht="15.75" customHeight="1" x14ac:dyDescent="0.25">
      <c r="A40" s="4">
        <f t="shared" si="3"/>
        <v>37</v>
      </c>
      <c r="B40" s="5" t="s">
        <v>1817</v>
      </c>
      <c r="D40" s="5">
        <v>2020</v>
      </c>
      <c r="E40" t="s">
        <v>77</v>
      </c>
      <c r="F40" s="5" t="s">
        <v>119</v>
      </c>
      <c r="G40" t="s">
        <v>2238</v>
      </c>
      <c r="H40" s="5">
        <v>4329</v>
      </c>
      <c r="I40" s="5" t="str">
        <f t="shared" si="1"/>
        <v>,</v>
      </c>
      <c r="J40" s="6" t="str">
        <f t="shared" si="2"/>
        <v>{"name":"Archive","alt":"","tags":["2020","English","MOVIE"],"wiki":"https://www.themoviedb.org/movie/606234","post":"4329"},</v>
      </c>
    </row>
    <row r="41" spans="1:10" ht="15.75" customHeight="1" x14ac:dyDescent="0.25">
      <c r="A41" s="4">
        <f t="shared" si="3"/>
        <v>38</v>
      </c>
      <c r="B41" s="5" t="s">
        <v>1228</v>
      </c>
      <c r="C41" s="5" t="s">
        <v>1229</v>
      </c>
      <c r="D41" s="5">
        <v>2018</v>
      </c>
      <c r="E41" s="5" t="s">
        <v>24</v>
      </c>
      <c r="F41" s="5" t="s">
        <v>25</v>
      </c>
      <c r="G41" s="5" t="s">
        <v>1230</v>
      </c>
      <c r="H41" s="5">
        <v>9077</v>
      </c>
      <c r="I41" s="5" t="str">
        <f t="shared" si="1"/>
        <v>,</v>
      </c>
      <c r="J41" s="6" t="str">
        <f t="shared" si="2"/>
        <v>{"name":"Are You Human Too?","alt":"are you human?, i'm human too?","tags":["2018","Korean","SHOW"],"wiki":"https://www.themoviedb.org/tv/72548","post":"9077"},</v>
      </c>
    </row>
    <row r="42" spans="1:10" ht="15.75" customHeight="1" x14ac:dyDescent="0.25">
      <c r="A42" s="4">
        <f t="shared" si="3"/>
        <v>39</v>
      </c>
      <c r="B42" s="5" t="s">
        <v>1661</v>
      </c>
      <c r="C42" t="s">
        <v>2055</v>
      </c>
      <c r="D42">
        <v>2019</v>
      </c>
      <c r="E42" t="s">
        <v>24</v>
      </c>
      <c r="F42" s="5" t="s">
        <v>25</v>
      </c>
      <c r="G42" t="s">
        <v>2054</v>
      </c>
      <c r="H42" s="5">
        <v>5962</v>
      </c>
      <c r="I42" s="5" t="str">
        <f t="shared" si="1"/>
        <v>,</v>
      </c>
      <c r="J42" s="6" t="str">
        <f t="shared" si="2"/>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3" spans="1:10" ht="15.75" customHeight="1" x14ac:dyDescent="0.25">
      <c r="A43" s="4">
        <f t="shared" si="3"/>
        <v>40</v>
      </c>
      <c r="B43" s="5" t="s">
        <v>325</v>
      </c>
      <c r="C43" s="5" t="s">
        <v>326</v>
      </c>
      <c r="D43" s="5">
        <v>2021</v>
      </c>
      <c r="E43" s="5" t="s">
        <v>24</v>
      </c>
      <c r="F43" s="5" t="s">
        <v>25</v>
      </c>
      <c r="G43" s="5" t="s">
        <v>327</v>
      </c>
      <c r="H43" s="5">
        <v>15301</v>
      </c>
      <c r="I43" s="5" t="str">
        <f t="shared" si="1"/>
        <v>,</v>
      </c>
      <c r="J43" s="6" t="str">
        <f t="shared" si="2"/>
        <v>{"name":"Artificial City","alt":"peacock city, duke city, sabotage city","tags":["2021","Korean","SHOW"],"wiki":"https://www.themoviedb.org/tv/138947","post":"15301"},</v>
      </c>
    </row>
    <row r="44" spans="1:10" ht="15.75" customHeight="1" x14ac:dyDescent="0.25">
      <c r="A44" s="4">
        <f t="shared" si="3"/>
        <v>41</v>
      </c>
      <c r="B44" s="5" t="s">
        <v>1957</v>
      </c>
      <c r="D44">
        <v>2015</v>
      </c>
      <c r="E44" t="s">
        <v>24</v>
      </c>
      <c r="F44" s="5" t="s">
        <v>25</v>
      </c>
      <c r="G44" t="s">
        <v>2390</v>
      </c>
      <c r="H44" s="5">
        <v>1921</v>
      </c>
      <c r="I44" s="5" t="str">
        <f t="shared" si="1"/>
        <v>,</v>
      </c>
      <c r="J44" s="6" t="str">
        <f t="shared" si="2"/>
        <v>{"name":"Assembly","alt":"","tags":["2015","Korean","SHOW"],"wiki":"https://www.themoviedb.org/tv/63198","post":"1921"},</v>
      </c>
    </row>
    <row r="45" spans="1:10" ht="15.75" customHeight="1" x14ac:dyDescent="0.25">
      <c r="A45" s="4">
        <f t="shared" si="3"/>
        <v>42</v>
      </c>
      <c r="B45" s="5" t="s">
        <v>1634</v>
      </c>
      <c r="C45" s="5" t="s">
        <v>1635</v>
      </c>
      <c r="D45" s="5">
        <v>2021</v>
      </c>
      <c r="E45" s="5" t="s">
        <v>24</v>
      </c>
      <c r="F45" s="5" t="s">
        <v>25</v>
      </c>
      <c r="G45" s="5" t="s">
        <v>1636</v>
      </c>
      <c r="H45" s="5">
        <v>6274</v>
      </c>
      <c r="I45" s="5" t="str">
        <f t="shared" si="1"/>
        <v>,</v>
      </c>
      <c r="J45" s="6" t="str">
        <f t="shared" si="2"/>
        <v>{"name":"At a Distance, Spring is Green","alt":"a blue spring from afar, from distance, blue spring, from a distance, a green spring, seen from a distance, green spring, blue spring from a distance","tags":["2021","Korean","SHOW"],"wiki":"https://www.themoviedb.org/tv/126436","post":"6274"},</v>
      </c>
    </row>
    <row r="46" spans="1:10" ht="15.75" customHeight="1" x14ac:dyDescent="0.25">
      <c r="A46" s="4">
        <f t="shared" si="3"/>
        <v>43</v>
      </c>
      <c r="B46" t="s">
        <v>2493</v>
      </c>
      <c r="C46" t="s">
        <v>2520</v>
      </c>
      <c r="D46">
        <v>2000</v>
      </c>
      <c r="E46" t="s">
        <v>24</v>
      </c>
      <c r="F46" t="s">
        <v>25</v>
      </c>
      <c r="G46" t="s">
        <v>2521</v>
      </c>
      <c r="H46">
        <v>17726</v>
      </c>
      <c r="I46" s="5" t="str">
        <f t="shared" si="1"/>
        <v>,</v>
      </c>
      <c r="J46" s="6" t="str">
        <f t="shared" si="2"/>
        <v>{"name":"Autumn in My Heart","alt":"endless love 1, autumn in my heart, autumn story, autumn fairy tale, autumn tale","tags":["2000","Korean","SHOW"],"wiki":"https://www.themoviedb.org/tv/14807","post":"17726"},</v>
      </c>
    </row>
    <row r="47" spans="1:10" ht="15.75" customHeight="1" x14ac:dyDescent="0.25">
      <c r="A47" s="4">
        <f t="shared" si="3"/>
        <v>44</v>
      </c>
      <c r="B47" s="5" t="s">
        <v>1477</v>
      </c>
      <c r="C47" s="5" t="s">
        <v>1478</v>
      </c>
      <c r="D47" s="5">
        <v>2017</v>
      </c>
      <c r="E47" s="5" t="s">
        <v>24</v>
      </c>
      <c r="F47" s="5" t="s">
        <v>25</v>
      </c>
      <c r="G47" s="5" t="s">
        <v>1479</v>
      </c>
      <c r="H47" s="5">
        <v>7617</v>
      </c>
      <c r="I47" s="5" t="str">
        <f t="shared" si="1"/>
        <v>,</v>
      </c>
      <c r="J47" s="6" t="str">
        <f t="shared" si="2"/>
        <v>{"name":"Avengers Social Club","alt":"buamdong revengers, buam-dong revenge social club, buam-dong avenger social club, buamdong revenge social club, buam-dong revengers, buam-dong avengers, bokja club","tags":["2017","Korean","SHOW"],"wiki":"https://www.themoviedb.org/tv/74473","post":"7617"},</v>
      </c>
    </row>
    <row r="48" spans="1:10" ht="15.75" customHeight="1" x14ac:dyDescent="0.25">
      <c r="A48" s="4">
        <f t="shared" si="3"/>
        <v>45</v>
      </c>
      <c r="B48" s="5" t="s">
        <v>1702</v>
      </c>
      <c r="C48" t="s">
        <v>2088</v>
      </c>
      <c r="D48" s="5">
        <v>2015</v>
      </c>
      <c r="E48" t="s">
        <v>77</v>
      </c>
      <c r="F48" s="5" t="s">
        <v>119</v>
      </c>
      <c r="G48" t="s">
        <v>2119</v>
      </c>
      <c r="H48" s="5">
        <v>5580</v>
      </c>
      <c r="I48" s="5" t="str">
        <f t="shared" si="1"/>
        <v>,</v>
      </c>
      <c r="J48" s="6" t="str">
        <f t="shared" si="2"/>
        <v>{"name":"Avengers: Age of Ultron","alt":"avengers 2, mcu","tags":["2015","English","MOVIE"],"wiki":"https://www.themoviedb.org/movie/99861","post":"5580"},</v>
      </c>
    </row>
    <row r="49" spans="1:10" ht="15.75" customHeight="1" x14ac:dyDescent="0.25">
      <c r="A49" s="4">
        <f t="shared" si="3"/>
        <v>46</v>
      </c>
      <c r="B49" s="5" t="s">
        <v>1689</v>
      </c>
      <c r="C49" t="s">
        <v>2094</v>
      </c>
      <c r="D49" s="5">
        <v>2019</v>
      </c>
      <c r="E49" t="s">
        <v>77</v>
      </c>
      <c r="F49" s="5" t="s">
        <v>119</v>
      </c>
      <c r="G49" t="s">
        <v>2105</v>
      </c>
      <c r="H49" s="5">
        <v>5632</v>
      </c>
      <c r="I49" s="5" t="str">
        <f t="shared" si="1"/>
        <v>,</v>
      </c>
      <c r="J49" s="6" t="str">
        <f t="shared" si="2"/>
        <v>{"name":"Avengers: Endgame","alt":"avengers 4, mcu","tags":["2019","English","MOVIE"],"wiki":"https://www.themoviedb.org/movie/299534","post":"5632"},</v>
      </c>
    </row>
    <row r="50" spans="1:10" ht="15.75" customHeight="1" x14ac:dyDescent="0.25">
      <c r="A50" s="4">
        <f t="shared" si="3"/>
        <v>47</v>
      </c>
      <c r="B50" s="5" t="s">
        <v>1694</v>
      </c>
      <c r="C50" t="s">
        <v>2091</v>
      </c>
      <c r="D50" s="5">
        <v>2018</v>
      </c>
      <c r="E50" t="s">
        <v>77</v>
      </c>
      <c r="F50" s="5" t="s">
        <v>119</v>
      </c>
      <c r="G50" t="s">
        <v>2110</v>
      </c>
      <c r="H50" s="5">
        <v>5601</v>
      </c>
      <c r="I50" s="5" t="str">
        <f t="shared" si="1"/>
        <v>,</v>
      </c>
      <c r="J50" s="6" t="str">
        <f t="shared" si="2"/>
        <v>{"name":"Avengers: Infinity War","alt":"avengers 3, mcu","tags":["2018","English","MOVIE"],"wiki":"https://www.themoviedb.org/movie/299536","post":"5601"},</v>
      </c>
    </row>
    <row r="51" spans="1:10" ht="15.75" customHeight="1" x14ac:dyDescent="0.25">
      <c r="A51" s="4">
        <f t="shared" si="3"/>
        <v>48</v>
      </c>
      <c r="B51" s="5" t="s">
        <v>1934</v>
      </c>
      <c r="C51" t="s">
        <v>2339</v>
      </c>
      <c r="D51" s="5">
        <v>2016</v>
      </c>
      <c r="E51" t="s">
        <v>1253</v>
      </c>
      <c r="F51" s="5" t="s">
        <v>119</v>
      </c>
      <c r="G51" t="s">
        <v>2338</v>
      </c>
      <c r="H51" s="5">
        <v>2477</v>
      </c>
      <c r="I51" s="5" t="str">
        <f t="shared" si="1"/>
        <v>,</v>
      </c>
      <c r="J51" s="6" t="str">
        <f t="shared" si="2"/>
        <v>{"name":"Aynabaji","alt":"mirror game","tags":["2016","Bangla","MOVIE"],"wiki":"https://www.themoviedb.org/movie/418325","post":"2477"},</v>
      </c>
    </row>
    <row r="52" spans="1:10" ht="15.75" customHeight="1" x14ac:dyDescent="0.25">
      <c r="A52" s="4">
        <f t="shared" si="3"/>
        <v>49</v>
      </c>
      <c r="B52" s="5" t="s">
        <v>1420</v>
      </c>
      <c r="C52" s="5" t="s">
        <v>1421</v>
      </c>
      <c r="D52" s="5">
        <v>2020</v>
      </c>
      <c r="E52" s="5" t="s">
        <v>24</v>
      </c>
      <c r="F52" s="5" t="s">
        <v>25</v>
      </c>
      <c r="G52" s="5" t="s">
        <v>1422</v>
      </c>
      <c r="H52" s="5">
        <v>7933</v>
      </c>
      <c r="I52" s="5" t="str">
        <f t="shared" si="1"/>
        <v>,</v>
      </c>
      <c r="J52" s="6" t="str">
        <f t="shared" si="2"/>
        <v>{"name":"Backstreet Rookie","alt":"convenience store, convenience store venus, convenience store morning star, convenience store saet byul, convenience store kyunbyeol","tags":["2020","Korean","SHOW"],"wiki":"https://www.themoviedb.org/tv/98827","post":"7933"},</v>
      </c>
    </row>
    <row r="53" spans="1:10" ht="15.75" customHeight="1" x14ac:dyDescent="0.25">
      <c r="A53" s="4">
        <f t="shared" si="3"/>
        <v>50</v>
      </c>
      <c r="B53" s="5" t="s">
        <v>563</v>
      </c>
      <c r="D53" s="5">
        <v>2021</v>
      </c>
      <c r="E53" s="5" t="s">
        <v>24</v>
      </c>
      <c r="F53" s="5" t="s">
        <v>25</v>
      </c>
      <c r="G53" s="5" t="s">
        <v>564</v>
      </c>
      <c r="H53" s="5">
        <v>13818</v>
      </c>
      <c r="I53" s="5" t="str">
        <f t="shared" si="1"/>
        <v>,</v>
      </c>
      <c r="J53" s="6" t="str">
        <f t="shared" si="2"/>
        <v>{"name":"Bad and Crazy","alt":"","tags":["2021","Korean","SHOW"],"wiki":"https://www.themoviedb.org/tv/132979","post":"13818"},</v>
      </c>
    </row>
    <row r="54" spans="1:10" ht="15.75" customHeight="1" x14ac:dyDescent="0.25">
      <c r="A54" s="4">
        <f t="shared" si="3"/>
        <v>51</v>
      </c>
      <c r="B54" s="5" t="s">
        <v>294</v>
      </c>
      <c r="D54" s="5">
        <v>2022</v>
      </c>
      <c r="E54" s="5" t="s">
        <v>24</v>
      </c>
      <c r="F54" s="5" t="s">
        <v>25</v>
      </c>
      <c r="G54" s="5" t="s">
        <v>295</v>
      </c>
      <c r="H54" s="5">
        <v>15487</v>
      </c>
      <c r="I54" s="5" t="str">
        <f t="shared" si="1"/>
        <v>,</v>
      </c>
      <c r="J54" s="6" t="str">
        <f t="shared" si="2"/>
        <v>{"name":"Bad Girlfriend","alt":"","tags":["2022","Korean","SHOW"],"wiki":"https://www.themoviedb.org/tv/204625","post":"15487"},</v>
      </c>
    </row>
    <row r="55" spans="1:10" ht="15.75" customHeight="1" x14ac:dyDescent="0.25">
      <c r="A55" s="4">
        <f t="shared" si="3"/>
        <v>52</v>
      </c>
      <c r="B55" s="5" t="s">
        <v>1943</v>
      </c>
      <c r="C55" s="5" t="s">
        <v>1944</v>
      </c>
      <c r="D55">
        <v>2014</v>
      </c>
      <c r="E55" t="s">
        <v>24</v>
      </c>
      <c r="F55" s="5" t="s">
        <v>25</v>
      </c>
      <c r="G55" t="s">
        <v>2360</v>
      </c>
      <c r="H55" s="5">
        <v>2153</v>
      </c>
      <c r="I55" s="5" t="str">
        <f t="shared" si="1"/>
        <v>,</v>
      </c>
      <c r="J55" s="6" t="str">
        <f t="shared" si="2"/>
        <v>{"name":"Bad Guys","alt":"bad guys 1","tags":["2014","Korean","SHOW"],"wiki":"https://www.themoviedb.org/tv/61700","post":"2153"},</v>
      </c>
    </row>
    <row r="56" spans="1:10" ht="15.75" customHeight="1" x14ac:dyDescent="0.25">
      <c r="A56" s="4">
        <f t="shared" si="3"/>
        <v>53</v>
      </c>
      <c r="B56" s="5" t="s">
        <v>2357</v>
      </c>
      <c r="C56" s="5" t="s">
        <v>2358</v>
      </c>
      <c r="D56">
        <v>2017</v>
      </c>
      <c r="E56" t="s">
        <v>24</v>
      </c>
      <c r="F56" s="5" t="s">
        <v>25</v>
      </c>
      <c r="G56" t="s">
        <v>2361</v>
      </c>
      <c r="H56" s="5">
        <v>2168</v>
      </c>
      <c r="I56" s="5" t="str">
        <f t="shared" si="1"/>
        <v>,</v>
      </c>
      <c r="J56" s="6" t="str">
        <f t="shared" si="2"/>
        <v>{"name":"Bad Guys: City of Evil","alt":"bad guys 2, bad guys: vile city, bad guys: evil city","tags":["2017","Korean","SHOW"],"wiki":"https://www.themoviedb.org/tv/75765","post":"2168"},</v>
      </c>
    </row>
    <row r="57" spans="1:10" ht="15.75" customHeight="1" x14ac:dyDescent="0.25">
      <c r="A57" s="4">
        <f t="shared" si="3"/>
        <v>54</v>
      </c>
      <c r="B57" s="5" t="s">
        <v>112</v>
      </c>
      <c r="C57" s="5" t="s">
        <v>113</v>
      </c>
      <c r="D57" s="5">
        <v>2022</v>
      </c>
      <c r="E57" s="5" t="s">
        <v>24</v>
      </c>
      <c r="F57" s="5" t="s">
        <v>25</v>
      </c>
      <c r="G57" s="5" t="s">
        <v>114</v>
      </c>
      <c r="H57" s="5">
        <v>16590</v>
      </c>
      <c r="I57" s="5" t="str">
        <f t="shared" si="1"/>
        <v>,</v>
      </c>
      <c r="J57" s="6" t="str">
        <f t="shared" si="2"/>
        <v>{"name":"Bad Prosecutor","alt":"true swordsmanship, real swordsmanship, prosecutor jin’s victory, real game, stubborn prosecutor","tags":["2022","Korean","SHOW"],"wiki":"https://www.themoviedb.org/tv/209408","post":"16590"},</v>
      </c>
    </row>
    <row r="58" spans="1:10" ht="15.75" customHeight="1" x14ac:dyDescent="0.25">
      <c r="A58" s="4">
        <f t="shared" si="3"/>
        <v>55</v>
      </c>
      <c r="B58" t="s">
        <v>2510</v>
      </c>
      <c r="C58" t="s">
        <v>2548</v>
      </c>
      <c r="D58">
        <v>2023</v>
      </c>
      <c r="E58" t="s">
        <v>24</v>
      </c>
      <c r="F58" t="s">
        <v>25</v>
      </c>
      <c r="G58" t="s">
        <v>2547</v>
      </c>
      <c r="H58">
        <v>17400</v>
      </c>
      <c r="I58" s="5" t="str">
        <f t="shared" si="1"/>
        <v>,</v>
      </c>
      <c r="J58" s="6" t="str">
        <f t="shared" si="2"/>
        <v>{"name":"Battle for Happiness","alt":"battle of happiness, happy battle, happiness battle","tags":["2023","Korean","SHOW"],"wiki":"https://www.themoviedb.org/tv/214996","post":"17400"},</v>
      </c>
    </row>
    <row r="59" spans="1:10" ht="15.75" customHeight="1" x14ac:dyDescent="0.25">
      <c r="A59" s="4">
        <f t="shared" si="3"/>
        <v>56</v>
      </c>
      <c r="B59" s="5" t="s">
        <v>854</v>
      </c>
      <c r="D59" s="5">
        <v>2004</v>
      </c>
      <c r="E59" s="5" t="s">
        <v>77</v>
      </c>
      <c r="F59" s="5" t="s">
        <v>25</v>
      </c>
      <c r="G59" s="5" t="s">
        <v>855</v>
      </c>
      <c r="H59" s="5">
        <v>12036</v>
      </c>
      <c r="I59" s="5" t="str">
        <f t="shared" si="1"/>
        <v>,</v>
      </c>
      <c r="J59" s="6" t="str">
        <f t="shared" si="2"/>
        <v>{"name":"Battlestar Galactica S01","alt":"","tags":["2004","English","SHOW"],"wiki":"https://www.themoviedb.org/tv/1972","post":"12036"},</v>
      </c>
    </row>
    <row r="60" spans="1:10" ht="15.75" customHeight="1" x14ac:dyDescent="0.25">
      <c r="A60" s="4">
        <f t="shared" si="3"/>
        <v>57</v>
      </c>
      <c r="B60" s="5" t="s">
        <v>856</v>
      </c>
      <c r="D60" s="5">
        <v>2005</v>
      </c>
      <c r="E60" s="5" t="s">
        <v>77</v>
      </c>
      <c r="F60" s="5" t="s">
        <v>25</v>
      </c>
      <c r="G60" s="5" t="s">
        <v>855</v>
      </c>
      <c r="H60" s="5">
        <v>12050</v>
      </c>
      <c r="I60" s="5" t="str">
        <f t="shared" si="1"/>
        <v>,</v>
      </c>
      <c r="J60" s="6" t="str">
        <f t="shared" si="2"/>
        <v>{"name":"Battlestar Galactica S02","alt":"","tags":["2005","English","SHOW"],"wiki":"https://www.themoviedb.org/tv/1972","post":"12050"},</v>
      </c>
    </row>
    <row r="61" spans="1:10" ht="15.75" customHeight="1" x14ac:dyDescent="0.25">
      <c r="A61" s="4">
        <f t="shared" si="3"/>
        <v>58</v>
      </c>
      <c r="B61" s="5" t="s">
        <v>857</v>
      </c>
      <c r="D61" s="5">
        <v>2006</v>
      </c>
      <c r="E61" s="5" t="s">
        <v>77</v>
      </c>
      <c r="F61" s="5" t="s">
        <v>25</v>
      </c>
      <c r="G61" s="5" t="s">
        <v>855</v>
      </c>
      <c r="H61" s="5">
        <v>12071</v>
      </c>
      <c r="I61" s="5" t="str">
        <f t="shared" si="1"/>
        <v>,</v>
      </c>
      <c r="J61" s="6" t="str">
        <f t="shared" si="2"/>
        <v>{"name":"Battlestar Galactica S03","alt":"","tags":["2006","English","SHOW"],"wiki":"https://www.themoviedb.org/tv/1972","post":"12071"},</v>
      </c>
    </row>
    <row r="62" spans="1:10" ht="15.75" customHeight="1" x14ac:dyDescent="0.25">
      <c r="A62" s="4">
        <f t="shared" si="3"/>
        <v>59</v>
      </c>
      <c r="B62" s="5" t="s">
        <v>858</v>
      </c>
      <c r="D62" s="5">
        <v>2008</v>
      </c>
      <c r="E62" s="5" t="s">
        <v>77</v>
      </c>
      <c r="F62" s="5" t="s">
        <v>25</v>
      </c>
      <c r="G62" s="5" t="s">
        <v>855</v>
      </c>
      <c r="H62" s="5">
        <v>12093</v>
      </c>
      <c r="I62" s="5" t="str">
        <f t="shared" si="1"/>
        <v>,</v>
      </c>
      <c r="J62" s="6" t="str">
        <f t="shared" si="2"/>
        <v>{"name":"Battlestar Galactica S04","alt":"","tags":["2008","English","SHOW"],"wiki":"https://www.themoviedb.org/tv/1972","post":"12093"},</v>
      </c>
    </row>
    <row r="63" spans="1:10" ht="15.75" customHeight="1" x14ac:dyDescent="0.25">
      <c r="A63" s="4">
        <f t="shared" si="3"/>
        <v>60</v>
      </c>
      <c r="B63" s="5" t="s">
        <v>848</v>
      </c>
      <c r="D63" s="5">
        <v>2012</v>
      </c>
      <c r="E63" s="5" t="s">
        <v>77</v>
      </c>
      <c r="F63" s="5" t="s">
        <v>119</v>
      </c>
      <c r="G63" s="5" t="s">
        <v>849</v>
      </c>
      <c r="H63" s="5">
        <v>12122</v>
      </c>
      <c r="I63" s="5" t="str">
        <f t="shared" si="1"/>
        <v>,</v>
      </c>
      <c r="J63" s="6" t="str">
        <f t="shared" si="2"/>
        <v>{"name":"Battlestar Galactica: Blood &amp; Chrome","alt":"","tags":["2012","English","MOVIE"],"wiki":"https://www.themoviedb.org/movie/257368","post":"12122"},</v>
      </c>
    </row>
    <row r="64" spans="1:10" ht="15.75" customHeight="1" x14ac:dyDescent="0.25">
      <c r="A64" s="4">
        <f t="shared" si="3"/>
        <v>61</v>
      </c>
      <c r="B64" s="5" t="s">
        <v>852</v>
      </c>
      <c r="D64" s="5">
        <v>2007</v>
      </c>
      <c r="E64" s="5" t="s">
        <v>77</v>
      </c>
      <c r="F64" s="5" t="s">
        <v>119</v>
      </c>
      <c r="G64" s="5" t="s">
        <v>853</v>
      </c>
      <c r="H64" s="5">
        <v>12114</v>
      </c>
      <c r="I64" s="5" t="str">
        <f t="shared" si="1"/>
        <v>,</v>
      </c>
      <c r="J64" s="6" t="str">
        <f t="shared" si="2"/>
        <v>{"name":"Battlestar Galactica: Razor","alt":"","tags":["2007","English","MOVIE"],"wiki":"https://www.themoviedb.org/movie/69315","post":"12114"},</v>
      </c>
    </row>
    <row r="65" spans="1:10" ht="15.75" customHeight="1" x14ac:dyDescent="0.25">
      <c r="A65" s="4">
        <f t="shared" si="3"/>
        <v>62</v>
      </c>
      <c r="B65" s="5" t="s">
        <v>859</v>
      </c>
      <c r="D65" s="5">
        <v>2003</v>
      </c>
      <c r="E65" s="5" t="s">
        <v>77</v>
      </c>
      <c r="F65" s="5" t="s">
        <v>25</v>
      </c>
      <c r="G65" s="5" t="s">
        <v>860</v>
      </c>
      <c r="H65" s="5">
        <v>12033</v>
      </c>
      <c r="I65" s="5" t="str">
        <f t="shared" si="1"/>
        <v>,</v>
      </c>
      <c r="J65" s="6" t="str">
        <f t="shared" si="2"/>
        <v>{"name":"Battlestar Galactica: The Miniseries","alt":"","tags":["2003","English","SHOW"],"wiki":"https://www.themoviedb.org/tv/71365","post":"12033"},</v>
      </c>
    </row>
    <row r="66" spans="1:10" ht="15.75" customHeight="1" x14ac:dyDescent="0.25">
      <c r="A66" s="4">
        <f t="shared" si="3"/>
        <v>63</v>
      </c>
      <c r="B66" s="5" t="s">
        <v>850</v>
      </c>
      <c r="D66" s="5">
        <v>2009</v>
      </c>
      <c r="E66" s="5" t="s">
        <v>77</v>
      </c>
      <c r="F66" s="5" t="s">
        <v>119</v>
      </c>
      <c r="G66" s="5" t="s">
        <v>851</v>
      </c>
      <c r="H66" s="5">
        <v>12117</v>
      </c>
      <c r="I66" s="5" t="str">
        <f t="shared" si="1"/>
        <v>,</v>
      </c>
      <c r="J66" s="6" t="str">
        <f t="shared" si="2"/>
        <v>{"name":"Battlestar Galactica: The Plan","alt":"","tags":["2009","English","MOVIE"],"wiki":"https://www.themoviedb.org/movie/105077","post":"12117"},</v>
      </c>
    </row>
    <row r="67" spans="1:10" ht="15.75" customHeight="1" x14ac:dyDescent="0.25">
      <c r="A67" s="4">
        <f t="shared" si="3"/>
        <v>64</v>
      </c>
      <c r="B67" s="5" t="s">
        <v>1267</v>
      </c>
      <c r="C67" s="5" t="s">
        <v>1268</v>
      </c>
      <c r="D67" s="5">
        <v>2019</v>
      </c>
      <c r="E67" s="5" t="s">
        <v>24</v>
      </c>
      <c r="F67" s="5" t="s">
        <v>25</v>
      </c>
      <c r="G67" s="5" t="s">
        <v>1269</v>
      </c>
      <c r="H67" s="5">
        <v>17960</v>
      </c>
      <c r="I67" s="5" t="str">
        <f t="shared" si="1"/>
        <v>,</v>
      </c>
      <c r="J67" s="6" t="str">
        <f t="shared" si="2"/>
        <v>{"name":"Be Melodramatic","alt":"yeoeuido scandal, melo is my nature, romance is my disposition, the nature of a melo, melo suits me","tags":["2019","Korean","SHOW"],"wiki":"https://www.themoviedb.org/tv/90720","post":"17960"},</v>
      </c>
    </row>
    <row r="68" spans="1:10" ht="15.75" customHeight="1" x14ac:dyDescent="0.25">
      <c r="A68" s="4">
        <f t="shared" si="3"/>
        <v>65</v>
      </c>
      <c r="B68" s="5" t="s">
        <v>1491</v>
      </c>
      <c r="C68" s="5" t="s">
        <v>1492</v>
      </c>
      <c r="D68" s="5">
        <v>2015</v>
      </c>
      <c r="E68" s="5" t="s">
        <v>24</v>
      </c>
      <c r="F68" s="5" t="s">
        <v>25</v>
      </c>
      <c r="G68" s="5" t="s">
        <v>1493</v>
      </c>
      <c r="H68" s="5">
        <v>7527</v>
      </c>
      <c r="I68" s="5" t="str">
        <f t="shared" si="1"/>
        <v>,</v>
      </c>
      <c r="J68" s="6" t="str">
        <f t="shared" si="2"/>
        <v>{"name":"Because It's the First Time","alt":"friends, my first time","tags":["2015","Korean","SHOW"],"wiki":"https://www.themoviedb.org/tv/64107","post":"7527"},</v>
      </c>
    </row>
    <row r="69" spans="1:10" ht="15.75" customHeight="1" x14ac:dyDescent="0.25">
      <c r="A69" s="4">
        <f t="shared" si="3"/>
        <v>66</v>
      </c>
      <c r="B69" s="5" t="s">
        <v>1347</v>
      </c>
      <c r="C69" s="5" t="s">
        <v>1348</v>
      </c>
      <c r="D69" s="5">
        <v>2017</v>
      </c>
      <c r="E69" s="5" t="s">
        <v>24</v>
      </c>
      <c r="F69" s="5" t="s">
        <v>25</v>
      </c>
      <c r="G69" s="5" t="s">
        <v>1349</v>
      </c>
      <c r="H69" s="5">
        <v>8405</v>
      </c>
      <c r="I69" s="5" t="str">
        <f t="shared" ref="I69:I132" si="4">IF(H70="",$G$2&amp;$D$2,$H$2)</f>
        <v>,</v>
      </c>
      <c r="J69" s="6" t="str">
        <f t="shared" ref="J69:J132" si="5">$B$2&amp;$I$2&amp;$B$3&amp;$I$2&amp;$E$2&amp;$I$2&amp;B69&amp;$I$2&amp;$H$2&amp;$I$2&amp;$C$3&amp;$I$2&amp;$E$2&amp;$I$2&amp;LOWER(C69)&amp;$I$2&amp;$H$2&amp;$I$2&amp;$I$3&amp;$I$2&amp;$E$2&amp;$F$2&amp;$I$2&amp;D69&amp;$I$2&amp;$H$2&amp;$I$2&amp;E69&amp;$I$2&amp;$H$2&amp;$I$2&amp;F69&amp;$I$2&amp;$G$2&amp;$H$2&amp;$I$2&amp;$G$3&amp;$I$2&amp;$E$2&amp;$I$2&amp;G69&amp;$I$2&amp;$H$2&amp;$I$2&amp;$H$3&amp;$I$2&amp;$E$2&amp;$I$2&amp;H69&amp;$I$2&amp;$D$2&amp;I69</f>
        <v>{"name":"Because This Is My First Life","alt":"this life is our first","tags":["2017","Korean","SHOW"],"wiki":"https://www.themoviedb.org/tv/74074","post":"8405"},</v>
      </c>
    </row>
    <row r="70" spans="1:10" ht="15.75" customHeight="1" x14ac:dyDescent="0.25">
      <c r="A70" s="4">
        <f t="shared" ref="A70:A133" si="6">A69+1</f>
        <v>67</v>
      </c>
      <c r="B70" s="5" t="s">
        <v>249</v>
      </c>
      <c r="C70" s="5" t="s">
        <v>250</v>
      </c>
      <c r="D70" s="5">
        <v>2022</v>
      </c>
      <c r="E70" s="5" t="s">
        <v>24</v>
      </c>
      <c r="F70" s="5" t="s">
        <v>25</v>
      </c>
      <c r="G70" s="5" t="s">
        <v>251</v>
      </c>
      <c r="H70" s="5">
        <v>15847</v>
      </c>
      <c r="I70" s="5" t="str">
        <f t="shared" si="4"/>
        <v>,</v>
      </c>
      <c r="J70" s="6" t="str">
        <f t="shared" si="5"/>
        <v>{"name":"Becoming Witch","alt":"the witch is alive","tags":["2022","Korean","SHOW"],"wiki":"https://www.themoviedb.org/tv/157236","post":"15847"},</v>
      </c>
    </row>
    <row r="71" spans="1:10" ht="15.75" customHeight="1" x14ac:dyDescent="0.25">
      <c r="A71" s="4">
        <f t="shared" si="6"/>
        <v>68</v>
      </c>
      <c r="B71" s="5" t="s">
        <v>235</v>
      </c>
      <c r="C71" s="5" t="s">
        <v>236</v>
      </c>
      <c r="D71" s="5">
        <v>2022</v>
      </c>
      <c r="E71" s="5" t="s">
        <v>24</v>
      </c>
      <c r="F71" s="5" t="s">
        <v>25</v>
      </c>
      <c r="G71" s="5" t="s">
        <v>237</v>
      </c>
      <c r="H71" s="5">
        <v>15928</v>
      </c>
      <c r="I71" s="5" t="str">
        <f t="shared" si="4"/>
        <v>,</v>
      </c>
      <c r="J71" s="6" t="str">
        <f t="shared" si="5"/>
        <v>{"name":"Behind Every Star","alt":"behind every star 1, call my agent 1, survive as a celebrity manager 1, surviving as a celebrity manager 1","tags":["2022","Korean","SHOW"],"wiki":"https://www.themoviedb.org/tv/203697","post":"15928"},</v>
      </c>
    </row>
    <row r="72" spans="1:10" ht="15.75" customHeight="1" x14ac:dyDescent="0.25">
      <c r="A72" s="4">
        <f t="shared" si="6"/>
        <v>69</v>
      </c>
      <c r="B72" s="5" t="s">
        <v>953</v>
      </c>
      <c r="C72" s="5" t="s">
        <v>954</v>
      </c>
      <c r="D72" s="5">
        <v>2015</v>
      </c>
      <c r="E72" s="5" t="s">
        <v>77</v>
      </c>
      <c r="F72" s="5" t="s">
        <v>25</v>
      </c>
      <c r="G72" s="5" t="s">
        <v>955</v>
      </c>
      <c r="H72" s="5">
        <v>11292</v>
      </c>
      <c r="I72" s="5" t="str">
        <f t="shared" si="4"/>
        <v>,</v>
      </c>
      <c r="J72" s="6" t="str">
        <f t="shared" si="5"/>
        <v>{"name":"Better Call Saul S01","alt":"better call saul 1","tags":["2015","English","SHOW"],"wiki":"https://www.themoviedb.org/tv/60059","post":"11292"},</v>
      </c>
    </row>
    <row r="73" spans="1:10" ht="15.75" customHeight="1" x14ac:dyDescent="0.25">
      <c r="A73" s="4">
        <f t="shared" si="6"/>
        <v>70</v>
      </c>
      <c r="B73" s="5" t="s">
        <v>956</v>
      </c>
      <c r="C73" s="5" t="s">
        <v>957</v>
      </c>
      <c r="D73" s="5">
        <v>2016</v>
      </c>
      <c r="E73" s="5" t="s">
        <v>77</v>
      </c>
      <c r="F73" s="5" t="s">
        <v>25</v>
      </c>
      <c r="G73" s="5" t="s">
        <v>955</v>
      </c>
      <c r="H73" s="5">
        <v>11303</v>
      </c>
      <c r="I73" s="5" t="str">
        <f t="shared" si="4"/>
        <v>,</v>
      </c>
      <c r="J73" s="6" t="str">
        <f t="shared" si="5"/>
        <v>{"name":"Better Call Saul S02","alt":"better call saul 2","tags":["2016","English","SHOW"],"wiki":"https://www.themoviedb.org/tv/60059","post":"11303"},</v>
      </c>
    </row>
    <row r="74" spans="1:10" ht="15.75" customHeight="1" x14ac:dyDescent="0.25">
      <c r="A74" s="4">
        <f t="shared" si="6"/>
        <v>71</v>
      </c>
      <c r="B74" s="5" t="s">
        <v>958</v>
      </c>
      <c r="C74" s="5" t="s">
        <v>959</v>
      </c>
      <c r="D74" s="5">
        <v>2017</v>
      </c>
      <c r="E74" s="5" t="s">
        <v>77</v>
      </c>
      <c r="F74" s="5" t="s">
        <v>25</v>
      </c>
      <c r="G74" s="5" t="s">
        <v>955</v>
      </c>
      <c r="H74" s="5">
        <v>11314</v>
      </c>
      <c r="I74" s="5" t="str">
        <f t="shared" si="4"/>
        <v>,</v>
      </c>
      <c r="J74" s="6" t="str">
        <f t="shared" si="5"/>
        <v>{"name":"Better Call Saul S03","alt":"better call saul 3","tags":["2017","English","SHOW"],"wiki":"https://www.themoviedb.org/tv/60059","post":"11314"},</v>
      </c>
    </row>
    <row r="75" spans="1:10" ht="15.75" customHeight="1" x14ac:dyDescent="0.25">
      <c r="A75" s="4">
        <f t="shared" si="6"/>
        <v>72</v>
      </c>
      <c r="B75" s="5" t="s">
        <v>960</v>
      </c>
      <c r="C75" s="5" t="s">
        <v>961</v>
      </c>
      <c r="D75" s="5">
        <v>2018</v>
      </c>
      <c r="E75" s="5" t="s">
        <v>77</v>
      </c>
      <c r="F75" s="5" t="s">
        <v>25</v>
      </c>
      <c r="G75" s="5" t="s">
        <v>955</v>
      </c>
      <c r="H75" s="5">
        <v>11325</v>
      </c>
      <c r="I75" s="5" t="str">
        <f t="shared" si="4"/>
        <v>,</v>
      </c>
      <c r="J75" s="6" t="str">
        <f t="shared" si="5"/>
        <v>{"name":"Better Call Saul S04","alt":"better call saul 4","tags":["2018","English","SHOW"],"wiki":"https://www.themoviedb.org/tv/60059","post":"11325"},</v>
      </c>
    </row>
    <row r="76" spans="1:10" ht="15.75" customHeight="1" x14ac:dyDescent="0.25">
      <c r="A76" s="4">
        <f t="shared" si="6"/>
        <v>73</v>
      </c>
      <c r="B76" s="5" t="s">
        <v>962</v>
      </c>
      <c r="C76" s="5" t="s">
        <v>963</v>
      </c>
      <c r="D76" s="5">
        <v>2020</v>
      </c>
      <c r="E76" s="5" t="s">
        <v>77</v>
      </c>
      <c r="F76" s="5" t="s">
        <v>25</v>
      </c>
      <c r="G76" s="5" t="s">
        <v>955</v>
      </c>
      <c r="H76" s="5">
        <v>11336</v>
      </c>
      <c r="I76" s="5" t="str">
        <f t="shared" si="4"/>
        <v>,</v>
      </c>
      <c r="J76" s="6" t="str">
        <f t="shared" si="5"/>
        <v>{"name":"Better Call Saul S05","alt":"better call saul 5","tags":["2020","English","SHOW"],"wiki":"https://www.themoviedb.org/tv/60059","post":"11336"},</v>
      </c>
    </row>
    <row r="77" spans="1:10" ht="15.75" customHeight="1" x14ac:dyDescent="0.25">
      <c r="A77" s="4">
        <f t="shared" si="6"/>
        <v>74</v>
      </c>
      <c r="B77" s="14" t="s">
        <v>2587</v>
      </c>
      <c r="C77" t="s">
        <v>2636</v>
      </c>
      <c r="D77">
        <v>2019</v>
      </c>
      <c r="E77" s="14" t="s">
        <v>55</v>
      </c>
      <c r="F77" s="14" t="s">
        <v>119</v>
      </c>
      <c r="G77" t="s">
        <v>2637</v>
      </c>
      <c r="H77" s="14">
        <v>17823</v>
      </c>
      <c r="I77" s="5" t="str">
        <f t="shared" si="4"/>
        <v>,</v>
      </c>
      <c r="J77" s="6" t="str">
        <f t="shared" si="5"/>
        <v>{"name":"Better Days","alt":"the youthful you, the youthful you who was so beautiful, in his youth","tags":["2019","Chinese","MOVIE"],"wiki":"https://www.themoviedb.org/movie/575813","post":"17823"},</v>
      </c>
    </row>
    <row r="78" spans="1:10" ht="15.75" customHeight="1" x14ac:dyDescent="0.25">
      <c r="A78" s="4">
        <f t="shared" si="6"/>
        <v>75</v>
      </c>
      <c r="B78" s="5" t="s">
        <v>1647</v>
      </c>
      <c r="C78" t="s">
        <v>2033</v>
      </c>
      <c r="D78">
        <v>2021</v>
      </c>
      <c r="E78" t="s">
        <v>24</v>
      </c>
      <c r="F78" s="5" t="s">
        <v>25</v>
      </c>
      <c r="G78" t="s">
        <v>2034</v>
      </c>
      <c r="H78" s="5">
        <v>6135</v>
      </c>
      <c r="I78" s="5" t="str">
        <f t="shared" si="4"/>
        <v>,</v>
      </c>
      <c r="J78" s="6" t="str">
        <f t="shared" si="5"/>
        <v>{"name":"Beyond Evil","alt":"monster, freak","tags":["2021","Korean","SHOW"],"wiki":"https://www.themoviedb.org/tv/116612","post":"6135"},</v>
      </c>
    </row>
    <row r="79" spans="1:10" ht="15.75" customHeight="1" x14ac:dyDescent="0.25">
      <c r="A79" s="4">
        <f t="shared" si="6"/>
        <v>76</v>
      </c>
      <c r="B79" s="5" t="s">
        <v>104</v>
      </c>
      <c r="C79" s="5" t="s">
        <v>105</v>
      </c>
      <c r="D79" s="5">
        <v>2022</v>
      </c>
      <c r="E79" s="5" t="s">
        <v>24</v>
      </c>
      <c r="F79" s="5" t="s">
        <v>25</v>
      </c>
      <c r="G79" s="5" t="s">
        <v>106</v>
      </c>
      <c r="H79" s="5">
        <v>16620</v>
      </c>
      <c r="I79" s="5" t="str">
        <f t="shared" si="4"/>
        <v>,</v>
      </c>
      <c r="J79" s="6" t="str">
        <f t="shared" si="5"/>
        <v>{"name":"Big Bet S01","alt":"big bet 1, king of savvy 1, casino 1","tags":["2022","Korean","SHOW"],"wiki":"https://www.themoviedb.org/tv/112486","post":"16620"},</v>
      </c>
    </row>
    <row r="80" spans="1:10" ht="15.75" customHeight="1" x14ac:dyDescent="0.25">
      <c r="A80" s="4">
        <f t="shared" si="6"/>
        <v>77</v>
      </c>
      <c r="B80" s="5" t="s">
        <v>107</v>
      </c>
      <c r="C80" s="5" t="s">
        <v>108</v>
      </c>
      <c r="D80" s="5">
        <v>2023</v>
      </c>
      <c r="E80" s="5" t="s">
        <v>24</v>
      </c>
      <c r="F80" s="5" t="s">
        <v>25</v>
      </c>
      <c r="G80" s="5" t="s">
        <v>106</v>
      </c>
      <c r="H80" s="5">
        <v>16629</v>
      </c>
      <c r="I80" s="5" t="str">
        <f t="shared" si="4"/>
        <v>,</v>
      </c>
      <c r="J80" s="6" t="str">
        <f t="shared" si="5"/>
        <v>{"name":"Big Bet S02","alt":"big bet 2, king of savvy 2, casino 2","tags":["2023","Korean","SHOW"],"wiki":"https://www.themoviedb.org/tv/112486","post":"16629"},</v>
      </c>
    </row>
    <row r="81" spans="1:10" ht="15.75" customHeight="1" x14ac:dyDescent="0.25">
      <c r="A81" s="4">
        <f t="shared" si="6"/>
        <v>78</v>
      </c>
      <c r="B81" s="5" t="s">
        <v>286</v>
      </c>
      <c r="C81" s="5" t="s">
        <v>287</v>
      </c>
      <c r="D81" s="5">
        <v>2022</v>
      </c>
      <c r="E81" s="5" t="s">
        <v>24</v>
      </c>
      <c r="F81" s="5" t="s">
        <v>25</v>
      </c>
      <c r="G81" s="5" t="s">
        <v>288</v>
      </c>
      <c r="H81" s="5">
        <v>15534</v>
      </c>
      <c r="I81" s="5" t="str">
        <f t="shared" si="4"/>
        <v>,</v>
      </c>
      <c r="J81" s="6" t="str">
        <f t="shared" si="5"/>
        <v>{"name":"Big Mouth","alt":"big mouse","tags":["2022","Korean","SHOW"],"wiki":"https://www.themoviedb.org/tv/155226","post":"15534"},</v>
      </c>
    </row>
    <row r="82" spans="1:10" ht="15.75" customHeight="1" x14ac:dyDescent="0.25">
      <c r="A82" s="4">
        <f t="shared" si="6"/>
        <v>79</v>
      </c>
      <c r="B82" s="5" t="s">
        <v>1926</v>
      </c>
      <c r="D82">
        <v>2017</v>
      </c>
      <c r="E82" t="s">
        <v>24</v>
      </c>
      <c r="F82" s="5" t="s">
        <v>25</v>
      </c>
      <c r="G82" t="s">
        <v>2331</v>
      </c>
      <c r="H82" s="5">
        <v>2574</v>
      </c>
      <c r="I82" s="5" t="str">
        <f t="shared" si="4"/>
        <v>,</v>
      </c>
      <c r="J82" s="6" t="str">
        <f t="shared" si="5"/>
        <v>{"name":"Black","alt":"","tags":["2017","Korean","SHOW"],"wiki":"https://www.themoviedb.org/tv/73944","post":"2574"},</v>
      </c>
    </row>
    <row r="83" spans="1:10" ht="15.75" customHeight="1" x14ac:dyDescent="0.25">
      <c r="A83" s="4">
        <f t="shared" si="6"/>
        <v>80</v>
      </c>
      <c r="B83" s="5" t="s">
        <v>1592</v>
      </c>
      <c r="C83" s="5" t="s">
        <v>1593</v>
      </c>
      <c r="D83" s="5">
        <v>2019</v>
      </c>
      <c r="E83" s="5" t="s">
        <v>24</v>
      </c>
      <c r="F83" s="5" t="s">
        <v>25</v>
      </c>
      <c r="G83" s="5" t="s">
        <v>1594</v>
      </c>
      <c r="H83" s="5">
        <v>6563</v>
      </c>
      <c r="I83" s="5" t="str">
        <f t="shared" si="4"/>
        <v>,</v>
      </c>
      <c r="J83" s="6" t="str">
        <f t="shared" si="5"/>
        <v>{"name":"Black Dog","alt":"black dog: being a teacher","tags":["2019","Korean","SHOW"],"wiki":"https://www.themoviedb.org/tv/95067","post":"6563"},</v>
      </c>
    </row>
    <row r="84" spans="1:10" ht="15.75" customHeight="1" x14ac:dyDescent="0.25">
      <c r="A84" s="4">
        <f t="shared" si="6"/>
        <v>81</v>
      </c>
      <c r="B84" s="5" t="s">
        <v>1072</v>
      </c>
      <c r="C84" s="5" t="s">
        <v>1073</v>
      </c>
      <c r="D84" s="5">
        <v>2011</v>
      </c>
      <c r="E84" s="5" t="s">
        <v>77</v>
      </c>
      <c r="F84" s="5" t="s">
        <v>25</v>
      </c>
      <c r="G84" s="5" t="s">
        <v>1074</v>
      </c>
      <c r="H84" s="5">
        <v>10491</v>
      </c>
      <c r="I84" s="5" t="str">
        <f t="shared" si="4"/>
        <v>,</v>
      </c>
      <c r="J84" s="6" t="str">
        <f t="shared" si="5"/>
        <v>{"name":"Black Mirror S01","alt":"black mirror 1","tags":["2011","English","SHOW"],"wiki":"https://www.themoviedb.org/tv/42009","post":"10491"},</v>
      </c>
    </row>
    <row r="85" spans="1:10" ht="15.75" customHeight="1" x14ac:dyDescent="0.25">
      <c r="A85" s="4">
        <f t="shared" si="6"/>
        <v>82</v>
      </c>
      <c r="B85" s="5" t="s">
        <v>1075</v>
      </c>
      <c r="C85" s="5" t="s">
        <v>1076</v>
      </c>
      <c r="D85" s="5">
        <v>2013</v>
      </c>
      <c r="E85" s="5" t="s">
        <v>77</v>
      </c>
      <c r="F85" s="5" t="s">
        <v>25</v>
      </c>
      <c r="G85" s="5" t="s">
        <v>1074</v>
      </c>
      <c r="H85" s="5">
        <v>10495</v>
      </c>
      <c r="I85" s="5" t="str">
        <f t="shared" si="4"/>
        <v>,</v>
      </c>
      <c r="J85" s="6" t="str">
        <f t="shared" si="5"/>
        <v>{"name":"Black Mirror S02","alt":"black mirror 2","tags":["2013","English","SHOW"],"wiki":"https://www.themoviedb.org/tv/42009","post":"10495"},</v>
      </c>
    </row>
    <row r="86" spans="1:10" ht="15.75" customHeight="1" x14ac:dyDescent="0.25">
      <c r="A86" s="4">
        <f t="shared" si="6"/>
        <v>83</v>
      </c>
      <c r="B86" s="5" t="s">
        <v>1077</v>
      </c>
      <c r="C86" s="5" t="s">
        <v>1078</v>
      </c>
      <c r="D86" s="5">
        <v>2016</v>
      </c>
      <c r="E86" s="5" t="s">
        <v>77</v>
      </c>
      <c r="F86" s="5" t="s">
        <v>25</v>
      </c>
      <c r="G86" s="5" t="s">
        <v>1074</v>
      </c>
      <c r="H86" s="5">
        <v>10500</v>
      </c>
      <c r="I86" s="5" t="str">
        <f t="shared" si="4"/>
        <v>,</v>
      </c>
      <c r="J86" s="6" t="str">
        <f t="shared" si="5"/>
        <v>{"name":"Black Mirror S03","alt":"black mirror 3","tags":["2016","English","SHOW"],"wiki":"https://www.themoviedb.org/tv/42009","post":"10500"},</v>
      </c>
    </row>
    <row r="87" spans="1:10" ht="15.75" customHeight="1" x14ac:dyDescent="0.25">
      <c r="A87" s="4">
        <f t="shared" si="6"/>
        <v>84</v>
      </c>
      <c r="B87" s="5" t="s">
        <v>1079</v>
      </c>
      <c r="C87" s="5" t="s">
        <v>1080</v>
      </c>
      <c r="D87" s="5">
        <v>2017</v>
      </c>
      <c r="E87" s="5" t="s">
        <v>77</v>
      </c>
      <c r="F87" s="5" t="s">
        <v>25</v>
      </c>
      <c r="G87" s="5" t="s">
        <v>1074</v>
      </c>
      <c r="H87" s="5">
        <v>10507</v>
      </c>
      <c r="I87" s="5" t="str">
        <f t="shared" si="4"/>
        <v>,</v>
      </c>
      <c r="J87" s="6" t="str">
        <f t="shared" si="5"/>
        <v>{"name":"Black Mirror S04","alt":"black mirror 4","tags":["2017","English","SHOW"],"wiki":"https://www.themoviedb.org/tv/42009","post":"10507"},</v>
      </c>
    </row>
    <row r="88" spans="1:10" ht="15.75" customHeight="1" x14ac:dyDescent="0.25">
      <c r="A88" s="4">
        <f t="shared" si="6"/>
        <v>85</v>
      </c>
      <c r="B88" s="5" t="s">
        <v>1081</v>
      </c>
      <c r="C88" s="5" t="s">
        <v>1082</v>
      </c>
      <c r="D88" s="5">
        <v>2019</v>
      </c>
      <c r="E88" s="5" t="s">
        <v>77</v>
      </c>
      <c r="F88" s="5" t="s">
        <v>25</v>
      </c>
      <c r="G88" s="5" t="s">
        <v>1074</v>
      </c>
      <c r="H88" s="5">
        <v>10518</v>
      </c>
      <c r="I88" s="5" t="str">
        <f t="shared" si="4"/>
        <v>,</v>
      </c>
      <c r="J88" s="6" t="str">
        <f t="shared" si="5"/>
        <v>{"name":"Black Mirror S05","alt":"black mirror 5","tags":["2019","English","SHOW"],"wiki":"https://www.themoviedb.org/tv/42009","post":"10518"},</v>
      </c>
    </row>
    <row r="89" spans="1:10" ht="15.75" customHeight="1" x14ac:dyDescent="0.25">
      <c r="A89" s="4">
        <f t="shared" si="6"/>
        <v>86</v>
      </c>
      <c r="B89" s="5" t="s">
        <v>1083</v>
      </c>
      <c r="D89" s="5">
        <v>2018</v>
      </c>
      <c r="E89" s="5" t="s">
        <v>77</v>
      </c>
      <c r="F89" s="5" t="s">
        <v>119</v>
      </c>
      <c r="G89" s="5" t="s">
        <v>1084</v>
      </c>
      <c r="H89" s="5">
        <v>10514</v>
      </c>
      <c r="I89" s="5" t="str">
        <f t="shared" si="4"/>
        <v>,</v>
      </c>
      <c r="J89" s="6" t="str">
        <f t="shared" si="5"/>
        <v>{"name":"Black Mirror: Bandersnatch","alt":"","tags":["2018","English","MOVIE"],"wiki":"https://www.themoviedb.org/movie/569547","post":"10514"},</v>
      </c>
    </row>
    <row r="90" spans="1:10" ht="15.75" customHeight="1" x14ac:dyDescent="0.25">
      <c r="A90" s="4">
        <f t="shared" si="6"/>
        <v>87</v>
      </c>
      <c r="B90" s="5" t="s">
        <v>1695</v>
      </c>
      <c r="C90" t="s">
        <v>2096</v>
      </c>
      <c r="D90" s="5">
        <v>2018</v>
      </c>
      <c r="E90" t="s">
        <v>77</v>
      </c>
      <c r="F90" s="5" t="s">
        <v>119</v>
      </c>
      <c r="G90" t="s">
        <v>2111</v>
      </c>
      <c r="H90" s="5">
        <v>5599</v>
      </c>
      <c r="I90" s="5" t="str">
        <f t="shared" si="4"/>
        <v>,</v>
      </c>
      <c r="J90" s="6" t="str">
        <f t="shared" si="5"/>
        <v>{"name":"Black Panther","alt":"black panther 1, mcu","tags":["2018","English","MOVIE"],"wiki":"https://www.themoviedb.org/movie/284054","post":"5599"},</v>
      </c>
    </row>
    <row r="91" spans="1:10" ht="15.75" customHeight="1" x14ac:dyDescent="0.25">
      <c r="A91" s="4">
        <f t="shared" si="6"/>
        <v>88</v>
      </c>
      <c r="B91" s="5" t="s">
        <v>205</v>
      </c>
      <c r="D91" s="5">
        <v>2022</v>
      </c>
      <c r="E91" s="5" t="s">
        <v>24</v>
      </c>
      <c r="F91" s="5" t="s">
        <v>25</v>
      </c>
      <c r="G91" s="5" t="s">
        <v>206</v>
      </c>
      <c r="H91" s="5">
        <v>16099</v>
      </c>
      <c r="I91" s="5" t="str">
        <f t="shared" si="4"/>
        <v>,</v>
      </c>
      <c r="J91" s="6" t="str">
        <f t="shared" si="5"/>
        <v>{"name":"Blind","alt":"","tags":["2022","Korean","SHOW"],"wiki":"https://www.themoviedb.org/tv/158865","post":"16099"},</v>
      </c>
    </row>
    <row r="92" spans="1:10" ht="15.75" customHeight="1" x14ac:dyDescent="0.25">
      <c r="A92" s="4">
        <f t="shared" si="6"/>
        <v>89</v>
      </c>
      <c r="B92" s="5" t="s">
        <v>205</v>
      </c>
      <c r="D92" s="5">
        <v>2011</v>
      </c>
      <c r="E92" t="s">
        <v>24</v>
      </c>
      <c r="F92" s="5" t="s">
        <v>119</v>
      </c>
      <c r="G92" t="s">
        <v>2242</v>
      </c>
      <c r="H92" s="5">
        <v>4306</v>
      </c>
      <c r="I92" s="5" t="str">
        <f t="shared" si="4"/>
        <v>,</v>
      </c>
      <c r="J92" s="6" t="str">
        <f t="shared" si="5"/>
        <v>{"name":"Blind","alt":"","tags":["2011","Korean","MOVIE"],"wiki":"https://www.themoviedb.org/movie/79374","post":"4306"},</v>
      </c>
    </row>
    <row r="93" spans="1:10" ht="15.75" customHeight="1" x14ac:dyDescent="0.25">
      <c r="A93" s="4">
        <f t="shared" si="6"/>
        <v>90</v>
      </c>
      <c r="B93" s="5" t="s">
        <v>1396</v>
      </c>
      <c r="D93" s="5">
        <v>2015</v>
      </c>
      <c r="E93" s="5" t="s">
        <v>24</v>
      </c>
      <c r="F93" s="5" t="s">
        <v>25</v>
      </c>
      <c r="G93" s="5" t="s">
        <v>1397</v>
      </c>
      <c r="H93" s="5">
        <v>8100</v>
      </c>
      <c r="I93" s="5" t="str">
        <f t="shared" si="4"/>
        <v>,</v>
      </c>
      <c r="J93" s="6" t="str">
        <f t="shared" si="5"/>
        <v>{"name":"Blood","alt":"","tags":["2015","Korean","SHOW"],"wiki":"https://www.themoviedb.org/tv/62078","post":"8100"},</v>
      </c>
    </row>
    <row r="94" spans="1:10" ht="15.75" customHeight="1" x14ac:dyDescent="0.25">
      <c r="A94" s="4">
        <f t="shared" si="6"/>
        <v>91</v>
      </c>
      <c r="B94" s="5" t="s">
        <v>430</v>
      </c>
      <c r="C94" s="5" t="s">
        <v>431</v>
      </c>
      <c r="D94" s="5">
        <v>2022</v>
      </c>
      <c r="E94" s="5" t="s">
        <v>24</v>
      </c>
      <c r="F94" s="5" t="s">
        <v>25</v>
      </c>
      <c r="G94" s="5" t="s">
        <v>432</v>
      </c>
      <c r="H94" s="5">
        <v>14683</v>
      </c>
      <c r="I94" s="5" t="str">
        <f t="shared" si="4"/>
        <v>,</v>
      </c>
      <c r="J94" s="6" t="str">
        <f t="shared" si="5"/>
        <v>{"name":"Bloody Heart","alt":"red heart, red single heart","tags":["2022","Korean","SHOW"],"wiki":"https://www.themoviedb.org/tv/136733","post":"14683"},</v>
      </c>
    </row>
    <row r="95" spans="1:10" ht="15.75" customHeight="1" x14ac:dyDescent="0.25">
      <c r="A95" s="4">
        <f t="shared" si="6"/>
        <v>92</v>
      </c>
      <c r="B95" s="5" t="s">
        <v>807</v>
      </c>
      <c r="C95" s="5" t="s">
        <v>808</v>
      </c>
      <c r="D95" s="5">
        <v>2001</v>
      </c>
      <c r="E95" s="5" t="s">
        <v>77</v>
      </c>
      <c r="F95" s="5" t="s">
        <v>25</v>
      </c>
      <c r="G95" s="5" t="s">
        <v>809</v>
      </c>
      <c r="H95" s="5">
        <v>12257</v>
      </c>
      <c r="I95" s="5" t="str">
        <f t="shared" si="4"/>
        <v>,</v>
      </c>
      <c r="J95" s="6" t="str">
        <f t="shared" si="5"/>
        <v>{"name":"Blue Planet S01","alt":"the blue planet 1, the blue planet i, the blue planet s01","tags":["2001","English","SHOW"],"wiki":"https://www.themoviedb.org/tv/13579","post":"12257"},</v>
      </c>
    </row>
    <row r="96" spans="1:10" ht="15.75" customHeight="1" x14ac:dyDescent="0.25">
      <c r="A96" s="4">
        <f t="shared" si="6"/>
        <v>93</v>
      </c>
      <c r="B96" s="5" t="s">
        <v>810</v>
      </c>
      <c r="C96" s="5" t="s">
        <v>811</v>
      </c>
      <c r="D96" s="5">
        <v>2017</v>
      </c>
      <c r="E96" s="5" t="s">
        <v>77</v>
      </c>
      <c r="F96" s="5" t="s">
        <v>25</v>
      </c>
      <c r="G96" s="5" t="s">
        <v>812</v>
      </c>
      <c r="H96" s="5">
        <v>12266</v>
      </c>
      <c r="I96" s="5" t="str">
        <f t="shared" si="4"/>
        <v>,</v>
      </c>
      <c r="J96" s="6" t="str">
        <f t="shared" si="5"/>
        <v>{"name":"Blue Planet S02","alt":"the blue planet 2, the blue planet ii, the blue planet s02","tags":["2017","English","SHOW"],"wiki":"https://www.themoviedb.org/tv/74313","post":"12266"},</v>
      </c>
    </row>
    <row r="97" spans="1:10" ht="15.75" customHeight="1" x14ac:dyDescent="0.25">
      <c r="A97" s="4">
        <f t="shared" si="6"/>
        <v>94</v>
      </c>
      <c r="B97" s="5" t="s">
        <v>846</v>
      </c>
      <c r="D97" s="5">
        <v>2020</v>
      </c>
      <c r="E97" s="5" t="s">
        <v>77</v>
      </c>
      <c r="F97" s="5" t="s">
        <v>119</v>
      </c>
      <c r="G97" s="5" t="s">
        <v>847</v>
      </c>
      <c r="H97" s="5">
        <v>12125</v>
      </c>
      <c r="I97" s="5" t="str">
        <f t="shared" si="4"/>
        <v>,</v>
      </c>
      <c r="J97" s="6" t="str">
        <f t="shared" si="5"/>
        <v>{"name":"Boss Level","alt":"","tags":["2020","English","MOVIE"],"wiki":"https://www.themoviedb.org/movie/513310","post":"12125"},</v>
      </c>
    </row>
    <row r="98" spans="1:10" ht="15.75" customHeight="1" x14ac:dyDescent="0.25">
      <c r="A98" s="4">
        <f t="shared" si="6"/>
        <v>95</v>
      </c>
      <c r="B98" s="5" t="s">
        <v>74</v>
      </c>
      <c r="D98" s="5">
        <v>2009</v>
      </c>
      <c r="E98" s="5" t="s">
        <v>24</v>
      </c>
      <c r="F98" s="5" t="s">
        <v>25</v>
      </c>
      <c r="G98" s="5" t="s">
        <v>75</v>
      </c>
      <c r="H98" s="5">
        <v>16804</v>
      </c>
      <c r="I98" s="5" t="str">
        <f t="shared" si="4"/>
        <v>,</v>
      </c>
      <c r="J98" s="6" t="str">
        <f t="shared" si="5"/>
        <v>{"name":"Boys Over Flowers","alt":"","tags":["2009","Korean","SHOW"],"wiki":"https://www.themoviedb.org/tv/16420","post":"16804"},</v>
      </c>
    </row>
    <row r="99" spans="1:10" ht="15.75" customHeight="1" x14ac:dyDescent="0.25">
      <c r="A99" s="4">
        <f t="shared" si="6"/>
        <v>96</v>
      </c>
      <c r="B99" s="5" t="s">
        <v>121</v>
      </c>
      <c r="D99" s="5">
        <v>2022</v>
      </c>
      <c r="E99" s="5" t="s">
        <v>122</v>
      </c>
      <c r="F99" s="5" t="s">
        <v>119</v>
      </c>
      <c r="G99" s="5" t="s">
        <v>123</v>
      </c>
      <c r="H99" s="5">
        <v>16527</v>
      </c>
      <c r="I99" s="5" t="str">
        <f t="shared" si="4"/>
        <v>,</v>
      </c>
      <c r="J99" s="6" t="str">
        <f t="shared" si="5"/>
        <v>{"name":"Brahmastra: Part One","alt":"","tags":["2022","Hindi","MOVIE"],"wiki":"https://www.themoviedb.org/movie/496331","post":"16527"},</v>
      </c>
    </row>
    <row r="100" spans="1:10" ht="15.75" customHeight="1" x14ac:dyDescent="0.25">
      <c r="A100" s="4">
        <f t="shared" si="6"/>
        <v>97</v>
      </c>
      <c r="B100" s="5" t="s">
        <v>1615</v>
      </c>
      <c r="D100" s="5">
        <v>2011</v>
      </c>
      <c r="E100" s="5" t="s">
        <v>24</v>
      </c>
      <c r="F100" s="5" t="s">
        <v>25</v>
      </c>
      <c r="G100" s="5" t="s">
        <v>1616</v>
      </c>
      <c r="H100" s="5">
        <v>6435</v>
      </c>
      <c r="I100" s="5" t="str">
        <f t="shared" si="4"/>
        <v>,</v>
      </c>
      <c r="J100" s="6" t="str">
        <f t="shared" si="5"/>
        <v>{"name":"Brain","alt":"","tags":["2011","Korean","SHOW"],"wiki":"https://www.themoviedb.org/tv/42058","post":"6435"},</v>
      </c>
    </row>
    <row r="101" spans="1:10" ht="15.75" customHeight="1" x14ac:dyDescent="0.25">
      <c r="A101" s="4">
        <f t="shared" si="6"/>
        <v>98</v>
      </c>
      <c r="B101" s="5" t="s">
        <v>109</v>
      </c>
      <c r="C101" s="5" t="s">
        <v>110</v>
      </c>
      <c r="D101" s="5">
        <v>2023</v>
      </c>
      <c r="E101" s="5" t="s">
        <v>24</v>
      </c>
      <c r="F101" s="5" t="s">
        <v>25</v>
      </c>
      <c r="G101" s="5" t="s">
        <v>111</v>
      </c>
      <c r="H101" s="5">
        <v>16603</v>
      </c>
      <c r="I101" s="5" t="str">
        <f t="shared" si="4"/>
        <v>,</v>
      </c>
      <c r="J101" s="6" t="str">
        <f t="shared" si="5"/>
        <v>{"name":"Brain Works","alt":"brain cooperation","tags":["2023","Korean","SHOW"],"wiki":"https://www.themoviedb.org/tv/206674","post":"16603"},</v>
      </c>
    </row>
    <row r="102" spans="1:10" ht="15.75" customHeight="1" x14ac:dyDescent="0.25">
      <c r="A102" s="4">
        <f t="shared" si="6"/>
        <v>99</v>
      </c>
      <c r="B102" s="5" t="s">
        <v>920</v>
      </c>
      <c r="C102" s="5" t="s">
        <v>921</v>
      </c>
      <c r="D102" s="5">
        <v>2008</v>
      </c>
      <c r="E102" s="5" t="s">
        <v>77</v>
      </c>
      <c r="F102" s="5" t="s">
        <v>25</v>
      </c>
      <c r="G102" s="5" t="s">
        <v>922</v>
      </c>
      <c r="H102" s="5">
        <v>11560</v>
      </c>
      <c r="I102" s="5" t="str">
        <f t="shared" si="4"/>
        <v>,</v>
      </c>
      <c r="J102" s="6" t="str">
        <f t="shared" si="5"/>
        <v>{"name":"Breaking Bad S01","alt":"breaking bad 1","tags":["2008","English","SHOW"],"wiki":"https://www.themoviedb.org/tv/1396","post":"11560"},</v>
      </c>
    </row>
    <row r="103" spans="1:10" ht="15.75" customHeight="1" x14ac:dyDescent="0.25">
      <c r="A103" s="4">
        <f t="shared" si="6"/>
        <v>100</v>
      </c>
      <c r="B103" s="5" t="s">
        <v>923</v>
      </c>
      <c r="C103" s="5" t="s">
        <v>924</v>
      </c>
      <c r="D103" s="5">
        <v>2009</v>
      </c>
      <c r="E103" s="5" t="s">
        <v>77</v>
      </c>
      <c r="F103" s="5" t="s">
        <v>25</v>
      </c>
      <c r="G103" s="5" t="s">
        <v>922</v>
      </c>
      <c r="H103" s="5">
        <v>11568</v>
      </c>
      <c r="I103" s="5" t="str">
        <f t="shared" si="4"/>
        <v>,</v>
      </c>
      <c r="J103" s="6" t="str">
        <f t="shared" si="5"/>
        <v>{"name":"Breaking Bad S02","alt":"breaking bad 2","tags":["2009","English","SHOW"],"wiki":"https://www.themoviedb.org/tv/1396","post":"11568"},</v>
      </c>
    </row>
    <row r="104" spans="1:10" ht="15.75" customHeight="1" x14ac:dyDescent="0.25">
      <c r="A104" s="4">
        <f t="shared" si="6"/>
        <v>101</v>
      </c>
      <c r="B104" s="5" t="s">
        <v>925</v>
      </c>
      <c r="C104" s="5" t="s">
        <v>926</v>
      </c>
      <c r="D104" s="5">
        <v>2010</v>
      </c>
      <c r="E104" s="5" t="s">
        <v>77</v>
      </c>
      <c r="F104" s="5" t="s">
        <v>25</v>
      </c>
      <c r="G104" s="5" t="s">
        <v>922</v>
      </c>
      <c r="H104" s="5">
        <v>11582</v>
      </c>
      <c r="I104" s="5" t="str">
        <f t="shared" si="4"/>
        <v>,</v>
      </c>
      <c r="J104" s="6" t="str">
        <f t="shared" si="5"/>
        <v>{"name":"Breaking Bad S03","alt":"breaking bad 3","tags":["2010","English","SHOW"],"wiki":"https://www.themoviedb.org/tv/1396","post":"11582"},</v>
      </c>
    </row>
    <row r="105" spans="1:10" ht="15.75" customHeight="1" x14ac:dyDescent="0.25">
      <c r="A105" s="4">
        <f t="shared" si="6"/>
        <v>102</v>
      </c>
      <c r="B105" s="5" t="s">
        <v>927</v>
      </c>
      <c r="C105" s="5" t="s">
        <v>928</v>
      </c>
      <c r="D105" s="5">
        <v>2011</v>
      </c>
      <c r="E105" s="5" t="s">
        <v>77</v>
      </c>
      <c r="F105" s="5" t="s">
        <v>25</v>
      </c>
      <c r="G105" s="5" t="s">
        <v>922</v>
      </c>
      <c r="H105" s="5">
        <v>11596</v>
      </c>
      <c r="I105" s="5" t="str">
        <f t="shared" si="4"/>
        <v>,</v>
      </c>
      <c r="J105" s="6" t="str">
        <f t="shared" si="5"/>
        <v>{"name":"Breaking Bad S04","alt":"breaking bad 4","tags":["2011","English","SHOW"],"wiki":"https://www.themoviedb.org/tv/1396","post":"11596"},</v>
      </c>
    </row>
    <row r="106" spans="1:10" ht="15.75" customHeight="1" x14ac:dyDescent="0.25">
      <c r="A106" s="4">
        <f t="shared" si="6"/>
        <v>103</v>
      </c>
      <c r="B106" s="5" t="s">
        <v>929</v>
      </c>
      <c r="C106" s="5" t="s">
        <v>930</v>
      </c>
      <c r="D106" s="5">
        <v>2012</v>
      </c>
      <c r="E106" s="5" t="s">
        <v>77</v>
      </c>
      <c r="F106" s="5" t="s">
        <v>25</v>
      </c>
      <c r="G106" s="5" t="s">
        <v>922</v>
      </c>
      <c r="H106" s="5">
        <v>11610</v>
      </c>
      <c r="I106" s="5" t="str">
        <f t="shared" si="4"/>
        <v>,</v>
      </c>
      <c r="J106" s="6" t="str">
        <f t="shared" si="5"/>
        <v>{"name":"Breaking Bad S05","alt":"breaking bad 5","tags":["2012","English","SHOW"],"wiki":"https://www.themoviedb.org/tv/1396","post":"11610"},</v>
      </c>
    </row>
    <row r="107" spans="1:10" ht="15.75" customHeight="1" x14ac:dyDescent="0.25">
      <c r="A107" s="4">
        <f t="shared" si="6"/>
        <v>104</v>
      </c>
      <c r="B107" s="5" t="s">
        <v>1363</v>
      </c>
      <c r="C107" s="5" t="s">
        <v>1364</v>
      </c>
      <c r="D107" s="5">
        <v>2017</v>
      </c>
      <c r="E107" s="5" t="s">
        <v>24</v>
      </c>
      <c r="F107" s="5" t="s">
        <v>25</v>
      </c>
      <c r="G107" s="5" t="s">
        <v>1365</v>
      </c>
      <c r="H107" s="5">
        <v>8310</v>
      </c>
      <c r="I107" s="5" t="str">
        <f t="shared" si="4"/>
        <v>,</v>
      </c>
      <c r="J107" s="6" t="str">
        <f t="shared" si="5"/>
        <v>{"name":"Bride of the Water God","alt":"the bride of habaek","tags":["2017","Korean","SHOW"],"wiki":"https://www.themoviedb.org/tv/70452","post":"8310"},</v>
      </c>
    </row>
    <row r="108" spans="1:10" ht="15.75" customHeight="1" x14ac:dyDescent="0.25">
      <c r="A108" s="4">
        <f t="shared" si="6"/>
        <v>105</v>
      </c>
      <c r="B108" s="5" t="s">
        <v>1444</v>
      </c>
      <c r="C108" s="5" t="s">
        <v>1445</v>
      </c>
      <c r="D108" s="5">
        <v>2016</v>
      </c>
      <c r="E108" s="5" t="s">
        <v>24</v>
      </c>
      <c r="F108" s="5" t="s">
        <v>25</v>
      </c>
      <c r="G108" s="5" t="s">
        <v>1446</v>
      </c>
      <c r="H108" s="5">
        <v>7798</v>
      </c>
      <c r="I108" s="5" t="str">
        <f t="shared" si="4"/>
        <v>,</v>
      </c>
      <c r="J108" s="6" t="str">
        <f t="shared" si="5"/>
        <v>{"name":"Bring It On, Ghost","alt":"let's fight, ghost, hey ghost, let's fight","tags":["2016","Korean","SHOW"],"wiki":"https://www.themoviedb.org/tv/66393","post":"7798"},</v>
      </c>
    </row>
    <row r="109" spans="1:10" ht="15.75" customHeight="1" x14ac:dyDescent="0.25">
      <c r="A109" s="4">
        <f t="shared" si="6"/>
        <v>106</v>
      </c>
      <c r="B109" s="5" t="s">
        <v>1822</v>
      </c>
      <c r="C109" s="5" t="s">
        <v>1823</v>
      </c>
      <c r="D109">
        <v>2013</v>
      </c>
      <c r="E109" t="s">
        <v>77</v>
      </c>
      <c r="F109" s="5" t="s">
        <v>25</v>
      </c>
      <c r="G109" t="s">
        <v>2246</v>
      </c>
      <c r="H109" s="5">
        <v>4083</v>
      </c>
      <c r="I109" s="5" t="str">
        <f t="shared" si="4"/>
        <v>,</v>
      </c>
      <c r="J109" s="6" t="str">
        <f t="shared" si="5"/>
        <v>{"name":"Brooklyn Nine-Nine S01","alt":"brooklyn nine-nine 1","tags":["2013","English","SHOW"],"wiki":"https://www.themoviedb.org/tv/48891","post":"4083"},</v>
      </c>
    </row>
    <row r="110" spans="1:10" ht="15.75" customHeight="1" x14ac:dyDescent="0.25">
      <c r="A110" s="4">
        <f t="shared" si="6"/>
        <v>107</v>
      </c>
      <c r="B110" s="5" t="s">
        <v>1824</v>
      </c>
      <c r="C110" s="5" t="s">
        <v>1825</v>
      </c>
      <c r="D110">
        <v>2014</v>
      </c>
      <c r="E110" t="s">
        <v>77</v>
      </c>
      <c r="F110" s="5" t="s">
        <v>25</v>
      </c>
      <c r="G110" t="s">
        <v>2246</v>
      </c>
      <c r="H110" s="5">
        <v>4107</v>
      </c>
      <c r="I110" s="5" t="str">
        <f t="shared" si="4"/>
        <v>,</v>
      </c>
      <c r="J110" s="6" t="str">
        <f t="shared" si="5"/>
        <v>{"name":"Brooklyn Nine-Nine S02","alt":"brooklyn nine-nine 2","tags":["2014","English","SHOW"],"wiki":"https://www.themoviedb.org/tv/48891","post":"4107"},</v>
      </c>
    </row>
    <row r="111" spans="1:10" ht="15.75" customHeight="1" x14ac:dyDescent="0.25">
      <c r="A111" s="4">
        <f t="shared" si="6"/>
        <v>108</v>
      </c>
      <c r="B111" s="5" t="s">
        <v>1826</v>
      </c>
      <c r="C111" s="5" t="s">
        <v>1827</v>
      </c>
      <c r="D111">
        <v>2015</v>
      </c>
      <c r="E111" t="s">
        <v>77</v>
      </c>
      <c r="F111" s="5" t="s">
        <v>25</v>
      </c>
      <c r="G111" t="s">
        <v>2246</v>
      </c>
      <c r="H111" s="5">
        <v>4131</v>
      </c>
      <c r="I111" s="5" t="str">
        <f t="shared" si="4"/>
        <v>,</v>
      </c>
      <c r="J111" s="6" t="str">
        <f t="shared" si="5"/>
        <v>{"name":"Brooklyn Nine-Nine S03","alt":"brooklyn nine-nine 3","tags":["2015","English","SHOW"],"wiki":"https://www.themoviedb.org/tv/48891","post":"4131"},</v>
      </c>
    </row>
    <row r="112" spans="1:10" ht="15.75" customHeight="1" x14ac:dyDescent="0.25">
      <c r="A112" s="4">
        <f t="shared" si="6"/>
        <v>109</v>
      </c>
      <c r="B112" s="5" t="s">
        <v>1828</v>
      </c>
      <c r="C112" s="5" t="s">
        <v>1829</v>
      </c>
      <c r="D112">
        <v>2016</v>
      </c>
      <c r="E112" t="s">
        <v>77</v>
      </c>
      <c r="F112" s="5" t="s">
        <v>25</v>
      </c>
      <c r="G112" t="s">
        <v>2246</v>
      </c>
      <c r="H112" s="5">
        <v>4155</v>
      </c>
      <c r="I112" s="5" t="str">
        <f t="shared" si="4"/>
        <v>,</v>
      </c>
      <c r="J112" s="6" t="str">
        <f t="shared" si="5"/>
        <v>{"name":"Brooklyn Nine-Nine S04","alt":"brooklyn nine-nine 4","tags":["2016","English","SHOW"],"wiki":"https://www.themoviedb.org/tv/48891","post":"4155"},</v>
      </c>
    </row>
    <row r="113" spans="1:10" ht="15.75" customHeight="1" x14ac:dyDescent="0.25">
      <c r="A113" s="4">
        <f t="shared" si="6"/>
        <v>110</v>
      </c>
      <c r="B113" s="5" t="s">
        <v>1830</v>
      </c>
      <c r="C113" s="5" t="s">
        <v>1831</v>
      </c>
      <c r="D113">
        <v>2017</v>
      </c>
      <c r="E113" t="s">
        <v>77</v>
      </c>
      <c r="F113" s="5" t="s">
        <v>25</v>
      </c>
      <c r="G113" t="s">
        <v>2246</v>
      </c>
      <c r="H113" s="5">
        <v>4177</v>
      </c>
      <c r="I113" s="5" t="str">
        <f t="shared" si="4"/>
        <v>,</v>
      </c>
      <c r="J113" s="6" t="str">
        <f t="shared" si="5"/>
        <v>{"name":"Brooklyn Nine-Nine S05","alt":"brooklyn nine-nine 5","tags":["2017","English","SHOW"],"wiki":"https://www.themoviedb.org/tv/48891","post":"4177"},</v>
      </c>
    </row>
    <row r="114" spans="1:10" ht="15.75" customHeight="1" x14ac:dyDescent="0.25">
      <c r="A114" s="4">
        <f t="shared" si="6"/>
        <v>111</v>
      </c>
      <c r="B114" s="5" t="s">
        <v>1832</v>
      </c>
      <c r="C114" s="5" t="s">
        <v>1833</v>
      </c>
      <c r="D114">
        <v>2019</v>
      </c>
      <c r="E114" t="s">
        <v>77</v>
      </c>
      <c r="F114" s="5" t="s">
        <v>25</v>
      </c>
      <c r="G114" t="s">
        <v>2246</v>
      </c>
      <c r="H114" s="5">
        <v>4214</v>
      </c>
      <c r="I114" s="5" t="str">
        <f t="shared" si="4"/>
        <v>,</v>
      </c>
      <c r="J114" s="6" t="str">
        <f t="shared" si="5"/>
        <v>{"name":"Brooklyn Nine-Nine S06","alt":"brooklyn nine-nine 6","tags":["2019","English","SHOW"],"wiki":"https://www.themoviedb.org/tv/48891","post":"4214"},</v>
      </c>
    </row>
    <row r="115" spans="1:10" ht="15.75" customHeight="1" x14ac:dyDescent="0.25">
      <c r="A115" s="4">
        <f t="shared" si="6"/>
        <v>112</v>
      </c>
      <c r="B115" s="5" t="s">
        <v>1834</v>
      </c>
      <c r="C115" s="5" t="s">
        <v>1835</v>
      </c>
      <c r="D115">
        <v>2020</v>
      </c>
      <c r="E115" t="s">
        <v>77</v>
      </c>
      <c r="F115" s="5" t="s">
        <v>25</v>
      </c>
      <c r="G115" t="s">
        <v>2246</v>
      </c>
      <c r="H115" s="5">
        <v>4233</v>
      </c>
      <c r="I115" s="5" t="str">
        <f t="shared" si="4"/>
        <v>,</v>
      </c>
      <c r="J115" s="6" t="str">
        <f t="shared" si="5"/>
        <v>{"name":"Brooklyn Nine-Nine S07","alt":"brooklyn nine-nine 7","tags":["2020","English","SHOW"],"wiki":"https://www.themoviedb.org/tv/48891","post":"4233"},</v>
      </c>
    </row>
    <row r="116" spans="1:10" ht="15.75" customHeight="1" x14ac:dyDescent="0.25">
      <c r="A116" s="4">
        <f t="shared" si="6"/>
        <v>113</v>
      </c>
      <c r="B116" s="5" t="s">
        <v>1237</v>
      </c>
      <c r="C116" s="5" t="s">
        <v>1238</v>
      </c>
      <c r="D116" s="5">
        <v>2015</v>
      </c>
      <c r="E116" s="5" t="s">
        <v>24</v>
      </c>
      <c r="F116" s="5" t="s">
        <v>25</v>
      </c>
      <c r="G116" s="5" t="s">
        <v>1239</v>
      </c>
      <c r="H116" s="5">
        <v>9009</v>
      </c>
      <c r="I116" s="5" t="str">
        <f t="shared" si="4"/>
        <v>,</v>
      </c>
      <c r="J116" s="6" t="str">
        <f t="shared" si="5"/>
        <v>{"name":"Bubblegum","alt":"bubble gum","tags":["2015","Korean","SHOW"],"wiki":"https://www.themoviedb.org/tv/64061","post":"9009"},</v>
      </c>
    </row>
    <row r="117" spans="1:10" ht="15.75" customHeight="1" x14ac:dyDescent="0.25">
      <c r="A117" s="4">
        <f t="shared" si="6"/>
        <v>114</v>
      </c>
      <c r="B117" s="5" t="s">
        <v>964</v>
      </c>
      <c r="C117" s="5" t="s">
        <v>965</v>
      </c>
      <c r="D117" s="5">
        <v>1997</v>
      </c>
      <c r="E117" s="5" t="s">
        <v>77</v>
      </c>
      <c r="F117" s="5" t="s">
        <v>25</v>
      </c>
      <c r="G117" s="5" t="s">
        <v>966</v>
      </c>
      <c r="H117" s="5">
        <v>11141</v>
      </c>
      <c r="I117" s="5" t="str">
        <f t="shared" si="4"/>
        <v>,</v>
      </c>
      <c r="J117" s="6" t="str">
        <f t="shared" si="5"/>
        <v>{"name":"Buffy the Vampire Slayer S01","alt":"buffy the vampire slayer 1","tags":["1997","English","SHOW"],"wiki":"https://www.themoviedb.org/tv/95","post":"11141"},</v>
      </c>
    </row>
    <row r="118" spans="1:10" ht="15.75" customHeight="1" x14ac:dyDescent="0.25">
      <c r="A118" s="4">
        <f t="shared" si="6"/>
        <v>115</v>
      </c>
      <c r="B118" s="5" t="s">
        <v>967</v>
      </c>
      <c r="C118" s="5" t="s">
        <v>968</v>
      </c>
      <c r="D118" s="5">
        <v>1997</v>
      </c>
      <c r="E118" s="5" t="s">
        <v>77</v>
      </c>
      <c r="F118" s="5" t="s">
        <v>25</v>
      </c>
      <c r="G118" s="5" t="s">
        <v>966</v>
      </c>
      <c r="H118" s="5">
        <v>11154</v>
      </c>
      <c r="I118" s="5" t="str">
        <f t="shared" si="4"/>
        <v>,</v>
      </c>
      <c r="J118" s="6" t="str">
        <f t="shared" si="5"/>
        <v>{"name":"Buffy the Vampire Slayer S02","alt":"buffy the vampire slayer 2","tags":["1997","English","SHOW"],"wiki":"https://www.themoviedb.org/tv/95","post":"11154"},</v>
      </c>
    </row>
    <row r="119" spans="1:10" ht="15.75" customHeight="1" x14ac:dyDescent="0.25">
      <c r="A119" s="4">
        <f t="shared" si="6"/>
        <v>116</v>
      </c>
      <c r="B119" s="5" t="s">
        <v>969</v>
      </c>
      <c r="C119" s="5" t="s">
        <v>970</v>
      </c>
      <c r="D119" s="5">
        <v>1998</v>
      </c>
      <c r="E119" s="5" t="s">
        <v>77</v>
      </c>
      <c r="F119" s="5" t="s">
        <v>25</v>
      </c>
      <c r="G119" s="5" t="s">
        <v>966</v>
      </c>
      <c r="H119" s="5">
        <v>11177</v>
      </c>
      <c r="I119" s="5" t="str">
        <f t="shared" si="4"/>
        <v>,</v>
      </c>
      <c r="J119" s="6" t="str">
        <f t="shared" si="5"/>
        <v>{"name":"Buffy the Vampire Slayer S03","alt":"buffy the vampire slayer 3","tags":["1998","English","SHOW"],"wiki":"https://www.themoviedb.org/tv/95","post":"11177"},</v>
      </c>
    </row>
    <row r="120" spans="1:10" ht="15.75" customHeight="1" x14ac:dyDescent="0.25">
      <c r="A120" s="4">
        <f t="shared" si="6"/>
        <v>117</v>
      </c>
      <c r="B120" s="5" t="s">
        <v>971</v>
      </c>
      <c r="C120" s="5" t="s">
        <v>972</v>
      </c>
      <c r="D120" s="5">
        <v>1999</v>
      </c>
      <c r="E120" s="5" t="s">
        <v>77</v>
      </c>
      <c r="F120" s="5" t="s">
        <v>25</v>
      </c>
      <c r="G120" s="5" t="s">
        <v>966</v>
      </c>
      <c r="H120" s="5">
        <v>11200</v>
      </c>
      <c r="I120" s="5" t="str">
        <f t="shared" si="4"/>
        <v>,</v>
      </c>
      <c r="J120" s="6" t="str">
        <f t="shared" si="5"/>
        <v>{"name":"Buffy the Vampire Slayer S04","alt":"buffy the vampire slayer 4","tags":["1999","English","SHOW"],"wiki":"https://www.themoviedb.org/tv/95","post":"11200"},</v>
      </c>
    </row>
    <row r="121" spans="1:10" ht="15.75" customHeight="1" x14ac:dyDescent="0.25">
      <c r="A121" s="4">
        <f t="shared" si="6"/>
        <v>118</v>
      </c>
      <c r="B121" s="5" t="s">
        <v>973</v>
      </c>
      <c r="C121" s="5" t="s">
        <v>974</v>
      </c>
      <c r="D121" s="5">
        <v>2000</v>
      </c>
      <c r="E121" s="5" t="s">
        <v>77</v>
      </c>
      <c r="F121" s="5" t="s">
        <v>25</v>
      </c>
      <c r="G121" s="5" t="s">
        <v>966</v>
      </c>
      <c r="H121" s="5">
        <v>11223</v>
      </c>
      <c r="I121" s="5" t="str">
        <f t="shared" si="4"/>
        <v>,</v>
      </c>
      <c r="J121" s="6" t="str">
        <f t="shared" si="5"/>
        <v>{"name":"Buffy the Vampire Slayer S05","alt":"buffy the vampire slayer 5","tags":["2000","English","SHOW"],"wiki":"https://www.themoviedb.org/tv/95","post":"11223"},</v>
      </c>
    </row>
    <row r="122" spans="1:10" ht="15.75" customHeight="1" x14ac:dyDescent="0.25">
      <c r="A122" s="4">
        <f t="shared" si="6"/>
        <v>119</v>
      </c>
      <c r="B122" s="5" t="s">
        <v>975</v>
      </c>
      <c r="C122" s="5" t="s">
        <v>976</v>
      </c>
      <c r="D122" s="5">
        <v>2001</v>
      </c>
      <c r="E122" s="5" t="s">
        <v>77</v>
      </c>
      <c r="F122" s="5" t="s">
        <v>25</v>
      </c>
      <c r="G122" s="5" t="s">
        <v>966</v>
      </c>
      <c r="H122" s="5">
        <v>11246</v>
      </c>
      <c r="I122" s="5" t="str">
        <f t="shared" si="4"/>
        <v>,</v>
      </c>
      <c r="J122" s="6" t="str">
        <f t="shared" si="5"/>
        <v>{"name":"Buffy the Vampire Slayer S06","alt":"buffy the vampire slayer 6","tags":["2001","English","SHOW"],"wiki":"https://www.themoviedb.org/tv/95","post":"11246"},</v>
      </c>
    </row>
    <row r="123" spans="1:10" ht="15.75" customHeight="1" x14ac:dyDescent="0.25">
      <c r="A123" s="4">
        <f t="shared" si="6"/>
        <v>120</v>
      </c>
      <c r="B123" s="5" t="s">
        <v>977</v>
      </c>
      <c r="C123" s="5" t="s">
        <v>978</v>
      </c>
      <c r="D123" s="5">
        <v>2002</v>
      </c>
      <c r="E123" s="5" t="s">
        <v>77</v>
      </c>
      <c r="F123" s="5" t="s">
        <v>25</v>
      </c>
      <c r="G123" s="5" t="s">
        <v>966</v>
      </c>
      <c r="H123" s="5">
        <v>11269</v>
      </c>
      <c r="I123" s="5" t="str">
        <f t="shared" si="4"/>
        <v>,</v>
      </c>
      <c r="J123" s="6" t="str">
        <f t="shared" si="5"/>
        <v>{"name":"Buffy the Vampire Slayer S07","alt":"buffy the vampire slayer 7","tags":["2002","English","SHOW"],"wiki":"https://www.themoviedb.org/tv/95","post":"11269"},</v>
      </c>
    </row>
    <row r="124" spans="1:10" ht="15.75" customHeight="1" x14ac:dyDescent="0.25">
      <c r="A124" s="4">
        <f t="shared" si="6"/>
        <v>121</v>
      </c>
      <c r="B124" s="5" t="s">
        <v>491</v>
      </c>
      <c r="C124" s="5" t="s">
        <v>492</v>
      </c>
      <c r="D124" s="5">
        <v>2021</v>
      </c>
      <c r="E124" s="5" t="s">
        <v>24</v>
      </c>
      <c r="F124" s="5" t="s">
        <v>25</v>
      </c>
      <c r="G124" s="5" t="s">
        <v>493</v>
      </c>
      <c r="H124" s="5">
        <v>14357</v>
      </c>
      <c r="I124" s="5" t="str">
        <f t="shared" si="4"/>
        <v>,</v>
      </c>
      <c r="J124" s="6" t="str">
        <f t="shared" si="5"/>
        <v>{"name":"Bulgasal: Immortal Souls","alt":"invisible, immortality, starfish, invincible","tags":["2021","Korean","SHOW"],"wiki":"https://www.themoviedb.org/tv/137520","post":"14357"},</v>
      </c>
    </row>
    <row r="125" spans="1:10" ht="15.75" customHeight="1" x14ac:dyDescent="0.25">
      <c r="A125" s="4">
        <f t="shared" si="6"/>
        <v>122</v>
      </c>
      <c r="B125" s="5" t="s">
        <v>280</v>
      </c>
      <c r="D125" s="5">
        <v>2022</v>
      </c>
      <c r="E125" s="5" t="s">
        <v>77</v>
      </c>
      <c r="F125" s="5" t="s">
        <v>119</v>
      </c>
      <c r="G125" s="5" t="s">
        <v>281</v>
      </c>
      <c r="H125" s="5">
        <v>15571</v>
      </c>
      <c r="I125" s="5" t="str">
        <f t="shared" si="4"/>
        <v>,</v>
      </c>
      <c r="J125" s="6" t="str">
        <f t="shared" si="5"/>
        <v>{"name":"Bullet Train","alt":"","tags":["2022","English","MOVIE"],"wiki":"https://www.themoviedb.org/movie/718930","post":"15571"},</v>
      </c>
    </row>
    <row r="126" spans="1:10" ht="15.75" customHeight="1" x14ac:dyDescent="0.25">
      <c r="A126" s="4">
        <f t="shared" si="6"/>
        <v>123</v>
      </c>
      <c r="B126" s="5" t="s">
        <v>516</v>
      </c>
      <c r="C126" s="5" t="s">
        <v>517</v>
      </c>
      <c r="D126" s="5">
        <v>2022</v>
      </c>
      <c r="E126" s="5" t="s">
        <v>24</v>
      </c>
      <c r="F126" s="5" t="s">
        <v>25</v>
      </c>
      <c r="G126" s="5" t="s">
        <v>518</v>
      </c>
      <c r="H126" s="5">
        <v>14084</v>
      </c>
      <c r="I126" s="5" t="str">
        <f t="shared" si="4"/>
        <v>,</v>
      </c>
      <c r="J126" s="6" t="str">
        <f t="shared" si="5"/>
        <v>{"name":"Business Proposal","alt":"in-house confrontation, in-house match, confrontation in the company, meet the man, meet the guy, the office blind date, a business proposal","tags":["2022","Korean","SHOW"],"wiki":"https://www.themoviedb.org/tv/154825","post":"14084"},</v>
      </c>
    </row>
    <row r="127" spans="1:10" ht="15.75" customHeight="1" x14ac:dyDescent="0.25">
      <c r="A127" s="4">
        <f t="shared" si="6"/>
        <v>124</v>
      </c>
      <c r="B127" s="5" t="s">
        <v>1509</v>
      </c>
      <c r="C127" s="5" t="s">
        <v>1510</v>
      </c>
      <c r="D127" s="5">
        <v>2018</v>
      </c>
      <c r="E127" s="5" t="s">
        <v>24</v>
      </c>
      <c r="F127" s="5" t="s">
        <v>25</v>
      </c>
      <c r="G127" s="5" t="s">
        <v>1511</v>
      </c>
      <c r="H127" s="5">
        <v>7415</v>
      </c>
      <c r="I127" s="5" t="str">
        <f t="shared" si="4"/>
        <v>,</v>
      </c>
      <c r="J127" s="6" t="str">
        <f t="shared" si="5"/>
        <v>{"name":"Busted! S01","alt":"the culprit is you 1, busted! 1","tags":["2018","Korean","SHOW"],"wiki":"https://www.themoviedb.org/tv/78798","post":"7415"},</v>
      </c>
    </row>
    <row r="128" spans="1:10" ht="15.75" customHeight="1" x14ac:dyDescent="0.25">
      <c r="A128" s="4">
        <f t="shared" si="6"/>
        <v>125</v>
      </c>
      <c r="B128" s="5" t="s">
        <v>1512</v>
      </c>
      <c r="C128" s="5" t="s">
        <v>1513</v>
      </c>
      <c r="D128" s="5">
        <v>2019</v>
      </c>
      <c r="E128" s="5" t="s">
        <v>24</v>
      </c>
      <c r="F128" s="5" t="s">
        <v>25</v>
      </c>
      <c r="G128" s="5" t="s">
        <v>1511</v>
      </c>
      <c r="H128" s="5">
        <v>7426</v>
      </c>
      <c r="I128" s="5" t="str">
        <f t="shared" si="4"/>
        <v>,</v>
      </c>
      <c r="J128" s="6" t="str">
        <f t="shared" si="5"/>
        <v>{"name":"Busted! S02","alt":"the culprit is you 2, busted! 2","tags":["2019","Korean","SHOW"],"wiki":"https://www.themoviedb.org/tv/78798","post":"7426"},</v>
      </c>
    </row>
    <row r="129" spans="1:10" ht="15.75" customHeight="1" x14ac:dyDescent="0.25">
      <c r="A129" s="4">
        <f t="shared" si="6"/>
        <v>126</v>
      </c>
      <c r="B129" s="5" t="s">
        <v>1514</v>
      </c>
      <c r="C129" s="5" t="s">
        <v>1515</v>
      </c>
      <c r="D129" s="5">
        <v>2021</v>
      </c>
      <c r="E129" s="5" t="s">
        <v>24</v>
      </c>
      <c r="F129" s="5" t="s">
        <v>25</v>
      </c>
      <c r="G129" s="5" t="s">
        <v>1511</v>
      </c>
      <c r="H129" s="5">
        <v>7437</v>
      </c>
      <c r="I129" s="5" t="str">
        <f t="shared" si="4"/>
        <v>,</v>
      </c>
      <c r="J129" s="6" t="str">
        <f t="shared" si="5"/>
        <v>{"name":"Busted! S03","alt":"the culprit is you 3, busted! 3","tags":["2021","Korean","SHOW"],"wiki":"https://www.themoviedb.org/tv/78798","post":"7437"},</v>
      </c>
    </row>
    <row r="130" spans="1:10" ht="15.75" customHeight="1" x14ac:dyDescent="0.25">
      <c r="A130" s="4">
        <f t="shared" si="6"/>
        <v>127</v>
      </c>
      <c r="B130" s="5" t="s">
        <v>299</v>
      </c>
      <c r="C130" s="5" t="s">
        <v>300</v>
      </c>
      <c r="D130" s="5">
        <v>2022</v>
      </c>
      <c r="E130" s="5" t="s">
        <v>24</v>
      </c>
      <c r="F130" s="5" t="s">
        <v>25</v>
      </c>
      <c r="G130" s="5" t="s">
        <v>301</v>
      </c>
      <c r="H130" s="5">
        <v>15459</v>
      </c>
      <c r="I130" s="5" t="str">
        <f t="shared" si="4"/>
        <v>,</v>
      </c>
      <c r="J130" s="6" t="str">
        <f t="shared" si="5"/>
        <v>{"name":"Café Minamdang","alt":"minamdang: case note","tags":["2022","Korean","SHOW"],"wiki":"https://www.themoviedb.org/tv/138663","post":"15459"},</v>
      </c>
    </row>
    <row r="131" spans="1:10" ht="15.75" customHeight="1" x14ac:dyDescent="0.25">
      <c r="A131" s="4">
        <f t="shared" si="6"/>
        <v>128</v>
      </c>
      <c r="B131" s="5" t="s">
        <v>101</v>
      </c>
      <c r="C131" s="5" t="s">
        <v>102</v>
      </c>
      <c r="D131" s="5">
        <v>2023</v>
      </c>
      <c r="E131" s="5" t="s">
        <v>24</v>
      </c>
      <c r="F131" s="5" t="s">
        <v>25</v>
      </c>
      <c r="G131" s="5" t="s">
        <v>103</v>
      </c>
      <c r="H131" s="5">
        <v>16638</v>
      </c>
      <c r="I131" s="5" t="str">
        <f t="shared" si="4"/>
        <v>,</v>
      </c>
      <c r="J131" s="6" t="str">
        <f t="shared" si="5"/>
        <v>{"name":"Call It Love","alt":"please say this is love, tell me it's love","tags":["2023","Korean","SHOW"],"wiki":"https://www.themoviedb.org/tv/215471","post":"16638"},</v>
      </c>
    </row>
    <row r="132" spans="1:10" ht="15.75" customHeight="1" x14ac:dyDescent="0.25">
      <c r="A132" s="4">
        <f t="shared" si="6"/>
        <v>129</v>
      </c>
      <c r="B132" s="5" t="s">
        <v>1699</v>
      </c>
      <c r="C132" t="s">
        <v>2093</v>
      </c>
      <c r="D132" s="5">
        <v>2016</v>
      </c>
      <c r="E132" t="s">
        <v>77</v>
      </c>
      <c r="F132" s="5" t="s">
        <v>119</v>
      </c>
      <c r="G132" t="s">
        <v>2116</v>
      </c>
      <c r="H132" s="5">
        <v>5588</v>
      </c>
      <c r="I132" s="5" t="str">
        <f t="shared" si="4"/>
        <v>,</v>
      </c>
      <c r="J132" s="6" t="str">
        <f t="shared" si="5"/>
        <v>{"name":"Captain America: Civil War","alt":"captain america 3, mcu","tags":["2016","English","MOVIE"],"wiki":"https://www.themoviedb.org/movie/271110","post":"5588"},</v>
      </c>
    </row>
    <row r="133" spans="1:10" ht="15.75" customHeight="1" x14ac:dyDescent="0.25">
      <c r="A133" s="4">
        <f t="shared" si="6"/>
        <v>130</v>
      </c>
      <c r="B133" s="5" t="s">
        <v>1717</v>
      </c>
      <c r="C133" t="s">
        <v>2099</v>
      </c>
      <c r="D133" s="5">
        <v>2011</v>
      </c>
      <c r="E133" t="s">
        <v>77</v>
      </c>
      <c r="F133" s="5" t="s">
        <v>119</v>
      </c>
      <c r="G133" t="s">
        <v>2138</v>
      </c>
      <c r="H133" s="5">
        <v>5499</v>
      </c>
      <c r="I133" s="5" t="str">
        <f t="shared" ref="I133:I196" si="7">IF(H134="",$G$2&amp;$D$2,$H$2)</f>
        <v>,</v>
      </c>
      <c r="J133" s="6" t="str">
        <f t="shared" ref="J133:J196" si="8">$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{"name":"Captain America: The First Avenger","alt":"captain america 1, mcu","tags":["2011","English","MOVIE"],"wiki":"https://www.themoviedb.org/movie/1771","post":"5499"},</v>
      </c>
    </row>
    <row r="134" spans="1:10" ht="15.75" customHeight="1" x14ac:dyDescent="0.25">
      <c r="A134" s="4">
        <f t="shared" ref="A134:A197" si="9">A133+1</f>
        <v>131</v>
      </c>
      <c r="B134" s="5" t="s">
        <v>1704</v>
      </c>
      <c r="C134" t="s">
        <v>2089</v>
      </c>
      <c r="D134" s="5">
        <v>2014</v>
      </c>
      <c r="E134" t="s">
        <v>77</v>
      </c>
      <c r="F134" s="5" t="s">
        <v>119</v>
      </c>
      <c r="G134" t="s">
        <v>2121</v>
      </c>
      <c r="H134" s="5">
        <v>5575</v>
      </c>
      <c r="I134" s="5" t="str">
        <f t="shared" si="7"/>
        <v>,</v>
      </c>
      <c r="J134" s="6" t="str">
        <f t="shared" si="8"/>
        <v>{"name":"Captain America: The Winter Soldier","alt":"captain america 2, mcu","tags":["2014","English","MOVIE"],"wiki":"https://www.themoviedb.org/movie/100402","post":"5575"},</v>
      </c>
    </row>
    <row r="135" spans="1:10" ht="15.75" customHeight="1" x14ac:dyDescent="0.25">
      <c r="A135" s="4">
        <f t="shared" si="9"/>
        <v>132</v>
      </c>
      <c r="B135" s="5" t="s">
        <v>1690</v>
      </c>
      <c r="C135" t="s">
        <v>2102</v>
      </c>
      <c r="D135" s="5">
        <v>2019</v>
      </c>
      <c r="E135" t="s">
        <v>77</v>
      </c>
      <c r="F135" s="5" t="s">
        <v>119</v>
      </c>
      <c r="G135" t="s">
        <v>2106</v>
      </c>
      <c r="H135" s="5">
        <v>5630</v>
      </c>
      <c r="I135" s="5" t="str">
        <f t="shared" si="7"/>
        <v>,</v>
      </c>
      <c r="J135" s="6" t="str">
        <f t="shared" si="8"/>
        <v>{"name":"Captain Marvel","alt":"captain marvel 1, mcu","tags":["2019","English","MOVIE"],"wiki":"https://www.themoviedb.org/movie/299537","post":"5630"},</v>
      </c>
    </row>
    <row r="136" spans="1:10" ht="15.75" customHeight="1" x14ac:dyDescent="0.25">
      <c r="A136" s="4">
        <f t="shared" si="9"/>
        <v>133</v>
      </c>
      <c r="B136" s="14" t="s">
        <v>2558</v>
      </c>
      <c r="C136" s="14" t="s">
        <v>2593</v>
      </c>
      <c r="D136" s="14">
        <v>2024</v>
      </c>
      <c r="E136" s="14" t="s">
        <v>24</v>
      </c>
      <c r="F136" s="14" t="s">
        <v>25</v>
      </c>
      <c r="G136" t="s">
        <v>2594</v>
      </c>
      <c r="H136" s="14">
        <v>18151</v>
      </c>
      <c r="I136" s="5" t="str">
        <f t="shared" si="7"/>
        <v>,</v>
      </c>
      <c r="J136" s="6" t="str">
        <f t="shared" si="8"/>
        <v>{"name":"Captivating the King","alt":"spy, spy sejak, sejak, the enchanted, spy, the fascinated, spy, the enchanted","tags":["2024","Korean","SHOW"],"wiki":"https://www.themoviedb.org/tv/233205","post":"18151"},</v>
      </c>
    </row>
    <row r="137" spans="1:10" ht="15.75" customHeight="1" x14ac:dyDescent="0.25">
      <c r="A137" s="4">
        <f t="shared" si="9"/>
        <v>134</v>
      </c>
      <c r="B137" s="5" t="s">
        <v>2422</v>
      </c>
      <c r="C137" t="s">
        <v>2423</v>
      </c>
      <c r="D137">
        <v>2016</v>
      </c>
      <c r="E137" t="s">
        <v>145</v>
      </c>
      <c r="F137" s="5" t="s">
        <v>25</v>
      </c>
      <c r="G137" t="s">
        <v>2424</v>
      </c>
      <c r="H137" s="5">
        <v>1349</v>
      </c>
      <c r="I137" s="5" t="str">
        <f t="shared" si="7"/>
        <v>,</v>
      </c>
      <c r="J137" s="6" t="str">
        <f t="shared" si="8"/>
        <v>{"name":"Career: Offbeat Chief Police","alt":"career, rule-breaking police chief, kyaria: okite-yaburi no keisatsusho-cho","tags":["2016","Japanese","SHOW"],"wiki":"https://www.themoviedb.org/tv/71255","post":"1349"},</v>
      </c>
    </row>
    <row r="138" spans="1:10" ht="15.75" customHeight="1" x14ac:dyDescent="0.25">
      <c r="A138" s="4">
        <f t="shared" si="9"/>
        <v>135</v>
      </c>
      <c r="B138" s="5" t="s">
        <v>753</v>
      </c>
      <c r="C138" s="5" t="s">
        <v>754</v>
      </c>
      <c r="D138" s="5">
        <v>2009</v>
      </c>
      <c r="E138" s="5" t="s">
        <v>77</v>
      </c>
      <c r="F138" s="5" t="s">
        <v>25</v>
      </c>
      <c r="G138" s="5" t="s">
        <v>755</v>
      </c>
      <c r="H138" s="5">
        <v>12482</v>
      </c>
      <c r="I138" s="5" t="str">
        <f t="shared" si="7"/>
        <v>,</v>
      </c>
      <c r="J138" s="6" t="str">
        <f t="shared" si="8"/>
        <v>{"name":"Castle S01","alt":"castle 1","tags":["2009","English","SHOW"],"wiki":"https://www.themoviedb.org/tv/1419","post":"12482"},</v>
      </c>
    </row>
    <row r="139" spans="1:10" ht="15.75" customHeight="1" x14ac:dyDescent="0.25">
      <c r="A139" s="4">
        <f t="shared" si="9"/>
        <v>136</v>
      </c>
      <c r="B139" s="5" t="s">
        <v>756</v>
      </c>
      <c r="C139" s="5" t="s">
        <v>757</v>
      </c>
      <c r="D139" s="5">
        <v>2009</v>
      </c>
      <c r="E139" s="5" t="s">
        <v>77</v>
      </c>
      <c r="F139" s="5" t="s">
        <v>25</v>
      </c>
      <c r="G139" s="5" t="s">
        <v>755</v>
      </c>
      <c r="H139" s="5">
        <v>12493</v>
      </c>
      <c r="I139" s="5" t="str">
        <f t="shared" si="7"/>
        <v>,</v>
      </c>
      <c r="J139" s="6" t="str">
        <f t="shared" si="8"/>
        <v>{"name":"Castle S02","alt":"castle 2","tags":["2009","English","SHOW"],"wiki":"https://www.themoviedb.org/tv/1419","post":"12493"},</v>
      </c>
    </row>
    <row r="140" spans="1:10" ht="15.75" customHeight="1" x14ac:dyDescent="0.25">
      <c r="A140" s="4">
        <f t="shared" si="9"/>
        <v>137</v>
      </c>
      <c r="B140" s="5" t="s">
        <v>758</v>
      </c>
      <c r="C140" s="5" t="s">
        <v>759</v>
      </c>
      <c r="D140" s="5">
        <v>2010</v>
      </c>
      <c r="E140" s="5" t="s">
        <v>77</v>
      </c>
      <c r="F140" s="5" t="s">
        <v>25</v>
      </c>
      <c r="G140" s="5" t="s">
        <v>755</v>
      </c>
      <c r="H140" s="5">
        <v>12518</v>
      </c>
      <c r="I140" s="5" t="str">
        <f t="shared" si="7"/>
        <v>,</v>
      </c>
      <c r="J140" s="6" t="str">
        <f t="shared" si="8"/>
        <v>{"name":"Castle S03","alt":"castle 3","tags":["2010","English","SHOW"],"wiki":"https://www.themoviedb.org/tv/1419","post":"12518"},</v>
      </c>
    </row>
    <row r="141" spans="1:10" ht="15.75" customHeight="1" x14ac:dyDescent="0.25">
      <c r="A141" s="4">
        <f t="shared" si="9"/>
        <v>138</v>
      </c>
      <c r="B141" s="5" t="s">
        <v>760</v>
      </c>
      <c r="C141" s="5" t="s">
        <v>761</v>
      </c>
      <c r="D141" s="5">
        <v>2011</v>
      </c>
      <c r="E141" s="5" t="s">
        <v>77</v>
      </c>
      <c r="F141" s="5" t="s">
        <v>25</v>
      </c>
      <c r="G141" s="5" t="s">
        <v>755</v>
      </c>
      <c r="H141" s="5">
        <v>12543</v>
      </c>
      <c r="I141" s="5" t="str">
        <f t="shared" si="7"/>
        <v>,</v>
      </c>
      <c r="J141" s="6" t="str">
        <f t="shared" si="8"/>
        <v>{"name":"Castle S04","alt":"castle 4","tags":["2011","English","SHOW"],"wiki":"https://www.themoviedb.org/tv/1419","post":"12543"},</v>
      </c>
    </row>
    <row r="142" spans="1:10" ht="15.75" customHeight="1" x14ac:dyDescent="0.25">
      <c r="A142" s="4">
        <f t="shared" si="9"/>
        <v>139</v>
      </c>
      <c r="B142" s="5" t="s">
        <v>762</v>
      </c>
      <c r="C142" s="5" t="s">
        <v>763</v>
      </c>
      <c r="D142" s="5">
        <v>2012</v>
      </c>
      <c r="E142" s="5" t="s">
        <v>77</v>
      </c>
      <c r="F142" s="5" t="s">
        <v>25</v>
      </c>
      <c r="G142" s="5" t="s">
        <v>755</v>
      </c>
      <c r="H142" s="5">
        <v>12567</v>
      </c>
      <c r="I142" s="5" t="str">
        <f t="shared" si="7"/>
        <v>,</v>
      </c>
      <c r="J142" s="6" t="str">
        <f t="shared" si="8"/>
        <v>{"name":"Castle S05","alt":"castle 5","tags":["2012","English","SHOW"],"wiki":"https://www.themoviedb.org/tv/1419","post":"12567"},</v>
      </c>
    </row>
    <row r="143" spans="1:10" ht="15.75" customHeight="1" x14ac:dyDescent="0.25">
      <c r="A143" s="4">
        <f t="shared" si="9"/>
        <v>140</v>
      </c>
      <c r="B143" s="5" t="s">
        <v>764</v>
      </c>
      <c r="C143" s="5" t="s">
        <v>765</v>
      </c>
      <c r="D143" s="5">
        <v>2013</v>
      </c>
      <c r="E143" s="5" t="s">
        <v>77</v>
      </c>
      <c r="F143" s="5" t="s">
        <v>25</v>
      </c>
      <c r="G143" s="5" t="s">
        <v>755</v>
      </c>
      <c r="H143" s="5">
        <v>12592</v>
      </c>
      <c r="I143" s="5" t="str">
        <f t="shared" si="7"/>
        <v>,</v>
      </c>
      <c r="J143" s="6" t="str">
        <f t="shared" si="8"/>
        <v>{"name":"Castle S06","alt":"castle 6","tags":["2013","English","SHOW"],"wiki":"https://www.themoviedb.org/tv/1419","post":"12592"},</v>
      </c>
    </row>
    <row r="144" spans="1:10" ht="15.75" customHeight="1" x14ac:dyDescent="0.25">
      <c r="A144" s="4">
        <f t="shared" si="9"/>
        <v>141</v>
      </c>
      <c r="B144" s="5" t="s">
        <v>766</v>
      </c>
      <c r="C144" s="5" t="s">
        <v>767</v>
      </c>
      <c r="D144" s="5">
        <v>2014</v>
      </c>
      <c r="E144" s="5" t="s">
        <v>77</v>
      </c>
      <c r="F144" s="5" t="s">
        <v>25</v>
      </c>
      <c r="G144" s="5" t="s">
        <v>755</v>
      </c>
      <c r="H144" s="5">
        <v>12616</v>
      </c>
      <c r="I144" s="5" t="str">
        <f t="shared" si="7"/>
        <v>,</v>
      </c>
      <c r="J144" s="6" t="str">
        <f t="shared" si="8"/>
        <v>{"name":"Castle S07","alt":"castle 7","tags":["2014","English","SHOW"],"wiki":"https://www.themoviedb.org/tv/1419","post":"12616"},</v>
      </c>
    </row>
    <row r="145" spans="1:10" ht="15.75" customHeight="1" x14ac:dyDescent="0.25">
      <c r="A145" s="4">
        <f t="shared" si="9"/>
        <v>142</v>
      </c>
      <c r="B145" s="5" t="s">
        <v>768</v>
      </c>
      <c r="C145" s="5" t="s">
        <v>769</v>
      </c>
      <c r="D145" s="5">
        <v>2015</v>
      </c>
      <c r="E145" s="5" t="s">
        <v>77</v>
      </c>
      <c r="F145" s="5" t="s">
        <v>25</v>
      </c>
      <c r="G145" s="5" t="s">
        <v>755</v>
      </c>
      <c r="H145" s="5">
        <v>12640</v>
      </c>
      <c r="I145" s="5" t="str">
        <f t="shared" si="7"/>
        <v>,</v>
      </c>
      <c r="J145" s="6" t="str">
        <f t="shared" si="8"/>
        <v>{"name":"Castle S08","alt":"castle 8","tags":["2015","English","SHOW"],"wiki":"https://www.themoviedb.org/tv/1419","post":"12640"},</v>
      </c>
    </row>
    <row r="146" spans="1:10" ht="15.75" customHeight="1" x14ac:dyDescent="0.25">
      <c r="A146" s="4">
        <f t="shared" si="9"/>
        <v>143</v>
      </c>
      <c r="B146" s="5" t="s">
        <v>1225</v>
      </c>
      <c r="C146" s="5" t="s">
        <v>1226</v>
      </c>
      <c r="D146" s="5">
        <v>2019</v>
      </c>
      <c r="E146" s="5" t="s">
        <v>24</v>
      </c>
      <c r="F146" s="5" t="s">
        <v>25</v>
      </c>
      <c r="G146" s="5" t="s">
        <v>1227</v>
      </c>
      <c r="H146" s="5">
        <v>9096</v>
      </c>
      <c r="I146" s="5" t="str">
        <f t="shared" si="7"/>
        <v>,</v>
      </c>
      <c r="J146" s="6" t="str">
        <f t="shared" si="8"/>
        <v>{"name":"Catch the Ghost","alt":"catch yoo-ryung, catch yoo ryung","tags":["2019","Korean","SHOW"],"wiki":"https://www.themoviedb.org/tv/94615","post":"9096"},</v>
      </c>
    </row>
    <row r="147" spans="1:10" ht="15.75" customHeight="1" x14ac:dyDescent="0.25">
      <c r="A147" s="4">
        <f t="shared" si="9"/>
        <v>144</v>
      </c>
      <c r="B147" s="5" t="s">
        <v>357</v>
      </c>
      <c r="C147" s="5" t="s">
        <v>358</v>
      </c>
      <c r="D147" s="5">
        <v>2020</v>
      </c>
      <c r="E147" s="5" t="s">
        <v>24</v>
      </c>
      <c r="F147" s="5" t="s">
        <v>25</v>
      </c>
      <c r="G147" s="5" t="s">
        <v>359</v>
      </c>
      <c r="H147" s="5">
        <v>15073</v>
      </c>
      <c r="I147" s="5" t="str">
        <f t="shared" si="7"/>
        <v>,</v>
      </c>
      <c r="J147" s="6" t="str">
        <f t="shared" si="8"/>
        <v>{"name":"Cheat On Me, If You Can","alt":"you cheat, you die, you're dead if you cheat, if i cheat, i die, if you cheat, you die, dare you cheat on me","tags":["2020","Korean","SHOW"],"wiki":"https://www.themoviedb.org/tv/112706","post":"15073"},</v>
      </c>
    </row>
    <row r="148" spans="1:10" ht="15.75" customHeight="1" x14ac:dyDescent="0.25">
      <c r="A148" s="4">
        <f t="shared" si="9"/>
        <v>145</v>
      </c>
      <c r="B148" s="5" t="s">
        <v>1730</v>
      </c>
      <c r="C148" t="s">
        <v>2163</v>
      </c>
      <c r="D148" s="5">
        <v>2021</v>
      </c>
      <c r="E148" t="s">
        <v>1253</v>
      </c>
      <c r="F148" s="5" t="s">
        <v>119</v>
      </c>
      <c r="G148" t="s">
        <v>2154</v>
      </c>
      <c r="H148" s="5">
        <v>5320</v>
      </c>
      <c r="I148" s="5" t="str">
        <f t="shared" si="7"/>
        <v>,</v>
      </c>
      <c r="J148" s="6" t="str">
        <f t="shared" si="8"/>
        <v>{"name":"Cheeni","alt":"sugar","tags":["2021","Bangla","MOVIE"],"wiki":"https://www.themoviedb.org/movie/718016","post":"5320"},</v>
      </c>
    </row>
    <row r="149" spans="1:10" ht="15.75" customHeight="1" x14ac:dyDescent="0.25">
      <c r="A149" s="4">
        <f t="shared" si="9"/>
        <v>146</v>
      </c>
      <c r="B149" s="5" t="s">
        <v>233</v>
      </c>
      <c r="D149" s="5">
        <v>2022</v>
      </c>
      <c r="E149" s="5" t="s">
        <v>24</v>
      </c>
      <c r="F149" s="5" t="s">
        <v>25</v>
      </c>
      <c r="G149" s="5" t="s">
        <v>234</v>
      </c>
      <c r="H149" s="5">
        <v>15941</v>
      </c>
      <c r="I149" s="5" t="str">
        <f t="shared" si="7"/>
        <v>,</v>
      </c>
      <c r="J149" s="6" t="str">
        <f t="shared" si="8"/>
        <v>{"name":"Cheer Up","alt":"","tags":["2022","Korean","SHOW"],"wiki":"https://www.themoviedb.org/tv/155229","post":"15941"},</v>
      </c>
    </row>
    <row r="150" spans="1:10" ht="15.75" customHeight="1" x14ac:dyDescent="0.25">
      <c r="A150" s="4">
        <f t="shared" si="9"/>
        <v>147</v>
      </c>
      <c r="B150" s="5" t="s">
        <v>1711</v>
      </c>
      <c r="D150">
        <v>2016</v>
      </c>
      <c r="E150" t="s">
        <v>24</v>
      </c>
      <c r="F150" s="5" t="s">
        <v>25</v>
      </c>
      <c r="G150" t="s">
        <v>2131</v>
      </c>
      <c r="H150" s="5">
        <v>5518</v>
      </c>
      <c r="I150" s="5" t="str">
        <f t="shared" si="7"/>
        <v>,</v>
      </c>
      <c r="J150" s="6" t="str">
        <f t="shared" si="8"/>
        <v>{"name":"Cheese in the Trap","alt":"","tags":["2016","Korean","SHOW"],"wiki":"https://www.themoviedb.org/tv/64548","post":"5518"},</v>
      </c>
    </row>
    <row r="151" spans="1:10" ht="15.75" customHeight="1" x14ac:dyDescent="0.25">
      <c r="A151" s="4">
        <f t="shared" si="9"/>
        <v>148</v>
      </c>
      <c r="B151" s="5" t="s">
        <v>1711</v>
      </c>
      <c r="D151" s="5">
        <v>2018</v>
      </c>
      <c r="E151" t="s">
        <v>24</v>
      </c>
      <c r="F151" s="5" t="s">
        <v>119</v>
      </c>
      <c r="G151" t="s">
        <v>2132</v>
      </c>
      <c r="H151" s="5">
        <v>5516</v>
      </c>
      <c r="I151" s="5" t="str">
        <f t="shared" si="7"/>
        <v>,</v>
      </c>
      <c r="J151" s="6" t="str">
        <f t="shared" si="8"/>
        <v>{"name":"Cheese in the Trap","alt":"","tags":["2018","Korean","MOVIE"],"wiki":"https://www.themoviedb.org/movie/471335","post":"5516"},</v>
      </c>
    </row>
    <row r="152" spans="1:10" ht="15.75" customHeight="1" x14ac:dyDescent="0.25">
      <c r="A152" s="4">
        <f t="shared" si="9"/>
        <v>149</v>
      </c>
      <c r="B152" s="5" t="s">
        <v>1750</v>
      </c>
      <c r="D152">
        <v>2017</v>
      </c>
      <c r="E152" t="s">
        <v>24</v>
      </c>
      <c r="F152" s="5" t="s">
        <v>25</v>
      </c>
      <c r="G152" t="s">
        <v>2189</v>
      </c>
      <c r="H152" s="5">
        <v>4991</v>
      </c>
      <c r="I152" s="5" t="str">
        <f t="shared" si="7"/>
        <v>,</v>
      </c>
      <c r="J152" s="6" t="str">
        <f t="shared" si="8"/>
        <v>{"name":"Chicago Typewriter","alt":"","tags":["2017","Korean","SHOW"],"wiki":"https://www.themoviedb.org/tv/70528","post":"4991"},</v>
      </c>
    </row>
    <row r="153" spans="1:10" ht="15.75" customHeight="1" x14ac:dyDescent="0.25">
      <c r="A153" s="4">
        <f t="shared" si="9"/>
        <v>150</v>
      </c>
      <c r="B153" s="14" t="s">
        <v>2557</v>
      </c>
      <c r="C153" s="14" t="s">
        <v>2591</v>
      </c>
      <c r="D153" s="14">
        <v>2024</v>
      </c>
      <c r="E153" s="14" t="s">
        <v>24</v>
      </c>
      <c r="F153" s="14" t="s">
        <v>25</v>
      </c>
      <c r="G153" t="s">
        <v>2592</v>
      </c>
      <c r="H153" s="14">
        <v>18168</v>
      </c>
      <c r="I153" s="5" t="str">
        <f t="shared" si="7"/>
        <v>,</v>
      </c>
      <c r="J153" s="6" t="str">
        <f t="shared" si="8"/>
        <v>{"name":"Chicken Nugget","alt":"fried chicken, chicken gangjeong, sweet and sour chicken","tags":["2024","Korean","SHOW"],"wiki":"https://www.themoviedb.org/tv/206686","post":"18168"},</v>
      </c>
    </row>
    <row r="154" spans="1:10" ht="15.75" customHeight="1" x14ac:dyDescent="0.25">
      <c r="A154" s="4">
        <f t="shared" si="9"/>
        <v>151</v>
      </c>
      <c r="B154" t="s">
        <v>2494</v>
      </c>
      <c r="C154" t="s">
        <v>2524</v>
      </c>
      <c r="D154">
        <v>2018</v>
      </c>
      <c r="E154" t="s">
        <v>24</v>
      </c>
      <c r="F154" t="s">
        <v>25</v>
      </c>
      <c r="G154" t="s">
        <v>2523</v>
      </c>
      <c r="H154">
        <v>17693</v>
      </c>
      <c r="I154" s="5" t="str">
        <f t="shared" si="7"/>
        <v>,</v>
      </c>
      <c r="J154" s="6" t="str">
        <f t="shared" si="8"/>
        <v>{"name":"Children of Nobody","alt":"red moon, blue sea, red moon, blue sun","tags":["2018","Korean","SHOW"],"wiki":"https://www.themoviedb.org/tv/83940","post":"17693"},</v>
      </c>
    </row>
    <row r="155" spans="1:10" ht="15.75" customHeight="1" x14ac:dyDescent="0.25">
      <c r="A155" s="4">
        <f t="shared" si="9"/>
        <v>152</v>
      </c>
      <c r="B155" s="5" t="s">
        <v>604</v>
      </c>
      <c r="C155" s="5" t="s">
        <v>605</v>
      </c>
      <c r="D155" s="5">
        <v>2021</v>
      </c>
      <c r="E155" s="5" t="s">
        <v>24</v>
      </c>
      <c r="F155" s="5" t="s">
        <v>25</v>
      </c>
      <c r="G155" s="5" t="s">
        <v>606</v>
      </c>
      <c r="H155" s="5">
        <v>13539</v>
      </c>
      <c r="I155" s="5" t="str">
        <f t="shared" si="7"/>
        <v>,</v>
      </c>
      <c r="J155" s="6" t="str">
        <f t="shared" si="8"/>
        <v>{"name":"Chimera","alt":"chemistry","tags":["2021","Korean","SHOW"],"wiki":"https://www.themoviedb.org/tv/96262","post":"13539"},</v>
      </c>
    </row>
    <row r="156" spans="1:10" ht="15.75" customHeight="1" x14ac:dyDescent="0.25">
      <c r="A156" s="4">
        <f t="shared" si="9"/>
        <v>153</v>
      </c>
      <c r="B156" s="5" t="s">
        <v>1720</v>
      </c>
      <c r="C156" t="s">
        <v>2143</v>
      </c>
      <c r="D156" s="5">
        <v>2003</v>
      </c>
      <c r="E156" t="s">
        <v>1253</v>
      </c>
      <c r="F156" s="5" t="s">
        <v>119</v>
      </c>
      <c r="G156" t="s">
        <v>2141</v>
      </c>
      <c r="H156" s="5">
        <v>5485</v>
      </c>
      <c r="I156" s="5" t="str">
        <f t="shared" si="7"/>
        <v>,</v>
      </c>
      <c r="J156" s="6" t="str">
        <f t="shared" si="8"/>
        <v>{"name":"Chokher Bali","alt":"constant irritant, sand in the eye","tags":["2003","Bangla","MOVIE"],"wiki":"https://www.themoviedb.org/movie/185357","post":"5485"},</v>
      </c>
    </row>
    <row r="157" spans="1:10" ht="15.75" customHeight="1" x14ac:dyDescent="0.25">
      <c r="A157" s="4">
        <f t="shared" si="9"/>
        <v>154</v>
      </c>
      <c r="B157" s="5" t="s">
        <v>1525</v>
      </c>
      <c r="C157" s="5" t="s">
        <v>1526</v>
      </c>
      <c r="D157" s="5">
        <v>2016</v>
      </c>
      <c r="E157" s="5" t="s">
        <v>24</v>
      </c>
      <c r="F157" s="5" t="s">
        <v>25</v>
      </c>
      <c r="G157" s="5" t="s">
        <v>1527</v>
      </c>
      <c r="H157" s="5">
        <v>7302</v>
      </c>
      <c r="I157" s="5" t="str">
        <f t="shared" si="7"/>
        <v>,</v>
      </c>
      <c r="J157" s="6" t="str">
        <f t="shared" si="8"/>
        <v>{"name":"Cinderella and the Four Knights","alt":"you're the first, cinderella and four knights, cinderella with four knights","tags":["2016","Korean","SHOW"],"wiki":"https://www.themoviedb.org/tv/67084","post":"7302"},</v>
      </c>
    </row>
    <row r="158" spans="1:10" ht="15.75" customHeight="1" x14ac:dyDescent="0.25">
      <c r="A158" s="4">
        <f t="shared" si="9"/>
        <v>155</v>
      </c>
      <c r="B158" s="5" t="s">
        <v>1987</v>
      </c>
      <c r="C158" t="s">
        <v>2459</v>
      </c>
      <c r="D158">
        <v>2017</v>
      </c>
      <c r="E158" t="s">
        <v>24</v>
      </c>
      <c r="F158" s="5" t="s">
        <v>25</v>
      </c>
      <c r="G158" t="s">
        <v>2458</v>
      </c>
      <c r="H158" s="5">
        <v>830</v>
      </c>
      <c r="I158" s="5" t="str">
        <f t="shared" si="7"/>
        <v>,</v>
      </c>
      <c r="J158" s="6" t="str">
        <f t="shared" si="8"/>
        <v>{"name":"Circle","alt":"circle: two connected worlds","tags":["2017","Korean","SHOW"],"wiki":"https://www.themoviedb.org/tv/70581","post":"830"},</v>
      </c>
    </row>
    <row r="159" spans="1:10" ht="15.75" customHeight="1" x14ac:dyDescent="0.25">
      <c r="A159" s="4">
        <f t="shared" si="9"/>
        <v>156</v>
      </c>
      <c r="B159" s="5" t="s">
        <v>1927</v>
      </c>
      <c r="D159">
        <v>2011</v>
      </c>
      <c r="E159" t="s">
        <v>24</v>
      </c>
      <c r="F159" s="5" t="s">
        <v>25</v>
      </c>
      <c r="G159" t="s">
        <v>2332</v>
      </c>
      <c r="H159" s="5">
        <v>2553</v>
      </c>
      <c r="I159" s="5" t="str">
        <f t="shared" si="7"/>
        <v>,</v>
      </c>
      <c r="J159" s="6" t="str">
        <f t="shared" si="8"/>
        <v>{"name":"City Hunter","alt":"","tags":["2011","Korean","SHOW"],"wiki":"https://www.themoviedb.org/tv/39346","post":"2553"},</v>
      </c>
    </row>
    <row r="160" spans="1:10" ht="15.75" customHeight="1" x14ac:dyDescent="0.25">
      <c r="A160" s="4">
        <f t="shared" si="9"/>
        <v>157</v>
      </c>
      <c r="B160" s="5" t="s">
        <v>1272</v>
      </c>
      <c r="C160" s="5" t="s">
        <v>1273</v>
      </c>
      <c r="D160" s="5">
        <v>2019</v>
      </c>
      <c r="E160" s="5" t="s">
        <v>24</v>
      </c>
      <c r="F160" s="5" t="s">
        <v>25</v>
      </c>
      <c r="G160" s="5" t="s">
        <v>1274</v>
      </c>
      <c r="H160" s="5">
        <v>8885</v>
      </c>
      <c r="I160" s="5" t="str">
        <f t="shared" si="7"/>
        <v>,</v>
      </c>
      <c r="J160" s="6" t="str">
        <f t="shared" si="8"/>
        <v>{"name":"Class of Lies","alt":"fixed term, mister temporary, mr. temporary, undercover teacher","tags":["2019","Korean","SHOW"],"wiki":"https://www.themoviedb.org/tv/90181","post":"8885"},</v>
      </c>
    </row>
    <row r="161" spans="1:10" ht="15.75" customHeight="1" x14ac:dyDescent="0.25">
      <c r="A161" s="4">
        <f t="shared" si="9"/>
        <v>158</v>
      </c>
      <c r="B161" s="5" t="s">
        <v>1556</v>
      </c>
      <c r="C161" s="5" t="s">
        <v>1557</v>
      </c>
      <c r="D161" s="5">
        <v>2018</v>
      </c>
      <c r="E161" s="5" t="s">
        <v>24</v>
      </c>
      <c r="F161" s="5" t="s">
        <v>25</v>
      </c>
      <c r="G161" s="5" t="s">
        <v>1558</v>
      </c>
      <c r="H161" s="5">
        <v>7124</v>
      </c>
      <c r="I161" s="5" t="str">
        <f t="shared" si="7"/>
        <v>,</v>
      </c>
      <c r="J161" s="6" t="str">
        <f t="shared" si="8"/>
        <v>{"name":"Clean with Passion for Now","alt":"clean up like it's hot, first, clean passionately","tags":["2018","Korean","SHOW"],"wiki":"https://www.themoviedb.org/tv/78869","post":"7124"},</v>
      </c>
    </row>
    <row r="162" spans="1:10" ht="15.75" customHeight="1" x14ac:dyDescent="0.25">
      <c r="A162" s="4">
        <f t="shared" si="9"/>
        <v>159</v>
      </c>
      <c r="B162" s="5" t="s">
        <v>336</v>
      </c>
      <c r="D162" s="5">
        <v>2022</v>
      </c>
      <c r="E162" s="5" t="s">
        <v>24</v>
      </c>
      <c r="F162" s="5" t="s">
        <v>25</v>
      </c>
      <c r="G162" s="5" t="s">
        <v>337</v>
      </c>
      <c r="H162" s="5">
        <v>15237</v>
      </c>
      <c r="I162" s="5" t="str">
        <f t="shared" si="7"/>
        <v>,</v>
      </c>
      <c r="J162" s="6" t="str">
        <f t="shared" si="8"/>
        <v>{"name":"Cleaning Up","alt":"","tags":["2022","Korean","SHOW"],"wiki":"https://www.themoviedb.org/tv/195745","post":"15237"},</v>
      </c>
    </row>
    <row r="163" spans="1:10" ht="15.75" customHeight="1" x14ac:dyDescent="0.25">
      <c r="A163" s="4">
        <f t="shared" si="9"/>
        <v>160</v>
      </c>
      <c r="B163" s="5" t="s">
        <v>1996</v>
      </c>
      <c r="C163" t="s">
        <v>2477</v>
      </c>
      <c r="D163">
        <v>2007</v>
      </c>
      <c r="E163" t="s">
        <v>24</v>
      </c>
      <c r="F163" s="5" t="s">
        <v>25</v>
      </c>
      <c r="G163" t="s">
        <v>2476</v>
      </c>
      <c r="H163" s="5">
        <v>405</v>
      </c>
      <c r="I163" s="5" t="str">
        <f t="shared" si="7"/>
        <v>,</v>
      </c>
      <c r="J163" s="6" t="str">
        <f t="shared" si="8"/>
        <v>{"name":"Coffee Prince","alt":"the 1st shop of coffee prince","tags":["2007","Korean","SHOW"],"wiki":"https://www.themoviedb.org/tv/3215","post":"405"},</v>
      </c>
    </row>
    <row r="164" spans="1:10" ht="15.75" customHeight="1" x14ac:dyDescent="0.25">
      <c r="A164" s="4">
        <f t="shared" si="9"/>
        <v>161</v>
      </c>
      <c r="B164" s="5" t="s">
        <v>866</v>
      </c>
      <c r="C164" s="5" t="s">
        <v>867</v>
      </c>
      <c r="D164" s="5">
        <v>2018</v>
      </c>
      <c r="E164" s="5" t="s">
        <v>24</v>
      </c>
      <c r="F164" s="5" t="s">
        <v>25</v>
      </c>
      <c r="G164" s="5" t="s">
        <v>868</v>
      </c>
      <c r="H164" s="5">
        <v>11983</v>
      </c>
      <c r="I164" s="5" t="str">
        <f t="shared" si="7"/>
        <v>,</v>
      </c>
      <c r="J164" s="6" t="str">
        <f t="shared" si="8"/>
        <v>{"name":"Come and Hug Me","alt":"come here and give me a hug","tags":["2018","Korean","SHOW"],"wiki":"https://www.themoviedb.org/tv/79238","post":"11983"},</v>
      </c>
    </row>
    <row r="165" spans="1:10" ht="15.75" customHeight="1" x14ac:dyDescent="0.25">
      <c r="A165" s="4">
        <f t="shared" si="9"/>
        <v>162</v>
      </c>
      <c r="B165" s="5" t="s">
        <v>580</v>
      </c>
      <c r="D165" s="5">
        <v>2019</v>
      </c>
      <c r="E165" s="5" t="s">
        <v>24</v>
      </c>
      <c r="F165" s="5" t="s">
        <v>25</v>
      </c>
      <c r="G165" s="5" t="s">
        <v>581</v>
      </c>
      <c r="H165" s="5">
        <v>13701</v>
      </c>
      <c r="I165" s="5" t="str">
        <f t="shared" si="7"/>
        <v>,</v>
      </c>
      <c r="J165" s="6" t="str">
        <f t="shared" si="8"/>
        <v>{"name":"Confession","alt":"","tags":["2019","Korean","SHOW"],"wiki":"https://www.themoviedb.org/tv/87430","post":"13701"},</v>
      </c>
    </row>
    <row r="166" spans="1:10" ht="15.75" customHeight="1" x14ac:dyDescent="0.25">
      <c r="A166" s="4">
        <f t="shared" si="9"/>
        <v>163</v>
      </c>
      <c r="B166" s="5" t="s">
        <v>2404</v>
      </c>
      <c r="C166" s="5" t="s">
        <v>1963</v>
      </c>
      <c r="D166">
        <v>1980</v>
      </c>
      <c r="E166" t="s">
        <v>77</v>
      </c>
      <c r="F166" s="5" t="s">
        <v>25</v>
      </c>
      <c r="G166" t="s">
        <v>2403</v>
      </c>
      <c r="H166" s="5">
        <v>1784</v>
      </c>
      <c r="I166" s="5" t="str">
        <f t="shared" si="7"/>
        <v>,</v>
      </c>
      <c r="J166" s="6" t="str">
        <f t="shared" si="8"/>
        <v>{"name":"Cosmos S01: A Personal Voyage","alt":"cosmos 1","tags":["1980","English","SHOW"],"wiki":"https://www.themoviedb.org/tv/1430","post":"1784"},</v>
      </c>
    </row>
    <row r="167" spans="1:10" ht="15.75" customHeight="1" x14ac:dyDescent="0.25">
      <c r="A167" s="4">
        <f t="shared" si="9"/>
        <v>164</v>
      </c>
      <c r="B167" s="5" t="s">
        <v>2405</v>
      </c>
      <c r="C167" s="5" t="s">
        <v>1964</v>
      </c>
      <c r="D167">
        <v>2014</v>
      </c>
      <c r="E167" t="s">
        <v>77</v>
      </c>
      <c r="F167" s="5" t="s">
        <v>25</v>
      </c>
      <c r="G167" t="s">
        <v>2402</v>
      </c>
      <c r="H167" s="5">
        <v>1798</v>
      </c>
      <c r="I167" s="5" t="str">
        <f t="shared" si="7"/>
        <v>,</v>
      </c>
      <c r="J167" s="6" t="str">
        <f t="shared" si="8"/>
        <v>{"name":"Cosmos S02: A Spacetime Odyssey","alt":"cosmos 2","tags":["2014","English","SHOW"],"wiki":"https://www.themoviedb.org/tv/58474","post":"1798"},</v>
      </c>
    </row>
    <row r="168" spans="1:10" ht="15.75" customHeight="1" x14ac:dyDescent="0.25">
      <c r="A168" s="4">
        <f t="shared" si="9"/>
        <v>165</v>
      </c>
      <c r="B168" s="5" t="s">
        <v>2406</v>
      </c>
      <c r="C168" s="5" t="s">
        <v>1965</v>
      </c>
      <c r="D168">
        <v>2020</v>
      </c>
      <c r="E168" t="s">
        <v>77</v>
      </c>
      <c r="F168" s="5" t="s">
        <v>25</v>
      </c>
      <c r="G168" t="s">
        <v>2402</v>
      </c>
      <c r="H168" s="5">
        <v>1812</v>
      </c>
      <c r="I168" s="5" t="str">
        <f t="shared" si="7"/>
        <v>,</v>
      </c>
      <c r="J168" s="6" t="str">
        <f t="shared" si="8"/>
        <v>{"name":"Cosmos S03: Possible Worlds","alt":"cosmos 3","tags":["2020","English","SHOW"],"wiki":"https://www.themoviedb.org/tv/58474","post":"1812"},</v>
      </c>
    </row>
    <row r="169" spans="1:10" ht="15.75" customHeight="1" x14ac:dyDescent="0.25">
      <c r="A169" s="4">
        <f t="shared" si="9"/>
        <v>166</v>
      </c>
      <c r="B169" s="5" t="s">
        <v>191</v>
      </c>
      <c r="C169" s="5" t="s">
        <v>192</v>
      </c>
      <c r="D169" s="5">
        <v>2023</v>
      </c>
      <c r="E169" s="5" t="s">
        <v>24</v>
      </c>
      <c r="F169" s="5" t="s">
        <v>25</v>
      </c>
      <c r="G169" s="5" t="s">
        <v>193</v>
      </c>
      <c r="H169" s="5">
        <v>16177</v>
      </c>
      <c r="I169" s="5" t="str">
        <f t="shared" si="7"/>
        <v>,</v>
      </c>
      <c r="J169" s="6" t="str">
        <f t="shared" si="8"/>
        <v>{"name":"Crash Course in Romance","alt":"one shot scandal, one hit scandal","tags":["2023","Korean","SHOW"],"wiki":"https://www.themoviedb.org/tv/202318","post":"16177"},</v>
      </c>
    </row>
    <row r="170" spans="1:10" ht="15.75" customHeight="1" x14ac:dyDescent="0.25">
      <c r="A170" s="4">
        <f t="shared" si="9"/>
        <v>167</v>
      </c>
      <c r="B170" s="5" t="s">
        <v>1998</v>
      </c>
      <c r="C170" t="s">
        <v>2481</v>
      </c>
      <c r="D170">
        <v>2019</v>
      </c>
      <c r="E170" t="s">
        <v>24</v>
      </c>
      <c r="F170" s="5" t="s">
        <v>25</v>
      </c>
      <c r="G170" t="s">
        <v>2480</v>
      </c>
      <c r="H170" s="5">
        <v>294</v>
      </c>
      <c r="I170" s="5" t="str">
        <f t="shared" si="7"/>
        <v>,</v>
      </c>
      <c r="J170" s="6" t="str">
        <f t="shared" si="8"/>
        <v>{"name":"Crash Landing on You","alt":"breakdown of love, the crash of love, love's crash landing, love’s emergency landing, emergency love landing, emergency lands of love, crash landing of love, love crashes, unsettling love","tags":["2019","Korean","SHOW"],"wiki":"https://www.themoviedb.org/tv/94796","post":"294"},</v>
      </c>
    </row>
    <row r="171" spans="1:10" ht="15.75" customHeight="1" x14ac:dyDescent="0.25">
      <c r="A171" s="4">
        <f t="shared" si="9"/>
        <v>168</v>
      </c>
      <c r="B171" s="5" t="s">
        <v>502</v>
      </c>
      <c r="D171" s="5">
        <v>2022</v>
      </c>
      <c r="E171" s="5" t="s">
        <v>24</v>
      </c>
      <c r="F171" s="5" t="s">
        <v>25</v>
      </c>
      <c r="G171" s="5" t="s">
        <v>503</v>
      </c>
      <c r="H171" s="5">
        <v>14297</v>
      </c>
      <c r="I171" s="5" t="str">
        <f t="shared" si="7"/>
        <v>,</v>
      </c>
      <c r="J171" s="6" t="str">
        <f t="shared" si="8"/>
        <v>{"name":"Crazy Love","alt":"","tags":["2022","Korean","SHOW"],"wiki":"https://www.themoviedb.org/tv/134465","post":"14297"},</v>
      </c>
    </row>
    <row r="172" spans="1:10" ht="15.75" customHeight="1" x14ac:dyDescent="0.25">
      <c r="A172" s="4">
        <f t="shared" si="9"/>
        <v>169</v>
      </c>
      <c r="B172" s="5" t="s">
        <v>1984</v>
      </c>
      <c r="D172">
        <v>2017</v>
      </c>
      <c r="E172" t="s">
        <v>24</v>
      </c>
      <c r="F172" s="5" t="s">
        <v>25</v>
      </c>
      <c r="G172" t="s">
        <v>2453</v>
      </c>
      <c r="H172" s="5">
        <v>891</v>
      </c>
      <c r="I172" s="5" t="str">
        <f t="shared" si="7"/>
        <v>,</v>
      </c>
      <c r="J172" s="6" t="str">
        <f t="shared" si="8"/>
        <v>{"name":"Criminal Minds","alt":"","tags":["2017","Korean","SHOW"],"wiki":"https://www.themoviedb.org/tv/71795","post":"891"},</v>
      </c>
    </row>
    <row r="173" spans="1:10" ht="15.75" customHeight="1" x14ac:dyDescent="0.25">
      <c r="A173" s="4">
        <f t="shared" si="9"/>
        <v>170</v>
      </c>
      <c r="B173" s="5" t="s">
        <v>445</v>
      </c>
      <c r="D173" s="5">
        <v>2021</v>
      </c>
      <c r="E173" s="5" t="s">
        <v>77</v>
      </c>
      <c r="F173" s="5" t="s">
        <v>119</v>
      </c>
      <c r="G173" s="5" t="s">
        <v>446</v>
      </c>
      <c r="H173" s="5">
        <v>14616</v>
      </c>
      <c r="I173" s="5" t="str">
        <f t="shared" si="7"/>
        <v>,</v>
      </c>
      <c r="J173" s="6" t="str">
        <f t="shared" si="8"/>
        <v>{"name":"Cruella","alt":"","tags":["2021","English","MOVIE"],"wiki":"https://www.themoviedb.org/movie/337404","post":"14616"},</v>
      </c>
    </row>
    <row r="174" spans="1:10" ht="15.75" customHeight="1" x14ac:dyDescent="0.25">
      <c r="A174" s="4">
        <f t="shared" si="9"/>
        <v>171</v>
      </c>
      <c r="B174" s="5" t="s">
        <v>1977</v>
      </c>
      <c r="D174">
        <v>2020</v>
      </c>
      <c r="E174" t="s">
        <v>77</v>
      </c>
      <c r="F174" s="5" t="s">
        <v>25</v>
      </c>
      <c r="G174" t="s">
        <v>2434</v>
      </c>
      <c r="H174" s="5">
        <v>1234</v>
      </c>
      <c r="I174" s="5" t="str">
        <f t="shared" si="7"/>
        <v>,</v>
      </c>
      <c r="J174" s="6" t="str">
        <f t="shared" si="8"/>
        <v>{"name":"Cursed","alt":"","tags":["2020","English","SHOW"],"wiki":"https://www.themoviedb.org/tv/83125","post":"1234"},</v>
      </c>
    </row>
    <row r="175" spans="1:10" ht="15.75" customHeight="1" x14ac:dyDescent="0.25">
      <c r="A175" s="4">
        <f t="shared" si="9"/>
        <v>172</v>
      </c>
      <c r="B175" s="5" t="s">
        <v>186</v>
      </c>
      <c r="C175" s="5" t="s">
        <v>187</v>
      </c>
      <c r="D175" s="5">
        <v>2022</v>
      </c>
      <c r="E175" s="5" t="s">
        <v>24</v>
      </c>
      <c r="F175" s="5" t="s">
        <v>25</v>
      </c>
      <c r="G175" s="5" t="s">
        <v>188</v>
      </c>
      <c r="H175" s="5">
        <v>16196</v>
      </c>
      <c r="I175" s="5" t="str">
        <f t="shared" si="7"/>
        <v>,</v>
      </c>
      <c r="J175" s="6" t="str">
        <f t="shared" si="8"/>
        <v>{"name":"Curtain Call","alt":"trees die on their feet, a tree dies standing, the tree dies standing, trees die standing tall","tags":["2022","Korean","SHOW"],"wiki":"https://www.themoviedb.org/tv/194736","post":"16196"},</v>
      </c>
    </row>
    <row r="176" spans="1:10" ht="15.75" customHeight="1" x14ac:dyDescent="0.25">
      <c r="A176" s="4">
        <f t="shared" si="9"/>
        <v>173</v>
      </c>
      <c r="B176" s="5" t="s">
        <v>2499</v>
      </c>
      <c r="C176" s="5" t="s">
        <v>2525</v>
      </c>
      <c r="D176" s="5">
        <v>2021</v>
      </c>
      <c r="E176" s="5" t="s">
        <v>24</v>
      </c>
      <c r="F176" s="5" t="s">
        <v>25</v>
      </c>
      <c r="G176" s="5" t="s">
        <v>490</v>
      </c>
      <c r="H176" s="5">
        <v>17649</v>
      </c>
      <c r="I176" s="5" t="str">
        <f t="shared" si="7"/>
        <v>,</v>
      </c>
      <c r="J176" s="6" t="str">
        <f t="shared" si="8"/>
        <v>{"name":"D.P. Dog Day S01","alt":"deserter pursuit dog day 1, day of the dog 1, d p - dog day 1","tags":["2021","Korean","SHOW"],"wiki":"https://www.themoviedb.org/tv/110534","post":"17649"},</v>
      </c>
    </row>
    <row r="177" spans="1:10" ht="15.75" customHeight="1" x14ac:dyDescent="0.25">
      <c r="A177" s="4">
        <f t="shared" si="9"/>
        <v>174</v>
      </c>
      <c r="B177" s="5" t="s">
        <v>2500</v>
      </c>
      <c r="C177" s="5" t="s">
        <v>2526</v>
      </c>
      <c r="D177">
        <v>2023</v>
      </c>
      <c r="E177" t="s">
        <v>24</v>
      </c>
      <c r="F177" t="s">
        <v>25</v>
      </c>
      <c r="G177" t="s">
        <v>490</v>
      </c>
      <c r="H177">
        <v>17656</v>
      </c>
      <c r="I177" s="5" t="str">
        <f t="shared" si="7"/>
        <v>,</v>
      </c>
      <c r="J177" s="6" t="str">
        <f t="shared" si="8"/>
        <v>{"name":"D.P. Dog Day S02","alt":"deserter pursuit dog day 2, day of the dog 2, d p - dog day 2","tags":["2023","Korean","SHOW"],"wiki":"https://www.themoviedb.org/tv/110534","post":"17656"},</v>
      </c>
    </row>
    <row r="178" spans="1:10" ht="15.75" customHeight="1" x14ac:dyDescent="0.25">
      <c r="A178" s="4">
        <f t="shared" si="9"/>
        <v>175</v>
      </c>
      <c r="B178" s="5" t="s">
        <v>582</v>
      </c>
      <c r="C178" s="5" t="s">
        <v>583</v>
      </c>
      <c r="D178" s="5">
        <v>2021</v>
      </c>
      <c r="E178" s="5" t="s">
        <v>24</v>
      </c>
      <c r="F178" s="5" t="s">
        <v>25</v>
      </c>
      <c r="G178" s="5" t="s">
        <v>584</v>
      </c>
      <c r="H178" s="5">
        <v>13684</v>
      </c>
      <c r="I178" s="5" t="str">
        <f t="shared" si="7"/>
        <v>,</v>
      </c>
      <c r="J178" s="6" t="str">
        <f t="shared" si="8"/>
        <v>{"name":"Dali and the Cocky Prince","alt":"dali and cocky prince, dali potato soup","tags":["2021","Korean","SHOW"],"wiki":"https://www.themoviedb.org/tv/131026","post":"13684"},</v>
      </c>
    </row>
    <row r="179" spans="1:10" ht="15.75" customHeight="1" x14ac:dyDescent="0.25">
      <c r="A179" s="4">
        <f t="shared" si="9"/>
        <v>176</v>
      </c>
      <c r="B179" s="5" t="s">
        <v>527</v>
      </c>
      <c r="C179" s="5" t="s">
        <v>528</v>
      </c>
      <c r="D179" s="5">
        <v>2015</v>
      </c>
      <c r="E179" s="5" t="s">
        <v>77</v>
      </c>
      <c r="F179" s="5" t="s">
        <v>25</v>
      </c>
      <c r="G179" s="5" t="s">
        <v>529</v>
      </c>
      <c r="H179" s="5">
        <v>13995</v>
      </c>
      <c r="I179" s="5" t="str">
        <f t="shared" si="7"/>
        <v>,</v>
      </c>
      <c r="J179" s="6" t="str">
        <f t="shared" si="8"/>
        <v>{"name":"Daredevil S01","alt":"marvel's daredevil 1","tags":["2015","English","SHOW"],"wiki":"https://www.themoviedb.org/tv/61889","post":"13995"},</v>
      </c>
    </row>
    <row r="180" spans="1:10" ht="15.75" customHeight="1" x14ac:dyDescent="0.25">
      <c r="A180" s="4">
        <f t="shared" si="9"/>
        <v>177</v>
      </c>
      <c r="B180" s="5" t="s">
        <v>530</v>
      </c>
      <c r="C180" s="5" t="s">
        <v>531</v>
      </c>
      <c r="D180" s="5">
        <v>2016</v>
      </c>
      <c r="E180" s="5" t="s">
        <v>77</v>
      </c>
      <c r="F180" s="5" t="s">
        <v>25</v>
      </c>
      <c r="G180" s="5" t="s">
        <v>529</v>
      </c>
      <c r="H180" s="5">
        <v>14009</v>
      </c>
      <c r="I180" s="5" t="str">
        <f t="shared" si="7"/>
        <v>,</v>
      </c>
      <c r="J180" s="6" t="str">
        <f t="shared" si="8"/>
        <v>{"name":"Daredevil S02","alt":"marvel's daredevil 2","tags":["2016","English","SHOW"],"wiki":"https://www.themoviedb.org/tv/61889","post":"14009"},</v>
      </c>
    </row>
    <row r="181" spans="1:10" ht="15.75" customHeight="1" x14ac:dyDescent="0.25">
      <c r="A181" s="4">
        <f t="shared" si="9"/>
        <v>178</v>
      </c>
      <c r="B181" s="5" t="s">
        <v>532</v>
      </c>
      <c r="C181" s="5" t="s">
        <v>533</v>
      </c>
      <c r="D181" s="5">
        <v>2018</v>
      </c>
      <c r="E181" s="5" t="s">
        <v>77</v>
      </c>
      <c r="F181" s="5" t="s">
        <v>25</v>
      </c>
      <c r="G181" s="5" t="s">
        <v>529</v>
      </c>
      <c r="H181" s="5">
        <v>14023</v>
      </c>
      <c r="I181" s="5" t="str">
        <f t="shared" si="7"/>
        <v>,</v>
      </c>
      <c r="J181" s="6" t="str">
        <f t="shared" si="8"/>
        <v>{"name":"Daredevil S03","alt":"marvel's daredevil 3","tags":["2018","English","SHOW"],"wiki":"https://www.themoviedb.org/tv/61889","post":"14023"},</v>
      </c>
    </row>
    <row r="182" spans="1:10" ht="15.75" customHeight="1" x14ac:dyDescent="0.25">
      <c r="A182" s="4">
        <f t="shared" si="9"/>
        <v>179</v>
      </c>
      <c r="B182" s="5" t="s">
        <v>1598</v>
      </c>
      <c r="C182" s="5" t="s">
        <v>1599</v>
      </c>
      <c r="D182" s="5">
        <v>2021</v>
      </c>
      <c r="E182" s="5" t="s">
        <v>24</v>
      </c>
      <c r="F182" s="5" t="s">
        <v>25</v>
      </c>
      <c r="G182" s="5" t="s">
        <v>1600</v>
      </c>
      <c r="H182" s="5">
        <v>6537</v>
      </c>
      <c r="I182" s="5" t="str">
        <f t="shared" si="7"/>
        <v>,</v>
      </c>
      <c r="J182" s="6" t="str">
        <f t="shared" si="8"/>
        <v>{"name":"Dark Hole","alt":"another class","tags":["2021","Korean","SHOW"],"wiki":"https://www.themoviedb.org/tv/120314","post":"6537"},</v>
      </c>
    </row>
    <row r="183" spans="1:10" ht="15.75" customHeight="1" x14ac:dyDescent="0.25">
      <c r="A183" s="4">
        <f t="shared" si="9"/>
        <v>180</v>
      </c>
      <c r="B183" s="5" t="s">
        <v>1807</v>
      </c>
      <c r="C183" s="5" t="s">
        <v>1808</v>
      </c>
      <c r="D183">
        <v>2017</v>
      </c>
      <c r="E183" t="s">
        <v>2232</v>
      </c>
      <c r="F183" s="5" t="s">
        <v>25</v>
      </c>
      <c r="G183" t="s">
        <v>2231</v>
      </c>
      <c r="H183" s="5">
        <v>4410</v>
      </c>
      <c r="I183" s="5" t="str">
        <f t="shared" si="7"/>
        <v>,</v>
      </c>
      <c r="J183" s="6" t="str">
        <f t="shared" si="8"/>
        <v>{"name":"Dark S01","alt":"dark 1","tags":["2017","German","SHOW"],"wiki":"https://www.themoviedb.org/tv/70523","post":"4410"},</v>
      </c>
    </row>
    <row r="184" spans="1:10" ht="15.75" customHeight="1" x14ac:dyDescent="0.25">
      <c r="A184" s="4">
        <f t="shared" si="9"/>
        <v>181</v>
      </c>
      <c r="B184" s="5" t="s">
        <v>1809</v>
      </c>
      <c r="C184" s="5" t="s">
        <v>1810</v>
      </c>
      <c r="D184">
        <v>2019</v>
      </c>
      <c r="E184" t="s">
        <v>2232</v>
      </c>
      <c r="F184" s="5" t="s">
        <v>25</v>
      </c>
      <c r="G184" t="s">
        <v>2231</v>
      </c>
      <c r="H184" s="5">
        <v>4421</v>
      </c>
      <c r="I184" s="5" t="str">
        <f t="shared" si="7"/>
        <v>,</v>
      </c>
      <c r="J184" s="6" t="str">
        <f t="shared" si="8"/>
        <v>{"name":"Dark S02","alt":"dark 2","tags":["2019","German","SHOW"],"wiki":"https://www.themoviedb.org/tv/70523","post":"4421"},</v>
      </c>
    </row>
    <row r="185" spans="1:10" ht="15.75" customHeight="1" x14ac:dyDescent="0.25">
      <c r="A185" s="4">
        <f t="shared" si="9"/>
        <v>182</v>
      </c>
      <c r="B185" s="5" t="s">
        <v>1811</v>
      </c>
      <c r="C185" s="5" t="s">
        <v>1812</v>
      </c>
      <c r="D185">
        <v>2020</v>
      </c>
      <c r="E185" t="s">
        <v>2232</v>
      </c>
      <c r="F185" s="5" t="s">
        <v>25</v>
      </c>
      <c r="G185" t="s">
        <v>2231</v>
      </c>
      <c r="H185" s="5">
        <v>4430</v>
      </c>
      <c r="I185" s="5" t="str">
        <f t="shared" si="7"/>
        <v>,</v>
      </c>
      <c r="J185" s="6" t="str">
        <f t="shared" si="8"/>
        <v>{"name":"Dark S03","alt":"dark 3","tags":["2020","German","SHOW"],"wiki":"https://www.themoviedb.org/tv/70523","post":"4430"},</v>
      </c>
    </row>
    <row r="186" spans="1:10" ht="15.75" customHeight="1" x14ac:dyDescent="0.25">
      <c r="A186" s="4">
        <f t="shared" si="9"/>
        <v>183</v>
      </c>
      <c r="B186" s="5" t="s">
        <v>385</v>
      </c>
      <c r="D186" s="5">
        <v>2022</v>
      </c>
      <c r="E186" s="5" t="s">
        <v>122</v>
      </c>
      <c r="F186" s="5" t="s">
        <v>119</v>
      </c>
      <c r="G186" s="5" t="s">
        <v>386</v>
      </c>
      <c r="H186" s="5">
        <v>14924</v>
      </c>
      <c r="I186" s="5" t="str">
        <f t="shared" si="7"/>
        <v>,</v>
      </c>
      <c r="J186" s="6" t="str">
        <f t="shared" si="8"/>
        <v>{"name":"Darlings","alt":"","tags":["2022","Hindi","MOVIE"],"wiki":"https://www.themoviedb.org/movie/801526","post":"14924"},</v>
      </c>
    </row>
    <row r="187" spans="1:10" ht="15.75" customHeight="1" x14ac:dyDescent="0.25">
      <c r="A187" s="4">
        <f t="shared" si="9"/>
        <v>184</v>
      </c>
      <c r="B187" s="5" t="s">
        <v>1261</v>
      </c>
      <c r="C187" s="5" t="s">
        <v>1262</v>
      </c>
      <c r="D187" s="5">
        <v>2013</v>
      </c>
      <c r="E187" s="5" t="s">
        <v>24</v>
      </c>
      <c r="F187" s="5" t="s">
        <v>25</v>
      </c>
      <c r="G187" s="5" t="s">
        <v>1263</v>
      </c>
      <c r="H187" s="5">
        <v>8938</v>
      </c>
      <c r="I187" s="5" t="str">
        <f t="shared" si="7"/>
        <v>,</v>
      </c>
      <c r="J187" s="6" t="str">
        <f t="shared" si="8"/>
        <v>{"name":"Dating Agency: Cyrano","alt":"flower boy dating agency, flower boy, love manipulation","tags":["2013","Korean","SHOW"],"wiki":"https://www.themoviedb.org/tv/60385","post":"8938"},</v>
      </c>
    </row>
    <row r="188" spans="1:10" ht="15.75" customHeight="1" x14ac:dyDescent="0.25">
      <c r="A188" s="4">
        <f t="shared" si="9"/>
        <v>185</v>
      </c>
      <c r="B188" s="5" t="s">
        <v>420</v>
      </c>
      <c r="D188" s="5">
        <v>2022</v>
      </c>
      <c r="E188" s="5" t="s">
        <v>77</v>
      </c>
      <c r="F188" s="5" t="s">
        <v>119</v>
      </c>
      <c r="G188" s="5" t="s">
        <v>421</v>
      </c>
      <c r="H188" s="5">
        <v>14755</v>
      </c>
      <c r="I188" s="5" t="str">
        <f t="shared" si="7"/>
        <v>,</v>
      </c>
      <c r="J188" s="6" t="str">
        <f t="shared" si="8"/>
        <v>{"name":"Day Shift","alt":"","tags":["2022","English","MOVIE"],"wiki":"https://www.themoviedb.org/movie/755566","post":"14755"},</v>
      </c>
    </row>
    <row r="189" spans="1:10" ht="15.75" customHeight="1" x14ac:dyDescent="0.25">
      <c r="A189" s="4">
        <f t="shared" si="9"/>
        <v>186</v>
      </c>
      <c r="B189" s="5" t="s">
        <v>541</v>
      </c>
      <c r="C189" s="5" t="s">
        <v>542</v>
      </c>
      <c r="D189" s="5">
        <v>2019</v>
      </c>
      <c r="E189" s="5" t="s">
        <v>77</v>
      </c>
      <c r="F189" s="5" t="s">
        <v>25</v>
      </c>
      <c r="G189" s="5" t="s">
        <v>543</v>
      </c>
      <c r="H189" s="5">
        <v>13940</v>
      </c>
      <c r="I189" s="5" t="str">
        <f t="shared" si="7"/>
        <v>,</v>
      </c>
      <c r="J189" s="6" t="str">
        <f t="shared" si="8"/>
        <v>{"name":"Dead to Me S01","alt":"dead to me 1","tags":["2019","English","SHOW"],"wiki":"https://www.themoviedb.org/tv/81357","post":"13940"},</v>
      </c>
    </row>
    <row r="190" spans="1:10" ht="15.75" customHeight="1" x14ac:dyDescent="0.25">
      <c r="A190" s="4">
        <f t="shared" si="9"/>
        <v>187</v>
      </c>
      <c r="B190" s="5" t="s">
        <v>544</v>
      </c>
      <c r="C190" s="5" t="s">
        <v>545</v>
      </c>
      <c r="D190" s="5">
        <v>2020</v>
      </c>
      <c r="E190" s="5" t="s">
        <v>77</v>
      </c>
      <c r="F190" s="5" t="s">
        <v>25</v>
      </c>
      <c r="G190" s="5" t="s">
        <v>543</v>
      </c>
      <c r="H190" s="5">
        <v>13951</v>
      </c>
      <c r="I190" s="5" t="str">
        <f t="shared" si="7"/>
        <v>,</v>
      </c>
      <c r="J190" s="6" t="str">
        <f t="shared" si="8"/>
        <v>{"name":"Dead to Me S02","alt":"dead to me 2","tags":["2020","English","SHOW"],"wiki":"https://www.themoviedb.org/tv/81357","post":"13951"},</v>
      </c>
    </row>
    <row r="191" spans="1:10" ht="15.75" customHeight="1" x14ac:dyDescent="0.25">
      <c r="A191" s="4">
        <f t="shared" si="9"/>
        <v>188</v>
      </c>
      <c r="B191" t="s">
        <v>2563</v>
      </c>
      <c r="C191" t="s">
        <v>2601</v>
      </c>
      <c r="D191">
        <v>2023</v>
      </c>
      <c r="E191" s="14" t="s">
        <v>24</v>
      </c>
      <c r="F191" s="14" t="s">
        <v>25</v>
      </c>
      <c r="G191" t="s">
        <v>2602</v>
      </c>
      <c r="H191" s="14">
        <v>18095</v>
      </c>
      <c r="I191" s="5" t="str">
        <f t="shared" si="7"/>
        <v>,</v>
      </c>
      <c r="J191" s="6" t="str">
        <f t="shared" si="8"/>
        <v>{"name":"Death's Game","alt":"i will die soon, i'll die soon, yi jae, you’ll die soon","tags":["2023","Korean","SHOW"],"wiki":"https://www.themoviedb.org/tv/218230","post":"18095"},</v>
      </c>
    </row>
    <row r="192" spans="1:10" ht="15.75" customHeight="1" x14ac:dyDescent="0.25">
      <c r="A192" s="4">
        <f t="shared" si="9"/>
        <v>189</v>
      </c>
      <c r="B192" s="5" t="s">
        <v>71</v>
      </c>
      <c r="C192" s="5" t="s">
        <v>72</v>
      </c>
      <c r="D192" s="5">
        <v>2023</v>
      </c>
      <c r="E192" s="5" t="s">
        <v>24</v>
      </c>
      <c r="F192" s="5" t="s">
        <v>25</v>
      </c>
      <c r="G192" s="5" t="s">
        <v>73</v>
      </c>
      <c r="H192" s="5">
        <v>16830</v>
      </c>
      <c r="I192" s="5" t="str">
        <f t="shared" si="7"/>
        <v>,</v>
      </c>
      <c r="J192" s="6" t="str">
        <f t="shared" si="8"/>
        <v>{"name":"Decoy","alt":"bair, chronicles of crime, mikki","tags":["2023","Korean","SHOW"],"wiki":"https://www.themoviedb.org/tv/204654","post":"16830"},</v>
      </c>
    </row>
    <row r="193" spans="1:10" ht="15.75" customHeight="1" x14ac:dyDescent="0.25">
      <c r="A193" s="4">
        <f t="shared" si="9"/>
        <v>190</v>
      </c>
      <c r="B193" s="5" t="s">
        <v>1295</v>
      </c>
      <c r="C193" s="5" t="s">
        <v>1296</v>
      </c>
      <c r="D193" s="5">
        <v>2017</v>
      </c>
      <c r="E193" s="5" t="s">
        <v>24</v>
      </c>
      <c r="F193" s="5" t="s">
        <v>25</v>
      </c>
      <c r="G193" s="5" t="s">
        <v>1297</v>
      </c>
      <c r="H193" s="5">
        <v>8726</v>
      </c>
      <c r="I193" s="5" t="str">
        <f t="shared" si="7"/>
        <v>,</v>
      </c>
      <c r="J193" s="6" t="str">
        <f t="shared" si="8"/>
        <v>{"name":"Defendant","alt":"innocent defendant","tags":["2017","Korean","SHOW"],"wiki":"https://www.themoviedb.org/tv/68890","post":"8726"},</v>
      </c>
    </row>
    <row r="194" spans="1:10" ht="15.75" customHeight="1" x14ac:dyDescent="0.25">
      <c r="A194" s="4">
        <f t="shared" si="9"/>
        <v>191</v>
      </c>
      <c r="B194" s="5" t="s">
        <v>1814</v>
      </c>
      <c r="C194" t="s">
        <v>2235</v>
      </c>
      <c r="D194">
        <v>2016</v>
      </c>
      <c r="E194" t="s">
        <v>24</v>
      </c>
      <c r="F194" s="5" t="s">
        <v>25</v>
      </c>
      <c r="G194" t="s">
        <v>2234</v>
      </c>
      <c r="H194" s="5">
        <v>4390</v>
      </c>
      <c r="I194" s="5" t="str">
        <f t="shared" si="7"/>
        <v>,</v>
      </c>
      <c r="J194" s="6" t="str">
        <f t="shared" si="8"/>
        <v>{"name":"Descendants of the Sun","alt":"the sun's descendants","tags":["2016","Korean","SHOW"],"wiki":"https://www.themoviedb.org/tv/65143","post":"4390"},</v>
      </c>
    </row>
    <row r="195" spans="1:10" ht="15.75" customHeight="1" x14ac:dyDescent="0.25">
      <c r="A195" s="4">
        <f t="shared" si="9"/>
        <v>192</v>
      </c>
      <c r="B195" s="5" t="s">
        <v>1231</v>
      </c>
      <c r="C195" s="5" t="s">
        <v>1232</v>
      </c>
      <c r="D195" s="5">
        <v>2019</v>
      </c>
      <c r="E195" s="5" t="s">
        <v>24</v>
      </c>
      <c r="F195" s="5" t="s">
        <v>25</v>
      </c>
      <c r="G195" s="5" t="s">
        <v>1233</v>
      </c>
      <c r="H195" s="5">
        <v>9060</v>
      </c>
      <c r="I195" s="5" t="str">
        <f t="shared" si="7"/>
        <v>,</v>
      </c>
      <c r="J195" s="6" t="str">
        <f t="shared" si="8"/>
        <v>{"name":"Designated Survivor: 60 Days","alt":"60 days, designated survivor - 60 days","tags":["2019","Korean","SHOW"],"wiki":"https://www.themoviedb.org/tv/86824","post":"9060"},</v>
      </c>
    </row>
    <row r="196" spans="1:10" ht="15.75" customHeight="1" x14ac:dyDescent="0.25">
      <c r="A196" s="4">
        <f t="shared" si="9"/>
        <v>193</v>
      </c>
      <c r="B196" t="s">
        <v>2576</v>
      </c>
      <c r="C196" t="s">
        <v>2620</v>
      </c>
      <c r="D196">
        <v>2023</v>
      </c>
      <c r="E196" s="14" t="s">
        <v>24</v>
      </c>
      <c r="F196" s="14" t="s">
        <v>25</v>
      </c>
      <c r="G196" t="s">
        <v>2621</v>
      </c>
      <c r="H196">
        <v>17977</v>
      </c>
      <c r="I196" s="5" t="str">
        <f t="shared" si="7"/>
        <v>,</v>
      </c>
      <c r="J196" s="6" t="str">
        <f t="shared" si="8"/>
        <v>{"name":"Destined with You","alt":"irresistible love, this relationship is force majeure","tags":["2023","Korean","SHOW"],"wiki":"https://www.themoviedb.org/tv/215001","post":"17977"},</v>
      </c>
    </row>
    <row r="197" spans="1:10" ht="15.75" customHeight="1" x14ac:dyDescent="0.25">
      <c r="A197" s="4">
        <f t="shared" si="9"/>
        <v>194</v>
      </c>
      <c r="B197" s="5" t="s">
        <v>346</v>
      </c>
      <c r="C197" s="5" t="s">
        <v>347</v>
      </c>
      <c r="D197" s="5">
        <v>2018</v>
      </c>
      <c r="E197" s="5" t="s">
        <v>24</v>
      </c>
      <c r="F197" s="5" t="s">
        <v>25</v>
      </c>
      <c r="G197" s="5" t="s">
        <v>348</v>
      </c>
      <c r="H197" s="5">
        <v>15157</v>
      </c>
      <c r="I197" s="5" t="str">
        <f t="shared" ref="I197:I260" si="10">IF(H198="",$G$2&amp;$D$2,$H$2)</f>
        <v>,</v>
      </c>
      <c r="J197" s="6" t="str">
        <f t="shared" ref="J197:J260" si="11">$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{"name":"Devilish Joy","alt":"devilish happiness, diabolic joy, devilish charm","tags":["2018","Korean","SHOW"],"wiki":"https://www.themoviedb.org/tv/82102","post":"15157"},</v>
      </c>
    </row>
    <row r="198" spans="1:10" ht="15.75" customHeight="1" x14ac:dyDescent="0.25">
      <c r="A198" s="4">
        <f t="shared" ref="A198:A261" si="12">A197+1</f>
        <v>195</v>
      </c>
      <c r="B198" s="5" t="s">
        <v>1722</v>
      </c>
      <c r="D198">
        <v>2019</v>
      </c>
      <c r="E198" t="s">
        <v>1253</v>
      </c>
      <c r="F198" s="5" t="s">
        <v>25</v>
      </c>
      <c r="G198" t="s">
        <v>2146</v>
      </c>
      <c r="H198" s="5">
        <v>5472</v>
      </c>
      <c r="I198" s="5" t="str">
        <f t="shared" si="10"/>
        <v>,</v>
      </c>
      <c r="J198" s="6" t="str">
        <f t="shared" si="11"/>
        <v>{"name":"Dhaka Metro","alt":"","tags":["2019","Bangla","SHOW"],"wiki":"https://www.themoviedb.org/tv/89324","post":"5472"},</v>
      </c>
    </row>
    <row r="199" spans="1:10" ht="15.75" customHeight="1" x14ac:dyDescent="0.25">
      <c r="A199" s="4">
        <f t="shared" si="12"/>
        <v>196</v>
      </c>
      <c r="B199" s="5" t="s">
        <v>1313</v>
      </c>
      <c r="C199" s="5" t="s">
        <v>1314</v>
      </c>
      <c r="D199" s="5">
        <v>2019</v>
      </c>
      <c r="E199" s="5" t="s">
        <v>24</v>
      </c>
      <c r="F199" s="5" t="s">
        <v>25</v>
      </c>
      <c r="G199" s="5" t="s">
        <v>1315</v>
      </c>
      <c r="H199" s="5">
        <v>8609</v>
      </c>
      <c r="I199" s="5" t="str">
        <f t="shared" si="10"/>
        <v>,</v>
      </c>
      <c r="J199" s="6" t="str">
        <f t="shared" si="11"/>
        <v>{"name":"Diary of a Prosecutor","alt":"prosecutor civil war, civil war inspection, civil war of prosecutors, inside stories of prosecutors, war of prosecutors","tags":["2019","Korean","SHOW"],"wiki":"https://www.themoviedb.org/tv/95231","post":"8609"},</v>
      </c>
    </row>
    <row r="200" spans="1:10" ht="15.75" customHeight="1" x14ac:dyDescent="0.25">
      <c r="A200" s="4">
        <f t="shared" si="12"/>
        <v>197</v>
      </c>
      <c r="B200" s="5" t="s">
        <v>1408</v>
      </c>
      <c r="C200" s="5" t="s">
        <v>1409</v>
      </c>
      <c r="D200" s="5">
        <v>2020</v>
      </c>
      <c r="E200" s="5" t="s">
        <v>24</v>
      </c>
      <c r="F200" s="5" t="s">
        <v>25</v>
      </c>
      <c r="G200" s="5" t="s">
        <v>1410</v>
      </c>
      <c r="H200" s="5">
        <v>8005</v>
      </c>
      <c r="I200" s="5" t="str">
        <f t="shared" si="10"/>
        <v>,</v>
      </c>
      <c r="J200" s="6" t="str">
        <f t="shared" si="11"/>
        <v>{"name":"Dinner Mate","alt":"will you have dinner with me, would you like to have dinner together, let's have dinner together, shall we eat dinner together?, would you like to have dinner?","tags":["2020","Korean","SHOW"],"wiki":"https://www.themoviedb.org/tv/102293","post":"8005"},</v>
      </c>
    </row>
    <row r="201" spans="1:10" ht="15.75" customHeight="1" x14ac:dyDescent="0.25">
      <c r="A201" s="4">
        <f t="shared" si="12"/>
        <v>198</v>
      </c>
      <c r="B201" s="5" t="s">
        <v>98</v>
      </c>
      <c r="C201" s="5" t="s">
        <v>99</v>
      </c>
      <c r="D201" s="5">
        <v>2023</v>
      </c>
      <c r="E201" s="5" t="s">
        <v>24</v>
      </c>
      <c r="F201" s="5" t="s">
        <v>25</v>
      </c>
      <c r="G201" s="5" t="s">
        <v>100</v>
      </c>
      <c r="H201" s="5">
        <v>16655</v>
      </c>
      <c r="I201" s="5" t="str">
        <f t="shared" si="10"/>
        <v>,</v>
      </c>
      <c r="J201" s="6" t="str">
        <f t="shared" si="11"/>
        <v>{"name":"Divorce Attorney Shin","alt":"divine divorce, sacred divorce","tags":["2023","Korean","SHOW"],"wiki":"https://www.themoviedb.org/tv/204241","post":"16655"},</v>
      </c>
    </row>
    <row r="202" spans="1:10" ht="15.75" customHeight="1" x14ac:dyDescent="0.25">
      <c r="A202" s="4">
        <f t="shared" si="12"/>
        <v>199</v>
      </c>
      <c r="B202" s="5" t="s">
        <v>1485</v>
      </c>
      <c r="C202" s="5" t="s">
        <v>1486</v>
      </c>
      <c r="D202" s="5">
        <v>2020</v>
      </c>
      <c r="E202" s="5" t="s">
        <v>24</v>
      </c>
      <c r="F202" s="5" t="s">
        <v>25</v>
      </c>
      <c r="G202" s="5" t="s">
        <v>1487</v>
      </c>
      <c r="H202" s="5">
        <v>7570</v>
      </c>
      <c r="I202" s="5" t="str">
        <f t="shared" si="10"/>
        <v>,</v>
      </c>
      <c r="J202" s="6" t="str">
        <f t="shared" si="11"/>
        <v>{"name":"Do Do Sol Sol La La Sol","alt":"to me a really lovely debtor, a debtor really lovely to me","tags":["2020","Korean","SHOW"],"wiki":"https://www.themoviedb.org/tv/106465","post":"7570"},</v>
      </c>
    </row>
    <row r="203" spans="1:10" ht="15.75" customHeight="1" x14ac:dyDescent="0.25">
      <c r="A203" s="4">
        <f t="shared" si="12"/>
        <v>200</v>
      </c>
      <c r="B203" s="5" t="s">
        <v>1528</v>
      </c>
      <c r="C203" s="5" t="s">
        <v>1529</v>
      </c>
      <c r="D203" s="5">
        <v>2020</v>
      </c>
      <c r="E203" s="5" t="s">
        <v>24</v>
      </c>
      <c r="F203" s="5" t="s">
        <v>25</v>
      </c>
      <c r="G203" s="5" t="s">
        <v>1530</v>
      </c>
      <c r="H203" s="5">
        <v>7285</v>
      </c>
      <c r="I203" s="5" t="str">
        <f t="shared" si="10"/>
        <v>,</v>
      </c>
      <c r="J203" s="6" t="str">
        <f t="shared" si="11"/>
        <v>{"name":"Do You Like Brahms?","alt":"please love brahms, liking brahms","tags":["2020","Korean","SHOW"],"wiki":"https://www.themoviedb.org/tv/101857","post":"7285"},</v>
      </c>
    </row>
    <row r="204" spans="1:10" ht="15.75" customHeight="1" x14ac:dyDescent="0.25">
      <c r="A204" s="4">
        <f t="shared" si="12"/>
        <v>201</v>
      </c>
      <c r="B204" t="s">
        <v>2492</v>
      </c>
      <c r="C204" t="s">
        <v>2519</v>
      </c>
      <c r="D204">
        <v>2023</v>
      </c>
      <c r="E204" t="s">
        <v>24</v>
      </c>
      <c r="F204" t="s">
        <v>25</v>
      </c>
      <c r="G204" t="s">
        <v>2518</v>
      </c>
      <c r="H204">
        <v>17743</v>
      </c>
      <c r="I204" s="5" t="str">
        <f t="shared" si="10"/>
        <v>,</v>
      </c>
      <c r="J204" s="6" t="str">
        <f t="shared" si="11"/>
        <v>{"name":"Doctor Cha","alt":"doctor cha jeong suk, dr. cha jung sook, doctor cha jung sook","tags":["2023","Korean","SHOW"],"wiki":"https://www.themoviedb.org/tv/214997","post":"17743"},</v>
      </c>
    </row>
    <row r="205" spans="1:10" ht="15.75" customHeight="1" x14ac:dyDescent="0.25">
      <c r="A205" s="4">
        <f t="shared" si="12"/>
        <v>202</v>
      </c>
      <c r="B205" s="5" t="s">
        <v>1969</v>
      </c>
      <c r="C205" t="s">
        <v>2413</v>
      </c>
      <c r="D205">
        <v>2019</v>
      </c>
      <c r="E205" t="s">
        <v>24</v>
      </c>
      <c r="F205" s="5" t="s">
        <v>25</v>
      </c>
      <c r="G205" t="s">
        <v>2412</v>
      </c>
      <c r="H205" s="5">
        <v>1505</v>
      </c>
      <c r="I205" s="5" t="str">
        <f t="shared" si="10"/>
        <v>,</v>
      </c>
      <c r="J205" s="6" t="str">
        <f t="shared" si="11"/>
        <v>{"name":"Doctor Detective","alt":"dr. detective","tags":["2019","Korean","SHOW"],"wiki":"https://www.themoviedb.org/tv/90335","post":"1505"},</v>
      </c>
    </row>
    <row r="206" spans="1:10" ht="15.75" customHeight="1" x14ac:dyDescent="0.25">
      <c r="A206" s="4">
        <f t="shared" si="12"/>
        <v>203</v>
      </c>
      <c r="B206" s="5" t="s">
        <v>1970</v>
      </c>
      <c r="C206" t="s">
        <v>2415</v>
      </c>
      <c r="D206">
        <v>2019</v>
      </c>
      <c r="E206" t="s">
        <v>24</v>
      </c>
      <c r="F206" s="5" t="s">
        <v>25</v>
      </c>
      <c r="G206" t="s">
        <v>2414</v>
      </c>
      <c r="H206" s="5">
        <v>1488</v>
      </c>
      <c r="I206" s="5" t="str">
        <f t="shared" si="10"/>
        <v>,</v>
      </c>
      <c r="J206" s="6" t="str">
        <f t="shared" si="11"/>
        <v>{"name":"Doctor John","alt":"the doctor's room, the doctor room, pain doctor cha yo han","tags":["2019","Korean","SHOW"],"wiki":"https://www.themoviedb.org/tv/90706","post":"1488"},</v>
      </c>
    </row>
    <row r="207" spans="1:10" ht="15.75" customHeight="1" x14ac:dyDescent="0.25">
      <c r="A207" s="4">
        <f t="shared" si="12"/>
        <v>204</v>
      </c>
      <c r="B207" s="5" t="s">
        <v>442</v>
      </c>
      <c r="C207" s="5" t="s">
        <v>443</v>
      </c>
      <c r="D207" s="5">
        <v>2022</v>
      </c>
      <c r="E207" s="5" t="s">
        <v>24</v>
      </c>
      <c r="F207" s="5" t="s">
        <v>25</v>
      </c>
      <c r="G207" s="5" t="s">
        <v>444</v>
      </c>
      <c r="H207" s="5">
        <v>14619</v>
      </c>
      <c r="I207" s="5" t="str">
        <f t="shared" si="10"/>
        <v>,</v>
      </c>
      <c r="J207" s="6" t="str">
        <f t="shared" si="11"/>
        <v>{"name":"Doctor Lawyer","alt":"dr. lawyer","tags":["2022","Korean","SHOW"],"wiki":"https://www.themoviedb.org/tv/196906","post":"14619"},</v>
      </c>
    </row>
    <row r="208" spans="1:10" ht="15.75" customHeight="1" x14ac:dyDescent="0.25">
      <c r="A208" s="4">
        <f t="shared" si="12"/>
        <v>205</v>
      </c>
      <c r="B208" s="5" t="s">
        <v>1941</v>
      </c>
      <c r="C208" t="s">
        <v>2352</v>
      </c>
      <c r="D208">
        <v>2019</v>
      </c>
      <c r="E208" t="s">
        <v>24</v>
      </c>
      <c r="F208" s="5" t="s">
        <v>25</v>
      </c>
      <c r="G208" t="s">
        <v>2351</v>
      </c>
      <c r="H208" s="5">
        <v>2204</v>
      </c>
      <c r="I208" s="5" t="str">
        <f t="shared" si="10"/>
        <v>,</v>
      </c>
      <c r="J208" s="6" t="str">
        <f t="shared" si="11"/>
        <v>{"name":"Doctor Prisoner","alt":"dr. prisoner","tags":["2019","Korean","SHOW"],"wiki":"https://www.themoviedb.org/tv/87187","post":"2204"},</v>
      </c>
    </row>
    <row r="209" spans="1:10" ht="15.75" customHeight="1" x14ac:dyDescent="0.25">
      <c r="A209" s="4">
        <f t="shared" si="12"/>
        <v>206</v>
      </c>
      <c r="B209" s="5" t="s">
        <v>1536</v>
      </c>
      <c r="C209" s="5" t="s">
        <v>1537</v>
      </c>
      <c r="D209" s="5">
        <v>2016</v>
      </c>
      <c r="E209" s="5" t="s">
        <v>24</v>
      </c>
      <c r="F209" s="5" t="s">
        <v>25</v>
      </c>
      <c r="G209" s="5" t="s">
        <v>1538</v>
      </c>
      <c r="H209" s="5">
        <v>7230</v>
      </c>
      <c r="I209" s="5" t="str">
        <f t="shared" si="10"/>
        <v>,</v>
      </c>
      <c r="J209" s="6" t="str">
        <f t="shared" si="11"/>
        <v>{"name":"Doctor Romantic S01","alt":"romantic doctor kim sa bu 1, dr romantic 1, good things get better 1, the romantic doctor 1, teacher kim 1, doctor romantic 1","tags":["2016","Korean","SHOW"],"wiki":"https://www.themoviedb.org/tv/68398","post":"7230"},</v>
      </c>
    </row>
    <row r="210" spans="1:10" ht="15.75" customHeight="1" x14ac:dyDescent="0.25">
      <c r="A210" s="4">
        <f t="shared" si="12"/>
        <v>207</v>
      </c>
      <c r="B210" s="5" t="s">
        <v>1539</v>
      </c>
      <c r="C210" s="5" t="s">
        <v>1540</v>
      </c>
      <c r="D210" s="5">
        <v>2020</v>
      </c>
      <c r="E210" s="5" t="s">
        <v>24</v>
      </c>
      <c r="F210" s="5" t="s">
        <v>25</v>
      </c>
      <c r="G210" s="5" t="s">
        <v>1538</v>
      </c>
      <c r="H210" s="5">
        <v>7252</v>
      </c>
      <c r="I210" s="5" t="str">
        <f t="shared" si="10"/>
        <v>,</v>
      </c>
      <c r="J210" s="6" t="str">
        <f t="shared" si="11"/>
        <v>{"name":"Doctor Romantic S02","alt":"romantic doctor kim sa bu 2, dr romantic 2, good things get better 2, the romantic doctor 2, teacher kim 2, doctor romantic 2","tags":["2020","Korean","SHOW"],"wiki":"https://www.themoviedb.org/tv/68398","post":"7252"},</v>
      </c>
    </row>
    <row r="211" spans="1:10" ht="15.75" customHeight="1" x14ac:dyDescent="0.25">
      <c r="A211" s="4">
        <f t="shared" si="12"/>
        <v>208</v>
      </c>
      <c r="B211" s="5" t="s">
        <v>1698</v>
      </c>
      <c r="C211" t="s">
        <v>2097</v>
      </c>
      <c r="D211" s="5">
        <v>2016</v>
      </c>
      <c r="E211" t="s">
        <v>77</v>
      </c>
      <c r="F211" s="5" t="s">
        <v>119</v>
      </c>
      <c r="G211" t="s">
        <v>2115</v>
      </c>
      <c r="H211" s="5">
        <v>5590</v>
      </c>
      <c r="I211" s="5" t="str">
        <f t="shared" si="10"/>
        <v>,</v>
      </c>
      <c r="J211" s="6" t="str">
        <f t="shared" si="11"/>
        <v>{"name":"Doctor Strange","alt":"doctor strange 1, mcu","tags":["2016","English","MOVIE"],"wiki":"https://www.themoviedb.org/movie/284052","post":"5590"},</v>
      </c>
    </row>
    <row r="212" spans="1:10" ht="15.75" customHeight="1" x14ac:dyDescent="0.25">
      <c r="A212" s="4">
        <f t="shared" si="12"/>
        <v>209</v>
      </c>
      <c r="B212" s="5" t="s">
        <v>1995</v>
      </c>
      <c r="C212" t="s">
        <v>2475</v>
      </c>
      <c r="D212">
        <v>2014</v>
      </c>
      <c r="E212" t="s">
        <v>24</v>
      </c>
      <c r="F212" s="5" t="s">
        <v>25</v>
      </c>
      <c r="G212" t="s">
        <v>2474</v>
      </c>
      <c r="H212" s="5">
        <v>424</v>
      </c>
      <c r="I212" s="5" t="str">
        <f t="shared" si="10"/>
        <v>,</v>
      </c>
      <c r="J212" s="6" t="str">
        <f t="shared" si="11"/>
        <v>{"name":"Doctor Stranger","alt":"dr. stranger","tags":["2014","Korean","SHOW"],"wiki":"https://www.themoviedb.org/tv/60956","post":"424"},</v>
      </c>
    </row>
    <row r="213" spans="1:10" ht="15.75" customHeight="1" x14ac:dyDescent="0.25">
      <c r="A213" s="4">
        <f t="shared" si="12"/>
        <v>210</v>
      </c>
      <c r="B213" s="5" t="s">
        <v>246</v>
      </c>
      <c r="C213" s="5" t="s">
        <v>247</v>
      </c>
      <c r="D213" s="5">
        <v>2016</v>
      </c>
      <c r="E213" s="5" t="s">
        <v>24</v>
      </c>
      <c r="F213" s="5" t="s">
        <v>25</v>
      </c>
      <c r="G213" s="5" t="s">
        <v>248</v>
      </c>
      <c r="H213" s="5">
        <v>15860</v>
      </c>
      <c r="I213" s="5" t="str">
        <f t="shared" si="10"/>
        <v>,</v>
      </c>
      <c r="J213" s="6" t="str">
        <f t="shared" si="11"/>
        <v>{"name":"Doctors","alt":"female gangster hye jung, doctor crush, the doctors","tags":["2016","Korean","SHOW"],"wiki":"https://www.themoviedb.org/tv/66329","post":"15860"},</v>
      </c>
    </row>
    <row r="214" spans="1:10" ht="15.75" customHeight="1" x14ac:dyDescent="0.25">
      <c r="A214" s="4">
        <f t="shared" si="12"/>
        <v>211</v>
      </c>
      <c r="B214" s="5" t="s">
        <v>140</v>
      </c>
      <c r="D214" s="5">
        <v>2014</v>
      </c>
      <c r="E214" s="5" t="s">
        <v>77</v>
      </c>
      <c r="F214" s="5" t="s">
        <v>25</v>
      </c>
      <c r="G214" s="5" t="s">
        <v>141</v>
      </c>
      <c r="H214" s="5">
        <v>16407</v>
      </c>
      <c r="I214" s="5" t="str">
        <f t="shared" si="10"/>
        <v>,</v>
      </c>
      <c r="J214" s="6" t="str">
        <f t="shared" si="11"/>
        <v>{"name":"Dominion S01","alt":"","tags":["2014","English","SHOW"],"wiki":"https://www.themoviedb.org/tv/60685","post":"16407"},</v>
      </c>
    </row>
    <row r="215" spans="1:10" ht="15.75" customHeight="1" x14ac:dyDescent="0.25">
      <c r="A215" s="4">
        <f t="shared" si="12"/>
        <v>212</v>
      </c>
      <c r="B215" s="5" t="s">
        <v>142</v>
      </c>
      <c r="D215" s="5">
        <v>2015</v>
      </c>
      <c r="E215" s="5" t="s">
        <v>77</v>
      </c>
      <c r="F215" s="5" t="s">
        <v>25</v>
      </c>
      <c r="G215" s="5" t="s">
        <v>141</v>
      </c>
      <c r="H215" s="5">
        <v>16416</v>
      </c>
      <c r="I215" s="5" t="str">
        <f t="shared" si="10"/>
        <v>,</v>
      </c>
      <c r="J215" s="6" t="str">
        <f t="shared" si="11"/>
        <v>{"name":"Dominion S02","alt":"","tags":["2015","English","SHOW"],"wiki":"https://www.themoviedb.org/tv/60685","post":"16416"},</v>
      </c>
    </row>
    <row r="216" spans="1:10" ht="15.75" customHeight="1" x14ac:dyDescent="0.25">
      <c r="A216" s="4">
        <f t="shared" si="12"/>
        <v>213</v>
      </c>
      <c r="B216" s="5" t="s">
        <v>1653</v>
      </c>
      <c r="C216" t="s">
        <v>2046</v>
      </c>
      <c r="D216">
        <v>2021</v>
      </c>
      <c r="E216" t="s">
        <v>24</v>
      </c>
      <c r="F216" s="5" t="s">
        <v>25</v>
      </c>
      <c r="G216" t="s">
        <v>2045</v>
      </c>
      <c r="H216" s="5">
        <v>6033</v>
      </c>
      <c r="I216" s="5" t="str">
        <f t="shared" si="10"/>
        <v>,</v>
      </c>
      <c r="J216" s="6" t="str">
        <f t="shared" si="11"/>
        <v>{"name":"Doom at Your Service","alt":"one day destruction came through my front door, one day destruction came to our door, ruin","tags":["2021","Korean","SHOW"],"wiki":"https://www.themoviedb.org/tv/116386","post":"6033"},</v>
      </c>
    </row>
    <row r="217" spans="1:10" ht="15.75" customHeight="1" x14ac:dyDescent="0.25">
      <c r="A217" s="4">
        <f t="shared" si="12"/>
        <v>214</v>
      </c>
      <c r="B217" s="5" t="s">
        <v>694</v>
      </c>
      <c r="D217" s="5">
        <v>2019</v>
      </c>
      <c r="E217" s="5" t="s">
        <v>77</v>
      </c>
      <c r="F217" s="5" t="s">
        <v>119</v>
      </c>
      <c r="G217" s="5" t="s">
        <v>695</v>
      </c>
      <c r="H217" s="5">
        <v>13063</v>
      </c>
      <c r="I217" s="5" t="str">
        <f t="shared" si="10"/>
        <v>,</v>
      </c>
      <c r="J217" s="6" t="str">
        <f t="shared" si="11"/>
        <v>{"name":"Downton Abbey","alt":"","tags":["2019","English","MOVIE"],"wiki":"https://www.themoviedb.org/movie/535544","post":"13063"},</v>
      </c>
    </row>
    <row r="218" spans="1:10" ht="15.75" customHeight="1" x14ac:dyDescent="0.25">
      <c r="A218" s="4">
        <f t="shared" si="12"/>
        <v>215</v>
      </c>
      <c r="B218" s="5" t="s">
        <v>696</v>
      </c>
      <c r="C218" s="5" t="s">
        <v>697</v>
      </c>
      <c r="D218" s="5">
        <v>2010</v>
      </c>
      <c r="E218" s="5" t="s">
        <v>77</v>
      </c>
      <c r="F218" s="5" t="s">
        <v>25</v>
      </c>
      <c r="G218" s="5" t="s">
        <v>698</v>
      </c>
      <c r="H218" s="5">
        <v>13005</v>
      </c>
      <c r="I218" s="5" t="str">
        <f t="shared" si="10"/>
        <v>,</v>
      </c>
      <c r="J218" s="6" t="str">
        <f t="shared" si="11"/>
        <v>{"name":"Downton Abbey S01","alt":"downton abbey 1","tags":["2010","English","SHOW"],"wiki":"https://www.themoviedb.org/tv/33907","post":"13005"},</v>
      </c>
    </row>
    <row r="219" spans="1:10" ht="15.75" customHeight="1" x14ac:dyDescent="0.25">
      <c r="A219" s="4">
        <f t="shared" si="12"/>
        <v>216</v>
      </c>
      <c r="B219" s="5" t="s">
        <v>699</v>
      </c>
      <c r="C219" s="5" t="s">
        <v>700</v>
      </c>
      <c r="D219" s="5">
        <v>2011</v>
      </c>
      <c r="E219" s="5" t="s">
        <v>77</v>
      </c>
      <c r="F219" s="5" t="s">
        <v>25</v>
      </c>
      <c r="G219" s="5" t="s">
        <v>698</v>
      </c>
      <c r="H219" s="5">
        <v>13013</v>
      </c>
      <c r="I219" s="5" t="str">
        <f t="shared" si="10"/>
        <v>,</v>
      </c>
      <c r="J219" s="6" t="str">
        <f t="shared" si="11"/>
        <v>{"name":"Downton Abbey S02","alt":"downton abbey 2","tags":["2011","English","SHOW"],"wiki":"https://www.themoviedb.org/tv/33907","post":"13013"},</v>
      </c>
    </row>
    <row r="220" spans="1:10" ht="15.75" customHeight="1" x14ac:dyDescent="0.25">
      <c r="A220" s="4">
        <f t="shared" si="12"/>
        <v>217</v>
      </c>
      <c r="B220" s="5" t="s">
        <v>701</v>
      </c>
      <c r="C220" s="5" t="s">
        <v>702</v>
      </c>
      <c r="D220" s="5">
        <v>2012</v>
      </c>
      <c r="E220" s="5" t="s">
        <v>77</v>
      </c>
      <c r="F220" s="5" t="s">
        <v>25</v>
      </c>
      <c r="G220" s="5" t="s">
        <v>698</v>
      </c>
      <c r="H220" s="5">
        <v>13023</v>
      </c>
      <c r="I220" s="5" t="str">
        <f t="shared" si="10"/>
        <v>,</v>
      </c>
      <c r="J220" s="6" t="str">
        <f t="shared" si="11"/>
        <v>{"name":"Downton Abbey S03","alt":"downton abbey 3","tags":["2012","English","SHOW"],"wiki":"https://www.themoviedb.org/tv/33907","post":"13023"},</v>
      </c>
    </row>
    <row r="221" spans="1:10" ht="15.75" customHeight="1" x14ac:dyDescent="0.25">
      <c r="A221" s="4">
        <f t="shared" si="12"/>
        <v>218</v>
      </c>
      <c r="B221" s="5" t="s">
        <v>703</v>
      </c>
      <c r="C221" s="5" t="s">
        <v>704</v>
      </c>
      <c r="D221" s="5">
        <v>2013</v>
      </c>
      <c r="E221" s="5" t="s">
        <v>77</v>
      </c>
      <c r="F221" s="5" t="s">
        <v>25</v>
      </c>
      <c r="G221" s="5" t="s">
        <v>698</v>
      </c>
      <c r="H221" s="5">
        <v>13033</v>
      </c>
      <c r="I221" s="5" t="str">
        <f t="shared" si="10"/>
        <v>,</v>
      </c>
      <c r="J221" s="6" t="str">
        <f t="shared" si="11"/>
        <v>{"name":"Downton Abbey S04","alt":"downton abbey 4","tags":["2013","English","SHOW"],"wiki":"https://www.themoviedb.org/tv/33907","post":"13033"},</v>
      </c>
    </row>
    <row r="222" spans="1:10" ht="15.75" customHeight="1" x14ac:dyDescent="0.25">
      <c r="A222" s="4">
        <f t="shared" si="12"/>
        <v>219</v>
      </c>
      <c r="B222" s="5" t="s">
        <v>705</v>
      </c>
      <c r="C222" s="5" t="s">
        <v>706</v>
      </c>
      <c r="D222" s="5">
        <v>2014</v>
      </c>
      <c r="E222" s="5" t="s">
        <v>77</v>
      </c>
      <c r="F222" s="5" t="s">
        <v>25</v>
      </c>
      <c r="G222" s="5" t="s">
        <v>698</v>
      </c>
      <c r="H222" s="5">
        <v>13043</v>
      </c>
      <c r="I222" s="5" t="str">
        <f t="shared" si="10"/>
        <v>,</v>
      </c>
      <c r="J222" s="6" t="str">
        <f t="shared" si="11"/>
        <v>{"name":"Downton Abbey S05","alt":"downton abbey 5","tags":["2014","English","SHOW"],"wiki":"https://www.themoviedb.org/tv/33907","post":"13043"},</v>
      </c>
    </row>
    <row r="223" spans="1:10" ht="15.75" customHeight="1" x14ac:dyDescent="0.25">
      <c r="A223" s="4">
        <f t="shared" si="12"/>
        <v>220</v>
      </c>
      <c r="B223" s="5" t="s">
        <v>707</v>
      </c>
      <c r="C223" s="5" t="s">
        <v>708</v>
      </c>
      <c r="D223" s="5">
        <v>2015</v>
      </c>
      <c r="E223" s="5" t="s">
        <v>77</v>
      </c>
      <c r="F223" s="5" t="s">
        <v>25</v>
      </c>
      <c r="G223" s="5" t="s">
        <v>698</v>
      </c>
      <c r="H223" s="5">
        <v>13053</v>
      </c>
      <c r="I223" s="5" t="str">
        <f t="shared" si="10"/>
        <v>,</v>
      </c>
      <c r="J223" s="6" t="str">
        <f t="shared" si="11"/>
        <v>{"name":"Downton Abbey S06","alt":"downton abbey 6","tags":["2015","English","SHOW"],"wiki":"https://www.themoviedb.org/tv/33907","post":"13053"},</v>
      </c>
    </row>
    <row r="224" spans="1:10" ht="15.75" customHeight="1" x14ac:dyDescent="0.25">
      <c r="A224" s="4">
        <f t="shared" si="12"/>
        <v>221</v>
      </c>
      <c r="B224" s="5" t="s">
        <v>607</v>
      </c>
      <c r="C224" s="5" t="s">
        <v>608</v>
      </c>
      <c r="D224" s="5">
        <v>2021</v>
      </c>
      <c r="E224" s="5" t="s">
        <v>24</v>
      </c>
      <c r="F224" s="5" t="s">
        <v>25</v>
      </c>
      <c r="G224" s="5" t="s">
        <v>609</v>
      </c>
      <c r="H224" s="5">
        <v>13532</v>
      </c>
      <c r="I224" s="5" t="str">
        <f t="shared" si="10"/>
        <v>,</v>
      </c>
      <c r="J224" s="6" t="str">
        <f t="shared" si="11"/>
        <v>{"name":"Dr. Brain","alt":"doctor brain, mister robin, mr. robin, alpha romeo","tags":["2021","Korean","SHOW"],"wiki":"https://www.themoviedb.org/tv/119955","post":"13532"},</v>
      </c>
    </row>
    <row r="225" spans="1:10" ht="15.75" customHeight="1" x14ac:dyDescent="0.25">
      <c r="A225" s="4">
        <f t="shared" si="12"/>
        <v>222</v>
      </c>
      <c r="B225" s="5" t="s">
        <v>1948</v>
      </c>
      <c r="C225" t="s">
        <v>2373</v>
      </c>
      <c r="D225">
        <v>2017</v>
      </c>
      <c r="E225" t="s">
        <v>24</v>
      </c>
      <c r="F225" s="5" t="s">
        <v>25</v>
      </c>
      <c r="G225" t="s">
        <v>2372</v>
      </c>
      <c r="H225" s="5">
        <v>2057</v>
      </c>
      <c r="I225" s="5" t="str">
        <f t="shared" si="10"/>
        <v>,</v>
      </c>
      <c r="J225" s="6" t="str">
        <f t="shared" si="11"/>
        <v>{"name":"Duel","alt":"dual","tags":["2017","Korean","SHOW"],"wiki":"https://www.themoviedb.org/tv/71564","post":"2057"},</v>
      </c>
    </row>
    <row r="226" spans="1:10" ht="15.75" customHeight="1" x14ac:dyDescent="0.25">
      <c r="A226" s="4">
        <f t="shared" si="12"/>
        <v>223</v>
      </c>
      <c r="B226" s="5" t="s">
        <v>931</v>
      </c>
      <c r="D226" s="5">
        <v>2021</v>
      </c>
      <c r="E226" s="5" t="s">
        <v>77</v>
      </c>
      <c r="F226" s="5" t="s">
        <v>119</v>
      </c>
      <c r="G226" s="5" t="s">
        <v>932</v>
      </c>
      <c r="H226" s="5">
        <v>11548</v>
      </c>
      <c r="I226" s="5" t="str">
        <f t="shared" si="10"/>
        <v>,</v>
      </c>
      <c r="J226" s="6" t="str">
        <f t="shared" si="11"/>
        <v>{"name":"Dune","alt":"","tags":["2021","English","MOVIE"],"wiki":"https://www.themoviedb.org/movie/438631","post":"11548"},</v>
      </c>
    </row>
    <row r="227" spans="1:10" ht="15.75" customHeight="1" x14ac:dyDescent="0.25">
      <c r="A227" s="4">
        <f t="shared" si="12"/>
        <v>224</v>
      </c>
      <c r="B227" s="5" t="s">
        <v>68</v>
      </c>
      <c r="C227" s="5" t="s">
        <v>69</v>
      </c>
      <c r="D227" s="5">
        <v>2023</v>
      </c>
      <c r="E227" s="5" t="s">
        <v>24</v>
      </c>
      <c r="F227" s="5" t="s">
        <v>25</v>
      </c>
      <c r="G227" s="5" t="s">
        <v>70</v>
      </c>
      <c r="H227" s="5">
        <v>16843</v>
      </c>
      <c r="I227" s="5" t="str">
        <f t="shared" si="10"/>
        <v>,</v>
      </c>
      <c r="J227" s="6" t="str">
        <f t="shared" si="11"/>
        <v>{"name":"Duty After School","alt":"afterschool military activity, afterschool war activities","tags":["2023","Korean","SHOW"],"wiki":"https://www.themoviedb.org/tv/158258","post":"16843"},</v>
      </c>
    </row>
    <row r="228" spans="1:10" ht="15.75" customHeight="1" x14ac:dyDescent="0.25">
      <c r="A228" s="4">
        <f t="shared" si="12"/>
        <v>225</v>
      </c>
      <c r="B228" s="5" t="s">
        <v>1940</v>
      </c>
      <c r="C228" t="s">
        <v>2350</v>
      </c>
      <c r="D228">
        <v>2013</v>
      </c>
      <c r="E228" t="s">
        <v>24</v>
      </c>
      <c r="F228" s="5" t="s">
        <v>25</v>
      </c>
      <c r="G228" t="s">
        <v>2349</v>
      </c>
      <c r="H228" s="5">
        <v>2238</v>
      </c>
      <c r="I228" s="5" t="str">
        <f t="shared" si="10"/>
        <v>,</v>
      </c>
      <c r="J228" s="6" t="str">
        <f t="shared" si="11"/>
        <v>{"name":"Empress Ki","alt":"qi empress, battle of flowers, the empress ki","tags":["2013","Korean","SHOW"],"wiki":"https://www.themoviedb.org/tv/61148","post":"2238"},</v>
      </c>
    </row>
    <row r="229" spans="1:10" ht="15.75" customHeight="1" x14ac:dyDescent="0.25">
      <c r="A229" s="4">
        <f t="shared" si="12"/>
        <v>226</v>
      </c>
      <c r="B229" s="5" t="s">
        <v>623</v>
      </c>
      <c r="D229" s="5">
        <v>2021</v>
      </c>
      <c r="E229" s="5" t="s">
        <v>77</v>
      </c>
      <c r="F229" s="5" t="s">
        <v>119</v>
      </c>
      <c r="G229" s="5" t="s">
        <v>624</v>
      </c>
      <c r="H229" s="5">
        <v>13448</v>
      </c>
      <c r="I229" s="5" t="str">
        <f t="shared" si="10"/>
        <v>,</v>
      </c>
      <c r="J229" s="6" t="str">
        <f t="shared" si="11"/>
        <v>{"name":"Encanto","alt":"","tags":["2021","English","MOVIE"],"wiki":"https://www.themoviedb.org/movie/568124","post":"13448"},</v>
      </c>
    </row>
    <row r="230" spans="1:10" ht="15.75" customHeight="1" x14ac:dyDescent="0.25">
      <c r="A230" s="4">
        <f t="shared" si="12"/>
        <v>227</v>
      </c>
      <c r="B230" s="5" t="s">
        <v>1393</v>
      </c>
      <c r="C230" s="5" t="s">
        <v>1394</v>
      </c>
      <c r="D230" s="5">
        <v>2018</v>
      </c>
      <c r="E230" s="5" t="s">
        <v>24</v>
      </c>
      <c r="F230" s="5" t="s">
        <v>25</v>
      </c>
      <c r="G230" s="5" t="s">
        <v>1395</v>
      </c>
      <c r="H230" s="5">
        <v>8121</v>
      </c>
      <c r="I230" s="5" t="str">
        <f t="shared" si="10"/>
        <v>,</v>
      </c>
      <c r="J230" s="6" t="str">
        <f t="shared" si="11"/>
        <v>{"name":"Encounter","alt":"boyfriend","tags":["2018","Korean","SHOW"],"wiki":"https://www.themoviedb.org/tv/83941","post":"8121"},</v>
      </c>
    </row>
    <row r="231" spans="1:10" ht="15.75" customHeight="1" x14ac:dyDescent="0.25">
      <c r="A231" s="4">
        <f t="shared" si="12"/>
        <v>228</v>
      </c>
      <c r="B231" s="5" t="s">
        <v>1856</v>
      </c>
      <c r="C231" t="s">
        <v>2517</v>
      </c>
      <c r="D231" s="5">
        <v>2020</v>
      </c>
      <c r="E231" t="s">
        <v>77</v>
      </c>
      <c r="F231" s="5" t="s">
        <v>119</v>
      </c>
      <c r="G231" t="s">
        <v>2265</v>
      </c>
      <c r="H231" s="5">
        <v>17287</v>
      </c>
      <c r="I231" s="5" t="str">
        <f t="shared" si="10"/>
        <v>,</v>
      </c>
      <c r="J231" s="6" t="str">
        <f t="shared" si="11"/>
        <v>{"name":"Enola Holmes","alt":"sherlock holmes","tags":["2020","English","MOVIE"],"wiki":"https://www.themoviedb.org/movie/497582","post":"17287"},</v>
      </c>
    </row>
    <row r="232" spans="1:10" ht="15.75" customHeight="1" x14ac:dyDescent="0.25">
      <c r="A232" s="4">
        <f t="shared" si="12"/>
        <v>229</v>
      </c>
      <c r="B232" t="s">
        <v>2515</v>
      </c>
      <c r="C232" t="s">
        <v>2517</v>
      </c>
      <c r="D232">
        <v>2022</v>
      </c>
      <c r="E232" t="s">
        <v>77</v>
      </c>
      <c r="F232" t="s">
        <v>119</v>
      </c>
      <c r="G232" t="s">
        <v>2516</v>
      </c>
      <c r="H232">
        <v>17290</v>
      </c>
      <c r="I232" s="5" t="str">
        <f t="shared" si="10"/>
        <v>,</v>
      </c>
      <c r="J232" s="6" t="str">
        <f t="shared" si="11"/>
        <v>{"name":"Enola Holmes 2","alt":"sherlock holmes","tags":["2022","English","MOVIE"],"wiki":"https://www.themoviedb.org/movie/829280","post":"17290"},</v>
      </c>
    </row>
    <row r="233" spans="1:10" ht="15.75" customHeight="1" x14ac:dyDescent="0.25">
      <c r="A233" s="4">
        <f t="shared" si="12"/>
        <v>230</v>
      </c>
      <c r="B233" t="s">
        <v>2514</v>
      </c>
      <c r="D233">
        <v>2016</v>
      </c>
      <c r="E233" t="s">
        <v>24</v>
      </c>
      <c r="F233" t="s">
        <v>25</v>
      </c>
      <c r="G233" t="s">
        <v>2555</v>
      </c>
      <c r="H233">
        <v>17308</v>
      </c>
      <c r="I233" s="5" t="str">
        <f t="shared" si="10"/>
        <v>,</v>
      </c>
      <c r="J233" s="6" t="str">
        <f t="shared" si="11"/>
        <v>{"name":"Entertainer","alt":"","tags":["2016","Korean","SHOW"],"wiki":"https://www.themoviedb.org/tv/66122","post":"17308"},</v>
      </c>
    </row>
    <row r="234" spans="1:10" ht="15.75" customHeight="1" x14ac:dyDescent="0.25">
      <c r="A234" s="4">
        <f t="shared" si="12"/>
        <v>231</v>
      </c>
      <c r="B234" s="5" t="s">
        <v>555</v>
      </c>
      <c r="C234" s="5" t="s">
        <v>556</v>
      </c>
      <c r="D234" s="5">
        <v>2017</v>
      </c>
      <c r="E234" s="5" t="s">
        <v>145</v>
      </c>
      <c r="F234" s="5" t="s">
        <v>25</v>
      </c>
      <c r="G234" s="5" t="s">
        <v>557</v>
      </c>
      <c r="H234" s="5">
        <v>13887</v>
      </c>
      <c r="I234" s="5" t="str">
        <f t="shared" si="10"/>
        <v>,</v>
      </c>
      <c r="J234" s="6" t="str">
        <f t="shared" si="11"/>
        <v>{"name":"Erased","alt":"the town where only i am missing, boku dake ga inai machi","tags":["2017","Japanese","SHOW"],"wiki":"https://www.themoviedb.org/tv/74939","post":"13887"},</v>
      </c>
    </row>
    <row r="235" spans="1:10" ht="15.75" customHeight="1" x14ac:dyDescent="0.25">
      <c r="A235" s="4">
        <f t="shared" si="12"/>
        <v>232</v>
      </c>
      <c r="B235" s="5" t="s">
        <v>555</v>
      </c>
      <c r="C235" t="s">
        <v>556</v>
      </c>
      <c r="D235" s="5">
        <v>2016</v>
      </c>
      <c r="E235" t="s">
        <v>145</v>
      </c>
      <c r="F235" s="5" t="s">
        <v>119</v>
      </c>
      <c r="G235" t="s">
        <v>2468</v>
      </c>
      <c r="H235" s="5">
        <v>611</v>
      </c>
      <c r="I235" s="5" t="str">
        <f t="shared" si="10"/>
        <v>,</v>
      </c>
      <c r="J235" s="6" t="str">
        <f t="shared" si="11"/>
        <v>{"name":"Erased","alt":"the town where only i am missing, boku dake ga inai machi","tags":["2016","Japanese","MOVIE"],"wiki":"https://www.themoviedb.org/movie/379300","post":"611"},</v>
      </c>
    </row>
    <row r="236" spans="1:10" ht="15.75" customHeight="1" x14ac:dyDescent="0.25">
      <c r="A236" s="4">
        <f t="shared" si="12"/>
        <v>233</v>
      </c>
      <c r="B236" s="5" t="s">
        <v>1736</v>
      </c>
      <c r="D236">
        <v>2018</v>
      </c>
      <c r="E236" t="s">
        <v>2170</v>
      </c>
      <c r="F236" s="5" t="s">
        <v>25</v>
      </c>
      <c r="G236" t="s">
        <v>2169</v>
      </c>
      <c r="H236" s="5">
        <v>5238</v>
      </c>
      <c r="I236" s="5" t="str">
        <f t="shared" si="10"/>
        <v>,</v>
      </c>
      <c r="J236" s="6" t="str">
        <f t="shared" si="11"/>
        <v>{"name":"Erkenci Kus","alt":"","tags":["2018","Turkish","SHOW"],"wiki":"https://www.themoviedb.org/tv/80411","post":"5238"},</v>
      </c>
    </row>
    <row r="237" spans="1:10" ht="15.75" customHeight="1" x14ac:dyDescent="0.25">
      <c r="A237" s="4">
        <f t="shared" si="12"/>
        <v>234</v>
      </c>
      <c r="B237" s="5" t="s">
        <v>646</v>
      </c>
      <c r="D237" s="5">
        <v>2021</v>
      </c>
      <c r="E237" s="5" t="s">
        <v>24</v>
      </c>
      <c r="F237" s="5" t="s">
        <v>119</v>
      </c>
      <c r="G237" s="5" t="s">
        <v>647</v>
      </c>
      <c r="H237" s="5">
        <v>13340</v>
      </c>
      <c r="I237" s="5" t="str">
        <f t="shared" si="10"/>
        <v>,</v>
      </c>
      <c r="J237" s="6" t="str">
        <f t="shared" si="11"/>
        <v>{"name":"Escape from Mogadishu","alt":"","tags":["2021","Korean","MOVIE"],"wiki":"https://www.themoviedb.org/movie/607844","post":"13340"},</v>
      </c>
    </row>
    <row r="238" spans="1:10" ht="15.75" customHeight="1" x14ac:dyDescent="0.25">
      <c r="A238" s="4">
        <f t="shared" si="12"/>
        <v>235</v>
      </c>
      <c r="B238" s="5" t="s">
        <v>418</v>
      </c>
      <c r="D238" s="5">
        <v>2004</v>
      </c>
      <c r="E238" s="5" t="s">
        <v>77</v>
      </c>
      <c r="F238" s="5" t="s">
        <v>119</v>
      </c>
      <c r="G238" s="5" t="s">
        <v>419</v>
      </c>
      <c r="H238" s="5">
        <v>14758</v>
      </c>
      <c r="I238" s="5" t="str">
        <f t="shared" si="10"/>
        <v>,</v>
      </c>
      <c r="J238" s="6" t="str">
        <f t="shared" si="11"/>
        <v>{"name":"Eternal Sunshine of the Spotless Mind","alt":"","tags":["2004","English","MOVIE"],"wiki":"https://www.themoviedb.org/movie/38","post":"14758"},</v>
      </c>
    </row>
    <row r="239" spans="1:10" ht="15.75" customHeight="1" x14ac:dyDescent="0.25">
      <c r="A239" s="4">
        <f t="shared" si="12"/>
        <v>236</v>
      </c>
      <c r="B239" s="5" t="s">
        <v>433</v>
      </c>
      <c r="C239" s="5" t="s">
        <v>434</v>
      </c>
      <c r="D239" s="5">
        <v>2022</v>
      </c>
      <c r="E239" s="5" t="s">
        <v>24</v>
      </c>
      <c r="F239" s="5" t="s">
        <v>25</v>
      </c>
      <c r="G239" s="5" t="s">
        <v>435</v>
      </c>
      <c r="H239" s="5">
        <v>14666</v>
      </c>
      <c r="I239" s="5" t="str">
        <f t="shared" si="10"/>
        <v>,</v>
      </c>
      <c r="J239" s="6" t="str">
        <f t="shared" si="11"/>
        <v>{"name":"Eve","alt":"eve's scandal","tags":["2022","Korean","SHOW"],"wiki":"https://www.themoviedb.org/tv/138251","post":"14666"},</v>
      </c>
    </row>
    <row r="240" spans="1:10" ht="15.75" customHeight="1" x14ac:dyDescent="0.25">
      <c r="A240" s="4">
        <f t="shared" si="12"/>
        <v>237</v>
      </c>
      <c r="B240" s="5" t="s">
        <v>1939</v>
      </c>
      <c r="C240" t="s">
        <v>2347</v>
      </c>
      <c r="D240">
        <v>2020</v>
      </c>
      <c r="E240" t="s">
        <v>24</v>
      </c>
      <c r="F240" s="5" t="s">
        <v>25</v>
      </c>
      <c r="G240" t="s">
        <v>2348</v>
      </c>
      <c r="H240" s="5">
        <v>2290</v>
      </c>
      <c r="I240" s="5" t="str">
        <f t="shared" si="10"/>
        <v>,</v>
      </c>
      <c r="J240" s="6" t="str">
        <f t="shared" si="11"/>
        <v>{"name":"Extracurricular","alt":"human 101, human lessons, human class","tags":["2020","Korean","SHOW"],"wiki":"https://www.themoviedb.org/tv/90814","post":"2290"},</v>
      </c>
    </row>
    <row r="241" spans="1:10" ht="15.75" customHeight="1" x14ac:dyDescent="0.25">
      <c r="A241" s="4">
        <f t="shared" si="12"/>
        <v>238</v>
      </c>
      <c r="B241" s="5" t="s">
        <v>322</v>
      </c>
      <c r="C241" s="5" t="s">
        <v>323</v>
      </c>
      <c r="D241" s="5">
        <v>2022</v>
      </c>
      <c r="E241" s="5" t="s">
        <v>24</v>
      </c>
      <c r="F241" s="5" t="s">
        <v>25</v>
      </c>
      <c r="G241" s="5" t="s">
        <v>324</v>
      </c>
      <c r="H241" s="5">
        <v>15322</v>
      </c>
      <c r="I241" s="5" t="str">
        <f t="shared" si="10"/>
        <v>,</v>
      </c>
      <c r="J241" s="6" t="str">
        <f t="shared" si="11"/>
        <v>{"name":"Extraordinary Attorney Woo","alt":"strange lawyer woo young woo, unusual lawyer woo young woo, weird lawyer woo young woo","tags":["2022","Korean","SHOW"],"wiki":"https://www.themoviedb.org/tv/197067","post":"15322"},</v>
      </c>
    </row>
    <row r="242" spans="1:10" ht="15.75" customHeight="1" x14ac:dyDescent="0.25">
      <c r="A242" s="4">
        <f t="shared" si="12"/>
        <v>239</v>
      </c>
      <c r="B242" s="5" t="s">
        <v>1666</v>
      </c>
      <c r="C242" t="s">
        <v>2062</v>
      </c>
      <c r="D242">
        <v>2019</v>
      </c>
      <c r="E242" t="s">
        <v>24</v>
      </c>
      <c r="F242" s="5" t="s">
        <v>25</v>
      </c>
      <c r="G242" t="s">
        <v>2061</v>
      </c>
      <c r="H242" s="5">
        <v>5883</v>
      </c>
      <c r="I242" s="5" t="str">
        <f t="shared" si="10"/>
        <v>,</v>
      </c>
      <c r="J242" s="6" t="str">
        <f t="shared" si="11"/>
        <v>{"name":"Extraordinary You","alt":"how i found it in july, suddenly july, find july, a day found by chance, ha-roo found by chance, suddenly one day, july found by chance, extra-ordinary you","tags":["2019","Korean","SHOW"],"wiki":"https://www.themoviedb.org/tv/93657","post":"5883"},</v>
      </c>
    </row>
    <row r="243" spans="1:10" ht="15.75" customHeight="1" x14ac:dyDescent="0.25">
      <c r="A243" s="4">
        <f t="shared" si="12"/>
        <v>240</v>
      </c>
      <c r="B243" s="5" t="s">
        <v>1896</v>
      </c>
      <c r="C243" t="s">
        <v>2293</v>
      </c>
      <c r="D243">
        <v>2012</v>
      </c>
      <c r="E243" t="s">
        <v>24</v>
      </c>
      <c r="F243" s="5" t="s">
        <v>25</v>
      </c>
      <c r="G243" t="s">
        <v>2292</v>
      </c>
      <c r="H243" s="5">
        <v>3003</v>
      </c>
      <c r="I243" s="5" t="str">
        <f t="shared" si="10"/>
        <v>,</v>
      </c>
      <c r="J243" s="6" t="str">
        <f t="shared" si="11"/>
        <v>{"name":"Faith","alt":"faith: the great doctor","tags":["2012","Korean","SHOW"],"wiki":"https://www.themoviedb.org/tv/44821","post":"3003"},</v>
      </c>
    </row>
    <row r="244" spans="1:10" ht="15.75" customHeight="1" x14ac:dyDescent="0.25">
      <c r="A244" s="4">
        <f t="shared" si="12"/>
        <v>241</v>
      </c>
      <c r="B244" s="5" t="s">
        <v>1761</v>
      </c>
      <c r="C244" t="s">
        <v>2202</v>
      </c>
      <c r="D244">
        <v>2015</v>
      </c>
      <c r="E244" t="s">
        <v>24</v>
      </c>
      <c r="F244" s="5" t="s">
        <v>25</v>
      </c>
      <c r="G244" t="s">
        <v>2201</v>
      </c>
      <c r="H244" s="5">
        <v>4887</v>
      </c>
      <c r="I244" s="5" t="str">
        <f t="shared" si="10"/>
        <v>,</v>
      </c>
      <c r="J244" s="6" t="str">
        <f t="shared" si="11"/>
        <v>{"name":"Falling for Innocence","alt":"fall in love with soon-jung, fall for purity, beating again","tags":["2015","Korean","SHOW"],"wiki":"https://www.themoviedb.org/tv/62267","post":"4887"},</v>
      </c>
    </row>
    <row r="245" spans="1:10" ht="15.75" customHeight="1" x14ac:dyDescent="0.25">
      <c r="A245" s="4">
        <f t="shared" si="12"/>
        <v>242</v>
      </c>
      <c r="B245" s="5" t="s">
        <v>1675</v>
      </c>
      <c r="C245" t="s">
        <v>2080</v>
      </c>
      <c r="D245">
        <v>2018</v>
      </c>
      <c r="E245" t="s">
        <v>24</v>
      </c>
      <c r="F245" s="5" t="s">
        <v>25</v>
      </c>
      <c r="G245" t="s">
        <v>2079</v>
      </c>
      <c r="H245" s="5">
        <v>5743</v>
      </c>
      <c r="I245" s="5" t="str">
        <f t="shared" si="10"/>
        <v>,</v>
      </c>
      <c r="J245" s="6" t="str">
        <f t="shared" si="11"/>
        <v>{"name":"Familiar Wife","alt":"wife that i know, knowing wife","tags":["2018","Korean","SHOW"],"wiki":"https://www.themoviedb.org/tv/80741","post":"5743"},</v>
      </c>
    </row>
    <row r="246" spans="1:10" ht="15.75" customHeight="1" x14ac:dyDescent="0.25">
      <c r="A246" s="4">
        <f t="shared" si="12"/>
        <v>243</v>
      </c>
      <c r="B246" t="s">
        <v>2501</v>
      </c>
      <c r="C246" t="s">
        <v>2528</v>
      </c>
      <c r="D246">
        <v>2023</v>
      </c>
      <c r="E246" t="s">
        <v>24</v>
      </c>
      <c r="F246" t="s">
        <v>25</v>
      </c>
      <c r="G246" t="s">
        <v>2527</v>
      </c>
      <c r="H246">
        <v>17636</v>
      </c>
      <c r="I246" s="5" t="str">
        <f t="shared" si="10"/>
        <v>,</v>
      </c>
      <c r="J246" s="6" t="str">
        <f t="shared" si="11"/>
        <v>{"name":"Family: The Unbreakable Bond","alt":"family unbreakable bond","tags":["2023","Korean","SHOW"],"wiki":"https://www.themoviedb.org/tv/214529","post":"17636"},</v>
      </c>
    </row>
    <row r="247" spans="1:10" ht="15.75" customHeight="1" x14ac:dyDescent="0.25">
      <c r="A247" s="4">
        <f t="shared" si="12"/>
        <v>244</v>
      </c>
      <c r="B247" s="5" t="s">
        <v>2289</v>
      </c>
      <c r="C247" t="s">
        <v>2290</v>
      </c>
      <c r="D247">
        <v>2017</v>
      </c>
      <c r="E247" t="s">
        <v>24</v>
      </c>
      <c r="F247" s="5" t="s">
        <v>25</v>
      </c>
      <c r="G247" t="s">
        <v>2291</v>
      </c>
      <c r="H247" s="5">
        <v>3028</v>
      </c>
      <c r="I247" s="5" t="str">
        <f t="shared" si="10"/>
        <v>,</v>
      </c>
      <c r="J247" s="6" t="str">
        <f t="shared" si="11"/>
        <v>{"name":"Fight for My Way","alt":"third-rate my way","tags":["2017","Korean","SHOW"],"wiki":"https://www.themoviedb.org/tv/70813","post":"3028"},</v>
      </c>
    </row>
    <row r="248" spans="1:10" ht="15.75" customHeight="1" x14ac:dyDescent="0.25">
      <c r="A248" s="4">
        <f t="shared" si="12"/>
        <v>245</v>
      </c>
      <c r="B248" s="5" t="s">
        <v>792</v>
      </c>
      <c r="D248" s="5">
        <v>2021</v>
      </c>
      <c r="E248" s="5" t="s">
        <v>77</v>
      </c>
      <c r="F248" s="5" t="s">
        <v>119</v>
      </c>
      <c r="G248" s="5" t="s">
        <v>793</v>
      </c>
      <c r="H248" s="5">
        <v>12348</v>
      </c>
      <c r="I248" s="5" t="str">
        <f t="shared" si="10"/>
        <v>,</v>
      </c>
      <c r="J248" s="6" t="str">
        <f t="shared" si="11"/>
        <v>{"name":"Finch","alt":"","tags":["2021","English","MOVIE"],"wiki":"https://www.themoviedb.org/movie/522402","post":"12348"},</v>
      </c>
    </row>
    <row r="249" spans="1:10" ht="15.75" customHeight="1" x14ac:dyDescent="0.25">
      <c r="A249" s="4">
        <f t="shared" si="12"/>
        <v>246</v>
      </c>
      <c r="B249" s="5" t="s">
        <v>1583</v>
      </c>
      <c r="C249" s="5" t="s">
        <v>1584</v>
      </c>
      <c r="D249" s="5">
        <v>2020</v>
      </c>
      <c r="E249" s="5" t="s">
        <v>24</v>
      </c>
      <c r="F249" s="5" t="s">
        <v>25</v>
      </c>
      <c r="G249" s="5" t="s">
        <v>1585</v>
      </c>
      <c r="H249" s="5">
        <v>6621</v>
      </c>
      <c r="I249" s="5" t="str">
        <f t="shared" si="10"/>
        <v>,</v>
      </c>
      <c r="J249" s="6" t="str">
        <f t="shared" si="11"/>
        <v>{"name":"Find Me in Your Memory","alt":"that man's mnemonics, the man's memory method, memoir of the man, memoirs of a man, his memorization method, the way he remembers, memoirs of the man","tags":["2020","Korean","SHOW"],"wiki":"https://www.themoviedb.org/tv/99477","post":"6621"},</v>
      </c>
    </row>
    <row r="250" spans="1:10" ht="15.75" customHeight="1" x14ac:dyDescent="0.25">
      <c r="A250" s="4">
        <f t="shared" si="12"/>
        <v>247</v>
      </c>
      <c r="B250" s="5" t="s">
        <v>143</v>
      </c>
      <c r="C250" s="5" t="s">
        <v>144</v>
      </c>
      <c r="D250" s="5">
        <v>2022</v>
      </c>
      <c r="E250" s="5" t="s">
        <v>145</v>
      </c>
      <c r="F250" s="5" t="s">
        <v>25</v>
      </c>
      <c r="G250" s="5" t="s">
        <v>146</v>
      </c>
      <c r="H250" s="5">
        <v>16397</v>
      </c>
      <c r="I250" s="5" t="str">
        <f t="shared" si="10"/>
        <v>,</v>
      </c>
      <c r="J250" s="6" t="str">
        <f t="shared" si="11"/>
        <v>{"name":"First Love","alt":"hatsukoi","tags":["2022","Japanese","SHOW"],"wiki":"https://www.themoviedb.org/tv/210955","post":"16397"},</v>
      </c>
    </row>
    <row r="251" spans="1:10" ht="15.75" customHeight="1" x14ac:dyDescent="0.25">
      <c r="A251" s="4">
        <f t="shared" si="12"/>
        <v>248</v>
      </c>
      <c r="B251" s="5" t="s">
        <v>1067</v>
      </c>
      <c r="C251" s="5" t="s">
        <v>1068</v>
      </c>
      <c r="D251" s="5">
        <v>2016</v>
      </c>
      <c r="E251" s="5" t="s">
        <v>77</v>
      </c>
      <c r="F251" s="5" t="s">
        <v>25</v>
      </c>
      <c r="G251" s="5" t="s">
        <v>1069</v>
      </c>
      <c r="H251" s="5">
        <v>10522</v>
      </c>
      <c r="I251" s="5" t="str">
        <f t="shared" si="10"/>
        <v>,</v>
      </c>
      <c r="J251" s="6" t="str">
        <f t="shared" si="11"/>
        <v>{"name":"Fleabag S01","alt":"fleabag 1","tags":["2016","English","SHOW"],"wiki":"https://www.themoviedb.org/tv/67070","post":"10522"},</v>
      </c>
    </row>
    <row r="252" spans="1:10" ht="15.75" customHeight="1" x14ac:dyDescent="0.25">
      <c r="A252" s="4">
        <f t="shared" si="12"/>
        <v>249</v>
      </c>
      <c r="B252" s="5" t="s">
        <v>1070</v>
      </c>
      <c r="C252" s="5" t="s">
        <v>1071</v>
      </c>
      <c r="D252" s="5">
        <v>2019</v>
      </c>
      <c r="E252" s="5" t="s">
        <v>77</v>
      </c>
      <c r="F252" s="5" t="s">
        <v>25</v>
      </c>
      <c r="G252" s="5" t="s">
        <v>1069</v>
      </c>
      <c r="H252" s="5">
        <v>10529</v>
      </c>
      <c r="I252" s="5" t="str">
        <f t="shared" si="10"/>
        <v>,</v>
      </c>
      <c r="J252" s="6" t="str">
        <f t="shared" si="11"/>
        <v>{"name":"Fleabag S02","alt":"fleabag 2","tags":["2019","English","SHOW"],"wiki":"https://www.themoviedb.org/tv/67070","post":"10529"},</v>
      </c>
    </row>
    <row r="253" spans="1:10" ht="15.75" customHeight="1" x14ac:dyDescent="0.25">
      <c r="A253" s="4">
        <f t="shared" si="12"/>
        <v>250</v>
      </c>
      <c r="B253" s="5" t="s">
        <v>1799</v>
      </c>
      <c r="C253" t="s">
        <v>2222</v>
      </c>
      <c r="D253">
        <v>2020</v>
      </c>
      <c r="E253" t="s">
        <v>24</v>
      </c>
      <c r="F253" s="5" t="s">
        <v>25</v>
      </c>
      <c r="G253" t="s">
        <v>2223</v>
      </c>
      <c r="H253" s="5">
        <v>4520</v>
      </c>
      <c r="I253" s="5" t="str">
        <f t="shared" si="10"/>
        <v>,</v>
      </c>
      <c r="J253" s="6" t="str">
        <f t="shared" si="11"/>
        <v>{"name":"Flower of Evil","alt":"the flower of evil","tags":["2020","Korean","SHOW"],"wiki":"https://www.themoviedb.org/tv/99494","post":"4520"},</v>
      </c>
    </row>
    <row r="254" spans="1:10" ht="15.75" customHeight="1" x14ac:dyDescent="0.25">
      <c r="A254" s="4">
        <f t="shared" si="12"/>
        <v>251</v>
      </c>
      <c r="B254" s="5" t="s">
        <v>524</v>
      </c>
      <c r="C254" s="5" t="s">
        <v>525</v>
      </c>
      <c r="D254" s="5">
        <v>2022</v>
      </c>
      <c r="E254" s="5" t="s">
        <v>24</v>
      </c>
      <c r="F254" s="5" t="s">
        <v>25</v>
      </c>
      <c r="G254" s="5" t="s">
        <v>526</v>
      </c>
      <c r="H254" s="5">
        <v>14037</v>
      </c>
      <c r="I254" s="5" t="str">
        <f t="shared" si="10"/>
        <v>,</v>
      </c>
      <c r="J254" s="6" t="str">
        <f t="shared" si="11"/>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55" spans="1:10" ht="15.75" customHeight="1" x14ac:dyDescent="0.25">
      <c r="A255" s="4">
        <f t="shared" si="12"/>
        <v>252</v>
      </c>
      <c r="B255" s="5" t="s">
        <v>1154</v>
      </c>
      <c r="D255" s="5">
        <v>1999</v>
      </c>
      <c r="E255" s="5" t="s">
        <v>77</v>
      </c>
      <c r="F255" s="5" t="s">
        <v>25</v>
      </c>
      <c r="G255" s="5" t="s">
        <v>1155</v>
      </c>
      <c r="H255" s="5">
        <v>9679</v>
      </c>
      <c r="I255" s="5" t="str">
        <f t="shared" si="10"/>
        <v>,</v>
      </c>
      <c r="J255" s="6" t="str">
        <f t="shared" si="11"/>
        <v>{"name":"Freaks and Geeks","alt":"","tags":["1999","English","SHOW"],"wiki":"https://www.themoviedb.org/tv/2382","post":"9679"},</v>
      </c>
    </row>
    <row r="256" spans="1:10" ht="15.75" customHeight="1" x14ac:dyDescent="0.25">
      <c r="A256" s="4">
        <f t="shared" si="12"/>
        <v>253</v>
      </c>
      <c r="B256" s="5" t="s">
        <v>271</v>
      </c>
      <c r="D256" s="5">
        <v>2022</v>
      </c>
      <c r="E256" s="5" t="s">
        <v>122</v>
      </c>
      <c r="F256" s="5" t="s">
        <v>119</v>
      </c>
      <c r="G256" s="5" t="s">
        <v>272</v>
      </c>
      <c r="H256" s="5">
        <v>15601</v>
      </c>
      <c r="I256" s="5" t="str">
        <f t="shared" si="10"/>
        <v>,</v>
      </c>
      <c r="J256" s="6" t="str">
        <f t="shared" si="11"/>
        <v>{"name":"Freddy","alt":"","tags":["2022","Hindi","MOVIE"],"wiki":"https://www.themoviedb.org/movie/1041054","post":"15601"},</v>
      </c>
    </row>
    <row r="257" spans="1:10" ht="15.75" customHeight="1" x14ac:dyDescent="0.25">
      <c r="A257" s="4">
        <f t="shared" si="12"/>
        <v>254</v>
      </c>
      <c r="B257" s="5" t="s">
        <v>1270</v>
      </c>
      <c r="D257" s="5">
        <v>2021</v>
      </c>
      <c r="E257" s="5" t="s">
        <v>77</v>
      </c>
      <c r="F257" s="5" t="s">
        <v>119</v>
      </c>
      <c r="G257" s="5" t="s">
        <v>1271</v>
      </c>
      <c r="H257" s="5">
        <v>8902</v>
      </c>
      <c r="I257" s="5" t="str">
        <f t="shared" si="10"/>
        <v>,</v>
      </c>
      <c r="J257" s="6" t="str">
        <f t="shared" si="11"/>
        <v>{"name":"Free Guy","alt":"","tags":["2021","English","MOVIE"],"wiki":"https://www.themoviedb.org/movie/550988","post":"8902"},</v>
      </c>
    </row>
    <row r="258" spans="1:10" ht="15.75" customHeight="1" x14ac:dyDescent="0.25">
      <c r="A258" s="4">
        <f t="shared" si="12"/>
        <v>255</v>
      </c>
      <c r="B258" s="5" t="s">
        <v>1836</v>
      </c>
      <c r="C258" s="5" t="s">
        <v>1837</v>
      </c>
      <c r="D258">
        <v>1994</v>
      </c>
      <c r="E258" t="s">
        <v>77</v>
      </c>
      <c r="F258" s="5" t="s">
        <v>25</v>
      </c>
      <c r="G258" t="s">
        <v>2247</v>
      </c>
      <c r="H258" s="5">
        <v>3762</v>
      </c>
      <c r="I258" s="5" t="str">
        <f t="shared" si="10"/>
        <v>,</v>
      </c>
      <c r="J258" s="6" t="str">
        <f t="shared" si="11"/>
        <v>{"name":"Friends S01","alt":"friends 1","tags":["1994","English","SHOW"],"wiki":"https://www.themoviedb.org/tv/1668","post":"3762"},</v>
      </c>
    </row>
    <row r="259" spans="1:10" ht="15.75" customHeight="1" x14ac:dyDescent="0.25">
      <c r="A259" s="4">
        <f t="shared" si="12"/>
        <v>256</v>
      </c>
      <c r="B259" s="5" t="s">
        <v>1838</v>
      </c>
      <c r="C259" s="5" t="s">
        <v>1839</v>
      </c>
      <c r="D259">
        <v>1995</v>
      </c>
      <c r="E259" t="s">
        <v>77</v>
      </c>
      <c r="F259" s="5" t="s">
        <v>25</v>
      </c>
      <c r="G259" t="s">
        <v>2247</v>
      </c>
      <c r="H259" s="5">
        <v>3787</v>
      </c>
      <c r="I259" s="5" t="str">
        <f t="shared" si="10"/>
        <v>,</v>
      </c>
      <c r="J259" s="6" t="str">
        <f t="shared" si="11"/>
        <v>{"name":"Friends S02","alt":"friends 2","tags":["1995","English","SHOW"],"wiki":"https://www.themoviedb.org/tv/1668","post":"3787"},</v>
      </c>
    </row>
    <row r="260" spans="1:10" ht="15.75" customHeight="1" x14ac:dyDescent="0.25">
      <c r="A260" s="4">
        <f t="shared" si="12"/>
        <v>257</v>
      </c>
      <c r="B260" s="5" t="s">
        <v>1840</v>
      </c>
      <c r="C260" s="5" t="s">
        <v>1841</v>
      </c>
      <c r="D260">
        <v>1996</v>
      </c>
      <c r="E260" t="s">
        <v>77</v>
      </c>
      <c r="F260" s="5" t="s">
        <v>25</v>
      </c>
      <c r="G260" t="s">
        <v>2247</v>
      </c>
      <c r="H260" s="5">
        <v>3812</v>
      </c>
      <c r="I260" s="5" t="str">
        <f t="shared" si="10"/>
        <v>,</v>
      </c>
      <c r="J260" s="6" t="str">
        <f t="shared" si="11"/>
        <v>{"name":"Friends S03","alt":"friends 3","tags":["1996","English","SHOW"],"wiki":"https://www.themoviedb.org/tv/1668","post":"3812"},</v>
      </c>
    </row>
    <row r="261" spans="1:10" ht="15.75" customHeight="1" x14ac:dyDescent="0.25">
      <c r="A261" s="4">
        <f t="shared" si="12"/>
        <v>258</v>
      </c>
      <c r="B261" s="5" t="s">
        <v>1842</v>
      </c>
      <c r="C261" s="5" t="s">
        <v>1843</v>
      </c>
      <c r="D261">
        <v>1997</v>
      </c>
      <c r="E261" t="s">
        <v>77</v>
      </c>
      <c r="F261" s="5" t="s">
        <v>25</v>
      </c>
      <c r="G261" t="s">
        <v>2247</v>
      </c>
      <c r="H261" s="5">
        <v>3838</v>
      </c>
      <c r="I261" s="5" t="str">
        <f t="shared" ref="I261:I324" si="13">IF(H262="",$G$2&amp;$D$2,$H$2)</f>
        <v>,</v>
      </c>
      <c r="J261" s="6" t="str">
        <f t="shared" ref="J261:J324" si="14">$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{"name":"Friends S04","alt":"friends 4","tags":["1997","English","SHOW"],"wiki":"https://www.themoviedb.org/tv/1668","post":"3838"},</v>
      </c>
    </row>
    <row r="262" spans="1:10" ht="15.75" customHeight="1" x14ac:dyDescent="0.25">
      <c r="A262" s="4">
        <f t="shared" ref="A262:A325" si="15">A261+1</f>
        <v>259</v>
      </c>
      <c r="B262" s="5" t="s">
        <v>1844</v>
      </c>
      <c r="C262" s="5" t="s">
        <v>1845</v>
      </c>
      <c r="D262">
        <v>1998</v>
      </c>
      <c r="E262" t="s">
        <v>77</v>
      </c>
      <c r="F262" s="5" t="s">
        <v>25</v>
      </c>
      <c r="G262" t="s">
        <v>2247</v>
      </c>
      <c r="H262" s="5">
        <v>3863</v>
      </c>
      <c r="I262" s="5" t="str">
        <f t="shared" si="13"/>
        <v>,</v>
      </c>
      <c r="J262" s="6" t="str">
        <f t="shared" si="14"/>
        <v>{"name":"Friends S05","alt":"friends 5","tags":["1998","English","SHOW"],"wiki":"https://www.themoviedb.org/tv/1668","post":"3863"},</v>
      </c>
    </row>
    <row r="263" spans="1:10" ht="15.75" customHeight="1" x14ac:dyDescent="0.25">
      <c r="A263" s="4">
        <f t="shared" si="15"/>
        <v>260</v>
      </c>
      <c r="B263" s="5" t="s">
        <v>1846</v>
      </c>
      <c r="C263" s="5" t="s">
        <v>1847</v>
      </c>
      <c r="D263">
        <v>1999</v>
      </c>
      <c r="E263" t="s">
        <v>77</v>
      </c>
      <c r="F263" s="5" t="s">
        <v>25</v>
      </c>
      <c r="G263" t="s">
        <v>2247</v>
      </c>
      <c r="H263" s="5">
        <v>3888</v>
      </c>
      <c r="I263" s="5" t="str">
        <f t="shared" si="13"/>
        <v>,</v>
      </c>
      <c r="J263" s="6" t="str">
        <f t="shared" si="14"/>
        <v>{"name":"Friends S06","alt":"friends 6","tags":["1999","English","SHOW"],"wiki":"https://www.themoviedb.org/tv/1668","post":"3888"},</v>
      </c>
    </row>
    <row r="264" spans="1:10" ht="15.75" customHeight="1" x14ac:dyDescent="0.25">
      <c r="A264" s="4">
        <f t="shared" si="15"/>
        <v>261</v>
      </c>
      <c r="B264" s="5" t="s">
        <v>1848</v>
      </c>
      <c r="C264" s="5" t="s">
        <v>1849</v>
      </c>
      <c r="D264">
        <v>2000</v>
      </c>
      <c r="E264" t="s">
        <v>77</v>
      </c>
      <c r="F264" s="5" t="s">
        <v>25</v>
      </c>
      <c r="G264" t="s">
        <v>2247</v>
      </c>
      <c r="H264" s="5">
        <v>3914</v>
      </c>
      <c r="I264" s="5" t="str">
        <f t="shared" si="13"/>
        <v>,</v>
      </c>
      <c r="J264" s="6" t="str">
        <f t="shared" si="14"/>
        <v>{"name":"Friends S07","alt":"friends 7","tags":["2000","English","SHOW"],"wiki":"https://www.themoviedb.org/tv/1668","post":"3914"},</v>
      </c>
    </row>
    <row r="265" spans="1:10" ht="15.75" customHeight="1" x14ac:dyDescent="0.25">
      <c r="A265" s="4">
        <f t="shared" si="15"/>
        <v>262</v>
      </c>
      <c r="B265" s="5" t="s">
        <v>1850</v>
      </c>
      <c r="C265" s="5" t="s">
        <v>1851</v>
      </c>
      <c r="D265">
        <v>2001</v>
      </c>
      <c r="E265" t="s">
        <v>77</v>
      </c>
      <c r="F265" s="5" t="s">
        <v>25</v>
      </c>
      <c r="G265" t="s">
        <v>2247</v>
      </c>
      <c r="H265" s="5">
        <v>3941</v>
      </c>
      <c r="I265" s="5" t="str">
        <f t="shared" si="13"/>
        <v>,</v>
      </c>
      <c r="J265" s="6" t="str">
        <f t="shared" si="14"/>
        <v>{"name":"Friends S08","alt":"friends 8","tags":["2001","English","SHOW"],"wiki":"https://www.themoviedb.org/tv/1668","post":"3941"},</v>
      </c>
    </row>
    <row r="266" spans="1:10" ht="15.75" customHeight="1" x14ac:dyDescent="0.25">
      <c r="A266" s="4">
        <f t="shared" si="15"/>
        <v>263</v>
      </c>
      <c r="B266" s="5" t="s">
        <v>1852</v>
      </c>
      <c r="C266" s="5" t="s">
        <v>1853</v>
      </c>
      <c r="D266">
        <v>2002</v>
      </c>
      <c r="E266" t="s">
        <v>77</v>
      </c>
      <c r="F266" s="5" t="s">
        <v>25</v>
      </c>
      <c r="G266" t="s">
        <v>2247</v>
      </c>
      <c r="H266" s="5">
        <v>3967</v>
      </c>
      <c r="I266" s="5" t="str">
        <f t="shared" si="13"/>
        <v>,</v>
      </c>
      <c r="J266" s="6" t="str">
        <f t="shared" si="14"/>
        <v>{"name":"Friends S09","alt":"friends 9","tags":["2002","English","SHOW"],"wiki":"https://www.themoviedb.org/tv/1668","post":"3967"},</v>
      </c>
    </row>
    <row r="267" spans="1:10" ht="15.75" customHeight="1" x14ac:dyDescent="0.25">
      <c r="A267" s="4">
        <f t="shared" si="15"/>
        <v>264</v>
      </c>
      <c r="B267" s="5" t="s">
        <v>1854</v>
      </c>
      <c r="C267" s="5" t="s">
        <v>1855</v>
      </c>
      <c r="D267">
        <v>2003</v>
      </c>
      <c r="E267" t="s">
        <v>77</v>
      </c>
      <c r="F267" s="5" t="s">
        <v>25</v>
      </c>
      <c r="G267" t="s">
        <v>2247</v>
      </c>
      <c r="H267" s="5">
        <v>3991</v>
      </c>
      <c r="I267" s="5" t="str">
        <f t="shared" si="13"/>
        <v>,</v>
      </c>
      <c r="J267" s="6" t="str">
        <f t="shared" si="14"/>
        <v>{"name":"Friends S10","alt":"friends 10","tags":["2003","English","SHOW"],"wiki":"https://www.themoviedb.org/tv/1668","post":"3991"},</v>
      </c>
    </row>
    <row r="268" spans="1:10" ht="15.75" customHeight="1" x14ac:dyDescent="0.25">
      <c r="A268" s="4">
        <f t="shared" si="15"/>
        <v>265</v>
      </c>
      <c r="B268" s="5" t="s">
        <v>436</v>
      </c>
      <c r="C268" s="5" t="s">
        <v>437</v>
      </c>
      <c r="D268" s="5">
        <v>2022</v>
      </c>
      <c r="E268" s="5" t="s">
        <v>24</v>
      </c>
      <c r="F268" s="5" t="s">
        <v>25</v>
      </c>
      <c r="G268" s="5" t="s">
        <v>438</v>
      </c>
      <c r="H268" s="5">
        <v>14649</v>
      </c>
      <c r="I268" s="5" t="str">
        <f t="shared" si="13"/>
        <v>,</v>
      </c>
      <c r="J268" s="6" t="str">
        <f t="shared" si="14"/>
        <v>{"name":"From Now On, Showtime!","alt":"showtime begins","tags":["2022","Korean","SHOW"],"wiki":"https://www.themoviedb.org/tv/194820","post":"14649"},</v>
      </c>
    </row>
    <row r="269" spans="1:10" ht="15.75" customHeight="1" x14ac:dyDescent="0.25">
      <c r="A269" s="4">
        <f t="shared" si="15"/>
        <v>266</v>
      </c>
      <c r="B269" s="5" t="s">
        <v>51</v>
      </c>
      <c r="D269" s="5">
        <v>2004</v>
      </c>
      <c r="E269" s="5" t="s">
        <v>24</v>
      </c>
      <c r="F269" s="5" t="s">
        <v>25</v>
      </c>
      <c r="G269" s="5" t="s">
        <v>52</v>
      </c>
      <c r="H269" s="5">
        <v>16990</v>
      </c>
      <c r="I269" s="5" t="str">
        <f t="shared" si="13"/>
        <v>,</v>
      </c>
      <c r="J269" s="6" t="str">
        <f t="shared" si="14"/>
        <v>{"name":"Full House","alt":"","tags":["2004","Korean","SHOW"],"wiki":"https://www.themoviedb.org/tv/3504","post":"16990"},</v>
      </c>
    </row>
    <row r="270" spans="1:10" ht="15.75" customHeight="1" x14ac:dyDescent="0.25">
      <c r="A270" s="4">
        <f t="shared" si="15"/>
        <v>267</v>
      </c>
      <c r="B270" s="5" t="s">
        <v>1778</v>
      </c>
      <c r="C270" s="5" t="s">
        <v>1779</v>
      </c>
      <c r="D270">
        <v>2011</v>
      </c>
      <c r="E270" t="s">
        <v>77</v>
      </c>
      <c r="F270" s="5" t="s">
        <v>25</v>
      </c>
      <c r="G270" t="s">
        <v>2214</v>
      </c>
      <c r="H270" s="5">
        <v>4582</v>
      </c>
      <c r="I270" s="5" t="str">
        <f t="shared" si="13"/>
        <v>,</v>
      </c>
      <c r="J270" s="6" t="str">
        <f t="shared" si="14"/>
        <v>{"name":"Game of Thrones S01","alt":"game of thrones 1","tags":["2011","English","SHOW"],"wiki":"https://www.themoviedb.org/tv/1399","post":"4582"},</v>
      </c>
    </row>
    <row r="271" spans="1:10" ht="15.75" customHeight="1" x14ac:dyDescent="0.25">
      <c r="A271" s="4">
        <f t="shared" si="15"/>
        <v>268</v>
      </c>
      <c r="B271" s="5" t="s">
        <v>1780</v>
      </c>
      <c r="C271" s="5" t="s">
        <v>1781</v>
      </c>
      <c r="D271">
        <v>2012</v>
      </c>
      <c r="E271" t="s">
        <v>77</v>
      </c>
      <c r="F271" s="5" t="s">
        <v>25</v>
      </c>
      <c r="G271" t="s">
        <v>2214</v>
      </c>
      <c r="H271" s="5">
        <v>4593</v>
      </c>
      <c r="I271" s="5" t="str">
        <f t="shared" si="13"/>
        <v>,</v>
      </c>
      <c r="J271" s="6" t="str">
        <f t="shared" si="14"/>
        <v>{"name":"Game of Thrones S02","alt":"game of thrones 2","tags":["2012","English","SHOW"],"wiki":"https://www.themoviedb.org/tv/1399","post":"4593"},</v>
      </c>
    </row>
    <row r="272" spans="1:10" ht="15.75" customHeight="1" x14ac:dyDescent="0.25">
      <c r="A272" s="4">
        <f t="shared" si="15"/>
        <v>269</v>
      </c>
      <c r="B272" s="5" t="s">
        <v>1782</v>
      </c>
      <c r="C272" s="5" t="s">
        <v>1783</v>
      </c>
      <c r="D272">
        <v>2013</v>
      </c>
      <c r="E272" t="s">
        <v>77</v>
      </c>
      <c r="F272" s="5" t="s">
        <v>25</v>
      </c>
      <c r="G272" t="s">
        <v>2214</v>
      </c>
      <c r="H272" s="5">
        <v>4604</v>
      </c>
      <c r="I272" s="5" t="str">
        <f t="shared" si="13"/>
        <v>,</v>
      </c>
      <c r="J272" s="6" t="str">
        <f t="shared" si="14"/>
        <v>{"name":"Game of Thrones S03","alt":"game of thrones 3","tags":["2013","English","SHOW"],"wiki":"https://www.themoviedb.org/tv/1399","post":"4604"},</v>
      </c>
    </row>
    <row r="273" spans="1:10" ht="15.75" customHeight="1" x14ac:dyDescent="0.25">
      <c r="A273" s="4">
        <f t="shared" si="15"/>
        <v>270</v>
      </c>
      <c r="B273" s="5" t="s">
        <v>1784</v>
      </c>
      <c r="C273" s="5" t="s">
        <v>1785</v>
      </c>
      <c r="D273">
        <v>2014</v>
      </c>
      <c r="E273" t="s">
        <v>77</v>
      </c>
      <c r="F273" s="5" t="s">
        <v>25</v>
      </c>
      <c r="G273" t="s">
        <v>2214</v>
      </c>
      <c r="H273" s="5">
        <v>4615</v>
      </c>
      <c r="I273" s="5" t="str">
        <f t="shared" si="13"/>
        <v>,</v>
      </c>
      <c r="J273" s="6" t="str">
        <f t="shared" si="14"/>
        <v>{"name":"Game of Thrones S04","alt":"game of thrones 4","tags":["2014","English","SHOW"],"wiki":"https://www.themoviedb.org/tv/1399","post":"4615"},</v>
      </c>
    </row>
    <row r="274" spans="1:10" ht="15.75" customHeight="1" x14ac:dyDescent="0.25">
      <c r="A274" s="4">
        <f t="shared" si="15"/>
        <v>271</v>
      </c>
      <c r="B274" s="5" t="s">
        <v>1786</v>
      </c>
      <c r="C274" s="5" t="s">
        <v>1787</v>
      </c>
      <c r="D274">
        <v>2015</v>
      </c>
      <c r="E274" t="s">
        <v>77</v>
      </c>
      <c r="F274" s="5" t="s">
        <v>25</v>
      </c>
      <c r="G274" t="s">
        <v>2214</v>
      </c>
      <c r="H274" s="5">
        <v>4626</v>
      </c>
      <c r="I274" s="5" t="str">
        <f t="shared" si="13"/>
        <v>,</v>
      </c>
      <c r="J274" s="6" t="str">
        <f t="shared" si="14"/>
        <v>{"name":"Game of Thrones S05","alt":"game of thrones 5","tags":["2015","English","SHOW"],"wiki":"https://www.themoviedb.org/tv/1399","post":"4626"},</v>
      </c>
    </row>
    <row r="275" spans="1:10" ht="15.75" customHeight="1" x14ac:dyDescent="0.25">
      <c r="A275" s="4">
        <f t="shared" si="15"/>
        <v>272</v>
      </c>
      <c r="B275" s="5" t="s">
        <v>1788</v>
      </c>
      <c r="C275" s="5" t="s">
        <v>1789</v>
      </c>
      <c r="D275">
        <v>2016</v>
      </c>
      <c r="E275" t="s">
        <v>77</v>
      </c>
      <c r="F275" s="5" t="s">
        <v>25</v>
      </c>
      <c r="G275" t="s">
        <v>2214</v>
      </c>
      <c r="H275" s="5">
        <v>4637</v>
      </c>
      <c r="I275" s="5" t="str">
        <f t="shared" si="13"/>
        <v>,</v>
      </c>
      <c r="J275" s="6" t="str">
        <f t="shared" si="14"/>
        <v>{"name":"Game of Thrones S06","alt":"game of thrones 6","tags":["2016","English","SHOW"],"wiki":"https://www.themoviedb.org/tv/1399","post":"4637"},</v>
      </c>
    </row>
    <row r="276" spans="1:10" ht="15.75" customHeight="1" x14ac:dyDescent="0.25">
      <c r="A276" s="4">
        <f t="shared" si="15"/>
        <v>273</v>
      </c>
      <c r="B276" s="5" t="s">
        <v>1790</v>
      </c>
      <c r="C276" s="5" t="s">
        <v>1791</v>
      </c>
      <c r="D276">
        <v>2017</v>
      </c>
      <c r="E276" t="s">
        <v>77</v>
      </c>
      <c r="F276" s="5" t="s">
        <v>25</v>
      </c>
      <c r="G276" t="s">
        <v>2214</v>
      </c>
      <c r="H276" s="5">
        <v>4648</v>
      </c>
      <c r="I276" s="5" t="str">
        <f t="shared" si="13"/>
        <v>,</v>
      </c>
      <c r="J276" s="6" t="str">
        <f t="shared" si="14"/>
        <v>{"name":"Game of Thrones S07","alt":"game of thrones 7","tags":["2017","English","SHOW"],"wiki":"https://www.themoviedb.org/tv/1399","post":"4648"},</v>
      </c>
    </row>
    <row r="277" spans="1:10" ht="15.75" customHeight="1" x14ac:dyDescent="0.25">
      <c r="A277" s="4">
        <f t="shared" si="15"/>
        <v>274</v>
      </c>
      <c r="B277" s="5" t="s">
        <v>1792</v>
      </c>
      <c r="C277" s="5" t="s">
        <v>1793</v>
      </c>
      <c r="D277">
        <v>2019</v>
      </c>
      <c r="E277" t="s">
        <v>77</v>
      </c>
      <c r="F277" s="5" t="s">
        <v>25</v>
      </c>
      <c r="G277" t="s">
        <v>2214</v>
      </c>
      <c r="H277" s="5">
        <v>4656</v>
      </c>
      <c r="I277" s="5" t="str">
        <f t="shared" si="13"/>
        <v>,</v>
      </c>
      <c r="J277" s="6" t="str">
        <f t="shared" si="14"/>
        <v>{"name":"Game of Thrones S08","alt":"game of thrones 8","tags":["2019","English","SHOW"],"wiki":"https://www.themoviedb.org/tv/1399","post":"4656"},</v>
      </c>
    </row>
    <row r="278" spans="1:10" ht="15.75" customHeight="1" x14ac:dyDescent="0.25">
      <c r="A278" s="4">
        <f t="shared" si="15"/>
        <v>275</v>
      </c>
      <c r="B278" s="5" t="s">
        <v>147</v>
      </c>
      <c r="C278" s="5" t="s">
        <v>148</v>
      </c>
      <c r="D278" s="5">
        <v>2022</v>
      </c>
      <c r="E278" s="5" t="s">
        <v>145</v>
      </c>
      <c r="F278" s="5" t="s">
        <v>25</v>
      </c>
      <c r="G278" s="5" t="s">
        <v>149</v>
      </c>
      <c r="H278" s="5">
        <v>16389</v>
      </c>
      <c r="I278" s="5" t="str">
        <f t="shared" si="13"/>
        <v>,</v>
      </c>
      <c r="J278" s="6" t="str">
        <f t="shared" si="14"/>
        <v>{"name":"Gannibal","alt":"gannibaru","tags":["2022","Japanese","SHOW"],"wiki":"https://www.themoviedb.org/tv/210213","post":"16389"},</v>
      </c>
    </row>
    <row r="279" spans="1:10" ht="15.75" customHeight="1" x14ac:dyDescent="0.25">
      <c r="A279" s="4">
        <f t="shared" si="15"/>
        <v>276</v>
      </c>
      <c r="B279" s="5" t="s">
        <v>1918</v>
      </c>
      <c r="C279" t="s">
        <v>2319</v>
      </c>
      <c r="D279">
        <v>2012</v>
      </c>
      <c r="E279" t="s">
        <v>24</v>
      </c>
      <c r="F279" s="5" t="s">
        <v>25</v>
      </c>
      <c r="G279" t="s">
        <v>2318</v>
      </c>
      <c r="H279" s="5">
        <v>2716</v>
      </c>
      <c r="I279" s="5" t="str">
        <f t="shared" si="13"/>
        <v>,</v>
      </c>
      <c r="J279" s="6" t="str">
        <f t="shared" si="14"/>
        <v>{"name":"Ghost","alt":"phantom","tags":["2012","Korean","SHOW"],"wiki":"https://www.themoviedb.org/tv/45018","post":"2716"},</v>
      </c>
    </row>
    <row r="280" spans="1:10" ht="15.75" customHeight="1" x14ac:dyDescent="0.25">
      <c r="A280" s="4">
        <f t="shared" si="15"/>
        <v>277</v>
      </c>
      <c r="B280" s="5" t="s">
        <v>549</v>
      </c>
      <c r="D280" s="5">
        <v>2022</v>
      </c>
      <c r="E280" s="5" t="s">
        <v>24</v>
      </c>
      <c r="F280" s="5" t="s">
        <v>25</v>
      </c>
      <c r="G280" s="5" t="s">
        <v>550</v>
      </c>
      <c r="H280" s="5">
        <v>13906</v>
      </c>
      <c r="I280" s="5" t="str">
        <f t="shared" si="13"/>
        <v>,</v>
      </c>
      <c r="J280" s="6" t="str">
        <f t="shared" si="14"/>
        <v>{"name":"Ghost Doctor","alt":"","tags":["2022","Korean","SHOW"],"wiki":"https://www.themoviedb.org/tv/152471","post":"13906"},</v>
      </c>
    </row>
    <row r="281" spans="1:10" ht="15.75" customHeight="1" x14ac:dyDescent="0.25">
      <c r="A281" s="4">
        <f t="shared" si="15"/>
        <v>278</v>
      </c>
      <c r="B281" s="5" t="s">
        <v>738</v>
      </c>
      <c r="C281" s="5" t="s">
        <v>739</v>
      </c>
      <c r="D281" s="5">
        <v>2000</v>
      </c>
      <c r="E281" s="5" t="s">
        <v>77</v>
      </c>
      <c r="F281" s="5" t="s">
        <v>25</v>
      </c>
      <c r="G281" s="5" t="s">
        <v>740</v>
      </c>
      <c r="H281" s="5">
        <v>12663</v>
      </c>
      <c r="I281" s="5" t="str">
        <f t="shared" si="13"/>
        <v>,</v>
      </c>
      <c r="J281" s="6" t="str">
        <f t="shared" si="14"/>
        <v>{"name":"Gilmore Girls S01","alt":"gilmore girls 1","tags":["2000","English","SHOW"],"wiki":"https://www.themoviedb.org/tv/4586","post":"12663"},</v>
      </c>
    </row>
    <row r="282" spans="1:10" ht="15.75" customHeight="1" x14ac:dyDescent="0.25">
      <c r="A282" s="4">
        <f t="shared" si="15"/>
        <v>279</v>
      </c>
      <c r="B282" s="5" t="s">
        <v>741</v>
      </c>
      <c r="C282" s="5" t="s">
        <v>742</v>
      </c>
      <c r="D282" s="5">
        <v>2001</v>
      </c>
      <c r="E282" s="5" t="s">
        <v>77</v>
      </c>
      <c r="F282" s="5" t="s">
        <v>25</v>
      </c>
      <c r="G282" s="5" t="s">
        <v>740</v>
      </c>
      <c r="H282" s="5">
        <v>12685</v>
      </c>
      <c r="I282" s="5" t="str">
        <f t="shared" si="13"/>
        <v>,</v>
      </c>
      <c r="J282" s="6" t="str">
        <f t="shared" si="14"/>
        <v>{"name":"Gilmore Girls S02","alt":"gilmore girls 2","tags":["2001","English","SHOW"],"wiki":"https://www.themoviedb.org/tv/4586","post":"12685"},</v>
      </c>
    </row>
    <row r="283" spans="1:10" ht="15.75" customHeight="1" x14ac:dyDescent="0.25">
      <c r="A283" s="4">
        <f t="shared" si="15"/>
        <v>280</v>
      </c>
      <c r="B283" s="5" t="s">
        <v>743</v>
      </c>
      <c r="C283" s="5" t="s">
        <v>744</v>
      </c>
      <c r="D283" s="5">
        <v>2002</v>
      </c>
      <c r="E283" s="5" t="s">
        <v>77</v>
      </c>
      <c r="F283" s="5" t="s">
        <v>25</v>
      </c>
      <c r="G283" s="5" t="s">
        <v>740</v>
      </c>
      <c r="H283" s="5">
        <v>12708</v>
      </c>
      <c r="I283" s="5" t="str">
        <f t="shared" si="13"/>
        <v>,</v>
      </c>
      <c r="J283" s="6" t="str">
        <f t="shared" si="14"/>
        <v>{"name":"Gilmore Girls S03","alt":"gilmore girls 3","tags":["2002","English","SHOW"],"wiki":"https://www.themoviedb.org/tv/4586","post":"12708"},</v>
      </c>
    </row>
    <row r="284" spans="1:10" ht="15.75" customHeight="1" x14ac:dyDescent="0.25">
      <c r="A284" s="4">
        <f t="shared" si="15"/>
        <v>281</v>
      </c>
      <c r="B284" s="5" t="s">
        <v>745</v>
      </c>
      <c r="C284" s="5" t="s">
        <v>746</v>
      </c>
      <c r="D284" s="5">
        <v>2003</v>
      </c>
      <c r="E284" s="5" t="s">
        <v>77</v>
      </c>
      <c r="F284" s="5" t="s">
        <v>25</v>
      </c>
      <c r="G284" s="5" t="s">
        <v>740</v>
      </c>
      <c r="H284" s="5">
        <v>12731</v>
      </c>
      <c r="I284" s="5" t="str">
        <f t="shared" si="13"/>
        <v>,</v>
      </c>
      <c r="J284" s="6" t="str">
        <f t="shared" si="14"/>
        <v>{"name":"Gilmore Girls S04","alt":"gilmore girls 4","tags":["2003","English","SHOW"],"wiki":"https://www.themoviedb.org/tv/4586","post":"12731"},</v>
      </c>
    </row>
    <row r="285" spans="1:10" ht="15.75" customHeight="1" x14ac:dyDescent="0.25">
      <c r="A285" s="4">
        <f t="shared" si="15"/>
        <v>282</v>
      </c>
      <c r="B285" s="5" t="s">
        <v>747</v>
      </c>
      <c r="C285" s="5" t="s">
        <v>748</v>
      </c>
      <c r="D285" s="5">
        <v>2004</v>
      </c>
      <c r="E285" s="5" t="s">
        <v>77</v>
      </c>
      <c r="F285" s="5" t="s">
        <v>25</v>
      </c>
      <c r="G285" s="5" t="s">
        <v>740</v>
      </c>
      <c r="H285" s="5">
        <v>12754</v>
      </c>
      <c r="I285" s="5" t="str">
        <f t="shared" si="13"/>
        <v>,</v>
      </c>
      <c r="J285" s="6" t="str">
        <f t="shared" si="14"/>
        <v>{"name":"Gilmore Girls S05","alt":"gilmore girls 5","tags":["2004","English","SHOW"],"wiki":"https://www.themoviedb.org/tv/4586","post":"12754"},</v>
      </c>
    </row>
    <row r="286" spans="1:10" ht="15.75" customHeight="1" x14ac:dyDescent="0.25">
      <c r="A286" s="4">
        <f t="shared" si="15"/>
        <v>283</v>
      </c>
      <c r="B286" s="5" t="s">
        <v>749</v>
      </c>
      <c r="C286" s="5" t="s">
        <v>750</v>
      </c>
      <c r="D286" s="5">
        <v>2005</v>
      </c>
      <c r="E286" s="5" t="s">
        <v>77</v>
      </c>
      <c r="F286" s="5" t="s">
        <v>25</v>
      </c>
      <c r="G286" s="5" t="s">
        <v>740</v>
      </c>
      <c r="H286" s="5">
        <v>12777</v>
      </c>
      <c r="I286" s="5" t="str">
        <f t="shared" si="13"/>
        <v>,</v>
      </c>
      <c r="J286" s="6" t="str">
        <f t="shared" si="14"/>
        <v>{"name":"Gilmore Girls S06","alt":"gilmore girls 6","tags":["2005","English","SHOW"],"wiki":"https://www.themoviedb.org/tv/4586","post":"12777"},</v>
      </c>
    </row>
    <row r="287" spans="1:10" ht="15.75" customHeight="1" x14ac:dyDescent="0.25">
      <c r="A287" s="4">
        <f t="shared" si="15"/>
        <v>284</v>
      </c>
      <c r="B287" s="5" t="s">
        <v>751</v>
      </c>
      <c r="C287" s="5" t="s">
        <v>752</v>
      </c>
      <c r="D287" s="5">
        <v>2006</v>
      </c>
      <c r="E287" s="5" t="s">
        <v>77</v>
      </c>
      <c r="F287" s="5" t="s">
        <v>25</v>
      </c>
      <c r="G287" s="5" t="s">
        <v>740</v>
      </c>
      <c r="H287" s="5">
        <v>12800</v>
      </c>
      <c r="I287" s="5" t="str">
        <f t="shared" si="13"/>
        <v>,</v>
      </c>
      <c r="J287" s="6" t="str">
        <f t="shared" si="14"/>
        <v>{"name":"Gilmore Girls S07","alt":"gilmore girls 7","tags":["2006","English","SHOW"],"wiki":"https://www.themoviedb.org/tv/4586","post":"12800"},</v>
      </c>
    </row>
    <row r="288" spans="1:10" ht="15.75" customHeight="1" x14ac:dyDescent="0.25">
      <c r="A288" s="4">
        <f t="shared" si="15"/>
        <v>285</v>
      </c>
      <c r="B288" s="5" t="s">
        <v>736</v>
      </c>
      <c r="D288" s="5">
        <v>2016</v>
      </c>
      <c r="E288" s="5" t="s">
        <v>77</v>
      </c>
      <c r="F288" s="5" t="s">
        <v>25</v>
      </c>
      <c r="G288" s="5" t="s">
        <v>737</v>
      </c>
      <c r="H288" s="5">
        <v>12823</v>
      </c>
      <c r="I288" s="5" t="str">
        <f t="shared" si="13"/>
        <v>,</v>
      </c>
      <c r="J288" s="6" t="str">
        <f t="shared" si="14"/>
        <v>{"name":"Gilmore Girls: A Year in the Life","alt":"","tags":["2016","English","SHOW"],"wiki":"https://www.themoviedb.org/tv/68799","post":"12823"},</v>
      </c>
    </row>
    <row r="289" spans="1:10" ht="15.75" customHeight="1" x14ac:dyDescent="0.25">
      <c r="A289" s="4">
        <f t="shared" si="15"/>
        <v>286</v>
      </c>
      <c r="B289" s="5" t="s">
        <v>115</v>
      </c>
      <c r="D289" s="5">
        <v>2021</v>
      </c>
      <c r="E289" s="5" t="s">
        <v>77</v>
      </c>
      <c r="F289" s="5" t="s">
        <v>25</v>
      </c>
      <c r="G289" s="5" t="s">
        <v>116</v>
      </c>
      <c r="H289" s="5">
        <v>16550</v>
      </c>
      <c r="I289" s="5" t="str">
        <f t="shared" si="13"/>
        <v>,</v>
      </c>
      <c r="J289" s="6" t="str">
        <f t="shared" si="14"/>
        <v>{"name":"Ginny and Georgia S01","alt":"","tags":["2021","English","SHOW"],"wiki":"https://www.themoviedb.org/tv/117581","post":"16550"},</v>
      </c>
    </row>
    <row r="290" spans="1:10" ht="15.75" customHeight="1" x14ac:dyDescent="0.25">
      <c r="A290" s="4">
        <f t="shared" si="15"/>
        <v>287</v>
      </c>
      <c r="B290" s="5" t="s">
        <v>117</v>
      </c>
      <c r="D290" s="5">
        <v>2023</v>
      </c>
      <c r="E290" s="5" t="s">
        <v>77</v>
      </c>
      <c r="F290" s="5" t="s">
        <v>25</v>
      </c>
      <c r="G290" s="5" t="s">
        <v>116</v>
      </c>
      <c r="H290" s="5">
        <v>16561</v>
      </c>
      <c r="I290" s="5" t="str">
        <f t="shared" si="13"/>
        <v>,</v>
      </c>
      <c r="J290" s="6" t="str">
        <f t="shared" si="14"/>
        <v>{"name":"Ginny and Georgia S02","alt":"","tags":["2023","English","SHOW"],"wiki":"https://www.themoviedb.org/tv/117581","post":"16561"},</v>
      </c>
    </row>
    <row r="291" spans="1:10" ht="15.75" customHeight="1" x14ac:dyDescent="0.25">
      <c r="A291" s="4">
        <f t="shared" si="15"/>
        <v>288</v>
      </c>
      <c r="B291" s="5" t="s">
        <v>278</v>
      </c>
      <c r="D291" s="5">
        <v>2022</v>
      </c>
      <c r="E291" s="5" t="s">
        <v>24</v>
      </c>
      <c r="F291" s="5" t="s">
        <v>25</v>
      </c>
      <c r="G291" s="5" t="s">
        <v>279</v>
      </c>
      <c r="H291" s="5">
        <v>15574</v>
      </c>
      <c r="I291" s="5" t="str">
        <f t="shared" si="13"/>
        <v>,</v>
      </c>
      <c r="J291" s="6" t="str">
        <f t="shared" si="14"/>
        <v>{"name":"Glitch","alt":"","tags":["2022","Korean","SHOW"],"wiki":"https://www.themoviedb.org/tv/136699","post":"15574"},</v>
      </c>
    </row>
    <row r="292" spans="1:10" ht="15.75" customHeight="1" x14ac:dyDescent="0.25">
      <c r="A292" s="4">
        <f t="shared" si="15"/>
        <v>289</v>
      </c>
      <c r="B292" s="5" t="s">
        <v>1194</v>
      </c>
      <c r="C292" s="5" t="s">
        <v>1195</v>
      </c>
      <c r="D292" s="5">
        <v>2017</v>
      </c>
      <c r="E292" s="5" t="s">
        <v>24</v>
      </c>
      <c r="F292" s="5" t="s">
        <v>25</v>
      </c>
      <c r="G292" s="5" t="s">
        <v>1196</v>
      </c>
      <c r="H292" s="5">
        <v>9441</v>
      </c>
      <c r="I292" s="5" t="str">
        <f t="shared" si="13"/>
        <v>,</v>
      </c>
      <c r="J292" s="6" t="str">
        <f t="shared" si="14"/>
        <v>{"name":"Go Back Couple","alt":"go back spouses, confession couple, confession spouses, go back to 1999, couple on the backtrack, do it one more time","tags":["2017","Korean","SHOW"],"wiki":"https://www.themoviedb.org/tv/74064","post":"9441"},</v>
      </c>
    </row>
    <row r="293" spans="1:10" ht="15.75" customHeight="1" x14ac:dyDescent="0.25">
      <c r="A293" s="4">
        <f t="shared" si="15"/>
        <v>290</v>
      </c>
      <c r="B293" s="5" t="s">
        <v>1728</v>
      </c>
      <c r="C293" t="s">
        <v>2162</v>
      </c>
      <c r="D293">
        <v>2019</v>
      </c>
      <c r="E293" t="s">
        <v>55</v>
      </c>
      <c r="F293" s="5" t="s">
        <v>25</v>
      </c>
      <c r="G293" t="s">
        <v>2152</v>
      </c>
      <c r="H293" s="5">
        <v>5373</v>
      </c>
      <c r="I293" s="5" t="str">
        <f t="shared" si="13"/>
        <v>,</v>
      </c>
      <c r="J293" s="6" t="str">
        <f t="shared" si="14"/>
        <v>{"name":"Go Go Squid","alt":"stewed squid with honey, honey stewed squid, go! go! cinderella's unrequited love, dear devotion, dear love","tags":["2019","Chinese","SHOW"],"wiki":"https://www.themoviedb.org/tv/82817","post":"5373"},</v>
      </c>
    </row>
    <row r="294" spans="1:10" ht="15.75" customHeight="1" x14ac:dyDescent="0.25">
      <c r="A294" s="4">
        <f t="shared" si="15"/>
        <v>291</v>
      </c>
      <c r="B294" s="5" t="s">
        <v>1744</v>
      </c>
      <c r="C294" t="s">
        <v>2180</v>
      </c>
      <c r="D294">
        <v>2016</v>
      </c>
      <c r="E294" t="s">
        <v>24</v>
      </c>
      <c r="F294" s="5" t="s">
        <v>25</v>
      </c>
      <c r="G294" t="s">
        <v>2177</v>
      </c>
      <c r="H294" s="5">
        <v>5147</v>
      </c>
      <c r="I294" s="5" t="str">
        <f t="shared" si="13"/>
        <v>,</v>
      </c>
      <c r="J294" s="6" t="str">
        <f t="shared" si="14"/>
        <v>{"name":"Goblin","alt":"dokkaebi, the lonely, shining goblin, guardian: the lonely and great god, goblin: the story of an eternal, great god who falls in love, goblin: the lonely and great god","tags":["2016","Korean","SHOW"],"wiki":"https://www.themoviedb.org/tv/67915","post":"5147"},</v>
      </c>
    </row>
    <row r="295" spans="1:10" ht="15.75" customHeight="1" x14ac:dyDescent="0.25">
      <c r="A295" s="4">
        <f t="shared" si="15"/>
        <v>292</v>
      </c>
      <c r="B295" s="5" t="s">
        <v>1920</v>
      </c>
      <c r="C295" s="5" t="s">
        <v>2322</v>
      </c>
      <c r="D295">
        <v>2010</v>
      </c>
      <c r="E295" t="s">
        <v>24</v>
      </c>
      <c r="F295" s="5" t="s">
        <v>25</v>
      </c>
      <c r="G295" t="s">
        <v>2326</v>
      </c>
      <c r="H295" s="5">
        <v>2632</v>
      </c>
      <c r="I295" s="5" t="str">
        <f t="shared" si="13"/>
        <v>,</v>
      </c>
      <c r="J295" s="6" t="str">
        <f t="shared" si="14"/>
        <v>{"name":"God's Quiz S01","alt":"god's quiz 1, quiz from god 1","tags":["2010","Korean","SHOW"],"wiki":"https://www.themoviedb.org/tv/42552","post":"2632"},</v>
      </c>
    </row>
    <row r="296" spans="1:10" ht="15.75" customHeight="1" x14ac:dyDescent="0.25">
      <c r="A296" s="4">
        <f t="shared" si="15"/>
        <v>293</v>
      </c>
      <c r="B296" s="5" t="s">
        <v>1921</v>
      </c>
      <c r="C296" s="5" t="s">
        <v>2323</v>
      </c>
      <c r="D296">
        <v>2011</v>
      </c>
      <c r="E296" t="s">
        <v>24</v>
      </c>
      <c r="F296" s="5" t="s">
        <v>25</v>
      </c>
      <c r="G296" t="s">
        <v>2326</v>
      </c>
      <c r="H296" s="5">
        <v>2643</v>
      </c>
      <c r="I296" s="5" t="str">
        <f t="shared" si="13"/>
        <v>,</v>
      </c>
      <c r="J296" s="6" t="str">
        <f t="shared" si="14"/>
        <v>{"name":"God's Quiz S02","alt":"god's quiz 2, quiz from god 2","tags":["2011","Korean","SHOW"],"wiki":"https://www.themoviedb.org/tv/42552","post":"2643"},</v>
      </c>
    </row>
    <row r="297" spans="1:10" ht="15.75" customHeight="1" x14ac:dyDescent="0.25">
      <c r="A297" s="4">
        <f t="shared" si="15"/>
        <v>294</v>
      </c>
      <c r="B297" s="5" t="s">
        <v>1922</v>
      </c>
      <c r="C297" s="5" t="s">
        <v>2324</v>
      </c>
      <c r="D297">
        <v>2012</v>
      </c>
      <c r="E297" t="s">
        <v>24</v>
      </c>
      <c r="F297" s="5" t="s">
        <v>25</v>
      </c>
      <c r="G297" t="s">
        <v>2326</v>
      </c>
      <c r="H297" s="5">
        <v>2656</v>
      </c>
      <c r="I297" s="5" t="str">
        <f t="shared" si="13"/>
        <v>,</v>
      </c>
      <c r="J297" s="6" t="str">
        <f t="shared" si="14"/>
        <v>{"name":"God's Quiz S03","alt":"god's quiz 3, quiz from god 3","tags":["2012","Korean","SHOW"],"wiki":"https://www.themoviedb.org/tv/42552","post":"2656"},</v>
      </c>
    </row>
    <row r="298" spans="1:10" ht="15.75" customHeight="1" x14ac:dyDescent="0.25">
      <c r="A298" s="4">
        <f t="shared" si="15"/>
        <v>295</v>
      </c>
      <c r="B298" s="5" t="s">
        <v>1923</v>
      </c>
      <c r="C298" s="5" t="s">
        <v>2325</v>
      </c>
      <c r="D298">
        <v>2014</v>
      </c>
      <c r="E298" t="s">
        <v>24</v>
      </c>
      <c r="F298" s="5" t="s">
        <v>25</v>
      </c>
      <c r="G298" t="s">
        <v>2326</v>
      </c>
      <c r="H298" s="5">
        <v>2669</v>
      </c>
      <c r="I298" s="5" t="str">
        <f t="shared" si="13"/>
        <v>,</v>
      </c>
      <c r="J298" s="6" t="str">
        <f t="shared" si="14"/>
        <v>{"name":"God's Quiz S04","alt":"god's quiz 4, quiz from god 4","tags":["2014","Korean","SHOW"],"wiki":"https://www.themoviedb.org/tv/42552","post":"2669"},</v>
      </c>
    </row>
    <row r="299" spans="1:10" ht="15.75" customHeight="1" x14ac:dyDescent="0.25">
      <c r="A299" s="4">
        <f t="shared" si="15"/>
        <v>296</v>
      </c>
      <c r="B299" s="5" t="s">
        <v>1919</v>
      </c>
      <c r="C299" t="s">
        <v>2321</v>
      </c>
      <c r="D299">
        <v>2018</v>
      </c>
      <c r="E299" t="s">
        <v>24</v>
      </c>
      <c r="F299" s="5" t="s">
        <v>25</v>
      </c>
      <c r="G299" t="s">
        <v>2320</v>
      </c>
      <c r="H299" s="5">
        <v>2682</v>
      </c>
      <c r="I299" s="5" t="str">
        <f t="shared" si="13"/>
        <v>,</v>
      </c>
      <c r="J299" s="6" t="str">
        <f t="shared" si="14"/>
        <v>{"name":"God's Quiz: Reboot","alt":"god's quiz 5, quiz from god: reboot","tags":["2018","Korean","SHOW"],"wiki":"https://www.themoviedb.org/tv/128352","post":"2682"},</v>
      </c>
    </row>
    <row r="300" spans="1:10" ht="15.75" customHeight="1" x14ac:dyDescent="0.25">
      <c r="A300" s="4">
        <f t="shared" si="15"/>
        <v>297</v>
      </c>
      <c r="B300" s="5" t="s">
        <v>1715</v>
      </c>
      <c r="D300" s="5">
        <v>2021</v>
      </c>
      <c r="E300" t="s">
        <v>77</v>
      </c>
      <c r="F300" s="5" t="s">
        <v>119</v>
      </c>
      <c r="G300" t="s">
        <v>2136</v>
      </c>
      <c r="H300" s="5">
        <v>5504</v>
      </c>
      <c r="I300" s="5" t="str">
        <f t="shared" si="13"/>
        <v>,</v>
      </c>
      <c r="J300" s="6" t="str">
        <f t="shared" si="14"/>
        <v>{"name":"Godzilla vs Kong","alt":"","tags":["2021","English","MOVIE"],"wiki":"https://www.themoviedb.org/movie/399566","post":"5504"},</v>
      </c>
    </row>
    <row r="301" spans="1:10" ht="15.75" customHeight="1" x14ac:dyDescent="0.25">
      <c r="A301" s="4">
        <f t="shared" si="15"/>
        <v>298</v>
      </c>
      <c r="B301" s="5" t="s">
        <v>1462</v>
      </c>
      <c r="C301" s="5" t="s">
        <v>1463</v>
      </c>
      <c r="D301" s="5">
        <v>2020</v>
      </c>
      <c r="E301" s="5" t="s">
        <v>24</v>
      </c>
      <c r="F301" s="5" t="s">
        <v>25</v>
      </c>
      <c r="G301" s="5" t="s">
        <v>1464</v>
      </c>
      <c r="H301" s="5">
        <v>7679</v>
      </c>
      <c r="I301" s="5" t="str">
        <f t="shared" si="13"/>
        <v>,</v>
      </c>
      <c r="J301" s="6" t="str">
        <f t="shared" si="14"/>
        <v>{"name":"Good Casting","alt":"miscasting, miss casting","tags":["2020","Korean","SHOW"],"wiki":"https://www.themoviedb.org/tv/99497","post":"7679"},</v>
      </c>
    </row>
    <row r="302" spans="1:10" ht="15.75" customHeight="1" x14ac:dyDescent="0.25">
      <c r="A302" s="4">
        <f t="shared" si="15"/>
        <v>299</v>
      </c>
      <c r="B302" s="5" t="s">
        <v>1746</v>
      </c>
      <c r="C302" t="s">
        <v>2185</v>
      </c>
      <c r="D302">
        <v>2013</v>
      </c>
      <c r="E302" t="s">
        <v>24</v>
      </c>
      <c r="F302" s="5" t="s">
        <v>25</v>
      </c>
      <c r="G302" t="s">
        <v>2184</v>
      </c>
      <c r="H302" s="5">
        <v>5067</v>
      </c>
      <c r="I302" s="5" t="str">
        <f t="shared" si="13"/>
        <v>,</v>
      </c>
      <c r="J302" s="6" t="str">
        <f t="shared" si="14"/>
        <v>{"name":"Good Doctor","alt":"green scalpel, green mass","tags":["2013","Korean","SHOW"],"wiki":"https://www.themoviedb.org/tv/57647","post":"5067"},</v>
      </c>
    </row>
    <row r="303" spans="1:10" ht="15.75" customHeight="1" x14ac:dyDescent="0.25">
      <c r="A303" s="4">
        <f t="shared" si="15"/>
        <v>300</v>
      </c>
      <c r="B303" s="5" t="s">
        <v>1390</v>
      </c>
      <c r="C303" s="5" t="s">
        <v>1391</v>
      </c>
      <c r="D303" s="5">
        <v>2017</v>
      </c>
      <c r="E303" s="5" t="s">
        <v>24</v>
      </c>
      <c r="F303" s="5" t="s">
        <v>25</v>
      </c>
      <c r="G303" s="5" t="s">
        <v>1392</v>
      </c>
      <c r="H303" s="5">
        <v>8138</v>
      </c>
      <c r="I303" s="5" t="str">
        <f t="shared" si="13"/>
        <v>,</v>
      </c>
      <c r="J303" s="6" t="str">
        <f t="shared" si="14"/>
        <v>{"name":"Good Manager","alt":"chief kim, mister kim, manager kim","tags":["2017","Korean","SHOW"],"wiki":"https://www.themoviedb.org/tv/68947","post":"8138"},</v>
      </c>
    </row>
    <row r="304" spans="1:10" ht="15.75" customHeight="1" x14ac:dyDescent="0.25">
      <c r="A304" s="4">
        <f t="shared" si="15"/>
        <v>301</v>
      </c>
      <c r="B304" s="5" t="s">
        <v>890</v>
      </c>
      <c r="C304" s="5" t="s">
        <v>891</v>
      </c>
      <c r="D304" s="5">
        <v>2007</v>
      </c>
      <c r="E304" s="5" t="s">
        <v>77</v>
      </c>
      <c r="F304" s="5" t="s">
        <v>25</v>
      </c>
      <c r="G304" s="5" t="s">
        <v>892</v>
      </c>
      <c r="H304" s="5">
        <v>11736</v>
      </c>
      <c r="I304" s="5" t="str">
        <f t="shared" si="13"/>
        <v>,</v>
      </c>
      <c r="J304" s="6" t="str">
        <f t="shared" si="14"/>
        <v>{"name":"Gossip Girl S01","alt":"gossip girl 1","tags":["2007","English","SHOW"],"wiki":"https://www.themoviedb.org/tv/1395","post":"11736"},</v>
      </c>
    </row>
    <row r="305" spans="1:10" ht="15.75" customHeight="1" x14ac:dyDescent="0.25">
      <c r="A305" s="4">
        <f t="shared" si="15"/>
        <v>302</v>
      </c>
      <c r="B305" s="5" t="s">
        <v>893</v>
      </c>
      <c r="C305" s="5" t="s">
        <v>894</v>
      </c>
      <c r="D305" s="5">
        <v>2008</v>
      </c>
      <c r="E305" s="5" t="s">
        <v>77</v>
      </c>
      <c r="F305" s="5" t="s">
        <v>25</v>
      </c>
      <c r="G305" s="5" t="s">
        <v>892</v>
      </c>
      <c r="H305" s="5">
        <v>11755</v>
      </c>
      <c r="I305" s="5" t="str">
        <f t="shared" si="13"/>
        <v>,</v>
      </c>
      <c r="J305" s="6" t="str">
        <f t="shared" si="14"/>
        <v>{"name":"Gossip Girl S02","alt":"gossip girl 2","tags":["2008","English","SHOW"],"wiki":"https://www.themoviedb.org/tv/1395","post":"11755"},</v>
      </c>
    </row>
    <row r="306" spans="1:10" ht="15.75" customHeight="1" x14ac:dyDescent="0.25">
      <c r="A306" s="4">
        <f t="shared" si="15"/>
        <v>303</v>
      </c>
      <c r="B306" s="5" t="s">
        <v>895</v>
      </c>
      <c r="C306" s="5" t="s">
        <v>896</v>
      </c>
      <c r="D306" s="5">
        <v>2009</v>
      </c>
      <c r="E306" s="5" t="s">
        <v>77</v>
      </c>
      <c r="F306" s="5" t="s">
        <v>25</v>
      </c>
      <c r="G306" s="5" t="s">
        <v>892</v>
      </c>
      <c r="H306" s="5">
        <v>11781</v>
      </c>
      <c r="I306" s="5" t="str">
        <f t="shared" si="13"/>
        <v>,</v>
      </c>
      <c r="J306" s="6" t="str">
        <f t="shared" si="14"/>
        <v>{"name":"Gossip Girl S03","alt":"gossip girl 3","tags":["2009","English","SHOW"],"wiki":"https://www.themoviedb.org/tv/1395","post":"11781"},</v>
      </c>
    </row>
    <row r="307" spans="1:10" ht="15.75" customHeight="1" x14ac:dyDescent="0.25">
      <c r="A307" s="4">
        <f t="shared" si="15"/>
        <v>304</v>
      </c>
      <c r="B307" s="5" t="s">
        <v>897</v>
      </c>
      <c r="C307" s="5" t="s">
        <v>898</v>
      </c>
      <c r="D307" s="5">
        <v>2010</v>
      </c>
      <c r="E307" s="5" t="s">
        <v>77</v>
      </c>
      <c r="F307" s="5" t="s">
        <v>25</v>
      </c>
      <c r="G307" s="5" t="s">
        <v>892</v>
      </c>
      <c r="H307" s="5">
        <v>11804</v>
      </c>
      <c r="I307" s="5" t="str">
        <f t="shared" si="13"/>
        <v>,</v>
      </c>
      <c r="J307" s="6" t="str">
        <f t="shared" si="14"/>
        <v>{"name":"Gossip Girl S04","alt":"gossip girl 4","tags":["2010","English","SHOW"],"wiki":"https://www.themoviedb.org/tv/1395","post":"11804"},</v>
      </c>
    </row>
    <row r="308" spans="1:10" ht="15.75" customHeight="1" x14ac:dyDescent="0.25">
      <c r="A308" s="4">
        <f t="shared" si="15"/>
        <v>305</v>
      </c>
      <c r="B308" s="5" t="s">
        <v>899</v>
      </c>
      <c r="C308" s="5" t="s">
        <v>900</v>
      </c>
      <c r="D308" s="5">
        <v>2011</v>
      </c>
      <c r="E308" s="5" t="s">
        <v>77</v>
      </c>
      <c r="F308" s="5" t="s">
        <v>25</v>
      </c>
      <c r="G308" s="5" t="s">
        <v>892</v>
      </c>
      <c r="H308" s="5">
        <v>11827</v>
      </c>
      <c r="I308" s="5" t="str">
        <f t="shared" si="13"/>
        <v>,</v>
      </c>
      <c r="J308" s="6" t="str">
        <f t="shared" si="14"/>
        <v>{"name":"Gossip Girl S05","alt":"gossip girl 5","tags":["2011","English","SHOW"],"wiki":"https://www.themoviedb.org/tv/1395","post":"11827"},</v>
      </c>
    </row>
    <row r="309" spans="1:10" ht="15.75" customHeight="1" x14ac:dyDescent="0.25">
      <c r="A309" s="4">
        <f t="shared" si="15"/>
        <v>306</v>
      </c>
      <c r="B309" s="5" t="s">
        <v>901</v>
      </c>
      <c r="C309" s="5" t="s">
        <v>902</v>
      </c>
      <c r="D309" s="5">
        <v>2012</v>
      </c>
      <c r="E309" s="5" t="s">
        <v>77</v>
      </c>
      <c r="F309" s="5" t="s">
        <v>25</v>
      </c>
      <c r="G309" s="5" t="s">
        <v>892</v>
      </c>
      <c r="H309" s="5">
        <v>11852</v>
      </c>
      <c r="I309" s="5" t="str">
        <f t="shared" si="13"/>
        <v>,</v>
      </c>
      <c r="J309" s="6" t="str">
        <f t="shared" si="14"/>
        <v>{"name":"Gossip Girl S06","alt":"gossip girl 6","tags":["2012","English","SHOW"],"wiki":"https://www.themoviedb.org/tv/1395","post":"11852"},</v>
      </c>
    </row>
    <row r="310" spans="1:10" ht="15.75" customHeight="1" x14ac:dyDescent="0.25">
      <c r="A310" s="4">
        <f t="shared" si="15"/>
        <v>307</v>
      </c>
      <c r="B310" s="5" t="s">
        <v>1577</v>
      </c>
      <c r="C310" s="5" t="s">
        <v>1578</v>
      </c>
      <c r="D310" s="5">
        <v>2018</v>
      </c>
      <c r="E310" s="5" t="s">
        <v>24</v>
      </c>
      <c r="F310" s="5" t="s">
        <v>25</v>
      </c>
      <c r="G310" s="5" t="s">
        <v>1579</v>
      </c>
      <c r="H310" s="5">
        <v>6655</v>
      </c>
      <c r="I310" s="5" t="str">
        <f t="shared" si="13"/>
        <v>,</v>
      </c>
      <c r="J310" s="6" t="str">
        <f t="shared" si="14"/>
        <v>{"name":"Grand Prince","alt":"the king, grand prince: he yearns for, grand prince: paint a picture, grand prince: drawing","tags":["2018","Korean","SHOW"],"wiki":"https://www.themoviedb.org/tv/77428","post":"6655"},</v>
      </c>
    </row>
    <row r="311" spans="1:10" ht="15.75" customHeight="1" x14ac:dyDescent="0.25">
      <c r="A311" s="4">
        <f t="shared" si="15"/>
        <v>308</v>
      </c>
      <c r="B311" s="5" t="s">
        <v>363</v>
      </c>
      <c r="D311" s="5">
        <v>2022</v>
      </c>
      <c r="E311" s="5" t="s">
        <v>24</v>
      </c>
      <c r="F311" s="5" t="s">
        <v>25</v>
      </c>
      <c r="G311" s="5" t="s">
        <v>364</v>
      </c>
      <c r="H311" s="5">
        <v>15045</v>
      </c>
      <c r="I311" s="5" t="str">
        <f t="shared" si="13"/>
        <v>,</v>
      </c>
      <c r="J311" s="6" t="str">
        <f t="shared" si="14"/>
        <v>{"name":"Green Mothers' Club","alt":"","tags":["2022","Korean","SHOW"],"wiki":"https://www.themoviedb.org/tv/195747","post":"15045"},</v>
      </c>
    </row>
    <row r="312" spans="1:10" ht="15.75" customHeight="1" x14ac:dyDescent="0.25">
      <c r="A312" s="4">
        <f t="shared" si="15"/>
        <v>309</v>
      </c>
      <c r="B312" s="5" t="s">
        <v>316</v>
      </c>
      <c r="C312" s="5" t="s">
        <v>317</v>
      </c>
      <c r="D312" s="5">
        <v>2022</v>
      </c>
      <c r="E312" s="5" t="s">
        <v>24</v>
      </c>
      <c r="F312" s="5" t="s">
        <v>25</v>
      </c>
      <c r="G312" s="5" t="s">
        <v>318</v>
      </c>
      <c r="H312" s="5">
        <v>15356</v>
      </c>
      <c r="I312" s="5" t="str">
        <f t="shared" si="13"/>
        <v>,</v>
      </c>
      <c r="J312" s="6" t="str">
        <f t="shared" si="14"/>
        <v>{"name":"Grid","alt":"zero, greed","tags":["2022","Korean","SHOW"],"wiki":"https://www.themoviedb.org/tv/135894","post":"15356"},</v>
      </c>
    </row>
    <row r="313" spans="1:10" ht="15.75" customHeight="1" x14ac:dyDescent="0.25">
      <c r="A313" s="4">
        <f t="shared" si="15"/>
        <v>310</v>
      </c>
      <c r="B313" s="5" t="s">
        <v>1703</v>
      </c>
      <c r="C313" s="5" t="s">
        <v>2103</v>
      </c>
      <c r="D313" s="5">
        <v>2014</v>
      </c>
      <c r="E313" t="s">
        <v>77</v>
      </c>
      <c r="F313" s="5" t="s">
        <v>119</v>
      </c>
      <c r="G313" t="s">
        <v>2120</v>
      </c>
      <c r="H313" s="5">
        <v>5577</v>
      </c>
      <c r="I313" s="5" t="str">
        <f t="shared" si="13"/>
        <v>,</v>
      </c>
      <c r="J313" s="6" t="str">
        <f t="shared" si="14"/>
        <v>{"name":"Guardians of the Galaxy","alt":"guardians of the galaxy 1, guardians of the galaxy vol. 1, mcu","tags":["2014","English","MOVIE"],"wiki":"https://www.themoviedb.org/movie/118340","post":"5577"},</v>
      </c>
    </row>
    <row r="314" spans="1:10" ht="15.75" customHeight="1" x14ac:dyDescent="0.25">
      <c r="A314" s="4">
        <f t="shared" si="15"/>
        <v>311</v>
      </c>
      <c r="B314" s="5" t="s">
        <v>2100</v>
      </c>
      <c r="C314" t="s">
        <v>2101</v>
      </c>
      <c r="D314" s="5">
        <v>2017</v>
      </c>
      <c r="E314" t="s">
        <v>77</v>
      </c>
      <c r="F314" s="5" t="s">
        <v>119</v>
      </c>
      <c r="G314" t="s">
        <v>2114</v>
      </c>
      <c r="H314" s="5">
        <v>5593</v>
      </c>
      <c r="I314" s="5" t="str">
        <f t="shared" si="13"/>
        <v>,</v>
      </c>
      <c r="J314" s="6" t="str">
        <f t="shared" si="14"/>
        <v>{"name":"Guardians of the Galaxy Vol. 2","alt":"guardians of the galaxy 2, mcu","tags":["2017","English","MOVIE"],"wiki":"https://www.themoviedb.org/movie/283995","post":"5593"},</v>
      </c>
    </row>
    <row r="315" spans="1:10" ht="15.75" customHeight="1" x14ac:dyDescent="0.25">
      <c r="A315" s="4">
        <f t="shared" si="15"/>
        <v>312</v>
      </c>
      <c r="B315" s="5" t="s">
        <v>937</v>
      </c>
      <c r="C315" s="5" t="s">
        <v>938</v>
      </c>
      <c r="D315" s="5">
        <v>2021</v>
      </c>
      <c r="E315" s="5" t="s">
        <v>24</v>
      </c>
      <c r="F315" s="5" t="s">
        <v>119</v>
      </c>
      <c r="G315" s="5" t="s">
        <v>939</v>
      </c>
      <c r="H315" s="5">
        <v>11428</v>
      </c>
      <c r="I315" s="5" t="str">
        <f t="shared" si="13"/>
        <v>,</v>
      </c>
      <c r="J315" s="6" t="str">
        <f t="shared" si="14"/>
        <v>{"name":"Guimoon: The Lightless Door","alt":"gwimun: the lightless door","tags":["2021","Korean","MOVIE"],"wiki":"https://www.themoviedb.org/movie/844069","post":"11428"},</v>
      </c>
    </row>
    <row r="316" spans="1:10" ht="15.75" customHeight="1" x14ac:dyDescent="0.25">
      <c r="A316" s="4">
        <f t="shared" si="15"/>
        <v>313</v>
      </c>
      <c r="B316" t="s">
        <v>2562</v>
      </c>
      <c r="C316" t="s">
        <v>2600</v>
      </c>
      <c r="D316">
        <v>2023</v>
      </c>
      <c r="E316" s="14" t="s">
        <v>24</v>
      </c>
      <c r="F316" s="14" t="s">
        <v>25</v>
      </c>
      <c r="G316" t="s">
        <v>2599</v>
      </c>
      <c r="H316" s="14">
        <v>18104</v>
      </c>
      <c r="I316" s="5" t="str">
        <f t="shared" si="13"/>
        <v>,</v>
      </c>
      <c r="J316" s="6" t="str">
        <f t="shared" si="14"/>
        <v>{"name":"Gyeongseong Creature","alt":"hard creature, kyungsung creature, k project","tags":["2023","Korean","SHOW"],"wiki":"https://www.themoviedb.org/tv/135238","post":"18104"},</v>
      </c>
    </row>
    <row r="317" spans="1:10" ht="15.75" customHeight="1" x14ac:dyDescent="0.25">
      <c r="A317" s="4">
        <f t="shared" si="15"/>
        <v>314</v>
      </c>
      <c r="B317" s="5" t="s">
        <v>1737</v>
      </c>
      <c r="C317" t="s">
        <v>2172</v>
      </c>
      <c r="D317" s="5">
        <v>2013</v>
      </c>
      <c r="E317" t="s">
        <v>77</v>
      </c>
      <c r="F317" s="5" t="s">
        <v>119</v>
      </c>
      <c r="G317" t="s">
        <v>2171</v>
      </c>
      <c r="H317" s="5">
        <v>5235</v>
      </c>
      <c r="I317" s="5" t="str">
        <f t="shared" si="13"/>
        <v>,</v>
      </c>
      <c r="J317" s="6" t="str">
        <f t="shared" si="14"/>
        <v>{"name":"Hansel &amp; Gretel: Witch Hunters","alt":"h&amp;g: witch hunters, hg witch hunters","tags":["2013","English","MOVIE"],"wiki":"https://www.themoviedb.org/movie/60304","post":"5235"},</v>
      </c>
    </row>
    <row r="318" spans="1:10" ht="15.75" customHeight="1" x14ac:dyDescent="0.25">
      <c r="A318" s="4">
        <f t="shared" si="15"/>
        <v>315</v>
      </c>
      <c r="B318" s="5" t="s">
        <v>621</v>
      </c>
      <c r="D318" s="5">
        <v>2021</v>
      </c>
      <c r="E318" s="5" t="s">
        <v>24</v>
      </c>
      <c r="F318" s="5" t="s">
        <v>25</v>
      </c>
      <c r="G318" s="5" t="s">
        <v>622</v>
      </c>
      <c r="H318" s="5">
        <v>13451</v>
      </c>
      <c r="I318" s="5" t="str">
        <f t="shared" si="13"/>
        <v>,</v>
      </c>
      <c r="J318" s="6" t="str">
        <f t="shared" si="14"/>
        <v>{"name":"Happiness","alt":"","tags":["2021","Korean","SHOW"],"wiki":"https://www.themoviedb.org/tv/135340","post":"13451"},</v>
      </c>
    </row>
    <row r="319" spans="1:10" ht="15.75" customHeight="1" x14ac:dyDescent="0.25">
      <c r="A319" s="4">
        <f t="shared" si="15"/>
        <v>316</v>
      </c>
      <c r="B319" s="5" t="s">
        <v>1258</v>
      </c>
      <c r="C319" s="5" t="s">
        <v>1259</v>
      </c>
      <c r="D319" s="5">
        <v>2019</v>
      </c>
      <c r="E319" s="5" t="s">
        <v>24</v>
      </c>
      <c r="F319" s="5" t="s">
        <v>25</v>
      </c>
      <c r="G319" s="5" t="s">
        <v>1260</v>
      </c>
      <c r="H319" s="5">
        <v>8955</v>
      </c>
      <c r="I319" s="5" t="str">
        <f t="shared" si="13"/>
        <v>,</v>
      </c>
      <c r="J319" s="6" t="str">
        <f t="shared" si="14"/>
        <v>{"name":"He is Psychometric","alt":"that psychometric guy, that psychometric fellow, he is psychometric","tags":["2019","Korean","SHOW"],"wiki":"https://www.themoviedb.org/tv/87302","post":"8955"},</v>
      </c>
    </row>
    <row r="320" spans="1:10" ht="15.75" customHeight="1" x14ac:dyDescent="0.25">
      <c r="A320" s="4">
        <f t="shared" si="15"/>
        <v>317</v>
      </c>
      <c r="B320" s="5" t="s">
        <v>1961</v>
      </c>
      <c r="D320">
        <v>2014</v>
      </c>
      <c r="E320" t="s">
        <v>24</v>
      </c>
      <c r="F320" s="5" t="s">
        <v>25</v>
      </c>
      <c r="G320" t="s">
        <v>2399</v>
      </c>
      <c r="H320" s="5">
        <v>1843</v>
      </c>
      <c r="I320" s="5" t="str">
        <f t="shared" si="13"/>
        <v>,</v>
      </c>
      <c r="J320" s="6" t="str">
        <f t="shared" si="14"/>
        <v>{"name":"Healer","alt":"","tags":["2014","Korean","SHOW"],"wiki":"https://www.themoviedb.org/tv/61670","post":"1843"},</v>
      </c>
    </row>
    <row r="321" spans="1:10" ht="15.75" customHeight="1" x14ac:dyDescent="0.25">
      <c r="A321" s="4">
        <f t="shared" si="15"/>
        <v>318</v>
      </c>
      <c r="B321" s="5" t="s">
        <v>1706</v>
      </c>
      <c r="D321" s="5">
        <v>2010</v>
      </c>
      <c r="E321" t="s">
        <v>24</v>
      </c>
      <c r="F321" s="5" t="s">
        <v>119</v>
      </c>
      <c r="G321" t="s">
        <v>2125</v>
      </c>
      <c r="H321" s="5">
        <v>5567</v>
      </c>
      <c r="I321" s="5" t="str">
        <f t="shared" si="13"/>
        <v>,</v>
      </c>
      <c r="J321" s="6" t="str">
        <f t="shared" si="14"/>
        <v>{"name":"Hello Ghost","alt":"","tags":["2010","Korean","MOVIE"],"wiki":"https://www.themoviedb.org/movie/62439","post":"5567"},</v>
      </c>
    </row>
    <row r="322" spans="1:10" ht="15.75" customHeight="1" x14ac:dyDescent="0.25">
      <c r="A322" s="4">
        <f t="shared" si="15"/>
        <v>319</v>
      </c>
      <c r="B322" s="5" t="s">
        <v>1938</v>
      </c>
      <c r="C322" t="s">
        <v>2345</v>
      </c>
      <c r="D322">
        <v>2015</v>
      </c>
      <c r="E322" t="s">
        <v>24</v>
      </c>
      <c r="F322" s="5" t="s">
        <v>25</v>
      </c>
      <c r="G322" t="s">
        <v>2346</v>
      </c>
      <c r="H322" s="5">
        <v>2301</v>
      </c>
      <c r="I322" s="5" t="str">
        <f t="shared" si="13"/>
        <v>,</v>
      </c>
      <c r="J322" s="6" t="str">
        <f t="shared" si="14"/>
        <v>{"name":"Hello Monster","alt":"i remember you","tags":["2015","Korean","SHOW"],"wiki":"https://www.themoviedb.org/tv/62933","post":"2301"},</v>
      </c>
    </row>
    <row r="323" spans="1:10" ht="15.75" customHeight="1" x14ac:dyDescent="0.25">
      <c r="A323" s="4">
        <f t="shared" si="15"/>
        <v>320</v>
      </c>
      <c r="B323" s="5" t="s">
        <v>1612</v>
      </c>
      <c r="C323" s="5" t="s">
        <v>1613</v>
      </c>
      <c r="D323" s="5">
        <v>2021</v>
      </c>
      <c r="E323" s="5" t="s">
        <v>24</v>
      </c>
      <c r="F323" s="5" t="s">
        <v>25</v>
      </c>
      <c r="G323" s="5" t="s">
        <v>1614</v>
      </c>
      <c r="H323" s="5">
        <v>6456</v>
      </c>
      <c r="I323" s="5" t="str">
        <f t="shared" si="13"/>
        <v>,</v>
      </c>
      <c r="J323" s="6" t="str">
        <f t="shared" si="14"/>
        <v>{"name":"Hello, Me!","alt":"hi? it's me, hello, it's me!","tags":["2021","Korean","SHOW"],"wiki":"https://www.themoviedb.org/tv/116045","post":"6456"},</v>
      </c>
    </row>
    <row r="324" spans="1:10" ht="15.75" customHeight="1" x14ac:dyDescent="0.25">
      <c r="A324" s="4">
        <f t="shared" si="15"/>
        <v>321</v>
      </c>
      <c r="B324" s="5" t="s">
        <v>1447</v>
      </c>
      <c r="C324" s="5" t="s">
        <v>1448</v>
      </c>
      <c r="D324" s="5">
        <v>2019</v>
      </c>
      <c r="E324" s="5" t="s">
        <v>24</v>
      </c>
      <c r="F324" s="5" t="s">
        <v>25</v>
      </c>
      <c r="G324" s="5" t="s">
        <v>1449</v>
      </c>
      <c r="H324" s="5">
        <v>7781</v>
      </c>
      <c r="I324" s="5" t="str">
        <f t="shared" si="13"/>
        <v>,</v>
      </c>
      <c r="J324" s="6" t="str">
        <f t="shared" si="14"/>
        <v>{"name":"Her Private Life","alt":"her personal life","tags":["2019","Korean","SHOW"],"wiki":"https://www.themoviedb.org/tv/87553","post":"7781"},</v>
      </c>
    </row>
    <row r="325" spans="1:10" ht="15.75" customHeight="1" x14ac:dyDescent="0.25">
      <c r="A325" s="4">
        <f t="shared" si="15"/>
        <v>322</v>
      </c>
      <c r="B325" s="5" t="s">
        <v>2073</v>
      </c>
      <c r="C325" t="s">
        <v>2074</v>
      </c>
      <c r="D325">
        <v>2020</v>
      </c>
      <c r="E325" t="s">
        <v>24</v>
      </c>
      <c r="F325" s="5" t="s">
        <v>25</v>
      </c>
      <c r="G325" t="s">
        <v>2072</v>
      </c>
      <c r="H325" s="5">
        <v>5781</v>
      </c>
      <c r="I325" s="5" t="str">
        <f t="shared" ref="I325:I388" si="16">IF(H326="",$G$2&amp;$D$2,$H$2)</f>
        <v>,</v>
      </c>
      <c r="J325" s="6" t="str">
        <f t="shared" ref="J325:J388" si="17">$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{"name":"Hi Bye, Mama!","alt":"hello, mother, hello, mom, goodbye mom","tags":["2020","Korean","SHOW"],"wiki":"https://www.themoviedb.org/tv/97219","post":"5781"},</v>
      </c>
    </row>
    <row r="326" spans="1:10" ht="15.75" customHeight="1" x14ac:dyDescent="0.25">
      <c r="A326" s="4">
        <f t="shared" ref="A326:A389" si="18">A325+1</f>
        <v>323</v>
      </c>
      <c r="B326" s="5" t="s">
        <v>1928</v>
      </c>
      <c r="C326" t="s">
        <v>2334</v>
      </c>
      <c r="D326">
        <v>2015</v>
      </c>
      <c r="E326" t="s">
        <v>24</v>
      </c>
      <c r="F326" s="5" t="s">
        <v>25</v>
      </c>
      <c r="G326" t="s">
        <v>2333</v>
      </c>
      <c r="H326" s="5">
        <v>2536</v>
      </c>
      <c r="I326" s="5" t="str">
        <f t="shared" si="16"/>
        <v>,</v>
      </c>
      <c r="J326" s="6" t="str">
        <f t="shared" si="17"/>
        <v>{"name":"Hidden Identity","alt":"hide identity, hide your identity","tags":["2015","Korean","SHOW"],"wiki":"https://www.themoviedb.org/tv/62952","post":"2536"},</v>
      </c>
    </row>
    <row r="327" spans="1:10" ht="15.75" customHeight="1" x14ac:dyDescent="0.25">
      <c r="A327" s="4">
        <f t="shared" si="18"/>
        <v>324</v>
      </c>
      <c r="B327" s="5" t="s">
        <v>588</v>
      </c>
      <c r="D327" s="5">
        <v>2021</v>
      </c>
      <c r="E327" s="5" t="s">
        <v>24</v>
      </c>
      <c r="F327" s="5" t="s">
        <v>25</v>
      </c>
      <c r="G327" s="5" t="s">
        <v>589</v>
      </c>
      <c r="H327" s="5">
        <v>13650</v>
      </c>
      <c r="I327" s="5" t="str">
        <f t="shared" si="16"/>
        <v>,</v>
      </c>
      <c r="J327" s="6" t="str">
        <f t="shared" si="17"/>
        <v>{"name":"High Class","alt":"","tags":["2021","Korean","SHOW"],"wiki":"https://www.themoviedb.org/tv/130655","post":"13650"},</v>
      </c>
    </row>
    <row r="328" spans="1:10" ht="15.75" customHeight="1" x14ac:dyDescent="0.25">
      <c r="A328" s="4">
        <f t="shared" si="18"/>
        <v>325</v>
      </c>
      <c r="B328" s="5" t="s">
        <v>427</v>
      </c>
      <c r="C328" s="5" t="s">
        <v>428</v>
      </c>
      <c r="D328" s="5">
        <v>2014</v>
      </c>
      <c r="E328" s="5" t="s">
        <v>24</v>
      </c>
      <c r="F328" s="5" t="s">
        <v>25</v>
      </c>
      <c r="G328" s="5" t="s">
        <v>429</v>
      </c>
      <c r="H328" s="5">
        <v>14700</v>
      </c>
      <c r="I328" s="5" t="str">
        <f t="shared" si="16"/>
        <v>,</v>
      </c>
      <c r="J328" s="6" t="str">
        <f t="shared" si="17"/>
        <v>{"name":"High School - Love On","alt":"hi! school: love on","tags":["2014","Korean","SHOW"],"wiki":"https://www.themoviedb.org/tv/61738","post":"14700"},</v>
      </c>
    </row>
    <row r="329" spans="1:10" ht="15.75" customHeight="1" x14ac:dyDescent="0.25">
      <c r="A329" s="4">
        <f t="shared" si="18"/>
        <v>326</v>
      </c>
      <c r="B329" s="5" t="s">
        <v>1553</v>
      </c>
      <c r="C329" s="5" t="s">
        <v>1554</v>
      </c>
      <c r="D329" s="5">
        <v>2017</v>
      </c>
      <c r="E329" s="5" t="s">
        <v>24</v>
      </c>
      <c r="F329" s="5" t="s">
        <v>25</v>
      </c>
      <c r="G329" s="5" t="s">
        <v>1555</v>
      </c>
      <c r="H329" s="5">
        <v>7141</v>
      </c>
      <c r="I329" s="5" t="str">
        <f t="shared" si="16"/>
        <v>,</v>
      </c>
      <c r="J329" s="6" t="str">
        <f t="shared" si="17"/>
        <v>{"name":"Hit the Top","alt":"the big blow, greatest one shot, the best hit, best punch","tags":["2017","Korean","SHOW"],"wiki":"https://www.themoviedb.org/tv/71871","post":"7141"},</v>
      </c>
    </row>
    <row r="330" spans="1:10" ht="15.75" customHeight="1" x14ac:dyDescent="0.25">
      <c r="A330" s="4">
        <f t="shared" si="18"/>
        <v>327</v>
      </c>
      <c r="B330" s="5" t="s">
        <v>539</v>
      </c>
      <c r="D330" s="5">
        <v>2021</v>
      </c>
      <c r="E330" s="5" t="s">
        <v>24</v>
      </c>
      <c r="F330" s="5" t="s">
        <v>25</v>
      </c>
      <c r="G330" s="5" t="s">
        <v>540</v>
      </c>
      <c r="H330" s="5">
        <v>13962</v>
      </c>
      <c r="I330" s="5" t="str">
        <f t="shared" si="16"/>
        <v>,</v>
      </c>
      <c r="J330" s="6" t="str">
        <f t="shared" si="17"/>
        <v>{"name":"Hometown","alt":"","tags":["2021","Korean","SHOW"],"wiki":"https://www.themoviedb.org/tv/128184","post":"13962"},</v>
      </c>
    </row>
    <row r="331" spans="1:10" ht="15.75" customHeight="1" x14ac:dyDescent="0.25">
      <c r="A331" s="4">
        <f t="shared" si="18"/>
        <v>328</v>
      </c>
      <c r="B331" s="5" t="s">
        <v>875</v>
      </c>
      <c r="C331" s="5" t="s">
        <v>876</v>
      </c>
      <c r="D331" s="5">
        <v>2021</v>
      </c>
      <c r="E331" s="5" t="s">
        <v>24</v>
      </c>
      <c r="F331" s="5" t="s">
        <v>25</v>
      </c>
      <c r="G331" s="5" t="s">
        <v>877</v>
      </c>
      <c r="H331" s="5">
        <v>11926</v>
      </c>
      <c r="I331" s="5" t="str">
        <f t="shared" si="16"/>
        <v>,</v>
      </c>
      <c r="J331" s="6" t="str">
        <f t="shared" si="17"/>
        <v>{"name":"Hometown Cha-Cha-Cha","alt":"the sea village cha cha cha, fishing village cha cha cha, chachachacha in the seaside village, mr. handy, mr. hong, the seashore village cha cha cha","tags":["2021","Korean","SHOW"],"wiki":"https://www.themoviedb.org/tv/128883","post":"11926"},</v>
      </c>
    </row>
    <row r="332" spans="1:10" ht="15.75" customHeight="1" x14ac:dyDescent="0.25">
      <c r="A332" s="4">
        <f t="shared" si="18"/>
        <v>329</v>
      </c>
      <c r="B332" s="5" t="s">
        <v>1748</v>
      </c>
      <c r="D332" s="5">
        <v>2020</v>
      </c>
      <c r="E332" t="s">
        <v>77</v>
      </c>
      <c r="F332" s="5" t="s">
        <v>119</v>
      </c>
      <c r="G332" t="s">
        <v>2187</v>
      </c>
      <c r="H332" s="5">
        <v>5061</v>
      </c>
      <c r="I332" s="5" t="str">
        <f t="shared" si="16"/>
        <v>,</v>
      </c>
      <c r="J332" s="6" t="str">
        <f t="shared" si="17"/>
        <v>{"name":"Honest Thief","alt":"","tags":["2020","English","MOVIE"],"wiki":"https://www.themoviedb.org/movie/553604","post":"5061"},</v>
      </c>
    </row>
    <row r="333" spans="1:10" ht="15.75" customHeight="1" x14ac:dyDescent="0.25">
      <c r="A333" s="4">
        <f t="shared" si="18"/>
        <v>330</v>
      </c>
      <c r="B333" s="14" t="s">
        <v>2588</v>
      </c>
      <c r="C333" t="s">
        <v>2639</v>
      </c>
      <c r="D333">
        <v>2013</v>
      </c>
      <c r="E333" s="14" t="s">
        <v>24</v>
      </c>
      <c r="F333" s="14" t="s">
        <v>119</v>
      </c>
      <c r="G333" t="s">
        <v>2638</v>
      </c>
      <c r="H333" s="14">
        <v>17821</v>
      </c>
      <c r="I333" s="5" t="str">
        <f t="shared" si="16"/>
        <v>,</v>
      </c>
      <c r="J333" s="6" t="str">
        <f t="shared" si="17"/>
        <v>{"name":"Hope","alt":"wish","tags":["2013","Korean","MOVIE"],"wiki":"https://www.themoviedb.org/movie/255709","post":"17821"},</v>
      </c>
    </row>
    <row r="334" spans="1:10" ht="15.75" customHeight="1" x14ac:dyDescent="0.25">
      <c r="A334" s="4">
        <f t="shared" si="18"/>
        <v>331</v>
      </c>
      <c r="B334" s="5" t="s">
        <v>387</v>
      </c>
      <c r="C334" s="5" t="s">
        <v>388</v>
      </c>
      <c r="D334" s="5">
        <v>2012</v>
      </c>
      <c r="E334" s="5" t="s">
        <v>24</v>
      </c>
      <c r="F334" s="5" t="s">
        <v>25</v>
      </c>
      <c r="G334" s="5" t="s">
        <v>389</v>
      </c>
      <c r="H334" s="5">
        <v>14873</v>
      </c>
      <c r="I334" s="5" t="str">
        <f t="shared" si="16"/>
        <v>,</v>
      </c>
      <c r="J334" s="6" t="str">
        <f t="shared" si="17"/>
        <v>{"name":"Horse Doctor","alt":"the horse healer, the king's doctor","tags":["2012","Korean","SHOW"],"wiki":"https://www.themoviedb.org/tv/45049","post":"14873"},</v>
      </c>
    </row>
    <row r="335" spans="1:10" ht="15.75" customHeight="1" x14ac:dyDescent="0.25">
      <c r="A335" s="4">
        <f t="shared" si="18"/>
        <v>332</v>
      </c>
      <c r="B335" s="5" t="s">
        <v>1186</v>
      </c>
      <c r="C335" s="5" t="s">
        <v>1187</v>
      </c>
      <c r="D335" s="5">
        <v>2020</v>
      </c>
      <c r="E335" s="5" t="s">
        <v>24</v>
      </c>
      <c r="F335" s="5" t="s">
        <v>25</v>
      </c>
      <c r="G335" s="5" t="s">
        <v>1188</v>
      </c>
      <c r="H335" s="5">
        <v>9471</v>
      </c>
      <c r="I335" s="5" t="str">
        <f t="shared" si="16"/>
        <v>,</v>
      </c>
      <c r="J335" s="6" t="str">
        <f t="shared" si="17"/>
        <v>{"name":"Hospital Playlist S01","alt":"hospital playlist 1, wise doctor life 1, smart doctor living 1, a wise doctor's life 1, secret doctor's life 1","tags":["2020","Korean","SHOW"],"wiki":"https://www.themoviedb.org/tv/96102","post":"9471"},</v>
      </c>
    </row>
    <row r="336" spans="1:10" ht="15.75" customHeight="1" x14ac:dyDescent="0.25">
      <c r="A336" s="4">
        <f t="shared" si="18"/>
        <v>333</v>
      </c>
      <c r="B336" s="5" t="s">
        <v>1189</v>
      </c>
      <c r="C336" s="5" t="s">
        <v>1190</v>
      </c>
      <c r="D336" s="5">
        <v>2021</v>
      </c>
      <c r="E336" s="5" t="s">
        <v>24</v>
      </c>
      <c r="F336" s="5" t="s">
        <v>25</v>
      </c>
      <c r="G336" s="5" t="s">
        <v>1188</v>
      </c>
      <c r="H336" s="5">
        <v>9484</v>
      </c>
      <c r="I336" s="5" t="str">
        <f t="shared" si="16"/>
        <v>,</v>
      </c>
      <c r="J336" s="6" t="str">
        <f t="shared" si="17"/>
        <v>{"name":"Hospital Playlist S02","alt":"hospital playlist 2, wise doctor life 2, smart doctor living 2, a wise doctor's life 2, secret doctor's life 2","tags":["2021","Korean","SHOW"],"wiki":"https://www.themoviedb.org/tv/96102","post":"9484"},</v>
      </c>
    </row>
    <row r="337" spans="1:10" ht="15.75" customHeight="1" x14ac:dyDescent="0.25">
      <c r="A337" s="4">
        <f t="shared" si="18"/>
        <v>334</v>
      </c>
      <c r="B337" s="5" t="s">
        <v>1442</v>
      </c>
      <c r="D337" s="5">
        <v>2019</v>
      </c>
      <c r="E337" s="5" t="s">
        <v>24</v>
      </c>
      <c r="F337" s="5" t="s">
        <v>25</v>
      </c>
      <c r="G337" s="5" t="s">
        <v>1443</v>
      </c>
      <c r="H337" s="5">
        <v>7815</v>
      </c>
      <c r="I337" s="5" t="str">
        <f t="shared" si="16"/>
        <v>,</v>
      </c>
      <c r="J337" s="6" t="str">
        <f t="shared" si="17"/>
        <v>{"name":"Hot Stove League","alt":"","tags":["2019","Korean","SHOW"],"wiki":"https://www.themoviedb.org/tv/95484","post":"7815"},</v>
      </c>
    </row>
    <row r="338" spans="1:10" ht="15.75" customHeight="1" x14ac:dyDescent="0.25">
      <c r="A338" s="4">
        <f t="shared" si="18"/>
        <v>335</v>
      </c>
      <c r="B338" s="5" t="s">
        <v>1959</v>
      </c>
      <c r="C338" t="s">
        <v>2393</v>
      </c>
      <c r="D338">
        <v>2019</v>
      </c>
      <c r="E338" t="s">
        <v>24</v>
      </c>
      <c r="F338" s="5" t="s">
        <v>25</v>
      </c>
      <c r="G338" t="s">
        <v>2392</v>
      </c>
      <c r="H338" s="5">
        <v>1896</v>
      </c>
      <c r="I338" s="5" t="str">
        <f t="shared" si="16"/>
        <v>,</v>
      </c>
      <c r="J338" s="6" t="str">
        <f t="shared" si="17"/>
        <v>{"name":"Hotel del Luna","alt":"hotel delluna","tags":["2019","Korean","SHOW"],"wiki":"https://www.themoviedb.org/tv/90447","post":"1896"},</v>
      </c>
    </row>
    <row r="339" spans="1:10" ht="15.75" customHeight="1" x14ac:dyDescent="0.25">
      <c r="A339" s="4">
        <f t="shared" si="18"/>
        <v>336</v>
      </c>
      <c r="B339" s="5" t="s">
        <v>940</v>
      </c>
      <c r="C339" s="5" t="s">
        <v>941</v>
      </c>
      <c r="D339" s="5">
        <v>2013</v>
      </c>
      <c r="E339" s="5" t="s">
        <v>77</v>
      </c>
      <c r="F339" s="5" t="s">
        <v>25</v>
      </c>
      <c r="G339" s="5" t="s">
        <v>942</v>
      </c>
      <c r="H339" s="5">
        <v>11347</v>
      </c>
      <c r="I339" s="5" t="str">
        <f t="shared" si="16"/>
        <v>,</v>
      </c>
      <c r="J339" s="6" t="str">
        <f t="shared" si="17"/>
        <v>{"name":"House of Cards S01","alt":"house of cards 1","tags":["2013","English","SHOW"],"wiki":"https://www.themoviedb.org/tv/1425","post":"11347"},</v>
      </c>
    </row>
    <row r="340" spans="1:10" ht="15.75" customHeight="1" x14ac:dyDescent="0.25">
      <c r="A340" s="4">
        <f t="shared" si="18"/>
        <v>337</v>
      </c>
      <c r="B340" s="5" t="s">
        <v>943</v>
      </c>
      <c r="C340" s="5" t="s">
        <v>944</v>
      </c>
      <c r="D340" s="5">
        <v>2014</v>
      </c>
      <c r="E340" s="5" t="s">
        <v>77</v>
      </c>
      <c r="F340" s="5" t="s">
        <v>25</v>
      </c>
      <c r="G340" s="5" t="s">
        <v>942</v>
      </c>
      <c r="H340" s="5">
        <v>11361</v>
      </c>
      <c r="I340" s="5" t="str">
        <f t="shared" si="16"/>
        <v>,</v>
      </c>
      <c r="J340" s="6" t="str">
        <f t="shared" si="17"/>
        <v>{"name":"House of Cards S02","alt":"house of cards 2","tags":["2014","English","SHOW"],"wiki":"https://www.themoviedb.org/tv/1425","post":"11361"},</v>
      </c>
    </row>
    <row r="341" spans="1:10" ht="15.75" customHeight="1" x14ac:dyDescent="0.25">
      <c r="A341" s="4">
        <f t="shared" si="18"/>
        <v>338</v>
      </c>
      <c r="B341" s="5" t="s">
        <v>945</v>
      </c>
      <c r="C341" s="5" t="s">
        <v>946</v>
      </c>
      <c r="D341" s="5">
        <v>2015</v>
      </c>
      <c r="E341" s="5" t="s">
        <v>77</v>
      </c>
      <c r="F341" s="5" t="s">
        <v>25</v>
      </c>
      <c r="G341" s="5" t="s">
        <v>942</v>
      </c>
      <c r="H341" s="5">
        <v>11375</v>
      </c>
      <c r="I341" s="5" t="str">
        <f t="shared" si="16"/>
        <v>,</v>
      </c>
      <c r="J341" s="6" t="str">
        <f t="shared" si="17"/>
        <v>{"name":"House of Cards S03","alt":"house of cards 3","tags":["2015","English","SHOW"],"wiki":"https://www.themoviedb.org/tv/1425","post":"11375"},</v>
      </c>
    </row>
    <row r="342" spans="1:10" ht="15.75" customHeight="1" x14ac:dyDescent="0.25">
      <c r="A342" s="4">
        <f t="shared" si="18"/>
        <v>339</v>
      </c>
      <c r="B342" s="5" t="s">
        <v>947</v>
      </c>
      <c r="C342" s="5" t="s">
        <v>948</v>
      </c>
      <c r="D342" s="5">
        <v>2016</v>
      </c>
      <c r="E342" s="5" t="s">
        <v>77</v>
      </c>
      <c r="F342" s="5" t="s">
        <v>25</v>
      </c>
      <c r="G342" s="5" t="s">
        <v>942</v>
      </c>
      <c r="H342" s="5">
        <v>11389</v>
      </c>
      <c r="I342" s="5" t="str">
        <f t="shared" si="16"/>
        <v>,</v>
      </c>
      <c r="J342" s="6" t="str">
        <f t="shared" si="17"/>
        <v>{"name":"House of Cards S04","alt":"house of cards 4","tags":["2016","English","SHOW"],"wiki":"https://www.themoviedb.org/tv/1425","post":"11389"},</v>
      </c>
    </row>
    <row r="343" spans="1:10" ht="15.75" customHeight="1" x14ac:dyDescent="0.25">
      <c r="A343" s="4">
        <f t="shared" si="18"/>
        <v>340</v>
      </c>
      <c r="B343" s="5" t="s">
        <v>949</v>
      </c>
      <c r="C343" s="5" t="s">
        <v>950</v>
      </c>
      <c r="D343" s="5">
        <v>2017</v>
      </c>
      <c r="E343" s="5" t="s">
        <v>77</v>
      </c>
      <c r="F343" s="5" t="s">
        <v>25</v>
      </c>
      <c r="G343" s="5" t="s">
        <v>942</v>
      </c>
      <c r="H343" s="5">
        <v>11403</v>
      </c>
      <c r="I343" s="5" t="str">
        <f t="shared" si="16"/>
        <v>,</v>
      </c>
      <c r="J343" s="6" t="str">
        <f t="shared" si="17"/>
        <v>{"name":"House of Cards S05","alt":"house of cards 5","tags":["2017","English","SHOW"],"wiki":"https://www.themoviedb.org/tv/1425","post":"11403"},</v>
      </c>
    </row>
    <row r="344" spans="1:10" ht="15.75" customHeight="1" x14ac:dyDescent="0.25">
      <c r="A344" s="4">
        <f t="shared" si="18"/>
        <v>341</v>
      </c>
      <c r="B344" s="5" t="s">
        <v>951</v>
      </c>
      <c r="C344" s="5" t="s">
        <v>952</v>
      </c>
      <c r="D344" s="5">
        <v>2018</v>
      </c>
      <c r="E344" s="5" t="s">
        <v>77</v>
      </c>
      <c r="F344" s="5" t="s">
        <v>25</v>
      </c>
      <c r="G344" s="5" t="s">
        <v>942</v>
      </c>
      <c r="H344" s="5">
        <v>11417</v>
      </c>
      <c r="I344" s="5" t="str">
        <f t="shared" si="16"/>
        <v>,</v>
      </c>
      <c r="J344" s="6" t="str">
        <f t="shared" si="17"/>
        <v>{"name":"House of Cards S06","alt":"house of cards 6","tags":["2018","English","SHOW"],"wiki":"https://www.themoviedb.org/tv/1425","post":"11417"},</v>
      </c>
    </row>
    <row r="345" spans="1:10" ht="15.75" customHeight="1" x14ac:dyDescent="0.25">
      <c r="A345" s="4">
        <f t="shared" si="18"/>
        <v>342</v>
      </c>
      <c r="B345" s="5" t="s">
        <v>92</v>
      </c>
      <c r="D345" s="5">
        <v>2022</v>
      </c>
      <c r="E345" s="5" t="s">
        <v>77</v>
      </c>
      <c r="F345" s="5" t="s">
        <v>25</v>
      </c>
      <c r="G345" s="5" t="s">
        <v>93</v>
      </c>
      <c r="H345" s="5">
        <v>16710</v>
      </c>
      <c r="I345" s="5" t="str">
        <f t="shared" si="16"/>
        <v>,</v>
      </c>
      <c r="J345" s="6" t="str">
        <f t="shared" si="17"/>
        <v>{"name":"House of the Dragons","alt":"","tags":["2022","English","SHOW"],"wiki":"https://www.themoviedb.org/tv/94997","post":"16710"},</v>
      </c>
    </row>
    <row r="346" spans="1:10" ht="15.75" customHeight="1" x14ac:dyDescent="0.25">
      <c r="A346" s="4">
        <f t="shared" si="18"/>
        <v>343</v>
      </c>
      <c r="B346" s="5" t="s">
        <v>2249</v>
      </c>
      <c r="C346" s="5" t="s">
        <v>2257</v>
      </c>
      <c r="D346">
        <v>2004</v>
      </c>
      <c r="E346" t="s">
        <v>77</v>
      </c>
      <c r="F346" s="5" t="s">
        <v>25</v>
      </c>
      <c r="G346" t="s">
        <v>2248</v>
      </c>
      <c r="H346" s="5">
        <v>3537</v>
      </c>
      <c r="I346" s="5" t="str">
        <f t="shared" si="16"/>
        <v>,</v>
      </c>
      <c r="J346" s="6" t="str">
        <f t="shared" si="17"/>
        <v>{"name":"House S01","alt":"house 1, house m.d. 1","tags":["2004","English","SHOW"],"wiki":"https://www.themoviedb.org/tv/1408","post":"3537"},</v>
      </c>
    </row>
    <row r="347" spans="1:10" ht="15.75" customHeight="1" x14ac:dyDescent="0.25">
      <c r="A347" s="4">
        <f t="shared" si="18"/>
        <v>344</v>
      </c>
      <c r="B347" s="5" t="s">
        <v>2250</v>
      </c>
      <c r="C347" s="5" t="s">
        <v>2258</v>
      </c>
      <c r="D347">
        <v>2005</v>
      </c>
      <c r="E347" t="s">
        <v>77</v>
      </c>
      <c r="F347" s="5" t="s">
        <v>25</v>
      </c>
      <c r="G347" t="s">
        <v>2248</v>
      </c>
      <c r="H347" s="5">
        <v>3566</v>
      </c>
      <c r="I347" s="5" t="str">
        <f t="shared" si="16"/>
        <v>,</v>
      </c>
      <c r="J347" s="6" t="str">
        <f t="shared" si="17"/>
        <v>{"name":"House S02","alt":"house 2, house m.d. 2","tags":["2005","English","SHOW"],"wiki":"https://www.themoviedb.org/tv/1408","post":"3566"},</v>
      </c>
    </row>
    <row r="348" spans="1:10" ht="15.75" customHeight="1" x14ac:dyDescent="0.25">
      <c r="A348" s="4">
        <f t="shared" si="18"/>
        <v>345</v>
      </c>
      <c r="B348" s="5" t="s">
        <v>2251</v>
      </c>
      <c r="C348" s="5" t="s">
        <v>2259</v>
      </c>
      <c r="D348">
        <v>2006</v>
      </c>
      <c r="E348" t="s">
        <v>77</v>
      </c>
      <c r="F348" s="5" t="s">
        <v>25</v>
      </c>
      <c r="G348" t="s">
        <v>2248</v>
      </c>
      <c r="H348" s="5">
        <v>3596</v>
      </c>
      <c r="I348" s="5" t="str">
        <f t="shared" si="16"/>
        <v>,</v>
      </c>
      <c r="J348" s="6" t="str">
        <f t="shared" si="17"/>
        <v>{"name":"House S03","alt":"house 3, house m.d. 3","tags":["2006","English","SHOW"],"wiki":"https://www.themoviedb.org/tv/1408","post":"3596"},</v>
      </c>
    </row>
    <row r="349" spans="1:10" ht="15.75" customHeight="1" x14ac:dyDescent="0.25">
      <c r="A349" s="4">
        <f t="shared" si="18"/>
        <v>346</v>
      </c>
      <c r="B349" s="5" t="s">
        <v>2252</v>
      </c>
      <c r="C349" s="5" t="s">
        <v>2260</v>
      </c>
      <c r="D349">
        <v>2007</v>
      </c>
      <c r="E349" t="s">
        <v>77</v>
      </c>
      <c r="F349" s="5" t="s">
        <v>25</v>
      </c>
      <c r="G349" t="s">
        <v>2248</v>
      </c>
      <c r="H349" s="5">
        <v>3627</v>
      </c>
      <c r="I349" s="5" t="str">
        <f t="shared" si="16"/>
        <v>,</v>
      </c>
      <c r="J349" s="6" t="str">
        <f t="shared" si="17"/>
        <v>{"name":"House S04","alt":"house 4, house m.d. 4","tags":["2007","English","SHOW"],"wiki":"https://www.themoviedb.org/tv/1408","post":"3627"},</v>
      </c>
    </row>
    <row r="350" spans="1:10" ht="15.75" customHeight="1" x14ac:dyDescent="0.25">
      <c r="A350" s="4">
        <f t="shared" si="18"/>
        <v>347</v>
      </c>
      <c r="B350" s="5" t="s">
        <v>2253</v>
      </c>
      <c r="C350" s="5" t="s">
        <v>2261</v>
      </c>
      <c r="D350">
        <v>2008</v>
      </c>
      <c r="E350" t="s">
        <v>77</v>
      </c>
      <c r="F350" s="5" t="s">
        <v>25</v>
      </c>
      <c r="G350" t="s">
        <v>2248</v>
      </c>
      <c r="H350" s="5">
        <v>3650</v>
      </c>
      <c r="I350" s="5" t="str">
        <f t="shared" si="16"/>
        <v>,</v>
      </c>
      <c r="J350" s="6" t="str">
        <f t="shared" si="17"/>
        <v>{"name":"House S05","alt":"house 5, house m.d. 5","tags":["2008","English","SHOW"],"wiki":"https://www.themoviedb.org/tv/1408","post":"3650"},</v>
      </c>
    </row>
    <row r="351" spans="1:10" ht="15.75" customHeight="1" x14ac:dyDescent="0.25">
      <c r="A351" s="4">
        <f t="shared" si="18"/>
        <v>348</v>
      </c>
      <c r="B351" s="5" t="s">
        <v>2254</v>
      </c>
      <c r="C351" s="5" t="s">
        <v>2262</v>
      </c>
      <c r="D351">
        <v>2009</v>
      </c>
      <c r="E351" t="s">
        <v>77</v>
      </c>
      <c r="F351" s="5" t="s">
        <v>25</v>
      </c>
      <c r="G351" t="s">
        <v>2248</v>
      </c>
      <c r="H351" s="5">
        <v>3680</v>
      </c>
      <c r="I351" s="5" t="str">
        <f t="shared" si="16"/>
        <v>,</v>
      </c>
      <c r="J351" s="6" t="str">
        <f t="shared" si="17"/>
        <v>{"name":"House S06","alt":"house 6, house m.d. 6","tags":["2009","English","SHOW"],"wiki":"https://www.themoviedb.org/tv/1408","post":"3680"},</v>
      </c>
    </row>
    <row r="352" spans="1:10" ht="15.75" customHeight="1" x14ac:dyDescent="0.25">
      <c r="A352" s="4">
        <f t="shared" si="18"/>
        <v>349</v>
      </c>
      <c r="B352" s="5" t="s">
        <v>2255</v>
      </c>
      <c r="C352" s="5" t="s">
        <v>2263</v>
      </c>
      <c r="D352">
        <v>2010</v>
      </c>
      <c r="E352" t="s">
        <v>77</v>
      </c>
      <c r="F352" s="5" t="s">
        <v>25</v>
      </c>
      <c r="G352" t="s">
        <v>2248</v>
      </c>
      <c r="H352" s="5">
        <v>3708</v>
      </c>
      <c r="I352" s="5" t="str">
        <f t="shared" si="16"/>
        <v>,</v>
      </c>
      <c r="J352" s="6" t="str">
        <f t="shared" si="17"/>
        <v>{"name":"House S07","alt":"house 7, house m.d. 7","tags":["2010","English","SHOW"],"wiki":"https://www.themoviedb.org/tv/1408","post":"3708"},</v>
      </c>
    </row>
    <row r="353" spans="1:10" ht="15.75" customHeight="1" x14ac:dyDescent="0.25">
      <c r="A353" s="4">
        <f t="shared" si="18"/>
        <v>350</v>
      </c>
      <c r="B353" s="5" t="s">
        <v>2256</v>
      </c>
      <c r="C353" s="5" t="s">
        <v>2264</v>
      </c>
      <c r="D353">
        <v>2011</v>
      </c>
      <c r="E353" t="s">
        <v>77</v>
      </c>
      <c r="F353" s="5" t="s">
        <v>25</v>
      </c>
      <c r="G353" t="s">
        <v>2248</v>
      </c>
      <c r="H353" s="5">
        <v>3736</v>
      </c>
      <c r="I353" s="5" t="str">
        <f t="shared" si="16"/>
        <v>,</v>
      </c>
      <c r="J353" s="6" t="str">
        <f t="shared" si="17"/>
        <v>{"name":"House S08","alt":"house 8, house m.d. 8","tags":["2011","English","SHOW"],"wiki":"https://www.themoviedb.org/tv/1408","post":"3736"},</v>
      </c>
    </row>
    <row r="354" spans="1:10" ht="15.75" customHeight="1" x14ac:dyDescent="0.25">
      <c r="A354" s="4">
        <f t="shared" si="18"/>
        <v>351</v>
      </c>
      <c r="B354" s="5" t="s">
        <v>1200</v>
      </c>
      <c r="C354" s="5" t="s">
        <v>1201</v>
      </c>
      <c r="D354" s="5">
        <v>2005</v>
      </c>
      <c r="E354" s="5" t="s">
        <v>77</v>
      </c>
      <c r="F354" s="5" t="s">
        <v>25</v>
      </c>
      <c r="G354" s="5" t="s">
        <v>1202</v>
      </c>
      <c r="H354" s="5">
        <v>9214</v>
      </c>
      <c r="I354" s="5" t="str">
        <f t="shared" si="16"/>
        <v>,</v>
      </c>
      <c r="J354" s="6" t="str">
        <f t="shared" si="17"/>
        <v>{"name":"How I Met Your Mother S01","alt":"how i met your mother 1","tags":["2005","English","SHOW"],"wiki":"https://www.themoviedb.org/tv/1100","post":"9214"},</v>
      </c>
    </row>
    <row r="355" spans="1:10" ht="15.75" customHeight="1" x14ac:dyDescent="0.25">
      <c r="A355" s="4">
        <f t="shared" si="18"/>
        <v>352</v>
      </c>
      <c r="B355" s="5" t="s">
        <v>1203</v>
      </c>
      <c r="C355" s="5" t="s">
        <v>1204</v>
      </c>
      <c r="D355" s="5">
        <v>2006</v>
      </c>
      <c r="E355" s="5" t="s">
        <v>77</v>
      </c>
      <c r="F355" s="5" t="s">
        <v>25</v>
      </c>
      <c r="G355" s="5" t="s">
        <v>1202</v>
      </c>
      <c r="H355" s="5">
        <v>9237</v>
      </c>
      <c r="I355" s="5" t="str">
        <f t="shared" si="16"/>
        <v>,</v>
      </c>
      <c r="J355" s="6" t="str">
        <f t="shared" si="17"/>
        <v>{"name":"How I Met Your Mother S02","alt":"how i met your mother 2","tags":["2006","English","SHOW"],"wiki":"https://www.themoviedb.org/tv/1100","post":"9237"},</v>
      </c>
    </row>
    <row r="356" spans="1:10" ht="15.75" customHeight="1" x14ac:dyDescent="0.25">
      <c r="A356" s="4">
        <f t="shared" si="18"/>
        <v>353</v>
      </c>
      <c r="B356" s="5" t="s">
        <v>1205</v>
      </c>
      <c r="C356" s="5" t="s">
        <v>1206</v>
      </c>
      <c r="D356" s="5">
        <v>2007</v>
      </c>
      <c r="E356" s="5" t="s">
        <v>77</v>
      </c>
      <c r="F356" s="5" t="s">
        <v>25</v>
      </c>
      <c r="G356" s="5" t="s">
        <v>1202</v>
      </c>
      <c r="H356" s="5">
        <v>9260</v>
      </c>
      <c r="I356" s="5" t="str">
        <f t="shared" si="16"/>
        <v>,</v>
      </c>
      <c r="J356" s="6" t="str">
        <f t="shared" si="17"/>
        <v>{"name":"How I Met Your Mother S03","alt":"how i met your mother 3","tags":["2007","English","SHOW"],"wiki":"https://www.themoviedb.org/tv/1100","post":"9260"},</v>
      </c>
    </row>
    <row r="357" spans="1:10" ht="15.75" customHeight="1" x14ac:dyDescent="0.25">
      <c r="A357" s="4">
        <f t="shared" si="18"/>
        <v>354</v>
      </c>
      <c r="B357" s="5" t="s">
        <v>1207</v>
      </c>
      <c r="C357" s="5" t="s">
        <v>1208</v>
      </c>
      <c r="D357" s="5">
        <v>2008</v>
      </c>
      <c r="E357" s="5" t="s">
        <v>77</v>
      </c>
      <c r="F357" s="5" t="s">
        <v>25</v>
      </c>
      <c r="G357" s="5" t="s">
        <v>1202</v>
      </c>
      <c r="H357" s="5">
        <v>9281</v>
      </c>
      <c r="I357" s="5" t="str">
        <f t="shared" si="16"/>
        <v>,</v>
      </c>
      <c r="J357" s="6" t="str">
        <f t="shared" si="17"/>
        <v>{"name":"How I Met Your Mother S04","alt":"how i met your mother 4","tags":["2008","English","SHOW"],"wiki":"https://www.themoviedb.org/tv/1100","post":"9281"},</v>
      </c>
    </row>
    <row r="358" spans="1:10" ht="15.75" customHeight="1" x14ac:dyDescent="0.25">
      <c r="A358" s="4">
        <f t="shared" si="18"/>
        <v>355</v>
      </c>
      <c r="B358" s="5" t="s">
        <v>1209</v>
      </c>
      <c r="C358" s="5" t="s">
        <v>1210</v>
      </c>
      <c r="D358" s="5">
        <v>2009</v>
      </c>
      <c r="E358" s="5" t="s">
        <v>77</v>
      </c>
      <c r="F358" s="5" t="s">
        <v>25</v>
      </c>
      <c r="G358" s="5" t="s">
        <v>1202</v>
      </c>
      <c r="H358" s="5">
        <v>9306</v>
      </c>
      <c r="I358" s="5" t="str">
        <f t="shared" si="16"/>
        <v>,</v>
      </c>
      <c r="J358" s="6" t="str">
        <f t="shared" si="17"/>
        <v>{"name":"How I Met Your Mother S05","alt":"how i met your mother 5","tags":["2009","English","SHOW"],"wiki":"https://www.themoviedb.org/tv/1100","post":"9306"},</v>
      </c>
    </row>
    <row r="359" spans="1:10" ht="15.75" customHeight="1" x14ac:dyDescent="0.25">
      <c r="A359" s="4">
        <f t="shared" si="18"/>
        <v>356</v>
      </c>
      <c r="B359" s="5" t="s">
        <v>1211</v>
      </c>
      <c r="C359" s="5" t="s">
        <v>1212</v>
      </c>
      <c r="D359" s="5">
        <v>2010</v>
      </c>
      <c r="E359" s="5" t="s">
        <v>77</v>
      </c>
      <c r="F359" s="5" t="s">
        <v>25</v>
      </c>
      <c r="G359" s="5" t="s">
        <v>1202</v>
      </c>
      <c r="H359" s="5">
        <v>9331</v>
      </c>
      <c r="I359" s="5" t="str">
        <f t="shared" si="16"/>
        <v>,</v>
      </c>
      <c r="J359" s="6" t="str">
        <f t="shared" si="17"/>
        <v>{"name":"How I Met Your Mother S06","alt":"how i met your mother 6","tags":["2010","English","SHOW"],"wiki":"https://www.themoviedb.org/tv/1100","post":"9331"},</v>
      </c>
    </row>
    <row r="360" spans="1:10" ht="15.75" customHeight="1" x14ac:dyDescent="0.25">
      <c r="A360" s="4">
        <f t="shared" si="18"/>
        <v>357</v>
      </c>
      <c r="B360" s="5" t="s">
        <v>1213</v>
      </c>
      <c r="C360" s="5" t="s">
        <v>1214</v>
      </c>
      <c r="D360" s="5">
        <v>2011</v>
      </c>
      <c r="E360" s="5" t="s">
        <v>77</v>
      </c>
      <c r="F360" s="5" t="s">
        <v>25</v>
      </c>
      <c r="G360" s="5" t="s">
        <v>1202</v>
      </c>
      <c r="H360" s="5">
        <v>9356</v>
      </c>
      <c r="I360" s="5" t="str">
        <f t="shared" si="16"/>
        <v>,</v>
      </c>
      <c r="J360" s="6" t="str">
        <f t="shared" si="17"/>
        <v>{"name":"How I Met Your Mother S07","alt":"how i met your mother 7","tags":["2011","English","SHOW"],"wiki":"https://www.themoviedb.org/tv/1100","post":"9356"},</v>
      </c>
    </row>
    <row r="361" spans="1:10" ht="15.75" customHeight="1" x14ac:dyDescent="0.25">
      <c r="A361" s="4">
        <f t="shared" si="18"/>
        <v>358</v>
      </c>
      <c r="B361" s="5" t="s">
        <v>1215</v>
      </c>
      <c r="C361" s="5" t="s">
        <v>1216</v>
      </c>
      <c r="D361" s="5">
        <v>2012</v>
      </c>
      <c r="E361" s="5" t="s">
        <v>77</v>
      </c>
      <c r="F361" s="5" t="s">
        <v>25</v>
      </c>
      <c r="G361" s="5" t="s">
        <v>1202</v>
      </c>
      <c r="H361" s="5">
        <v>9381</v>
      </c>
      <c r="I361" s="5" t="str">
        <f t="shared" si="16"/>
        <v>,</v>
      </c>
      <c r="J361" s="6" t="str">
        <f t="shared" si="17"/>
        <v>{"name":"How I Met Your Mother S08","alt":"how i met your mother 8","tags":["2012","English","SHOW"],"wiki":"https://www.themoviedb.org/tv/1100","post":"9381"},</v>
      </c>
    </row>
    <row r="362" spans="1:10" ht="15.75" customHeight="1" x14ac:dyDescent="0.25">
      <c r="A362" s="4">
        <f t="shared" si="18"/>
        <v>359</v>
      </c>
      <c r="B362" s="5" t="s">
        <v>1217</v>
      </c>
      <c r="C362" s="5" t="s">
        <v>1218</v>
      </c>
      <c r="D362" s="5">
        <v>2013</v>
      </c>
      <c r="E362" s="5" t="s">
        <v>77</v>
      </c>
      <c r="F362" s="5" t="s">
        <v>25</v>
      </c>
      <c r="G362" s="5" t="s">
        <v>1202</v>
      </c>
      <c r="H362" s="5">
        <v>9406</v>
      </c>
      <c r="I362" s="5" t="str">
        <f t="shared" si="16"/>
        <v>,</v>
      </c>
      <c r="J362" s="6" t="str">
        <f t="shared" si="17"/>
        <v>{"name":"How I Met Your Mother S09","alt":"how i met your mother 9","tags":["2013","English","SHOW"],"wiki":"https://www.themoviedb.org/tv/1100","post":"9406"},</v>
      </c>
    </row>
    <row r="363" spans="1:10" ht="15.75" customHeight="1" x14ac:dyDescent="0.25">
      <c r="A363" s="4">
        <f t="shared" si="18"/>
        <v>360</v>
      </c>
      <c r="B363" s="5" t="s">
        <v>302</v>
      </c>
      <c r="C363" s="5" t="s">
        <v>303</v>
      </c>
      <c r="D363" s="5">
        <v>2022</v>
      </c>
      <c r="E363" s="5" t="s">
        <v>24</v>
      </c>
      <c r="F363" s="5" t="s">
        <v>25</v>
      </c>
      <c r="G363" s="5" t="s">
        <v>304</v>
      </c>
      <c r="H363" s="5">
        <v>15454</v>
      </c>
      <c r="I363" s="5" t="str">
        <f t="shared" si="16"/>
        <v>,</v>
      </c>
      <c r="J363" s="6" t="str">
        <f t="shared" si="17"/>
        <v>{"name":"Hunted","alt":"wild boar hunting","tags":["2022","Korean","SHOW"],"wiki":"https://mydramalist.com/722715-wild-boar-hunt","post":"15454"},</v>
      </c>
    </row>
    <row r="364" spans="1:10" ht="15.75" customHeight="1" x14ac:dyDescent="0.25">
      <c r="A364" s="4">
        <f t="shared" si="18"/>
        <v>361</v>
      </c>
      <c r="B364" s="5" t="s">
        <v>2182</v>
      </c>
      <c r="C364" t="s">
        <v>2183</v>
      </c>
      <c r="D364">
        <v>2016</v>
      </c>
      <c r="E364" t="s">
        <v>24</v>
      </c>
      <c r="F364" s="5" t="s">
        <v>25</v>
      </c>
      <c r="G364" t="s">
        <v>2179</v>
      </c>
      <c r="H364" s="5">
        <v>5088</v>
      </c>
      <c r="I364" s="5" t="str">
        <f t="shared" si="16"/>
        <v>,</v>
      </c>
      <c r="J364" s="6" t="str">
        <f t="shared" si="17"/>
        <v>{"name":"Hwarang: The Poet Warrior Youth","alt":"flowering knights, flower knights: the beginning, the beautiful knights, hwarang: the beginning","tags":["2016","Korean","SHOW"],"wiki":"https://www.themoviedb.org/tv/66496","post":"5088"},</v>
      </c>
    </row>
    <row r="365" spans="1:10" ht="15.75" customHeight="1" x14ac:dyDescent="0.25">
      <c r="A365" s="4">
        <f t="shared" si="18"/>
        <v>362</v>
      </c>
      <c r="B365" s="5" t="s">
        <v>1753</v>
      </c>
      <c r="C365" t="s">
        <v>2193</v>
      </c>
      <c r="D365">
        <v>2015</v>
      </c>
      <c r="E365" t="s">
        <v>24</v>
      </c>
      <c r="F365" s="5" t="s">
        <v>25</v>
      </c>
      <c r="G365" t="s">
        <v>2192</v>
      </c>
      <c r="H365" s="5">
        <v>4966</v>
      </c>
      <c r="I365" s="5" t="str">
        <f t="shared" si="16"/>
        <v>,</v>
      </c>
      <c r="J365" s="6" t="str">
        <f t="shared" si="17"/>
        <v>{"name":"Hyde, Jekyll, Me","alt":"hyde, jekyll, i, hyde, jekyll and i","tags":["2015","Korean","SHOW"],"wiki":"https://www.themoviedb.org/tv/61890","post":"4966"},</v>
      </c>
    </row>
    <row r="366" spans="1:10" ht="15.75" customHeight="1" x14ac:dyDescent="0.25">
      <c r="A366" s="4">
        <f t="shared" si="18"/>
        <v>363</v>
      </c>
      <c r="B366" s="5" t="s">
        <v>1350</v>
      </c>
      <c r="C366" s="5" t="s">
        <v>1351</v>
      </c>
      <c r="D366" s="5">
        <v>2020</v>
      </c>
      <c r="E366" s="5" t="s">
        <v>24</v>
      </c>
      <c r="F366" s="5" t="s">
        <v>25</v>
      </c>
      <c r="G366" s="5" t="s">
        <v>1352</v>
      </c>
      <c r="H366" s="5">
        <v>8388</v>
      </c>
      <c r="I366" s="5" t="str">
        <f t="shared" si="16"/>
        <v>,</v>
      </c>
      <c r="J366" s="6" t="str">
        <f t="shared" si="17"/>
        <v>{"name":"Hyena","alt":"haiena, hiena","tags":["2020","Korean","SHOW"],"wiki":"https://www.themoviedb.org/tv/95110","post":"8388"},</v>
      </c>
    </row>
    <row r="367" spans="1:10" ht="15.75" customHeight="1" x14ac:dyDescent="0.25">
      <c r="A367" s="4">
        <f t="shared" si="18"/>
        <v>364</v>
      </c>
      <c r="B367" s="5" t="s">
        <v>1983</v>
      </c>
      <c r="C367" t="s">
        <v>2452</v>
      </c>
      <c r="D367">
        <v>2013</v>
      </c>
      <c r="E367" t="s">
        <v>24</v>
      </c>
      <c r="F367" s="5" t="s">
        <v>25</v>
      </c>
      <c r="G367" t="s">
        <v>2451</v>
      </c>
      <c r="H367" s="5">
        <v>938</v>
      </c>
      <c r="I367" s="5" t="str">
        <f t="shared" si="16"/>
        <v>,</v>
      </c>
      <c r="J367" s="6" t="str">
        <f t="shared" si="17"/>
        <v>{"name":"I Can Hear Your Voice","alt":"i hear your voice, the voice you can't hear","tags":["2013","Korean","SHOW"],"wiki":"https://www.themoviedb.org/tv/54477","post":"938"},</v>
      </c>
    </row>
    <row r="368" spans="1:10" ht="15.75" customHeight="1" x14ac:dyDescent="0.25">
      <c r="A368" s="4">
        <f t="shared" si="18"/>
        <v>365</v>
      </c>
      <c r="B368" s="5" t="s">
        <v>422</v>
      </c>
      <c r="C368" s="5" t="s">
        <v>423</v>
      </c>
      <c r="D368" s="5">
        <v>2019</v>
      </c>
      <c r="E368" s="5" t="s">
        <v>24</v>
      </c>
      <c r="F368" s="5" t="s">
        <v>25</v>
      </c>
      <c r="G368" s="5" t="s">
        <v>424</v>
      </c>
      <c r="H368" s="5">
        <v>14738</v>
      </c>
      <c r="I368" s="5" t="str">
        <f t="shared" si="16"/>
        <v>,</v>
      </c>
      <c r="J368" s="6" t="str">
        <f t="shared" si="17"/>
        <v>{"name":"I Wanna Hear Your Song","alt":"sing for me, tell your song, let me hear your song","tags":["2019","Korean","SHOW"],"wiki":"https://www.themoviedb.org/tv/90237","post":"14738"},</v>
      </c>
    </row>
    <row r="369" spans="1:10" ht="15.75" customHeight="1" x14ac:dyDescent="0.25">
      <c r="A369" s="4">
        <f t="shared" si="18"/>
        <v>366</v>
      </c>
      <c r="B369" s="5" t="s">
        <v>227</v>
      </c>
      <c r="C369" s="5" t="s">
        <v>228</v>
      </c>
      <c r="D369" s="5">
        <v>2022</v>
      </c>
      <c r="E369" s="5" t="s">
        <v>24</v>
      </c>
      <c r="F369" s="5" t="s">
        <v>25</v>
      </c>
      <c r="G369" s="5" t="s">
        <v>229</v>
      </c>
      <c r="H369" s="5">
        <v>16005</v>
      </c>
      <c r="I369" s="5" t="str">
        <f t="shared" si="16"/>
        <v>,</v>
      </c>
      <c r="J369" s="6" t="str">
        <f t="shared" si="17"/>
        <v>{"name":"If You Wish Upon Me","alt":"if you say your wish, tell me your wish","tags":["2022","Korean","SHOW"],"wiki":"https://www.themoviedb.org/tv/135154","post":"16005"},</v>
      </c>
    </row>
    <row r="370" spans="1:10" ht="15.75" customHeight="1" x14ac:dyDescent="0.25">
      <c r="A370" s="4">
        <f t="shared" si="18"/>
        <v>367</v>
      </c>
      <c r="B370" s="5" t="s">
        <v>1912</v>
      </c>
      <c r="C370" t="s">
        <v>2310</v>
      </c>
      <c r="D370">
        <v>2008</v>
      </c>
      <c r="E370" t="s">
        <v>24</v>
      </c>
      <c r="F370" s="5" t="s">
        <v>25</v>
      </c>
      <c r="G370" t="s">
        <v>2311</v>
      </c>
      <c r="H370" s="5">
        <v>2812</v>
      </c>
      <c r="I370" s="5" t="str">
        <f t="shared" si="16"/>
        <v>,</v>
      </c>
      <c r="J370" s="6" t="str">
        <f t="shared" si="17"/>
        <v>{"name":"Iljimae","alt":"a single stalk of plum, iljimae: the phantom thief","tags":["2008","Korean","SHOW"],"wiki":"https://www.themoviedb.org/tv/21013","post":"2812"},</v>
      </c>
    </row>
    <row r="371" spans="1:10" ht="15.75" customHeight="1" x14ac:dyDescent="0.25">
      <c r="A371" s="4">
        <f t="shared" si="18"/>
        <v>368</v>
      </c>
      <c r="B371" s="5" t="s">
        <v>1637</v>
      </c>
      <c r="C371" s="5" t="s">
        <v>1638</v>
      </c>
      <c r="D371" s="5">
        <v>2017</v>
      </c>
      <c r="E371" s="5" t="s">
        <v>24</v>
      </c>
      <c r="F371" s="5" t="s">
        <v>25</v>
      </c>
      <c r="G371" s="5" t="s">
        <v>1639</v>
      </c>
      <c r="H371" s="5">
        <v>6257</v>
      </c>
      <c r="I371" s="5" t="str">
        <f t="shared" si="16"/>
        <v>,</v>
      </c>
      <c r="J371" s="6" t="str">
        <f t="shared" si="17"/>
        <v>{"name":"I'm Not a Robot","alt":"it's not a robot, i am not a robot, she's not a robot","tags":["2017","Korean","SHOW"],"wiki":"https://www.themoviedb.org/tv/74682","post":"6257"},</v>
      </c>
    </row>
    <row r="372" spans="1:10" ht="15.75" customHeight="1" x14ac:dyDescent="0.25">
      <c r="A372" s="4">
        <f t="shared" si="18"/>
        <v>369</v>
      </c>
      <c r="B372" s="5" t="s">
        <v>1915</v>
      </c>
      <c r="D372" s="5">
        <v>2020</v>
      </c>
      <c r="E372" t="s">
        <v>77</v>
      </c>
      <c r="F372" s="5" t="s">
        <v>119</v>
      </c>
      <c r="G372" t="s">
        <v>2314</v>
      </c>
      <c r="H372" s="5">
        <v>2773</v>
      </c>
      <c r="I372" s="5" t="str">
        <f t="shared" si="16"/>
        <v>,</v>
      </c>
      <c r="J372" s="6" t="str">
        <f t="shared" si="17"/>
        <v>{"name":"I'm Thinking of Ending Things","alt":"","tags":["2020","English","MOVIE"],"wiki":"https://www.themoviedb.org/movie/500840","post":"2773"},</v>
      </c>
    </row>
    <row r="373" spans="1:10" ht="15.75" customHeight="1" x14ac:dyDescent="0.25">
      <c r="A373" s="4">
        <f t="shared" si="18"/>
        <v>370</v>
      </c>
      <c r="B373" s="5" t="s">
        <v>371</v>
      </c>
      <c r="D373" s="5">
        <v>2021</v>
      </c>
      <c r="E373" s="5" t="s">
        <v>24</v>
      </c>
      <c r="F373" s="5" t="s">
        <v>25</v>
      </c>
      <c r="G373" s="5" t="s">
        <v>372</v>
      </c>
      <c r="H373" s="5">
        <v>14985</v>
      </c>
      <c r="I373" s="5" t="str">
        <f t="shared" si="16"/>
        <v>,</v>
      </c>
      <c r="J373" s="6" t="str">
        <f t="shared" si="17"/>
        <v>{"name":"Imitation","alt":"","tags":["2021","Korean","SHOW"],"wiki":"https://www.themoviedb.org/tv/116708","post":"14985"},</v>
      </c>
    </row>
    <row r="374" spans="1:10" ht="15.75" customHeight="1" x14ac:dyDescent="0.25">
      <c r="A374" s="4">
        <f t="shared" si="18"/>
        <v>371</v>
      </c>
      <c r="B374" s="5" t="s">
        <v>1574</v>
      </c>
      <c r="C374" s="5" t="s">
        <v>1575</v>
      </c>
      <c r="D374" s="5">
        <v>2012</v>
      </c>
      <c r="E374" s="5" t="s">
        <v>24</v>
      </c>
      <c r="F374" s="5" t="s">
        <v>25</v>
      </c>
      <c r="G374" s="5" t="s">
        <v>1576</v>
      </c>
      <c r="H374" s="5">
        <v>6676</v>
      </c>
      <c r="I374" s="5" t="str">
        <f t="shared" si="16"/>
        <v>,</v>
      </c>
      <c r="J374" s="6" t="str">
        <f t="shared" si="17"/>
        <v>{"name":"Immortal Classic","alt":"immortal masterpiece","tags":["2012","Korean","SHOW"],"wiki":"https://www.themoviedb.org/tv/93755","post":"6676"},</v>
      </c>
    </row>
    <row r="375" spans="1:10" ht="15.75" customHeight="1" x14ac:dyDescent="0.25">
      <c r="A375" s="4">
        <f t="shared" si="18"/>
        <v>372</v>
      </c>
      <c r="B375" s="5" t="s">
        <v>648</v>
      </c>
      <c r="C375" s="5" t="s">
        <v>649</v>
      </c>
      <c r="D375" s="5">
        <v>2000</v>
      </c>
      <c r="E375" s="5" t="s">
        <v>650</v>
      </c>
      <c r="F375" s="5" t="s">
        <v>119</v>
      </c>
      <c r="G375" s="5" t="s">
        <v>651</v>
      </c>
      <c r="H375" s="5">
        <v>13334</v>
      </c>
      <c r="I375" s="5" t="str">
        <f t="shared" si="16"/>
        <v>,</v>
      </c>
      <c r="J375" s="6" t="str">
        <f t="shared" si="17"/>
        <v>{"name":"In the Mood for Love","alt":"the age of blossoms, the flowery years","tags":["2000","Cantonese","MOVIE"],"wiki":"https://www.themoviedb.org/movie/843","post":"13334"},</v>
      </c>
    </row>
    <row r="376" spans="1:10" ht="15.75" customHeight="1" x14ac:dyDescent="0.25">
      <c r="A376" s="4">
        <f t="shared" si="18"/>
        <v>373</v>
      </c>
      <c r="B376" s="5" t="s">
        <v>1752</v>
      </c>
      <c r="D376" s="5">
        <v>2010</v>
      </c>
      <c r="E376" t="s">
        <v>77</v>
      </c>
      <c r="F376" s="5" t="s">
        <v>119</v>
      </c>
      <c r="G376" t="s">
        <v>2191</v>
      </c>
      <c r="H376" s="5">
        <v>4987</v>
      </c>
      <c r="I376" s="5" t="str">
        <f t="shared" si="16"/>
        <v>,</v>
      </c>
      <c r="J376" s="6" t="str">
        <f t="shared" si="17"/>
        <v>{"name":"Inception","alt":"","tags":["2010","English","MOVIE"],"wiki":"https://www.themoviedb.org/movie/27205","post":"4987"},</v>
      </c>
    </row>
    <row r="377" spans="1:10" ht="15.75" customHeight="1" x14ac:dyDescent="0.25">
      <c r="A377" s="4">
        <f t="shared" si="18"/>
        <v>374</v>
      </c>
      <c r="B377" s="5" t="s">
        <v>844</v>
      </c>
      <c r="D377" s="5">
        <v>2009</v>
      </c>
      <c r="E377" s="5" t="s">
        <v>77</v>
      </c>
      <c r="F377" s="5" t="s">
        <v>119</v>
      </c>
      <c r="G377" s="5" t="s">
        <v>845</v>
      </c>
      <c r="H377" s="5">
        <v>12128</v>
      </c>
      <c r="I377" s="5" t="str">
        <f t="shared" si="16"/>
        <v>,</v>
      </c>
      <c r="J377" s="6" t="str">
        <f t="shared" si="17"/>
        <v>{"name":"Inglourious Basterds","alt":"","tags":["2009","English","MOVIE"],"wiki":"https://www.themoviedb.org/movie/16869","post":"12128"},</v>
      </c>
    </row>
    <row r="378" spans="1:10" ht="15.75" customHeight="1" x14ac:dyDescent="0.25">
      <c r="A378" s="4">
        <f t="shared" si="18"/>
        <v>375</v>
      </c>
      <c r="B378" s="5" t="s">
        <v>425</v>
      </c>
      <c r="D378" s="5">
        <v>2022</v>
      </c>
      <c r="E378" s="5" t="s">
        <v>24</v>
      </c>
      <c r="F378" s="5" t="s">
        <v>25</v>
      </c>
      <c r="G378" s="5" t="s">
        <v>426</v>
      </c>
      <c r="H378" s="5">
        <v>14721</v>
      </c>
      <c r="I378" s="5" t="str">
        <f t="shared" si="16"/>
        <v>,</v>
      </c>
      <c r="J378" s="6" t="str">
        <f t="shared" si="17"/>
        <v>{"name":"Insider","alt":"","tags":["2022","Korean","SHOW"],"wiki":"https://www.themoviedb.org/tv/135655","post":"14721"},</v>
      </c>
    </row>
    <row r="379" spans="1:10" ht="15.75" customHeight="1" x14ac:dyDescent="0.25">
      <c r="A379" s="4">
        <f t="shared" si="18"/>
        <v>376</v>
      </c>
      <c r="B379" t="s">
        <v>2574</v>
      </c>
      <c r="D379">
        <v>2010</v>
      </c>
      <c r="E379" s="14" t="s">
        <v>77</v>
      </c>
      <c r="F379" s="14" t="s">
        <v>119</v>
      </c>
      <c r="G379" t="s">
        <v>2618</v>
      </c>
      <c r="H379">
        <v>18003</v>
      </c>
      <c r="I379" s="5" t="str">
        <f t="shared" si="16"/>
        <v>,</v>
      </c>
      <c r="J379" s="6" t="str">
        <f t="shared" si="17"/>
        <v>{"name":"Insidious","alt":"","tags":["2010","English","MOVIE"],"wiki":"https://www.themoviedb.org/movie/49018","post":"18003"},</v>
      </c>
    </row>
    <row r="380" spans="1:10" ht="15.75" customHeight="1" x14ac:dyDescent="0.25">
      <c r="A380" s="4">
        <f t="shared" si="18"/>
        <v>377</v>
      </c>
      <c r="B380" t="s">
        <v>2573</v>
      </c>
      <c r="D380">
        <v>2013</v>
      </c>
      <c r="E380" s="14" t="s">
        <v>77</v>
      </c>
      <c r="F380" s="14" t="s">
        <v>119</v>
      </c>
      <c r="G380" t="s">
        <v>2617</v>
      </c>
      <c r="H380">
        <v>18006</v>
      </c>
      <c r="I380" s="5" t="str">
        <f t="shared" si="16"/>
        <v>,</v>
      </c>
      <c r="J380" s="6" t="str">
        <f t="shared" si="17"/>
        <v>{"name":"Insidious: Chapter 2","alt":"","tags":["2013","English","MOVIE"],"wiki":"https://www.themoviedb.org/movie/91586","post":"18006"},</v>
      </c>
    </row>
    <row r="381" spans="1:10" ht="15.75" customHeight="1" x14ac:dyDescent="0.25">
      <c r="A381" s="4">
        <f t="shared" si="18"/>
        <v>378</v>
      </c>
      <c r="B381" t="s">
        <v>2572</v>
      </c>
      <c r="D381">
        <v>2015</v>
      </c>
      <c r="E381" s="14" t="s">
        <v>77</v>
      </c>
      <c r="F381" s="14" t="s">
        <v>119</v>
      </c>
      <c r="G381" t="s">
        <v>2616</v>
      </c>
      <c r="H381">
        <v>18009</v>
      </c>
      <c r="I381" s="5" t="str">
        <f t="shared" si="16"/>
        <v>,</v>
      </c>
      <c r="J381" s="6" t="str">
        <f t="shared" si="17"/>
        <v>{"name":"Insidious: Chapter 3","alt":"","tags":["2015","English","MOVIE"],"wiki":"https://www.themoviedb.org/movie/280092","post":"18009"},</v>
      </c>
    </row>
    <row r="382" spans="1:10" ht="15.75" customHeight="1" x14ac:dyDescent="0.25">
      <c r="A382" s="4">
        <f t="shared" si="18"/>
        <v>379</v>
      </c>
      <c r="B382" t="s">
        <v>2571</v>
      </c>
      <c r="D382">
        <v>2018</v>
      </c>
      <c r="E382" s="14" t="s">
        <v>77</v>
      </c>
      <c r="F382" s="14" t="s">
        <v>119</v>
      </c>
      <c r="G382" t="s">
        <v>2615</v>
      </c>
      <c r="H382">
        <v>18012</v>
      </c>
      <c r="I382" s="5" t="str">
        <f t="shared" si="16"/>
        <v>,</v>
      </c>
      <c r="J382" s="6" t="str">
        <f t="shared" si="17"/>
        <v>{"name":"Insidious: The Last Key","alt":"","tags":["2018","English","MOVIE"],"wiki":"https://www.themoviedb.org/movie/406563","post":"18012"},</v>
      </c>
    </row>
    <row r="383" spans="1:10" ht="15.75" customHeight="1" x14ac:dyDescent="0.25">
      <c r="A383" s="4">
        <f t="shared" si="18"/>
        <v>380</v>
      </c>
      <c r="B383" t="s">
        <v>2570</v>
      </c>
      <c r="D383">
        <v>2023</v>
      </c>
      <c r="E383" s="14" t="s">
        <v>77</v>
      </c>
      <c r="F383" s="14" t="s">
        <v>119</v>
      </c>
      <c r="G383" t="s">
        <v>2614</v>
      </c>
      <c r="H383">
        <v>18015</v>
      </c>
      <c r="I383" s="5" t="str">
        <f t="shared" si="16"/>
        <v>,</v>
      </c>
      <c r="J383" s="6" t="str">
        <f t="shared" si="17"/>
        <v>{"name":"Insidious: The Red Door","alt":"","tags":["2023","English","MOVIE"],"wiki":"https://www.themoviedb.org/movie/614479","post":"18015"},</v>
      </c>
    </row>
    <row r="384" spans="1:10" ht="15.75" customHeight="1" x14ac:dyDescent="0.25">
      <c r="A384" s="4">
        <f t="shared" si="18"/>
        <v>381</v>
      </c>
      <c r="B384" s="5" t="s">
        <v>610</v>
      </c>
      <c r="C384" s="5" t="s">
        <v>611</v>
      </c>
      <c r="D384" s="5">
        <v>2021</v>
      </c>
      <c r="E384" s="5" t="s">
        <v>24</v>
      </c>
      <c r="F384" s="5" t="s">
        <v>25</v>
      </c>
      <c r="G384" s="5" t="s">
        <v>612</v>
      </c>
      <c r="H384" s="5">
        <v>13519</v>
      </c>
      <c r="I384" s="5" t="str">
        <f t="shared" si="16"/>
        <v>,</v>
      </c>
      <c r="J384" s="6" t="str">
        <f t="shared" si="17"/>
        <v>{"name":"Inspector Koo","alt":"inspector koo kyung yi, inspector koo kyeong yi, a wonderful sight, sightseeing, wonderful watch","tags":["2021","Korean","SHOW"],"wiki":"https://www.themoviedb.org/tv/129475","post":"13519"},</v>
      </c>
    </row>
    <row r="385" spans="1:10" ht="15.75" customHeight="1" x14ac:dyDescent="0.25">
      <c r="A385" s="4">
        <f t="shared" si="18"/>
        <v>382</v>
      </c>
      <c r="B385" s="5" t="s">
        <v>1751</v>
      </c>
      <c r="D385" s="5">
        <v>2014</v>
      </c>
      <c r="E385" t="s">
        <v>77</v>
      </c>
      <c r="F385" s="5" t="s">
        <v>119</v>
      </c>
      <c r="G385" t="s">
        <v>2190</v>
      </c>
      <c r="H385" s="5">
        <v>4989</v>
      </c>
      <c r="I385" s="5" t="str">
        <f t="shared" si="16"/>
        <v>,</v>
      </c>
      <c r="J385" s="6" t="str">
        <f t="shared" si="17"/>
        <v>{"name":"Interstellar","alt":"","tags":["2014","English","MOVIE"],"wiki":"https://www.themoviedb.org/movie/157336","post":"4989"},</v>
      </c>
    </row>
    <row r="386" spans="1:10" ht="15.75" customHeight="1" x14ac:dyDescent="0.25">
      <c r="A386" s="4">
        <f t="shared" si="18"/>
        <v>383</v>
      </c>
      <c r="B386" s="5" t="s">
        <v>319</v>
      </c>
      <c r="C386" s="5" t="s">
        <v>320</v>
      </c>
      <c r="D386" s="5">
        <v>2017</v>
      </c>
      <c r="E386" s="5" t="s">
        <v>24</v>
      </c>
      <c r="F386" s="5" t="s">
        <v>25</v>
      </c>
      <c r="G386" s="5" t="s">
        <v>321</v>
      </c>
      <c r="H386" s="5">
        <v>15339</v>
      </c>
      <c r="I386" s="5" t="str">
        <f t="shared" si="16"/>
        <v>,</v>
      </c>
      <c r="J386" s="6" t="str">
        <f t="shared" si="17"/>
        <v>{"name":"Introverted Boss","alt":"introvert boss, sensitive boss, my shy boss","tags":["2017","Korean","SHOW"],"wiki":"https://www.themoviedb.org/tv/69205","post":"15339"},</v>
      </c>
    </row>
    <row r="387" spans="1:10" ht="15.75" customHeight="1" x14ac:dyDescent="0.25">
      <c r="A387" s="4">
        <f t="shared" si="18"/>
        <v>384</v>
      </c>
      <c r="B387" s="5" t="s">
        <v>94</v>
      </c>
      <c r="D387" s="5">
        <v>2009</v>
      </c>
      <c r="E387" s="5" t="s">
        <v>24</v>
      </c>
      <c r="F387" s="5" t="s">
        <v>25</v>
      </c>
      <c r="G387" s="5" t="s">
        <v>95</v>
      </c>
      <c r="H387" s="5">
        <v>16668</v>
      </c>
      <c r="I387" s="5" t="str">
        <f t="shared" si="16"/>
        <v>,</v>
      </c>
      <c r="J387" s="6" t="str">
        <f t="shared" si="17"/>
        <v>{"name":"IRIS S01","alt":"","tags":["2009","Korean","SHOW"],"wiki":"https://www.themoviedb.org/tv/31505","post":"16668"},</v>
      </c>
    </row>
    <row r="388" spans="1:10" ht="15.75" customHeight="1" x14ac:dyDescent="0.25">
      <c r="A388" s="4">
        <f t="shared" si="18"/>
        <v>385</v>
      </c>
      <c r="B388" s="5" t="s">
        <v>96</v>
      </c>
      <c r="D388" s="5">
        <v>2013</v>
      </c>
      <c r="E388" s="5" t="s">
        <v>24</v>
      </c>
      <c r="F388" s="5" t="s">
        <v>25</v>
      </c>
      <c r="G388" s="5" t="s">
        <v>97</v>
      </c>
      <c r="H388" s="5">
        <v>16689</v>
      </c>
      <c r="I388" s="5" t="str">
        <f t="shared" si="16"/>
        <v>,</v>
      </c>
      <c r="J388" s="6" t="str">
        <f t="shared" si="17"/>
        <v>{"name":"IRIS S02","alt":"","tags":["2013","Korean","SHOW"],"wiki":"https://www.themoviedb.org/tv/68177","post":"16689"},</v>
      </c>
    </row>
    <row r="389" spans="1:10" ht="15.75" customHeight="1" x14ac:dyDescent="0.25">
      <c r="A389" s="4">
        <f t="shared" si="18"/>
        <v>386</v>
      </c>
      <c r="B389" s="5" t="s">
        <v>1725</v>
      </c>
      <c r="C389" s="5" t="s">
        <v>2104</v>
      </c>
      <c r="D389" s="5">
        <v>2008</v>
      </c>
      <c r="E389" t="s">
        <v>77</v>
      </c>
      <c r="F389" s="5" t="s">
        <v>119</v>
      </c>
      <c r="G389" t="s">
        <v>2149</v>
      </c>
      <c r="H389" s="5">
        <v>5462</v>
      </c>
      <c r="I389" s="5" t="str">
        <f t="shared" ref="I389:I452" si="19">IF(H390="",$G$2&amp;$D$2,$H$2)</f>
        <v>,</v>
      </c>
      <c r="J389" s="6" t="str">
        <f t="shared" ref="J389:J452" si="20">$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{"name":"Iron Man","alt":"iron man 1, mcu","tags":["2008","English","MOVIE"],"wiki":"https://www.themoviedb.org/movie/1726","post":"5462"},</v>
      </c>
    </row>
    <row r="390" spans="1:10" ht="15.75" customHeight="1" x14ac:dyDescent="0.25">
      <c r="A390" s="4">
        <f t="shared" ref="A390:A453" si="21">A389+1</f>
        <v>387</v>
      </c>
      <c r="B390" s="5" t="s">
        <v>1723</v>
      </c>
      <c r="C390" t="s">
        <v>1241</v>
      </c>
      <c r="D390" s="5">
        <v>2010</v>
      </c>
      <c r="E390" t="s">
        <v>77</v>
      </c>
      <c r="F390" s="5" t="s">
        <v>119</v>
      </c>
      <c r="G390" t="s">
        <v>2147</v>
      </c>
      <c r="H390" s="5">
        <v>5468</v>
      </c>
      <c r="I390" s="5" t="str">
        <f t="shared" si="19"/>
        <v>,</v>
      </c>
      <c r="J390" s="6" t="str">
        <f t="shared" si="20"/>
        <v>{"name":"Iron Man 2","alt":"mcu","tags":["2010","English","MOVIE"],"wiki":"https://www.themoviedb.org/movie/10138","post":"5468"},</v>
      </c>
    </row>
    <row r="391" spans="1:10" ht="15.75" customHeight="1" x14ac:dyDescent="0.25">
      <c r="A391" s="4">
        <f t="shared" si="21"/>
        <v>388</v>
      </c>
      <c r="B391" s="5" t="s">
        <v>1713</v>
      </c>
      <c r="C391" t="s">
        <v>1241</v>
      </c>
      <c r="D391" s="5">
        <v>2013</v>
      </c>
      <c r="E391" t="s">
        <v>77</v>
      </c>
      <c r="F391" s="5" t="s">
        <v>119</v>
      </c>
      <c r="G391" t="s">
        <v>2134</v>
      </c>
      <c r="H391" s="5">
        <v>5510</v>
      </c>
      <c r="I391" s="5" t="str">
        <f t="shared" si="19"/>
        <v>,</v>
      </c>
      <c r="J391" s="6" t="str">
        <f t="shared" si="20"/>
        <v>{"name":"Iron Man 3","alt":"mcu","tags":["2013","English","MOVIE"],"wiki":"https://www.themoviedb.org/movie/68721","post":"5510"},</v>
      </c>
    </row>
    <row r="392" spans="1:10" ht="15.75" customHeight="1" x14ac:dyDescent="0.25">
      <c r="A392" s="4">
        <f t="shared" si="21"/>
        <v>389</v>
      </c>
      <c r="B392" s="5" t="s">
        <v>212</v>
      </c>
      <c r="C392" s="5" t="s">
        <v>213</v>
      </c>
      <c r="D392" s="5">
        <v>2022</v>
      </c>
      <c r="E392" s="5" t="s">
        <v>24</v>
      </c>
      <c r="F392" s="5" t="s">
        <v>25</v>
      </c>
      <c r="G392" s="5" t="s">
        <v>214</v>
      </c>
      <c r="H392" s="5">
        <v>17210</v>
      </c>
      <c r="I392" s="5" t="str">
        <f t="shared" si="19"/>
        <v>,</v>
      </c>
      <c r="J392" s="6" t="str">
        <f t="shared" si="20"/>
        <v>{"name":"Island","alt":"island 1, island 2, island part 1, island part 2","tags":["2022","Korean","SHOW"],"wiki":"https://www.themoviedb.org/tv/211747","post":"17210"},</v>
      </c>
    </row>
    <row r="393" spans="1:10" ht="15.75" customHeight="1" x14ac:dyDescent="0.25">
      <c r="A393" s="4">
        <f t="shared" si="21"/>
        <v>390</v>
      </c>
      <c r="B393" s="5" t="s">
        <v>1992</v>
      </c>
      <c r="D393">
        <v>2020</v>
      </c>
      <c r="E393" t="s">
        <v>24</v>
      </c>
      <c r="F393" s="5" t="s">
        <v>25</v>
      </c>
      <c r="G393" t="s">
        <v>2469</v>
      </c>
      <c r="H393" s="5">
        <v>594</v>
      </c>
      <c r="I393" s="5" t="str">
        <f t="shared" si="19"/>
        <v>,</v>
      </c>
      <c r="J393" s="6" t="str">
        <f t="shared" si="20"/>
        <v>{"name":"Itaewon Class","alt":"","tags":["2020","Korean","SHOW"],"wiki":"https://www.themoviedb.org/tv/96162","post":"594"},</v>
      </c>
    </row>
    <row r="394" spans="1:10" ht="15.75" customHeight="1" x14ac:dyDescent="0.25">
      <c r="A394" s="4">
        <f t="shared" si="21"/>
        <v>391</v>
      </c>
      <c r="B394" s="5" t="s">
        <v>1966</v>
      </c>
      <c r="C394" t="s">
        <v>2408</v>
      </c>
      <c r="D394">
        <v>2020</v>
      </c>
      <c r="E394" t="s">
        <v>24</v>
      </c>
      <c r="F394" s="5" t="s">
        <v>25</v>
      </c>
      <c r="G394" t="s">
        <v>2407</v>
      </c>
      <c r="H394" s="5">
        <v>1753</v>
      </c>
      <c r="I394" s="5" t="str">
        <f t="shared" si="19"/>
        <v>,</v>
      </c>
      <c r="J394" s="6" t="str">
        <f t="shared" si="20"/>
        <v>{"name":"It's Okay to Not Be Okay","alt":"i'm a psycho but it's okay, psycho but it's all right, psycho but it's okay, psycho but it's fine","tags":["2020","Korean","SHOW"],"wiki":"https://www.themoviedb.org/tv/96462","post":"1753"},</v>
      </c>
    </row>
    <row r="395" spans="1:10" ht="15.75" customHeight="1" x14ac:dyDescent="0.25">
      <c r="A395" s="4">
        <f t="shared" si="21"/>
        <v>392</v>
      </c>
      <c r="B395" s="5" t="s">
        <v>1759</v>
      </c>
      <c r="D395">
        <v>2014</v>
      </c>
      <c r="E395" t="s">
        <v>24</v>
      </c>
      <c r="F395" s="5" t="s">
        <v>25</v>
      </c>
      <c r="G395" t="s">
        <v>2199</v>
      </c>
      <c r="H395" s="5">
        <v>4921</v>
      </c>
      <c r="I395" s="5" t="str">
        <f t="shared" si="19"/>
        <v>,</v>
      </c>
      <c r="J395" s="6" t="str">
        <f t="shared" si="20"/>
        <v>{"name":"It's Okay, That's Love","alt":"","tags":["2014","Korean","SHOW"],"wiki":"https://www.themoviedb.org/tv/62763","post":"4921"},</v>
      </c>
    </row>
    <row r="396" spans="1:10" ht="15.75" customHeight="1" x14ac:dyDescent="0.25">
      <c r="A396" s="4">
        <f t="shared" si="21"/>
        <v>393</v>
      </c>
      <c r="B396" s="5" t="s">
        <v>476</v>
      </c>
      <c r="D396" s="5">
        <v>2022</v>
      </c>
      <c r="E396" s="5" t="s">
        <v>477</v>
      </c>
      <c r="F396" s="5" t="s">
        <v>119</v>
      </c>
      <c r="G396" s="5" t="s">
        <v>478</v>
      </c>
      <c r="H396" s="5">
        <v>14476</v>
      </c>
      <c r="I396" s="5" t="str">
        <f t="shared" si="19"/>
        <v>,</v>
      </c>
      <c r="J396" s="6" t="str">
        <f t="shared" si="20"/>
        <v>{"name":"Jana Gana Mana","alt":"","tags":["2022","Malayalam","MOVIE"],"wiki":"https://www.themoviedb.org/movie/792358","post":"14476"},</v>
      </c>
    </row>
    <row r="397" spans="1:10" ht="15.75" customHeight="1" x14ac:dyDescent="0.25">
      <c r="A397" s="4">
        <f t="shared" si="21"/>
        <v>394</v>
      </c>
      <c r="B397" s="5" t="s">
        <v>1935</v>
      </c>
      <c r="C397" t="s">
        <v>2341</v>
      </c>
      <c r="D397">
        <v>2003</v>
      </c>
      <c r="E397" t="s">
        <v>24</v>
      </c>
      <c r="F397" s="5" t="s">
        <v>25</v>
      </c>
      <c r="G397" t="s">
        <v>2340</v>
      </c>
      <c r="H397" s="5">
        <v>17540</v>
      </c>
      <c r="I397" s="5" t="str">
        <f t="shared" si="19"/>
        <v>,</v>
      </c>
      <c r="J397" s="6" t="str">
        <f t="shared" si="20"/>
        <v>{"name":"Jewel in the Palace","alt":"great jang geum","tags":["2003","Korean","SHOW"],"wiki":"https://www.themoviedb.org/tv/333","post":"17540"},</v>
      </c>
    </row>
    <row r="398" spans="1:10" ht="15.75" customHeight="1" x14ac:dyDescent="0.25">
      <c r="A398" s="4">
        <f t="shared" si="21"/>
        <v>395</v>
      </c>
      <c r="B398" s="5" t="s">
        <v>291</v>
      </c>
      <c r="C398" s="5" t="s">
        <v>292</v>
      </c>
      <c r="D398" s="5">
        <v>2022</v>
      </c>
      <c r="E398" s="5" t="s">
        <v>24</v>
      </c>
      <c r="F398" s="5" t="s">
        <v>25</v>
      </c>
      <c r="G398" s="5" t="s">
        <v>293</v>
      </c>
      <c r="H398" s="5">
        <v>15500</v>
      </c>
      <c r="I398" s="5" t="str">
        <f t="shared" si="19"/>
        <v>,</v>
      </c>
      <c r="J398" s="6" t="str">
        <f t="shared" si="20"/>
        <v>{"name":"Jinxed at First","alt":"jinx's lover, jinxed couple, the jinx's lover","tags":["2022","Korean","SHOW"],"wiki":"https://www.themoviedb.org/tv/155224","post":"15500"},</v>
      </c>
    </row>
    <row r="399" spans="1:10" ht="15.75" customHeight="1" x14ac:dyDescent="0.25">
      <c r="A399" s="4">
        <f t="shared" si="21"/>
        <v>396</v>
      </c>
      <c r="B399" s="5" t="s">
        <v>618</v>
      </c>
      <c r="C399" s="5" t="s">
        <v>619</v>
      </c>
      <c r="D399" s="5">
        <v>2021</v>
      </c>
      <c r="E399" s="5" t="s">
        <v>24</v>
      </c>
      <c r="F399" s="5" t="s">
        <v>25</v>
      </c>
      <c r="G399" s="5" t="s">
        <v>620</v>
      </c>
      <c r="H399" s="5">
        <v>13464</v>
      </c>
      <c r="I399" s="5" t="str">
        <f t="shared" si="19"/>
        <v>,</v>
      </c>
      <c r="J399" s="6" t="str">
        <f t="shared" si="20"/>
        <v>{"name":"Jirisan","alt":"mount jiri, jiri mountain, mountain jiri","tags":["2021","Korean","SHOW"],"wiki":"https://www.themoviedb.org/tv/110533","post":"13464"},</v>
      </c>
    </row>
    <row r="400" spans="1:10" ht="15.75" customHeight="1" x14ac:dyDescent="0.25">
      <c r="A400" s="4">
        <f t="shared" si="21"/>
        <v>397</v>
      </c>
      <c r="B400" s="5" t="s">
        <v>215</v>
      </c>
      <c r="C400" s="5" t="s">
        <v>216</v>
      </c>
      <c r="D400" s="5">
        <v>2014</v>
      </c>
      <c r="E400" s="5" t="s">
        <v>77</v>
      </c>
      <c r="F400" s="5" t="s">
        <v>119</v>
      </c>
      <c r="G400" s="5" t="s">
        <v>217</v>
      </c>
      <c r="H400" s="5">
        <v>16046</v>
      </c>
      <c r="I400" s="5" t="str">
        <f t="shared" si="19"/>
        <v>,</v>
      </c>
      <c r="J400" s="6" t="str">
        <f t="shared" si="20"/>
        <v>{"name":"John Wick","alt":"john wick 1","tags":["2014","English","MOVIE"],"wiki":"https://www.themoviedb.org/movie/245891","post":"16046"},</v>
      </c>
    </row>
    <row r="401" spans="1:10" ht="15.75" customHeight="1" x14ac:dyDescent="0.25">
      <c r="A401" s="4">
        <f t="shared" si="21"/>
        <v>398</v>
      </c>
      <c r="B401" s="5" t="s">
        <v>218</v>
      </c>
      <c r="C401" s="5" t="s">
        <v>219</v>
      </c>
      <c r="D401" s="5">
        <v>2017</v>
      </c>
      <c r="E401" s="5" t="s">
        <v>77</v>
      </c>
      <c r="F401" s="5" t="s">
        <v>119</v>
      </c>
      <c r="G401" s="5" t="s">
        <v>220</v>
      </c>
      <c r="H401" s="5">
        <v>16049</v>
      </c>
      <c r="I401" s="5" t="str">
        <f t="shared" si="19"/>
        <v>,</v>
      </c>
      <c r="J401" s="6" t="str">
        <f t="shared" si="20"/>
        <v>{"name":"John Wick: Chapter 2","alt":"john wick 2","tags":["2017","English","MOVIE"],"wiki":"https://www.themoviedb.org/movie/324552","post":"16049"},</v>
      </c>
    </row>
    <row r="402" spans="1:10" ht="15.75" customHeight="1" x14ac:dyDescent="0.25">
      <c r="A402" s="4">
        <f t="shared" si="21"/>
        <v>399</v>
      </c>
      <c r="B402" s="5" t="s">
        <v>221</v>
      </c>
      <c r="C402" s="5" t="s">
        <v>222</v>
      </c>
      <c r="D402" s="5">
        <v>2019</v>
      </c>
      <c r="E402" s="5" t="s">
        <v>77</v>
      </c>
      <c r="F402" s="5" t="s">
        <v>119</v>
      </c>
      <c r="G402" s="5" t="s">
        <v>223</v>
      </c>
      <c r="H402" s="5">
        <v>16055</v>
      </c>
      <c r="I402" s="5" t="str">
        <f t="shared" si="19"/>
        <v>,</v>
      </c>
      <c r="J402" s="6" t="str">
        <f t="shared" si="20"/>
        <v>{"name":"John Wick: Chapter 3 - Parabellum","alt":"john wick 3","tags":["2019","English","MOVIE"],"wiki":"https://www.themoviedb.org/movie/458156","post":"16055"},</v>
      </c>
    </row>
    <row r="403" spans="1:10" ht="15.75" customHeight="1" x14ac:dyDescent="0.25">
      <c r="A403" s="4">
        <f t="shared" si="21"/>
        <v>400</v>
      </c>
      <c r="B403" t="s">
        <v>2535</v>
      </c>
      <c r="C403" t="s">
        <v>2536</v>
      </c>
      <c r="D403">
        <v>2023</v>
      </c>
      <c r="E403" t="s">
        <v>24</v>
      </c>
      <c r="F403" t="s">
        <v>25</v>
      </c>
      <c r="G403" t="s">
        <v>2537</v>
      </c>
      <c r="H403">
        <v>17523</v>
      </c>
      <c r="I403" s="5" t="str">
        <f t="shared" si="19"/>
        <v>,</v>
      </c>
      <c r="J403" s="6" t="str">
        <f t="shared" si="20"/>
        <v>{"name":"Joseon Attorney: A Morality","alt":"joseon lawyer","tags":["2023","Korean","SHOW"],"wiki":"https://www.themoviedb.org/tv/206715","post":"17523"},</v>
      </c>
    </row>
    <row r="404" spans="1:10" ht="15.75" customHeight="1" x14ac:dyDescent="0.25">
      <c r="A404" s="4">
        <f t="shared" si="21"/>
        <v>401</v>
      </c>
      <c r="B404" s="5" t="s">
        <v>1764</v>
      </c>
      <c r="C404" t="s">
        <v>2206</v>
      </c>
      <c r="D404">
        <v>2006</v>
      </c>
      <c r="E404" t="s">
        <v>145</v>
      </c>
      <c r="F404" s="5" t="s">
        <v>25</v>
      </c>
      <c r="G404" t="s">
        <v>2205</v>
      </c>
      <c r="H404" s="5">
        <v>4764</v>
      </c>
      <c r="I404" s="5" t="str">
        <f t="shared" si="19"/>
        <v>,</v>
      </c>
      <c r="J404" s="6" t="str">
        <f t="shared" si="20"/>
        <v>{"name":"Journey Under a Midnight Sun","alt":"midnight sun journey, journey under a midnight sun, into the white night, byakuyakou","tags":["2006","Japanese","SHOW"],"wiki":"https://www.themoviedb.org/tv/19458","post":"4764"},</v>
      </c>
    </row>
    <row r="405" spans="1:10" ht="15.75" customHeight="1" x14ac:dyDescent="0.25">
      <c r="A405" s="4">
        <f t="shared" si="21"/>
        <v>402</v>
      </c>
      <c r="B405" s="5" t="s">
        <v>1960</v>
      </c>
      <c r="C405" t="s">
        <v>2398</v>
      </c>
      <c r="D405">
        <v>2020</v>
      </c>
      <c r="E405" t="s">
        <v>145</v>
      </c>
      <c r="F405" s="5" t="s">
        <v>25</v>
      </c>
      <c r="G405" t="s">
        <v>2397</v>
      </c>
      <c r="H405" s="5">
        <v>1866</v>
      </c>
      <c r="I405" s="5" t="str">
        <f t="shared" si="19"/>
        <v>,</v>
      </c>
      <c r="J405" s="6" t="str">
        <f t="shared" si="20"/>
        <v>{"name":"JU-ON: Origins","alt":"ju-on: noroi no ie, the grudge, kuroki: the house of curse","tags":["2020","Japanese","SHOW"],"wiki":"https://www.themoviedb.org/tv/103445","post":"1866"},</v>
      </c>
    </row>
    <row r="406" spans="1:10" ht="15.75" customHeight="1" x14ac:dyDescent="0.25">
      <c r="A406" s="4">
        <f t="shared" si="21"/>
        <v>403</v>
      </c>
      <c r="B406" s="5" t="s">
        <v>1264</v>
      </c>
      <c r="C406" s="5" t="s">
        <v>1265</v>
      </c>
      <c r="D406" s="5">
        <v>2017</v>
      </c>
      <c r="E406" s="5" t="s">
        <v>24</v>
      </c>
      <c r="F406" s="5" t="s">
        <v>25</v>
      </c>
      <c r="G406" s="5" t="s">
        <v>1266</v>
      </c>
      <c r="H406" s="5">
        <v>8921</v>
      </c>
      <c r="I406" s="5" t="str">
        <f t="shared" si="19"/>
        <v>,</v>
      </c>
      <c r="J406" s="6" t="str">
        <f t="shared" si="20"/>
        <v>{"name":"Just Between Lovers","alt":"just in love, just lovers, rain or shine","tags":["2017","Korean","SHOW"],"wiki":"https://www.themoviedb.org/tv/74829","post":"8921"},</v>
      </c>
    </row>
    <row r="407" spans="1:10" ht="15.75" customHeight="1" x14ac:dyDescent="0.25">
      <c r="A407" s="4">
        <f t="shared" si="21"/>
        <v>404</v>
      </c>
      <c r="B407" s="5" t="s">
        <v>507</v>
      </c>
      <c r="C407" s="5" t="s">
        <v>508</v>
      </c>
      <c r="D407" s="5">
        <v>2022</v>
      </c>
      <c r="E407" s="5" t="s">
        <v>24</v>
      </c>
      <c r="F407" s="5" t="s">
        <v>25</v>
      </c>
      <c r="G407" s="5" t="s">
        <v>509</v>
      </c>
      <c r="H407" s="5">
        <v>14135</v>
      </c>
      <c r="I407" s="5" t="str">
        <f t="shared" si="19"/>
        <v>,</v>
      </c>
      <c r="J407" s="6" t="str">
        <f t="shared" si="20"/>
        <v>{"name":"Juvenile Justice","alt":"juvenile judgement, the boy judgement, boy judge","tags":["2022","Korean","SHOW"],"wiki":"https://www.themoviedb.org/tv/112833","post":"14135"},</v>
      </c>
    </row>
    <row r="408" spans="1:10" ht="15.75" customHeight="1" x14ac:dyDescent="0.25">
      <c r="A408" s="4">
        <f t="shared" si="21"/>
        <v>405</v>
      </c>
      <c r="B408" s="5" t="s">
        <v>1497</v>
      </c>
      <c r="C408" s="5" t="s">
        <v>1498</v>
      </c>
      <c r="D408" s="5">
        <v>2020</v>
      </c>
      <c r="E408" s="5" t="s">
        <v>24</v>
      </c>
      <c r="F408" s="5" t="s">
        <v>25</v>
      </c>
      <c r="G408" s="5" t="s">
        <v>1499</v>
      </c>
      <c r="H408" s="5">
        <v>7493</v>
      </c>
      <c r="I408" s="5" t="str">
        <f t="shared" si="19"/>
        <v>,</v>
      </c>
      <c r="J408" s="6" t="str">
        <f t="shared" si="20"/>
        <v>{"name":"Kairos","alt":"cairos, kyros","tags":["2020","Korean","SHOW"],"wiki":"https://www.themoviedb.org/tv/112119","post":"7493"},</v>
      </c>
    </row>
    <row r="409" spans="1:10" ht="15.75" customHeight="1" x14ac:dyDescent="0.25">
      <c r="A409" s="4">
        <f t="shared" si="21"/>
        <v>406</v>
      </c>
      <c r="B409" s="5" t="s">
        <v>410</v>
      </c>
      <c r="C409" s="5" t="s">
        <v>411</v>
      </c>
      <c r="D409" s="5">
        <v>2018</v>
      </c>
      <c r="E409" s="5" t="s">
        <v>122</v>
      </c>
      <c r="F409" s="5" t="s">
        <v>119</v>
      </c>
      <c r="G409" s="5" t="s">
        <v>412</v>
      </c>
      <c r="H409" s="5">
        <v>14764</v>
      </c>
      <c r="I409" s="5" t="str">
        <f t="shared" si="19"/>
        <v>,</v>
      </c>
      <c r="J409" s="6" t="str">
        <f t="shared" si="20"/>
        <v>{"name":"KGF Chapter 1","alt":"kgf 1","tags":["2018","Hindi","MOVIE"],"wiki":"https://www.themoviedb.org/movie/564147","post":"14764"},</v>
      </c>
    </row>
    <row r="410" spans="1:10" ht="15.75" customHeight="1" x14ac:dyDescent="0.25">
      <c r="A410" s="4">
        <f t="shared" si="21"/>
        <v>407</v>
      </c>
      <c r="B410" s="5" t="s">
        <v>413</v>
      </c>
      <c r="C410" s="5" t="s">
        <v>414</v>
      </c>
      <c r="D410" s="5">
        <v>2022</v>
      </c>
      <c r="E410" s="5" t="s">
        <v>122</v>
      </c>
      <c r="F410" s="5" t="s">
        <v>119</v>
      </c>
      <c r="G410" s="5" t="s">
        <v>415</v>
      </c>
      <c r="H410" s="5">
        <v>14766</v>
      </c>
      <c r="I410" s="5" t="str">
        <f t="shared" si="19"/>
        <v>,</v>
      </c>
      <c r="J410" s="6" t="str">
        <f t="shared" si="20"/>
        <v>{"name":"KGF Chapter 2","alt":"kgf 2","tags":["2022","Hindi","MOVIE"],"wiki":"https://www.themoviedb.org/movie/587412","post":"14766"},</v>
      </c>
    </row>
    <row r="411" spans="1:10" ht="15.75" customHeight="1" x14ac:dyDescent="0.25">
      <c r="A411" s="4">
        <f t="shared" si="21"/>
        <v>408</v>
      </c>
      <c r="B411" s="5" t="s">
        <v>1909</v>
      </c>
      <c r="C411" t="s">
        <v>2304</v>
      </c>
      <c r="D411">
        <v>2015</v>
      </c>
      <c r="E411" t="s">
        <v>24</v>
      </c>
      <c r="F411" s="5" t="s">
        <v>25</v>
      </c>
      <c r="G411" t="s">
        <v>2305</v>
      </c>
      <c r="H411" s="5">
        <v>2861</v>
      </c>
      <c r="I411" s="5" t="str">
        <f t="shared" si="19"/>
        <v>,</v>
      </c>
      <c r="J411" s="6" t="str">
        <f t="shared" si="20"/>
        <v>{"name":"Kill Me, Heal Me","alt":"kmhm","tags":["2015","Korean","SHOW"],"wiki":"https://www.themoviedb.org/tv/62266","post":"2861"},</v>
      </c>
    </row>
    <row r="412" spans="1:10" ht="15.75" customHeight="1" x14ac:dyDescent="0.25">
      <c r="A412" s="4">
        <f t="shared" si="21"/>
        <v>409</v>
      </c>
      <c r="B412" t="s">
        <v>2507</v>
      </c>
      <c r="D412">
        <v>2023</v>
      </c>
      <c r="E412" t="s">
        <v>24</v>
      </c>
      <c r="F412" t="s">
        <v>25</v>
      </c>
      <c r="G412" t="s">
        <v>2542</v>
      </c>
      <c r="H412">
        <v>17460</v>
      </c>
      <c r="I412" s="5" t="str">
        <f t="shared" si="19"/>
        <v>,</v>
      </c>
      <c r="J412" s="6" t="str">
        <f t="shared" si="20"/>
        <v>{"name":"King the Land","alt":"","tags":["2023","Korean","SHOW"],"wiki":"https://www.themoviedb.org/tv/198004","post":"17460"},</v>
      </c>
    </row>
    <row r="413" spans="1:10" ht="15.75" customHeight="1" x14ac:dyDescent="0.25">
      <c r="A413" s="4">
        <f t="shared" si="21"/>
        <v>410</v>
      </c>
      <c r="B413" s="5" t="s">
        <v>1657</v>
      </c>
      <c r="C413" s="5" t="s">
        <v>1658</v>
      </c>
      <c r="D413">
        <v>2019</v>
      </c>
      <c r="E413" t="s">
        <v>24</v>
      </c>
      <c r="F413" s="5" t="s">
        <v>25</v>
      </c>
      <c r="G413" t="s">
        <v>2053</v>
      </c>
      <c r="H413" s="5">
        <v>5982</v>
      </c>
      <c r="I413" s="5" t="str">
        <f t="shared" si="19"/>
        <v>,</v>
      </c>
      <c r="J413" s="6" t="str">
        <f t="shared" si="20"/>
        <v>{"name":"Kingdom S01","alt":"kingdom 1","tags":["2019","Korean","SHOW"],"wiki":"https://www.themoviedb.org/tv/70593","post":"5982"},</v>
      </c>
    </row>
    <row r="414" spans="1:10" ht="15.75" customHeight="1" x14ac:dyDescent="0.25">
      <c r="A414" s="4">
        <f t="shared" si="21"/>
        <v>411</v>
      </c>
      <c r="B414" s="5" t="s">
        <v>1659</v>
      </c>
      <c r="C414" s="5" t="s">
        <v>1660</v>
      </c>
      <c r="D414">
        <v>2020</v>
      </c>
      <c r="E414" t="s">
        <v>24</v>
      </c>
      <c r="F414" s="5" t="s">
        <v>25</v>
      </c>
      <c r="G414" t="s">
        <v>2053</v>
      </c>
      <c r="H414" s="5">
        <v>5989</v>
      </c>
      <c r="I414" s="5" t="str">
        <f t="shared" si="19"/>
        <v>,</v>
      </c>
      <c r="J414" s="6" t="str">
        <f t="shared" si="20"/>
        <v>{"name":"Kingdom S02","alt":"kingdom 2","tags":["2020","Korean","SHOW"],"wiki":"https://www.themoviedb.org/tv/70593","post":"5989"},</v>
      </c>
    </row>
    <row r="415" spans="1:10" ht="15.75" customHeight="1" x14ac:dyDescent="0.25">
      <c r="A415" s="4">
        <f t="shared" si="21"/>
        <v>412</v>
      </c>
      <c r="B415" s="5" t="s">
        <v>1656</v>
      </c>
      <c r="C415" t="s">
        <v>2052</v>
      </c>
      <c r="D415" s="5">
        <v>2021</v>
      </c>
      <c r="E415" t="s">
        <v>24</v>
      </c>
      <c r="F415" s="5" t="s">
        <v>119</v>
      </c>
      <c r="G415" t="s">
        <v>2051</v>
      </c>
      <c r="H415" s="5">
        <v>5996</v>
      </c>
      <c r="I415" s="5" t="str">
        <f t="shared" si="19"/>
        <v>,</v>
      </c>
      <c r="J415" s="6" t="str">
        <f t="shared" si="20"/>
        <v>{"name":"Kingdom: Ashin of the North","alt":"kingdom: asin, kingdom: tale of ashin, kingdom: warrior of ashin, kingdom epilogue","tags":["2021","Korean","MOVIE"],"wiki":"https://www.themoviedb.org/movie/845222","post":"5996"},</v>
      </c>
    </row>
    <row r="416" spans="1:10" ht="15.75" customHeight="1" x14ac:dyDescent="0.25">
      <c r="A416" s="4">
        <f t="shared" si="21"/>
        <v>413</v>
      </c>
      <c r="B416" s="5" t="s">
        <v>439</v>
      </c>
      <c r="C416" s="5" t="s">
        <v>440</v>
      </c>
      <c r="D416" s="5">
        <v>2022</v>
      </c>
      <c r="E416" s="5" t="s">
        <v>24</v>
      </c>
      <c r="F416" s="5" t="s">
        <v>25</v>
      </c>
      <c r="G416" s="5" t="s">
        <v>441</v>
      </c>
      <c r="H416" s="5">
        <v>14636</v>
      </c>
      <c r="I416" s="5" t="str">
        <f t="shared" si="19"/>
        <v>,</v>
      </c>
      <c r="J416" s="6" t="str">
        <f t="shared" si="20"/>
        <v>{"name":"Kiss Sixth Sense","alt":"sixth sense kiss","tags":["2022","Korean","SHOW"],"wiki":"https://www.themoviedb.org/tv/135895","post":"14636"},</v>
      </c>
    </row>
    <row r="417" spans="1:10" ht="15.75" customHeight="1" x14ac:dyDescent="0.25">
      <c r="A417" s="4">
        <f t="shared" si="21"/>
        <v>414</v>
      </c>
      <c r="B417" s="5" t="s">
        <v>126</v>
      </c>
      <c r="D417" s="5">
        <v>2021</v>
      </c>
      <c r="E417" s="5" t="s">
        <v>77</v>
      </c>
      <c r="F417" s="5" t="s">
        <v>25</v>
      </c>
      <c r="G417" s="5" t="s">
        <v>127</v>
      </c>
      <c r="H417" s="5">
        <v>16482</v>
      </c>
      <c r="I417" s="5" t="str">
        <f t="shared" si="19"/>
        <v>,</v>
      </c>
      <c r="J417" s="6" t="str">
        <f t="shared" si="20"/>
        <v>{"name":"Kung Fu S01","alt":"","tags":["2021","English","SHOW"],"wiki":"https://www.themoviedb.org/tv/114165","post":"16482"},</v>
      </c>
    </row>
    <row r="418" spans="1:10" ht="15.75" customHeight="1" x14ac:dyDescent="0.25">
      <c r="A418" s="4">
        <f t="shared" si="21"/>
        <v>415</v>
      </c>
      <c r="B418" s="5" t="s">
        <v>128</v>
      </c>
      <c r="D418" s="5">
        <v>2022</v>
      </c>
      <c r="E418" s="5" t="s">
        <v>77</v>
      </c>
      <c r="F418" s="5" t="s">
        <v>25</v>
      </c>
      <c r="G418" s="5" t="s">
        <v>127</v>
      </c>
      <c r="H418" s="5">
        <v>16496</v>
      </c>
      <c r="I418" s="5" t="str">
        <f t="shared" si="19"/>
        <v>,</v>
      </c>
      <c r="J418" s="6" t="str">
        <f t="shared" si="20"/>
        <v>{"name":"Kung Fu S02","alt":"","tags":["2022","English","SHOW"],"wiki":"https://www.themoviedb.org/tv/114165","post":"16496"},</v>
      </c>
    </row>
    <row r="419" spans="1:10" ht="15.75" customHeight="1" x14ac:dyDescent="0.25">
      <c r="A419" s="4">
        <f t="shared" si="21"/>
        <v>416</v>
      </c>
      <c r="B419" s="5" t="s">
        <v>129</v>
      </c>
      <c r="D419" s="5">
        <v>2022</v>
      </c>
      <c r="E419" s="5" t="s">
        <v>77</v>
      </c>
      <c r="F419" s="5" t="s">
        <v>25</v>
      </c>
      <c r="G419" s="5" t="s">
        <v>127</v>
      </c>
      <c r="H419" s="5">
        <v>16510</v>
      </c>
      <c r="I419" s="5" t="str">
        <f t="shared" si="19"/>
        <v>,</v>
      </c>
      <c r="J419" s="6" t="str">
        <f t="shared" si="20"/>
        <v>{"name":"Kung Fu S03","alt":"","tags":["2022","English","SHOW"],"wiki":"https://www.themoviedb.org/tv/114165","post":"16510"},</v>
      </c>
    </row>
    <row r="420" spans="1:10" ht="15.75" customHeight="1" x14ac:dyDescent="0.25">
      <c r="A420" s="4">
        <f t="shared" si="21"/>
        <v>417</v>
      </c>
      <c r="B420" s="5" t="s">
        <v>1601</v>
      </c>
      <c r="C420" s="5" t="s">
        <v>1602</v>
      </c>
      <c r="D420" s="5">
        <v>2021</v>
      </c>
      <c r="E420" s="5" t="s">
        <v>24</v>
      </c>
      <c r="F420" s="5" t="s">
        <v>25</v>
      </c>
      <c r="G420" s="5" t="s">
        <v>1603</v>
      </c>
      <c r="H420" s="5">
        <v>6524</v>
      </c>
      <c r="I420" s="5" t="str">
        <f t="shared" si="19"/>
        <v>,</v>
      </c>
      <c r="J420" s="6" t="str">
        <f t="shared" si="20"/>
        <v>{"name":"L.U.C.A.: The Beginning","alt":"last universal common ancestor: the beginning, luca: the beginning, luka: the beginning, luca: the beginning","tags":["2021","Korean","SHOW"],"wiki":"https://www.themoviedb.org/tv/116043","post":"6524"},</v>
      </c>
    </row>
    <row r="421" spans="1:10" ht="15.75" customHeight="1" x14ac:dyDescent="0.25">
      <c r="A421" s="4">
        <f t="shared" si="21"/>
        <v>418</v>
      </c>
      <c r="B421" s="5" t="s">
        <v>840</v>
      </c>
      <c r="C421" s="5" t="s">
        <v>841</v>
      </c>
      <c r="D421" s="5">
        <v>2021</v>
      </c>
      <c r="E421" s="5" t="s">
        <v>842</v>
      </c>
      <c r="F421" s="5" t="s">
        <v>119</v>
      </c>
      <c r="G421" s="5" t="s">
        <v>843</v>
      </c>
      <c r="H421" s="5">
        <v>12131</v>
      </c>
      <c r="I421" s="5" t="str">
        <f t="shared" si="19"/>
        <v>,</v>
      </c>
      <c r="J421" s="6" t="str">
        <f t="shared" si="20"/>
        <v>{"name":"Lamb","alt":"dýrið, dyrid","tags":["2021","Icelandic","MOVIE"],"wiki":"https://www.themoviedb.org/movie/788929","post":"12131"},</v>
      </c>
    </row>
    <row r="422" spans="1:10" ht="15.75" customHeight="1" x14ac:dyDescent="0.25">
      <c r="A422" s="4">
        <f t="shared" si="21"/>
        <v>419</v>
      </c>
      <c r="B422" s="5" t="s">
        <v>1646</v>
      </c>
      <c r="D422">
        <v>2021</v>
      </c>
      <c r="E422" t="s">
        <v>24</v>
      </c>
      <c r="F422" s="5" t="s">
        <v>25</v>
      </c>
      <c r="G422" t="s">
        <v>2032</v>
      </c>
      <c r="H422" s="5">
        <v>6152</v>
      </c>
      <c r="I422" s="5" t="str">
        <f t="shared" si="19"/>
        <v>,</v>
      </c>
      <c r="J422" s="6" t="str">
        <f t="shared" si="20"/>
        <v>{"name":"Law School","alt":"","tags":["2021","Korean","SHOW"],"wiki":"https://www.themoviedb.org/tv/119773","post":"6152"},</v>
      </c>
    </row>
    <row r="423" spans="1:10" ht="15.75" customHeight="1" x14ac:dyDescent="0.25">
      <c r="A423" s="4">
        <f t="shared" si="21"/>
        <v>420</v>
      </c>
      <c r="B423" s="5" t="s">
        <v>1663</v>
      </c>
      <c r="C423" t="s">
        <v>2058</v>
      </c>
      <c r="D423">
        <v>2018</v>
      </c>
      <c r="E423" t="s">
        <v>24</v>
      </c>
      <c r="F423" s="5" t="s">
        <v>25</v>
      </c>
      <c r="G423" t="s">
        <v>2057</v>
      </c>
      <c r="H423" s="5">
        <v>5924</v>
      </c>
      <c r="I423" s="5" t="str">
        <f t="shared" si="19"/>
        <v>,</v>
      </c>
      <c r="J423" s="6" t="str">
        <f t="shared" si="20"/>
        <v>{"name":"Lawless Lawyer","alt":"lawless attorney","tags":["2018","Korean","SHOW"],"wiki":"https://www.themoviedb.org/tv/78796","post":"5924"},</v>
      </c>
    </row>
    <row r="424" spans="1:10" ht="15.75" customHeight="1" x14ac:dyDescent="0.25">
      <c r="A424" s="4">
        <f t="shared" si="21"/>
        <v>421</v>
      </c>
      <c r="B424" t="s">
        <v>2582</v>
      </c>
      <c r="C424" s="14" t="s">
        <v>2628</v>
      </c>
      <c r="D424" s="14">
        <v>2018</v>
      </c>
      <c r="E424" s="14" t="s">
        <v>24</v>
      </c>
      <c r="F424" s="14" t="s">
        <v>25</v>
      </c>
      <c r="G424" t="s">
        <v>2627</v>
      </c>
      <c r="H424" s="14">
        <v>17840</v>
      </c>
      <c r="I424" s="5" t="str">
        <f t="shared" si="19"/>
        <v>,</v>
      </c>
      <c r="J424" s="6" t="str">
        <f t="shared" si="20"/>
        <v>{"name":"Less than Evil","alt":"bad cop, bad detective, luther","tags":["2018","Korean","SHOW"],"wiki":"https://www.themoviedb.org/tv/84448","post":"17840"},</v>
      </c>
    </row>
    <row r="425" spans="1:10" ht="15.75" customHeight="1" x14ac:dyDescent="0.25">
      <c r="A425" s="4">
        <f t="shared" si="21"/>
        <v>422</v>
      </c>
      <c r="B425" s="5" t="s">
        <v>487</v>
      </c>
      <c r="C425" s="5" t="s">
        <v>488</v>
      </c>
      <c r="D425" s="5">
        <v>2021</v>
      </c>
      <c r="E425" s="5" t="s">
        <v>24</v>
      </c>
      <c r="F425" s="5" t="s">
        <v>25</v>
      </c>
      <c r="G425" s="5" t="s">
        <v>489</v>
      </c>
      <c r="H425" s="5">
        <v>14381</v>
      </c>
      <c r="I425" s="5" t="str">
        <f t="shared" si="19"/>
        <v>,</v>
      </c>
      <c r="J425" s="6" t="str">
        <f t="shared" si="20"/>
        <v>{"name":"Let Me Be Your Knight","alt":"i will be your night, i'll be your night, idol's doctor, idol doctor","tags":["2021","Korean","SHOW"],"wiki":"https://www.themoviedb.org/tv/134071","post":"14381"},</v>
      </c>
    </row>
    <row r="426" spans="1:10" ht="15.75" customHeight="1" x14ac:dyDescent="0.25">
      <c r="A426" s="4">
        <f t="shared" si="21"/>
        <v>423</v>
      </c>
      <c r="B426" s="5" t="s">
        <v>1968</v>
      </c>
      <c r="C426" t="s">
        <v>2410</v>
      </c>
      <c r="D426">
        <v>2019</v>
      </c>
      <c r="E426" t="s">
        <v>24</v>
      </c>
      <c r="F426" s="5" t="s">
        <v>25</v>
      </c>
      <c r="G426" t="s">
        <v>2411</v>
      </c>
      <c r="H426" s="5">
        <v>1556</v>
      </c>
      <c r="I426" s="5" t="str">
        <f t="shared" si="19"/>
        <v>,</v>
      </c>
      <c r="J426" s="6" t="str">
        <f t="shared" si="20"/>
        <v>{"name":"Leverage","alt":"leverage: con artists, leverage: fraud control operation","tags":["2019","Korean","SHOW"],"wiki":"https://www.themoviedb.org/tv/94510","post":"1556"},</v>
      </c>
    </row>
    <row r="427" spans="1:10" ht="15.75" customHeight="1" x14ac:dyDescent="0.25">
      <c r="A427" s="4">
        <f t="shared" si="21"/>
        <v>424</v>
      </c>
      <c r="B427" s="5" t="s">
        <v>1760</v>
      </c>
      <c r="D427">
        <v>2018</v>
      </c>
      <c r="E427" t="s">
        <v>24</v>
      </c>
      <c r="F427" s="5" t="s">
        <v>25</v>
      </c>
      <c r="G427" t="s">
        <v>2200</v>
      </c>
      <c r="H427" s="5">
        <v>4904</v>
      </c>
      <c r="I427" s="5" t="str">
        <f t="shared" si="19"/>
        <v>,</v>
      </c>
      <c r="J427" s="6" t="str">
        <f t="shared" si="20"/>
        <v>{"name":"Life","alt":"","tags":["2018","Korean","SHOW"],"wiki":"https://www.themoviedb.org/tv/79991","post":"4904"},</v>
      </c>
    </row>
    <row r="428" spans="1:10" ht="15.75" customHeight="1" x14ac:dyDescent="0.25">
      <c r="A428" s="4">
        <f t="shared" si="21"/>
        <v>425</v>
      </c>
      <c r="B428" s="5" t="s">
        <v>1406</v>
      </c>
      <c r="D428" s="5">
        <v>2018</v>
      </c>
      <c r="E428" s="5" t="s">
        <v>24</v>
      </c>
      <c r="F428" s="5" t="s">
        <v>25</v>
      </c>
      <c r="G428" s="5" t="s">
        <v>1407</v>
      </c>
      <c r="H428" s="5">
        <v>8022</v>
      </c>
      <c r="I428" s="5" t="str">
        <f t="shared" si="19"/>
        <v>,</v>
      </c>
      <c r="J428" s="6" t="str">
        <f t="shared" si="20"/>
        <v>{"name":"Life on Mars","alt":"","tags":["2018","Korean","SHOW"],"wiki":"https://www.themoviedb.org/tv/79407","post":"8022"},</v>
      </c>
    </row>
    <row r="429" spans="1:10" ht="15.75" customHeight="1" x14ac:dyDescent="0.25">
      <c r="A429" s="4">
        <f t="shared" si="21"/>
        <v>426</v>
      </c>
      <c r="B429" s="5" t="s">
        <v>397</v>
      </c>
      <c r="C429" s="5" t="s">
        <v>398</v>
      </c>
      <c r="D429" s="5">
        <v>2022</v>
      </c>
      <c r="E429" s="5" t="s">
        <v>24</v>
      </c>
      <c r="F429" s="5" t="s">
        <v>25</v>
      </c>
      <c r="G429" s="5" t="s">
        <v>399</v>
      </c>
      <c r="H429" s="5">
        <v>14805</v>
      </c>
      <c r="I429" s="5" t="str">
        <f t="shared" si="19"/>
        <v>,</v>
      </c>
      <c r="J429" s="6" t="str">
        <f t="shared" si="20"/>
        <v>{"name":"Link: Eat, Love, Kill","alt":"link: eat and love to kill, you are my killer","tags":["2022","Korean","SHOW"],"wiki":"https://www.themoviedb.org/tv/155231","post":"14805"},</v>
      </c>
    </row>
    <row r="430" spans="1:10" ht="15.75" customHeight="1" x14ac:dyDescent="0.25">
      <c r="A430" s="4">
        <f t="shared" si="21"/>
        <v>427</v>
      </c>
      <c r="B430" s="5" t="s">
        <v>275</v>
      </c>
      <c r="C430" s="5" t="s">
        <v>276</v>
      </c>
      <c r="D430" s="5">
        <v>2022</v>
      </c>
      <c r="E430" s="5" t="s">
        <v>24</v>
      </c>
      <c r="F430" s="5" t="s">
        <v>25</v>
      </c>
      <c r="G430" s="5" t="s">
        <v>277</v>
      </c>
      <c r="H430" s="5">
        <v>15585</v>
      </c>
      <c r="I430" s="5" t="str">
        <f t="shared" si="19"/>
        <v>,</v>
      </c>
      <c r="J430" s="6" t="str">
        <f t="shared" si="20"/>
        <v>{"name":"Little Women","alt":"little ladies","tags":["2022","Korean","SHOW"],"wiki":"https://www.themoviedb.org/tv/134675","post":"15585"},</v>
      </c>
    </row>
    <row r="431" spans="1:10" ht="15.75" customHeight="1" x14ac:dyDescent="0.25">
      <c r="A431" s="4">
        <f t="shared" si="21"/>
        <v>428</v>
      </c>
      <c r="B431" s="5" t="s">
        <v>1758</v>
      </c>
      <c r="D431">
        <v>2018</v>
      </c>
      <c r="E431" t="s">
        <v>24</v>
      </c>
      <c r="F431" s="5" t="s">
        <v>25</v>
      </c>
      <c r="G431" t="s">
        <v>2198</v>
      </c>
      <c r="H431" s="5">
        <v>4938</v>
      </c>
      <c r="I431" s="5" t="str">
        <f t="shared" si="19"/>
        <v>,</v>
      </c>
      <c r="J431" s="6" t="str">
        <f t="shared" si="20"/>
        <v>{"name":"Live","alt":"","tags":["2018","Korean","SHOW"],"wiki":"https://www.themoviedb.org/tv/77283","post":"4938"},</v>
      </c>
    </row>
    <row r="432" spans="1:10" ht="15.75" customHeight="1" x14ac:dyDescent="0.25">
      <c r="A432" s="4">
        <f t="shared" si="21"/>
        <v>429</v>
      </c>
      <c r="B432" s="5" t="s">
        <v>1384</v>
      </c>
      <c r="C432" s="5" t="s">
        <v>1385</v>
      </c>
      <c r="D432" s="5">
        <v>2017</v>
      </c>
      <c r="E432" s="5" t="s">
        <v>24</v>
      </c>
      <c r="F432" s="5" t="s">
        <v>25</v>
      </c>
      <c r="G432" s="5" t="s">
        <v>1386</v>
      </c>
      <c r="H432" s="5">
        <v>8176</v>
      </c>
      <c r="I432" s="5" t="str">
        <f t="shared" si="19"/>
        <v>,</v>
      </c>
      <c r="J432" s="6" t="str">
        <f t="shared" si="20"/>
        <v>{"name":"Live Up to Your Name","alt":"deserving of the name, live up to your name, dr. heo","tags":["2017","Korean","SHOW"],"wiki":"https://www.themoviedb.org/tv/72851","post":"8176"},</v>
      </c>
    </row>
    <row r="433" spans="1:10" ht="15.75" customHeight="1" x14ac:dyDescent="0.25">
      <c r="A433" s="4">
        <f t="shared" si="21"/>
        <v>430</v>
      </c>
      <c r="B433" s="5" t="s">
        <v>390</v>
      </c>
      <c r="C433" s="5" t="s">
        <v>391</v>
      </c>
      <c r="D433" s="5">
        <v>2021</v>
      </c>
      <c r="E433" s="5" t="s">
        <v>24</v>
      </c>
      <c r="F433" s="5" t="s">
        <v>25</v>
      </c>
      <c r="G433" s="5" t="s">
        <v>392</v>
      </c>
      <c r="H433" s="5">
        <v>14822</v>
      </c>
      <c r="I433" s="5" t="str">
        <f t="shared" si="19"/>
        <v>,</v>
      </c>
      <c r="J433" s="6" t="str">
        <f t="shared" si="20"/>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34" spans="1:10" ht="15.75" customHeight="1" x14ac:dyDescent="0.25">
      <c r="A434" s="4">
        <f t="shared" si="21"/>
        <v>431</v>
      </c>
      <c r="B434" s="5" t="s">
        <v>393</v>
      </c>
      <c r="C434" s="5" t="s">
        <v>394</v>
      </c>
      <c r="D434" s="5">
        <v>2021</v>
      </c>
      <c r="E434" s="5" t="s">
        <v>24</v>
      </c>
      <c r="F434" s="5" t="s">
        <v>25</v>
      </c>
      <c r="G434" s="5" t="s">
        <v>392</v>
      </c>
      <c r="H434" s="5">
        <v>14839</v>
      </c>
      <c r="I434" s="5" t="str">
        <f t="shared" si="19"/>
        <v>,</v>
      </c>
      <c r="J434" s="6" t="str">
        <f t="shared" si="20"/>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35" spans="1:10" ht="15.75" customHeight="1" x14ac:dyDescent="0.25">
      <c r="A435" s="4">
        <f t="shared" si="21"/>
        <v>432</v>
      </c>
      <c r="B435" s="5" t="s">
        <v>395</v>
      </c>
      <c r="C435" s="5" t="s">
        <v>396</v>
      </c>
      <c r="D435" s="5">
        <v>2022</v>
      </c>
      <c r="E435" s="5" t="s">
        <v>24</v>
      </c>
      <c r="F435" s="5" t="s">
        <v>25</v>
      </c>
      <c r="G435" s="5" t="s">
        <v>392</v>
      </c>
      <c r="H435" s="5">
        <v>14856</v>
      </c>
      <c r="I435" s="5" t="str">
        <f t="shared" si="19"/>
        <v>,</v>
      </c>
      <c r="J435" s="6" t="str">
        <f t="shared" si="20"/>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36" spans="1:10" ht="15.75" customHeight="1" x14ac:dyDescent="0.25">
      <c r="A436" s="4">
        <f t="shared" si="21"/>
        <v>433</v>
      </c>
      <c r="B436" s="5" t="s">
        <v>1531</v>
      </c>
      <c r="C436" s="5" t="s">
        <v>1532</v>
      </c>
      <c r="D436" s="5">
        <v>2019</v>
      </c>
      <c r="E436" s="5" t="s">
        <v>24</v>
      </c>
      <c r="F436" s="5" t="s">
        <v>25</v>
      </c>
      <c r="G436" s="5" t="s">
        <v>1533</v>
      </c>
      <c r="H436" s="5">
        <v>7269</v>
      </c>
      <c r="I436" s="5" t="str">
        <f t="shared" si="19"/>
        <v>,</v>
      </c>
      <c r="J436" s="6" t="str">
        <f t="shared" si="20"/>
        <v>{"name":"Love Alarm S01","alt":"love alarm 1","tags":["2019","Korean","SHOW"],"wiki":"https://www.themoviedb.org/tv/89641","post":"7269"},</v>
      </c>
    </row>
    <row r="437" spans="1:10" ht="15.75" customHeight="1" x14ac:dyDescent="0.25">
      <c r="A437" s="4">
        <f t="shared" si="21"/>
        <v>434</v>
      </c>
      <c r="B437" s="5" t="s">
        <v>1534</v>
      </c>
      <c r="C437" s="5" t="s">
        <v>1535</v>
      </c>
      <c r="D437" s="5">
        <v>2021</v>
      </c>
      <c r="E437" s="5" t="s">
        <v>24</v>
      </c>
      <c r="F437" s="5" t="s">
        <v>25</v>
      </c>
      <c r="G437" s="5" t="s">
        <v>1533</v>
      </c>
      <c r="H437" s="5">
        <v>7278</v>
      </c>
      <c r="I437" s="5" t="str">
        <f t="shared" si="19"/>
        <v>,</v>
      </c>
      <c r="J437" s="6" t="str">
        <f t="shared" si="20"/>
        <v>{"name":"Love Alarm S02","alt":"love alarm 2","tags":["2021","Korean","SHOW"],"wiki":"https://www.themoviedb.org/tv/89641","post":"7278"},</v>
      </c>
    </row>
    <row r="438" spans="1:10" ht="15.75" customHeight="1" x14ac:dyDescent="0.25">
      <c r="A438" s="4">
        <f t="shared" si="21"/>
        <v>435</v>
      </c>
      <c r="B438" s="5" t="s">
        <v>365</v>
      </c>
      <c r="C438" s="5" t="s">
        <v>366</v>
      </c>
      <c r="D438" s="5">
        <v>2022</v>
      </c>
      <c r="E438" s="5" t="s">
        <v>24</v>
      </c>
      <c r="F438" s="5" t="s">
        <v>25</v>
      </c>
      <c r="G438" s="5" t="s">
        <v>367</v>
      </c>
      <c r="H438" s="5">
        <v>15011</v>
      </c>
      <c r="I438" s="5" t="str">
        <f t="shared" si="19"/>
        <v>,</v>
      </c>
      <c r="J438" s="6" t="str">
        <f t="shared" si="20"/>
        <v>{"name":"Love All Play","alt":"the speed to you is 493 km, the speed going to you 493 km, going to you at a speed of 493 km, the speed to you is 493km, the speed going to you 493km, going to you at a speed of 493km","tags":["2022","Korean","SHOW"],"wiki":"https://www.themoviedb.org/tv/152512","post":"15011"},</v>
      </c>
    </row>
    <row r="439" spans="1:10" ht="15.75" customHeight="1" x14ac:dyDescent="0.25">
      <c r="A439" s="4">
        <f t="shared" si="21"/>
        <v>436</v>
      </c>
      <c r="B439" s="5" t="s">
        <v>170</v>
      </c>
      <c r="D439" s="5">
        <v>2022</v>
      </c>
      <c r="E439" s="5" t="s">
        <v>24</v>
      </c>
      <c r="F439" s="5" t="s">
        <v>25</v>
      </c>
      <c r="G439" s="5" t="s">
        <v>171</v>
      </c>
      <c r="H439" s="5">
        <v>16284</v>
      </c>
      <c r="I439" s="5" t="str">
        <f t="shared" si="19"/>
        <v>,</v>
      </c>
      <c r="J439" s="6" t="str">
        <f t="shared" si="20"/>
        <v>{"name":"Love in Contract","alt":"","tags":["2022","Korean","SHOW"],"wiki":"https://www.themoviedb.org/tv/201146","post":"16284"},</v>
      </c>
    </row>
    <row r="440" spans="1:10" ht="15.75" customHeight="1" x14ac:dyDescent="0.25">
      <c r="A440" s="4">
        <f t="shared" si="21"/>
        <v>437</v>
      </c>
      <c r="B440" s="5" t="s">
        <v>869</v>
      </c>
      <c r="C440" s="5" t="s">
        <v>870</v>
      </c>
      <c r="D440" s="5">
        <v>2016</v>
      </c>
      <c r="E440" s="5" t="s">
        <v>24</v>
      </c>
      <c r="F440" s="5" t="s">
        <v>25</v>
      </c>
      <c r="G440" s="5" t="s">
        <v>871</v>
      </c>
      <c r="H440" s="5">
        <v>11964</v>
      </c>
      <c r="I440" s="5" t="str">
        <f t="shared" si="19"/>
        <v>,</v>
      </c>
      <c r="J440" s="6" t="str">
        <f t="shared" si="20"/>
        <v>{"name":"Love in the Moonlight","alt":"moonlight drawn by clouds","tags":["2016","Korean","SHOW"],"wiki":"https://www.themoviedb.org/tv/66256","post":"11964"},</v>
      </c>
    </row>
    <row r="441" spans="1:10" ht="15.75" customHeight="1" x14ac:dyDescent="0.25">
      <c r="A441" s="4">
        <f t="shared" si="21"/>
        <v>438</v>
      </c>
      <c r="B441" s="5" t="s">
        <v>200</v>
      </c>
      <c r="C441" s="5" t="s">
        <v>201</v>
      </c>
      <c r="D441" s="5">
        <v>2022</v>
      </c>
      <c r="E441" s="5" t="s">
        <v>24</v>
      </c>
      <c r="F441" s="5" t="s">
        <v>25</v>
      </c>
      <c r="G441" s="5" t="s">
        <v>202</v>
      </c>
      <c r="H441" s="5">
        <v>16133</v>
      </c>
      <c r="I441" s="5" t="str">
        <f t="shared" si="19"/>
        <v>,</v>
      </c>
      <c r="J441" s="6" t="str">
        <f t="shared" si="20"/>
        <v>{"name":"Love is for Suckers","alt":"love that will freeze to death, frozen love, dating to death, icy cold romance","tags":["2022","Korean","SHOW"],"wiki":"https://www.themoviedb.org/tv/197073","post":"16133"},</v>
      </c>
    </row>
    <row r="442" spans="1:10" ht="15.75" customHeight="1" x14ac:dyDescent="0.25">
      <c r="A442" s="4">
        <f t="shared" si="21"/>
        <v>439</v>
      </c>
      <c r="B442" s="5" t="s">
        <v>314</v>
      </c>
      <c r="D442" s="5">
        <v>2020</v>
      </c>
      <c r="E442" s="5" t="s">
        <v>24</v>
      </c>
      <c r="F442" s="5" t="s">
        <v>25</v>
      </c>
      <c r="G442" s="5" t="s">
        <v>315</v>
      </c>
      <c r="H442" s="5">
        <v>15367</v>
      </c>
      <c r="I442" s="5" t="str">
        <f t="shared" si="19"/>
        <v>,</v>
      </c>
      <c r="J442" s="6" t="str">
        <f t="shared" si="20"/>
        <v>{"name":"Love Revolution","alt":"","tags":["2020","Korean","SHOW"],"wiki":"https://www.themoviedb.org/tv/108290","post":"15367"},</v>
      </c>
    </row>
    <row r="443" spans="1:10" ht="15.75" customHeight="1" x14ac:dyDescent="0.25">
      <c r="A443" s="4">
        <f t="shared" si="21"/>
        <v>440</v>
      </c>
      <c r="B443" s="5" t="s">
        <v>180</v>
      </c>
      <c r="C443" s="5" t="s">
        <v>181</v>
      </c>
      <c r="D443" s="5">
        <v>2023</v>
      </c>
      <c r="E443" s="5" t="s">
        <v>24</v>
      </c>
      <c r="F443" s="5" t="s">
        <v>25</v>
      </c>
      <c r="G443" s="5" t="s">
        <v>182</v>
      </c>
      <c r="H443" s="5">
        <v>16226</v>
      </c>
      <c r="I443" s="5" t="str">
        <f t="shared" si="19"/>
        <v>,</v>
      </c>
      <c r="J443" s="6" t="str">
        <f t="shared" si="20"/>
        <v>{"name":"Love to Hate You","alt":"love battle, love wars","tags":["2023","Korean","SHOW"],"wiki":"https://www.themoviedb.org/tv/137094","post":"16226"},</v>
      </c>
    </row>
    <row r="444" spans="1:10" ht="15.75" customHeight="1" x14ac:dyDescent="0.25">
      <c r="A444" s="4">
        <f t="shared" si="21"/>
        <v>441</v>
      </c>
      <c r="B444" s="5" t="s">
        <v>1319</v>
      </c>
      <c r="C444" s="5" t="s">
        <v>1320</v>
      </c>
      <c r="D444" s="5">
        <v>2019</v>
      </c>
      <c r="E444" s="5" t="s">
        <v>24</v>
      </c>
      <c r="F444" s="5" t="s">
        <v>25</v>
      </c>
      <c r="G444" s="5" t="s">
        <v>1321</v>
      </c>
      <c r="H444" s="5">
        <v>8575</v>
      </c>
      <c r="I444" s="5" t="str">
        <f t="shared" si="19"/>
        <v>,</v>
      </c>
      <c r="J444" s="6" t="str">
        <f t="shared" si="20"/>
        <v>{"name":"Love with Flaws","alt":"defective people, people with flaws, doctor people","tags":["2019","Korean","SHOW"],"wiki":"https://www.themoviedb.org/tv/95212","post":"8575"},</v>
      </c>
    </row>
    <row r="445" spans="1:10" ht="15.75" customHeight="1" x14ac:dyDescent="0.25">
      <c r="A445" s="4">
        <f t="shared" si="21"/>
        <v>442</v>
      </c>
      <c r="B445" s="5" t="s">
        <v>590</v>
      </c>
      <c r="D445" s="5">
        <v>2021</v>
      </c>
      <c r="E445" s="5" t="s">
        <v>24</v>
      </c>
      <c r="F445" s="5" t="s">
        <v>25</v>
      </c>
      <c r="G445" s="5" t="s">
        <v>591</v>
      </c>
      <c r="H445" s="5">
        <v>13633</v>
      </c>
      <c r="I445" s="5" t="str">
        <f t="shared" si="19"/>
        <v>,</v>
      </c>
      <c r="J445" s="6" t="str">
        <f t="shared" si="20"/>
        <v>{"name":"Lovers of the Red Sky","alt":"","tags":["2021","Korean","SHOW"],"wiki":"https://www.themoviedb.org/tv/117896","post":"13633"},</v>
      </c>
    </row>
    <row r="446" spans="1:10" ht="15.75" customHeight="1" x14ac:dyDescent="0.25">
      <c r="A446" s="4">
        <f t="shared" si="21"/>
        <v>443</v>
      </c>
      <c r="B446" s="5" t="s">
        <v>1589</v>
      </c>
      <c r="C446" s="5" t="s">
        <v>1590</v>
      </c>
      <c r="D446" s="5">
        <v>2020</v>
      </c>
      <c r="E446" s="5" t="s">
        <v>24</v>
      </c>
      <c r="F446" s="5" t="s">
        <v>25</v>
      </c>
      <c r="G446" s="5" t="s">
        <v>1591</v>
      </c>
      <c r="H446" s="5">
        <v>6580</v>
      </c>
      <c r="I446" s="5" t="str">
        <f t="shared" si="19"/>
        <v>,</v>
      </c>
      <c r="J446" s="6" t="str">
        <f t="shared" si="20"/>
        <v>{"name":"Lovestruck in the City","alt":"city couple’s way of love: my lovable camera thief, love way of urban man &amp; woman, city man and woman love method, how to love between men and women in the city","tags":["2020","Korean","SHOW"],"wiki":"https://www.themoviedb.org/tv/113710","post":"6580"},</v>
      </c>
    </row>
    <row r="447" spans="1:10" ht="15.75" customHeight="1" x14ac:dyDescent="0.25">
      <c r="A447" s="4">
        <f t="shared" si="21"/>
        <v>444</v>
      </c>
      <c r="B447" s="5" t="s">
        <v>416</v>
      </c>
      <c r="D447" s="5">
        <v>2022</v>
      </c>
      <c r="E447" s="5" t="s">
        <v>77</v>
      </c>
      <c r="F447" s="5" t="s">
        <v>119</v>
      </c>
      <c r="G447" s="5" t="s">
        <v>417</v>
      </c>
      <c r="H447" s="5">
        <v>14761</v>
      </c>
      <c r="I447" s="5" t="str">
        <f t="shared" si="19"/>
        <v>,</v>
      </c>
      <c r="J447" s="6" t="str">
        <f t="shared" si="20"/>
        <v>{"name":"Luck","alt":"","tags":["2022","English","MOVIE"],"wiki":"https://www.themoviedb.org/movie/585511","post":"14761"},</v>
      </c>
    </row>
    <row r="448" spans="1:10" ht="15.75" customHeight="1" x14ac:dyDescent="0.25">
      <c r="A448" s="4">
        <f t="shared" si="21"/>
        <v>445</v>
      </c>
      <c r="B448" s="5" t="s">
        <v>864</v>
      </c>
      <c r="D448" s="5">
        <v>2017</v>
      </c>
      <c r="E448" s="5" t="s">
        <v>24</v>
      </c>
      <c r="F448" s="5" t="s">
        <v>25</v>
      </c>
      <c r="G448" s="5" t="s">
        <v>865</v>
      </c>
      <c r="H448" s="5">
        <v>12000</v>
      </c>
      <c r="I448" s="5" t="str">
        <f t="shared" si="19"/>
        <v>,</v>
      </c>
      <c r="J448" s="6" t="str">
        <f t="shared" si="20"/>
        <v>{"name":"Mad Dog","alt":"","tags":["2017","Korean","SHOW"],"wiki":"https://www.themoviedb.org/tv/74076","post":"12000"},</v>
      </c>
    </row>
    <row r="449" spans="1:10" ht="15.75" customHeight="1" x14ac:dyDescent="0.25">
      <c r="A449" s="4">
        <f t="shared" si="21"/>
        <v>446</v>
      </c>
      <c r="B449" s="5" t="s">
        <v>1234</v>
      </c>
      <c r="C449" s="5" t="s">
        <v>1235</v>
      </c>
      <c r="D449" s="5">
        <v>2016</v>
      </c>
      <c r="E449" s="5" t="s">
        <v>24</v>
      </c>
      <c r="F449" s="5" t="s">
        <v>25</v>
      </c>
      <c r="G449" s="5" t="s">
        <v>1236</v>
      </c>
      <c r="H449" s="5">
        <v>9026</v>
      </c>
      <c r="I449" s="5" t="str">
        <f t="shared" si="19"/>
        <v>,</v>
      </c>
      <c r="J449" s="6" t="str">
        <f t="shared" si="20"/>
        <v>{"name":"Madame Antoine","alt":"madame antoine: the love therapist","tags":["2016","Korean","SHOW"],"wiki":"https://www.themoviedb.org/tv/64448","post":"9026"},</v>
      </c>
    </row>
    <row r="450" spans="1:10" ht="15.75" customHeight="1" x14ac:dyDescent="0.25">
      <c r="A450" s="4">
        <f t="shared" si="21"/>
        <v>447</v>
      </c>
      <c r="B450" s="5" t="s">
        <v>933</v>
      </c>
      <c r="D450" s="5">
        <v>2021</v>
      </c>
      <c r="E450" s="5" t="s">
        <v>77</v>
      </c>
      <c r="F450" s="5" t="s">
        <v>25</v>
      </c>
      <c r="G450" s="5" t="s">
        <v>934</v>
      </c>
      <c r="H450" s="5">
        <v>11537</v>
      </c>
      <c r="I450" s="5" t="str">
        <f t="shared" si="19"/>
        <v>,</v>
      </c>
      <c r="J450" s="6" t="str">
        <f t="shared" si="20"/>
        <v>{"name":"Maid","alt":"","tags":["2021","English","SHOW"],"wiki":"https://www.themoviedb.org/tv/111141","post":"11537"},</v>
      </c>
    </row>
    <row r="451" spans="1:10" ht="15.75" customHeight="1" x14ac:dyDescent="0.25">
      <c r="A451" s="4">
        <f t="shared" si="21"/>
        <v>448</v>
      </c>
      <c r="B451" s="5" t="s">
        <v>1986</v>
      </c>
      <c r="C451" t="s">
        <v>2456</v>
      </c>
      <c r="D451">
        <v>2017</v>
      </c>
      <c r="E451" t="s">
        <v>24</v>
      </c>
      <c r="F451" s="5" t="s">
        <v>25</v>
      </c>
      <c r="G451" t="s">
        <v>2457</v>
      </c>
      <c r="H451" s="5">
        <v>843</v>
      </c>
      <c r="I451" s="5" t="str">
        <f t="shared" si="19"/>
        <v>,</v>
      </c>
      <c r="J451" s="6" t="str">
        <f t="shared" si="20"/>
        <v>{"name":"Manhole","alt":"manhole: phil from wonderland, manhole: wonderland’s feel, manhole: a strange land's feel, man-hole: wonderland's pil, man-hole: feel so good, man x hole","tags":["2017","Korean","SHOW"],"wiki":"https://www.themoviedb.org/tv/72547","post":"843"},</v>
      </c>
    </row>
    <row r="452" spans="1:10" ht="15.75" customHeight="1" x14ac:dyDescent="0.25">
      <c r="A452" s="4">
        <f t="shared" si="21"/>
        <v>449</v>
      </c>
      <c r="B452" s="14" t="s">
        <v>2559</v>
      </c>
      <c r="C452" s="14" t="s">
        <v>2595</v>
      </c>
      <c r="D452" s="14">
        <v>2024</v>
      </c>
      <c r="E452" s="14" t="s">
        <v>24</v>
      </c>
      <c r="F452" s="14" t="s">
        <v>25</v>
      </c>
      <c r="G452" t="s">
        <v>2596</v>
      </c>
      <c r="H452" s="14">
        <v>18134</v>
      </c>
      <c r="I452" s="5" t="str">
        <f t="shared" si="19"/>
        <v>,</v>
      </c>
      <c r="J452" s="6" t="str">
        <f t="shared" si="20"/>
        <v>{"name":"Marry My Husband","alt":"please marry my husband","tags":["2024","Korean","SHOW"],"wiki":"https://www.themoviedb.org/tv/221851","post":"18134"},</v>
      </c>
    </row>
    <row r="453" spans="1:10" ht="15.75" customHeight="1" x14ac:dyDescent="0.25">
      <c r="A453" s="4">
        <f t="shared" si="21"/>
        <v>450</v>
      </c>
      <c r="B453" s="5" t="s">
        <v>1247</v>
      </c>
      <c r="C453" s="5" t="s">
        <v>1241</v>
      </c>
      <c r="D453" s="5">
        <v>2011</v>
      </c>
      <c r="E453" s="5" t="s">
        <v>77</v>
      </c>
      <c r="F453" s="5" t="s">
        <v>119</v>
      </c>
      <c r="G453" s="5" t="s">
        <v>1248</v>
      </c>
      <c r="H453" s="5">
        <v>9001</v>
      </c>
      <c r="I453" s="5" t="str">
        <f t="shared" ref="I453:I516" si="22">IF(H454="",$G$2&amp;$D$2,$H$2)</f>
        <v>,</v>
      </c>
      <c r="J453" s="6" t="str">
        <f t="shared" ref="J453:J516" si="23">$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{"name":"Marvel One-Shot: A Funny Thing Happened on the Way to Thor's Hammer","alt":"mcu","tags":["2011","English","MOVIE"],"wiki":"https://www.themoviedb.org/movie/76535","post":"9001"},</v>
      </c>
    </row>
    <row r="454" spans="1:10" ht="15.75" customHeight="1" x14ac:dyDescent="0.25">
      <c r="A454" s="4">
        <f t="shared" ref="A454:A517" si="24">A453+1</f>
        <v>451</v>
      </c>
      <c r="B454" s="5" t="s">
        <v>1243</v>
      </c>
      <c r="C454" s="5" t="s">
        <v>1241</v>
      </c>
      <c r="D454" s="5">
        <v>2013</v>
      </c>
      <c r="E454" s="5" t="s">
        <v>77</v>
      </c>
      <c r="F454" s="5" t="s">
        <v>119</v>
      </c>
      <c r="G454" s="5" t="s">
        <v>1244</v>
      </c>
      <c r="H454" s="5">
        <v>9005</v>
      </c>
      <c r="I454" s="5" t="str">
        <f t="shared" si="22"/>
        <v>,</v>
      </c>
      <c r="J454" s="6" t="str">
        <f t="shared" si="23"/>
        <v>{"name":"Marvel One-Shot: Agent Carter","alt":"mcu","tags":["2013","English","MOVIE"],"wiki":"https://www.themoviedb.org/movie/211387","post":"9005"},</v>
      </c>
    </row>
    <row r="455" spans="1:10" ht="15.75" customHeight="1" x14ac:dyDescent="0.25">
      <c r="A455" s="4">
        <f t="shared" si="24"/>
        <v>452</v>
      </c>
      <c r="B455" s="5" t="s">
        <v>1240</v>
      </c>
      <c r="C455" s="5" t="s">
        <v>1241</v>
      </c>
      <c r="D455" s="5">
        <v>2014</v>
      </c>
      <c r="E455" s="5" t="s">
        <v>77</v>
      </c>
      <c r="F455" s="5" t="s">
        <v>119</v>
      </c>
      <c r="G455" s="5" t="s">
        <v>1242</v>
      </c>
      <c r="H455" s="5">
        <v>9007</v>
      </c>
      <c r="I455" s="5" t="str">
        <f t="shared" si="22"/>
        <v>,</v>
      </c>
      <c r="J455" s="6" t="str">
        <f t="shared" si="23"/>
        <v>{"name":"Marvel One-Shot: All Hail the King","alt":"mcu","tags":["2014","English","MOVIE"],"wiki":"https://www.themoviedb.org/movie/253980","post":"9007"},</v>
      </c>
    </row>
    <row r="456" spans="1:10" ht="15.75" customHeight="1" x14ac:dyDescent="0.25">
      <c r="A456" s="4">
        <f t="shared" si="24"/>
        <v>453</v>
      </c>
      <c r="B456" s="5" t="s">
        <v>1245</v>
      </c>
      <c r="C456" s="5" t="s">
        <v>1241</v>
      </c>
      <c r="D456" s="5">
        <v>2012</v>
      </c>
      <c r="E456" s="5" t="s">
        <v>77</v>
      </c>
      <c r="F456" s="5" t="s">
        <v>119</v>
      </c>
      <c r="G456" s="5" t="s">
        <v>1246</v>
      </c>
      <c r="H456" s="5">
        <v>9003</v>
      </c>
      <c r="I456" s="5" t="str">
        <f t="shared" si="22"/>
        <v>,</v>
      </c>
      <c r="J456" s="6" t="str">
        <f t="shared" si="23"/>
        <v>{"name":"Marvel One-Shot: Item 47","alt":"mcu","tags":["2012","English","MOVIE"],"wiki":"https://www.themoviedb.org/movie/119569","post":"9003"},</v>
      </c>
    </row>
    <row r="457" spans="1:10" ht="15.75" customHeight="1" x14ac:dyDescent="0.25">
      <c r="A457" s="4">
        <f t="shared" si="24"/>
        <v>454</v>
      </c>
      <c r="B457" s="5" t="s">
        <v>1249</v>
      </c>
      <c r="C457" s="5" t="s">
        <v>1241</v>
      </c>
      <c r="D457" s="5">
        <v>2011</v>
      </c>
      <c r="E457" s="5" t="s">
        <v>77</v>
      </c>
      <c r="F457" s="5" t="s">
        <v>119</v>
      </c>
      <c r="G457" s="5" t="s">
        <v>1250</v>
      </c>
      <c r="H457" s="5">
        <v>8999</v>
      </c>
      <c r="I457" s="5" t="str">
        <f t="shared" si="22"/>
        <v>,</v>
      </c>
      <c r="J457" s="6" t="str">
        <f t="shared" si="23"/>
        <v>{"name":"Marvel One-Shot: The Consultant","alt":"mcu","tags":["2011","English","MOVIE"],"wiki":"https://www.themoviedb.org/movie/76122","post":"8999"},</v>
      </c>
    </row>
    <row r="458" spans="1:10" ht="15.75" customHeight="1" x14ac:dyDescent="0.25">
      <c r="A458" s="4">
        <f t="shared" si="24"/>
        <v>455</v>
      </c>
      <c r="B458" t="s">
        <v>2511</v>
      </c>
      <c r="D458">
        <v>2023</v>
      </c>
      <c r="E458" t="s">
        <v>24</v>
      </c>
      <c r="F458" t="s">
        <v>25</v>
      </c>
      <c r="G458" t="s">
        <v>2549</v>
      </c>
      <c r="H458">
        <v>17392</v>
      </c>
      <c r="I458" s="5" t="str">
        <f t="shared" si="22"/>
        <v>,</v>
      </c>
      <c r="J458" s="6" t="str">
        <f t="shared" si="23"/>
        <v>{"name":"Mask Girl","alt":"","tags":["2023","Korean","SHOW"],"wiki":"https://www.themoviedb.org/tv/156888","post":"17392"},</v>
      </c>
    </row>
    <row r="459" spans="1:10" ht="15.75" customHeight="1" x14ac:dyDescent="0.25">
      <c r="A459" s="4">
        <f t="shared" si="24"/>
        <v>456</v>
      </c>
      <c r="B459" s="5" t="s">
        <v>1700</v>
      </c>
      <c r="D459" s="5">
        <v>2001</v>
      </c>
      <c r="E459" t="s">
        <v>77</v>
      </c>
      <c r="F459" s="5" t="s">
        <v>119</v>
      </c>
      <c r="G459" t="s">
        <v>2117</v>
      </c>
      <c r="H459" s="5">
        <v>5585</v>
      </c>
      <c r="I459" s="5" t="str">
        <f t="shared" si="22"/>
        <v>,</v>
      </c>
      <c r="J459" s="6" t="str">
        <f t="shared" si="23"/>
        <v>{"name":"Me Without You","alt":"","tags":["2001","English","MOVIE"],"wiki":"https://www.themoviedb.org/movie/26290","post":"5585"},</v>
      </c>
    </row>
    <row r="460" spans="1:10" ht="15.75" customHeight="1" x14ac:dyDescent="0.25">
      <c r="A460" s="4">
        <f t="shared" si="24"/>
        <v>457</v>
      </c>
      <c r="B460" s="5" t="s">
        <v>616</v>
      </c>
      <c r="D460" s="5">
        <v>2021</v>
      </c>
      <c r="E460" s="5" t="s">
        <v>24</v>
      </c>
      <c r="F460" s="5" t="s">
        <v>25</v>
      </c>
      <c r="G460" s="5" t="s">
        <v>617</v>
      </c>
      <c r="H460" s="5">
        <v>13481</v>
      </c>
      <c r="I460" s="5" t="str">
        <f t="shared" si="22"/>
        <v>,</v>
      </c>
      <c r="J460" s="6" t="str">
        <f t="shared" si="23"/>
        <v>{"name":"Melancholia","alt":"","tags":["2021","Korean","SHOW"],"wiki":"https://www.themoviedb.org/tv/127527","post":"13481"},</v>
      </c>
    </row>
    <row r="461" spans="1:10" ht="15.75" customHeight="1" x14ac:dyDescent="0.25">
      <c r="A461" s="4">
        <f t="shared" si="24"/>
        <v>458</v>
      </c>
      <c r="B461" s="5" t="s">
        <v>1766</v>
      </c>
      <c r="C461" t="s">
        <v>2211</v>
      </c>
      <c r="D461">
        <v>2018</v>
      </c>
      <c r="E461" t="s">
        <v>24</v>
      </c>
      <c r="F461" s="5" t="s">
        <v>25</v>
      </c>
      <c r="G461" t="s">
        <v>2209</v>
      </c>
      <c r="H461" s="5">
        <v>4724</v>
      </c>
      <c r="I461" s="5" t="str">
        <f t="shared" si="22"/>
        <v>,</v>
      </c>
      <c r="J461" s="6" t="str">
        <f t="shared" si="23"/>
        <v>{"name":"Memories of the Alhambra","alt":"memories of alhambra palace","tags":["2018","Korean","SHOW"],"wiki":"https://www.themoviedb.org/tv/83634","post":"4724"},</v>
      </c>
    </row>
    <row r="462" spans="1:10" ht="15.75" customHeight="1" x14ac:dyDescent="0.25">
      <c r="A462" s="4">
        <f t="shared" si="24"/>
        <v>459</v>
      </c>
      <c r="B462" s="5" t="s">
        <v>1976</v>
      </c>
      <c r="D462">
        <v>2020</v>
      </c>
      <c r="E462" t="s">
        <v>24</v>
      </c>
      <c r="F462" s="5" t="s">
        <v>25</v>
      </c>
      <c r="G462" t="s">
        <v>2433</v>
      </c>
      <c r="H462" s="5">
        <v>1245</v>
      </c>
      <c r="I462" s="5" t="str">
        <f t="shared" si="22"/>
        <v>,</v>
      </c>
      <c r="J462" s="6" t="str">
        <f t="shared" si="23"/>
        <v>{"name":"Memorist","alt":"","tags":["2020","Korean","SHOW"],"wiki":"https://www.themoviedb.org/tv/99478","post":"1245"},</v>
      </c>
    </row>
    <row r="463" spans="1:10" ht="15.75" customHeight="1" x14ac:dyDescent="0.25">
      <c r="A463" s="4">
        <f t="shared" si="24"/>
        <v>460</v>
      </c>
      <c r="B463" s="5" t="s">
        <v>1500</v>
      </c>
      <c r="C463" s="5" t="s">
        <v>1501</v>
      </c>
      <c r="D463" s="5">
        <v>2020</v>
      </c>
      <c r="E463" s="5" t="s">
        <v>24</v>
      </c>
      <c r="F463" s="5" t="s">
        <v>25</v>
      </c>
      <c r="G463" s="5" t="s">
        <v>1502</v>
      </c>
      <c r="H463" s="5">
        <v>17270</v>
      </c>
      <c r="I463" s="5" t="str">
        <f t="shared" si="22"/>
        <v>,</v>
      </c>
      <c r="J463" s="6" t="str">
        <f t="shared" si="23"/>
        <v>{"name":"Meow, the Secret Boy","alt":"the man who bakes bread, the man who toasts bread, the man that bakes bread, come here, come on, welcome home, you're back","tags":["2020","Korean","SHOW"],"wiki":"https://www.themoviedb.org/tv/97957","post":"17270"},</v>
      </c>
    </row>
    <row r="464" spans="1:10" ht="15.75" customHeight="1" x14ac:dyDescent="0.25">
      <c r="A464" s="4">
        <f t="shared" si="24"/>
        <v>461</v>
      </c>
      <c r="B464" s="5" t="s">
        <v>1749</v>
      </c>
      <c r="D464">
        <v>2018</v>
      </c>
      <c r="E464" t="s">
        <v>55</v>
      </c>
      <c r="F464" s="5" t="s">
        <v>25</v>
      </c>
      <c r="G464" t="s">
        <v>2188</v>
      </c>
      <c r="H464" s="5">
        <v>5008</v>
      </c>
      <c r="I464" s="5" t="str">
        <f t="shared" si="22"/>
        <v>,</v>
      </c>
      <c r="J464" s="6" t="str">
        <f t="shared" si="23"/>
        <v>{"name":"Meteor Garden","alt":"","tags":["2018","Chinese","SHOW"],"wiki":"https://www.themoviedb.org/tv/79818","post":"5008"},</v>
      </c>
    </row>
    <row r="465" spans="1:10" ht="15.75" customHeight="1" x14ac:dyDescent="0.25">
      <c r="A465" s="4">
        <f t="shared" si="24"/>
        <v>462</v>
      </c>
      <c r="B465" s="5" t="s">
        <v>311</v>
      </c>
      <c r="C465" s="5" t="s">
        <v>312</v>
      </c>
      <c r="D465" s="5">
        <v>2022</v>
      </c>
      <c r="E465" s="5" t="s">
        <v>24</v>
      </c>
      <c r="F465" s="5" t="s">
        <v>25</v>
      </c>
      <c r="G465" s="5" t="s">
        <v>313</v>
      </c>
      <c r="H465" s="5">
        <v>15398</v>
      </c>
      <c r="I465" s="5" t="str">
        <f t="shared" si="22"/>
        <v>,</v>
      </c>
      <c r="J465" s="6" t="str">
        <f t="shared" si="23"/>
        <v>{"name":"Military Prosecutor Doberman","alt":"military prosecutor do bae man","tags":["2022","Korean","SHOW"],"wiki":"https://www.themoviedb.org/tv/135652","post":"15398"},</v>
      </c>
    </row>
    <row r="466" spans="1:10" ht="15.75" customHeight="1" x14ac:dyDescent="0.25">
      <c r="A466" s="4">
        <f t="shared" si="24"/>
        <v>463</v>
      </c>
      <c r="B466" s="5" t="s">
        <v>447</v>
      </c>
      <c r="C466" s="5" t="s">
        <v>448</v>
      </c>
      <c r="D466" s="5">
        <v>2017</v>
      </c>
      <c r="E466" s="5" t="s">
        <v>77</v>
      </c>
      <c r="F466" s="5" t="s">
        <v>25</v>
      </c>
      <c r="G466" s="5" t="s">
        <v>449</v>
      </c>
      <c r="H466" s="5">
        <v>14595</v>
      </c>
      <c r="I466" s="5" t="str">
        <f t="shared" si="22"/>
        <v>,</v>
      </c>
      <c r="J466" s="6" t="str">
        <f t="shared" si="23"/>
        <v>{"name":"Mindhunter S01","alt":"mindhunter 1","tags":["2017","English","SHOW"],"wiki":"https://www.themoviedb.org/tv/67744","post":"14595"},</v>
      </c>
    </row>
    <row r="467" spans="1:10" ht="15.75" customHeight="1" x14ac:dyDescent="0.25">
      <c r="A467" s="4">
        <f t="shared" si="24"/>
        <v>464</v>
      </c>
      <c r="B467" s="5" t="s">
        <v>450</v>
      </c>
      <c r="C467" s="5" t="s">
        <v>451</v>
      </c>
      <c r="D467" s="5">
        <v>2019</v>
      </c>
      <c r="E467" s="5" t="s">
        <v>77</v>
      </c>
      <c r="F467" s="5" t="s">
        <v>25</v>
      </c>
      <c r="G467" s="5" t="s">
        <v>449</v>
      </c>
      <c r="H467" s="5">
        <v>14606</v>
      </c>
      <c r="I467" s="5" t="str">
        <f t="shared" si="22"/>
        <v>,</v>
      </c>
      <c r="J467" s="6" t="str">
        <f t="shared" si="23"/>
        <v>{"name":"Mindhunter S02","alt":"mindhunter 2","tags":["2019","English","SHOW"],"wiki":"https://www.themoviedb.org/tv/67744","post":"14606"},</v>
      </c>
    </row>
    <row r="468" spans="1:10" ht="15.75" customHeight="1" x14ac:dyDescent="0.25">
      <c r="A468" s="4">
        <f t="shared" si="24"/>
        <v>465</v>
      </c>
      <c r="B468" s="5" t="s">
        <v>1650</v>
      </c>
      <c r="C468" t="s">
        <v>2040</v>
      </c>
      <c r="D468">
        <v>2021</v>
      </c>
      <c r="E468" t="s">
        <v>24</v>
      </c>
      <c r="F468" s="5" t="s">
        <v>25</v>
      </c>
      <c r="G468" t="s">
        <v>2037</v>
      </c>
      <c r="H468" s="5">
        <v>6088</v>
      </c>
      <c r="I468" s="5" t="str">
        <f t="shared" si="22"/>
        <v>,</v>
      </c>
      <c r="J468" s="6" t="str">
        <f t="shared" si="23"/>
        <v>{"name":"Mine","alt":"blue diamond, main","tags":["2021","Korean","SHOW"],"wiki":"https://www.themoviedb.org/tv/124426","post":"6088"},</v>
      </c>
    </row>
    <row r="469" spans="1:10" ht="15.75" customHeight="1" x14ac:dyDescent="0.25">
      <c r="A469" s="4">
        <f t="shared" si="24"/>
        <v>466</v>
      </c>
      <c r="B469" s="14" t="s">
        <v>2586</v>
      </c>
      <c r="C469" t="s">
        <v>2633</v>
      </c>
      <c r="D469">
        <v>2013</v>
      </c>
      <c r="E469" s="14" t="s">
        <v>24</v>
      </c>
      <c r="F469" s="14" t="s">
        <v>119</v>
      </c>
      <c r="G469" s="15" t="s">
        <v>2635</v>
      </c>
      <c r="H469" s="14">
        <v>17825</v>
      </c>
      <c r="I469" s="5" t="str">
        <f t="shared" si="22"/>
        <v>,</v>
      </c>
      <c r="J469" s="6" t="str">
        <f t="shared" si="23"/>
        <v>{"name":"Miracle in Cell No. 7","alt":"december 23rd, december 23, gift from room 7, number 7 room's gift","tags":["2013","Korean","MOVIE"],"wiki":"https://www.themoviedb.org/movie/158445","post":"17825"},</v>
      </c>
    </row>
    <row r="470" spans="1:10" ht="15.75" customHeight="1" x14ac:dyDescent="0.25">
      <c r="A470" s="4">
        <f t="shared" si="24"/>
        <v>467</v>
      </c>
      <c r="B470" s="5" t="s">
        <v>1800</v>
      </c>
      <c r="C470" s="5" t="s">
        <v>1801</v>
      </c>
      <c r="D470">
        <v>2018</v>
      </c>
      <c r="E470" t="s">
        <v>122</v>
      </c>
      <c r="F470" s="5" t="s">
        <v>25</v>
      </c>
      <c r="G470" t="s">
        <v>2224</v>
      </c>
      <c r="H470" s="5">
        <v>4499</v>
      </c>
      <c r="I470" s="5" t="str">
        <f t="shared" si="22"/>
        <v>,</v>
      </c>
      <c r="J470" s="6" t="str">
        <f t="shared" si="23"/>
        <v>{"name":"Mirzapur S01","alt":"mirzapur 1","tags":["2018","Hindi","SHOW"],"wiki":"https://www.themoviedb.org/tv/84105","post":"4499"},</v>
      </c>
    </row>
    <row r="471" spans="1:10" ht="15.75" customHeight="1" x14ac:dyDescent="0.25">
      <c r="A471" s="4">
        <f t="shared" si="24"/>
        <v>468</v>
      </c>
      <c r="B471" s="5" t="s">
        <v>1802</v>
      </c>
      <c r="C471" s="5" t="s">
        <v>1803</v>
      </c>
      <c r="D471">
        <v>2020</v>
      </c>
      <c r="E471" t="s">
        <v>122</v>
      </c>
      <c r="F471" s="5" t="s">
        <v>25</v>
      </c>
      <c r="G471" t="s">
        <v>2224</v>
      </c>
      <c r="H471" s="5">
        <v>4509</v>
      </c>
      <c r="I471" s="5" t="str">
        <f t="shared" si="22"/>
        <v>,</v>
      </c>
      <c r="J471" s="6" t="str">
        <f t="shared" si="23"/>
        <v>{"name":"Mirzapur S02","alt":"mirzapur 2","tags":["2020","Hindi","SHOW"],"wiki":"https://www.themoviedb.org/tv/84105","post":"4509"},</v>
      </c>
    </row>
    <row r="472" spans="1:10" ht="15.75" customHeight="1" x14ac:dyDescent="0.25">
      <c r="A472" s="4">
        <f t="shared" si="24"/>
        <v>469</v>
      </c>
      <c r="B472" s="5" t="s">
        <v>1617</v>
      </c>
      <c r="D472" s="5">
        <v>2014</v>
      </c>
      <c r="E472" s="5" t="s">
        <v>24</v>
      </c>
      <c r="F472" s="5" t="s">
        <v>25</v>
      </c>
      <c r="G472" s="5" t="s">
        <v>1618</v>
      </c>
      <c r="H472" s="5">
        <v>6414</v>
      </c>
      <c r="I472" s="5" t="str">
        <f t="shared" si="22"/>
        <v>,</v>
      </c>
      <c r="J472" s="6" t="str">
        <f t="shared" si="23"/>
        <v>{"name":"Misaeng: Incomplete Life","alt":"","tags":["2014","Korean","SHOW"],"wiki":"https://www.themoviedb.org/tv/61678","post":"6414"},</v>
      </c>
    </row>
    <row r="473" spans="1:10" ht="15.75" customHeight="1" x14ac:dyDescent="0.25">
      <c r="A473" s="4">
        <f t="shared" si="24"/>
        <v>470</v>
      </c>
      <c r="B473" s="5" t="s">
        <v>1767</v>
      </c>
      <c r="C473" t="s">
        <v>2213</v>
      </c>
      <c r="D473">
        <v>2018</v>
      </c>
      <c r="E473" t="s">
        <v>24</v>
      </c>
      <c r="F473" s="5" t="s">
        <v>25</v>
      </c>
      <c r="G473" t="s">
        <v>2210</v>
      </c>
      <c r="H473" s="5">
        <v>4707</v>
      </c>
      <c r="I473" s="5" t="str">
        <f t="shared" si="22"/>
        <v>,</v>
      </c>
      <c r="J473" s="6" t="str">
        <f t="shared" si="23"/>
        <v>{"name":"Miss Hammurabi","alt":"ms. hammurabi","tags":["2018","Korean","SHOW"],"wiki":"https://www.themoviedb.org/tv/79342","post":"4707"},</v>
      </c>
    </row>
    <row r="474" spans="1:10" ht="15.75" customHeight="1" x14ac:dyDescent="0.25">
      <c r="A474" s="4">
        <f t="shared" si="24"/>
        <v>471</v>
      </c>
      <c r="B474" s="5" t="s">
        <v>38</v>
      </c>
      <c r="C474" s="5" t="s">
        <v>39</v>
      </c>
      <c r="D474" s="5">
        <v>2017</v>
      </c>
      <c r="E474" s="5" t="s">
        <v>24</v>
      </c>
      <c r="F474" s="5" t="s">
        <v>25</v>
      </c>
      <c r="G474" s="5" t="s">
        <v>40</v>
      </c>
      <c r="H474" s="5">
        <v>17079</v>
      </c>
      <c r="I474" s="5" t="str">
        <f t="shared" si="22"/>
        <v>,</v>
      </c>
      <c r="J474" s="6" t="str">
        <f t="shared" si="23"/>
        <v>{"name":"Missing 9","alt":"missing nine","tags":["2017","Korean","SHOW"],"wiki":"https://www.themoviedb.org/tv/68891","post":"17079"},</v>
      </c>
    </row>
    <row r="475" spans="1:10" ht="15.75" customHeight="1" x14ac:dyDescent="0.25">
      <c r="A475" s="4">
        <f t="shared" si="24"/>
        <v>472</v>
      </c>
      <c r="B475" s="5" t="s">
        <v>1951</v>
      </c>
      <c r="C475" t="s">
        <v>2378</v>
      </c>
      <c r="D475">
        <v>2015</v>
      </c>
      <c r="E475" t="s">
        <v>24</v>
      </c>
      <c r="F475" s="5" t="s">
        <v>25</v>
      </c>
      <c r="G475" t="s">
        <v>2377</v>
      </c>
      <c r="H475" s="5">
        <v>2020</v>
      </c>
      <c r="I475" s="5" t="str">
        <f t="shared" si="22"/>
        <v>,</v>
      </c>
      <c r="J475" s="6" t="str">
        <f t="shared" si="23"/>
        <v>{"name":"Missing Noir M","alt":"special missing persons unit m","tags":["2015","Korean","SHOW"],"wiki":"https://www.themoviedb.org/tv/62449","post":"2020"},</v>
      </c>
    </row>
    <row r="476" spans="1:10" ht="15.75" customHeight="1" x14ac:dyDescent="0.25">
      <c r="A476" s="4">
        <f t="shared" si="24"/>
        <v>473</v>
      </c>
      <c r="B476" s="5" t="s">
        <v>1624</v>
      </c>
      <c r="C476" s="5" t="s">
        <v>1625</v>
      </c>
      <c r="D476" s="5">
        <v>2016</v>
      </c>
      <c r="E476" s="5" t="s">
        <v>24</v>
      </c>
      <c r="F476" s="5" t="s">
        <v>119</v>
      </c>
      <c r="G476" s="5" t="s">
        <v>1626</v>
      </c>
      <c r="H476" s="5">
        <v>6382</v>
      </c>
      <c r="I476" s="5" t="str">
        <f t="shared" si="22"/>
        <v>,</v>
      </c>
      <c r="J476" s="6" t="str">
        <f t="shared" si="23"/>
        <v>{"name":"Missing You","alt":"waiting for you, the wait","tags":["2016","Korean","MOVIE"],"wiki":"https://www.themoviedb.org/movie/390433","post":"6382"},</v>
      </c>
    </row>
    <row r="477" spans="1:10" ht="15.75" customHeight="1" x14ac:dyDescent="0.25">
      <c r="A477" s="4">
        <f t="shared" si="24"/>
        <v>474</v>
      </c>
      <c r="B477" s="5" t="s">
        <v>1624</v>
      </c>
      <c r="C477" s="5" t="s">
        <v>1627</v>
      </c>
      <c r="D477" s="5">
        <v>2012</v>
      </c>
      <c r="E477" s="5" t="s">
        <v>24</v>
      </c>
      <c r="F477" s="5" t="s">
        <v>25</v>
      </c>
      <c r="G477" s="5" t="s">
        <v>1628</v>
      </c>
      <c r="H477" s="5">
        <v>6361</v>
      </c>
      <c r="I477" s="5" t="str">
        <f t="shared" si="22"/>
        <v>,</v>
      </c>
      <c r="J477" s="6" t="str">
        <f t="shared" si="23"/>
        <v>{"name":"Missing You","alt":"i miss you","tags":["2012","Korean","SHOW"],"wiki":"https://www.themoviedb.org/tv/46002","post":"6361"},</v>
      </c>
    </row>
    <row r="478" spans="1:10" ht="15.75" customHeight="1" x14ac:dyDescent="0.25">
      <c r="A478" s="4">
        <f t="shared" si="24"/>
        <v>475</v>
      </c>
      <c r="B478" s="5" t="s">
        <v>334</v>
      </c>
      <c r="D478" s="5">
        <v>2014</v>
      </c>
      <c r="E478" s="5" t="s">
        <v>24</v>
      </c>
      <c r="F478" s="5" t="s">
        <v>25</v>
      </c>
      <c r="G478" s="5" t="s">
        <v>335</v>
      </c>
      <c r="H478" s="5">
        <v>15254</v>
      </c>
      <c r="I478" s="5" t="str">
        <f t="shared" si="22"/>
        <v>,</v>
      </c>
      <c r="J478" s="6" t="str">
        <f t="shared" si="23"/>
        <v>{"name":"Modern Farmer","alt":"","tags":["2014","Korean","SHOW"],"wiki":"https://www.themoviedb.org/tv/61613","post":"15254"},</v>
      </c>
    </row>
    <row r="479" spans="1:10" ht="15.75" customHeight="1" x14ac:dyDescent="0.25">
      <c r="A479" s="4">
        <f t="shared" si="24"/>
        <v>476</v>
      </c>
      <c r="B479" s="5" t="s">
        <v>1459</v>
      </c>
      <c r="C479" s="5" t="s">
        <v>1460</v>
      </c>
      <c r="D479" s="5">
        <v>2019</v>
      </c>
      <c r="E479" s="5" t="s">
        <v>24</v>
      </c>
      <c r="F479" s="5" t="s">
        <v>25</v>
      </c>
      <c r="G479" s="5" t="s">
        <v>1461</v>
      </c>
      <c r="H479" s="5">
        <v>7696</v>
      </c>
      <c r="I479" s="5" t="str">
        <f t="shared" si="22"/>
        <v>,</v>
      </c>
      <c r="J479" s="6" t="str">
        <f t="shared" si="23"/>
        <v>{"name":"Moment at Eighteen","alt":"18 moments, a moment at eighteen, the moment of 18, moments of 18, moment of eighteen","tags":["2019","Korean","SHOW"],"wiki":"https://www.themoviedb.org/tv/90407","post":"7696"},</v>
      </c>
    </row>
    <row r="480" spans="1:10" ht="15.75" customHeight="1" x14ac:dyDescent="0.25">
      <c r="A480" s="4">
        <f t="shared" si="24"/>
        <v>477</v>
      </c>
      <c r="B480" s="5" t="s">
        <v>1994</v>
      </c>
      <c r="C480" t="s">
        <v>2473</v>
      </c>
      <c r="D480">
        <v>2017</v>
      </c>
      <c r="E480" t="s">
        <v>24</v>
      </c>
      <c r="F480" s="5" t="s">
        <v>25</v>
      </c>
      <c r="G480" t="s">
        <v>2472</v>
      </c>
      <c r="H480" s="5">
        <v>528</v>
      </c>
      <c r="I480" s="5" t="str">
        <f t="shared" si="22"/>
        <v>,</v>
      </c>
      <c r="J480" s="6" t="str">
        <f t="shared" si="23"/>
        <v>{"name":"Money Flower","alt":"money bouquet","tags":["2017","Korean","SHOW"],"wiki":"https://www.themoviedb.org/tv/74887","post":"528"},</v>
      </c>
    </row>
    <row r="481" spans="1:10" ht="15.75" customHeight="1" x14ac:dyDescent="0.25">
      <c r="A481" s="4">
        <f t="shared" si="24"/>
        <v>478</v>
      </c>
      <c r="B481" s="5" t="s">
        <v>2010</v>
      </c>
      <c r="C481" s="5" t="s">
        <v>2485</v>
      </c>
      <c r="D481">
        <v>2017</v>
      </c>
      <c r="E481" t="s">
        <v>77</v>
      </c>
      <c r="F481" s="5" t="s">
        <v>25</v>
      </c>
      <c r="G481" t="s">
        <v>2484</v>
      </c>
      <c r="H481" s="5">
        <v>107</v>
      </c>
      <c r="I481" s="5" t="str">
        <f t="shared" si="22"/>
        <v>,</v>
      </c>
      <c r="J481" s="6" t="str">
        <f t="shared" si="23"/>
        <v>{"name":"Money Heist S01","alt":"money heist 1, la casa de papel 1","tags":["2017","English","SHOW"],"wiki":"https://www.themoviedb.org/tv/71446","post":"107"},</v>
      </c>
    </row>
    <row r="482" spans="1:10" ht="15.75" customHeight="1" x14ac:dyDescent="0.25">
      <c r="A482" s="4">
        <f t="shared" si="24"/>
        <v>479</v>
      </c>
      <c r="B482" s="5" t="s">
        <v>2011</v>
      </c>
      <c r="C482" s="5" t="s">
        <v>2486</v>
      </c>
      <c r="D482">
        <v>2017</v>
      </c>
      <c r="E482" t="s">
        <v>77</v>
      </c>
      <c r="F482" s="5" t="s">
        <v>25</v>
      </c>
      <c r="G482" t="s">
        <v>2484</v>
      </c>
      <c r="H482" s="5">
        <v>122</v>
      </c>
      <c r="I482" s="5" t="str">
        <f t="shared" si="22"/>
        <v>,</v>
      </c>
      <c r="J482" s="6" t="str">
        <f t="shared" si="23"/>
        <v>{"name":"Money Heist S02","alt":"money heist 2, la casa de papel 2","tags":["2017","English","SHOW"],"wiki":"https://www.themoviedb.org/tv/71446","post":"122"},</v>
      </c>
    </row>
    <row r="483" spans="1:10" ht="15.75" customHeight="1" x14ac:dyDescent="0.25">
      <c r="A483" s="4">
        <f t="shared" si="24"/>
        <v>480</v>
      </c>
      <c r="B483" s="5" t="s">
        <v>2012</v>
      </c>
      <c r="C483" s="5" t="s">
        <v>2487</v>
      </c>
      <c r="D483">
        <v>2019</v>
      </c>
      <c r="E483" t="s">
        <v>77</v>
      </c>
      <c r="F483" s="5" t="s">
        <v>25</v>
      </c>
      <c r="G483" t="s">
        <v>2484</v>
      </c>
      <c r="H483" s="5">
        <v>132</v>
      </c>
      <c r="I483" s="5" t="str">
        <f t="shared" si="22"/>
        <v>,</v>
      </c>
      <c r="J483" s="6" t="str">
        <f t="shared" si="23"/>
        <v>{"name":"Money Heist S03","alt":"money heist 3, la casa de papel 3","tags":["2019","English","SHOW"],"wiki":"https://www.themoviedb.org/tv/71446","post":"132"},</v>
      </c>
    </row>
    <row r="484" spans="1:10" ht="15.75" customHeight="1" x14ac:dyDescent="0.25">
      <c r="A484" s="4">
        <f t="shared" si="24"/>
        <v>481</v>
      </c>
      <c r="B484" s="5" t="s">
        <v>2013</v>
      </c>
      <c r="C484" s="5" t="s">
        <v>2488</v>
      </c>
      <c r="D484">
        <v>2020</v>
      </c>
      <c r="E484" t="s">
        <v>77</v>
      </c>
      <c r="F484" s="5" t="s">
        <v>25</v>
      </c>
      <c r="G484" t="s">
        <v>2484</v>
      </c>
      <c r="H484" s="5">
        <v>150</v>
      </c>
      <c r="I484" s="5" t="str">
        <f t="shared" si="22"/>
        <v>,</v>
      </c>
      <c r="J484" s="6" t="str">
        <f t="shared" si="23"/>
        <v>{"name":"Money Heist S04","alt":"money heist 4, la casa de papel 4","tags":["2020","English","SHOW"],"wiki":"https://www.themoviedb.org/tv/71446","post":"150"},</v>
      </c>
    </row>
    <row r="485" spans="1:10" ht="15.75" customHeight="1" x14ac:dyDescent="0.25">
      <c r="A485" s="4">
        <f t="shared" si="24"/>
        <v>482</v>
      </c>
      <c r="B485" s="5" t="s">
        <v>473</v>
      </c>
      <c r="C485" s="5" t="s">
        <v>474</v>
      </c>
      <c r="D485" s="5">
        <v>2022</v>
      </c>
      <c r="E485" s="5" t="s">
        <v>24</v>
      </c>
      <c r="F485" s="5" t="s">
        <v>25</v>
      </c>
      <c r="G485" s="5" t="s">
        <v>475</v>
      </c>
      <c r="H485" s="5">
        <v>17808</v>
      </c>
      <c r="I485" s="5" t="str">
        <f t="shared" si="22"/>
        <v>,</v>
      </c>
      <c r="J485" s="6" t="str">
        <f t="shared" si="23"/>
        <v>{"name":"Money Heist: Korea - Joint Economic Area","alt":"the house of paper: korea - joint economic area","tags":["2022","Korean","SHOW"],"wiki":"https://www.themoviedb.org/tv/112836","post":"17808"},</v>
      </c>
    </row>
    <row r="486" spans="1:10" ht="15.75" customHeight="1" x14ac:dyDescent="0.25">
      <c r="A486" s="4">
        <f t="shared" si="24"/>
        <v>483</v>
      </c>
      <c r="B486" s="5" t="s">
        <v>1191</v>
      </c>
      <c r="C486" s="5" t="s">
        <v>1192</v>
      </c>
      <c r="D486" s="5">
        <v>2021</v>
      </c>
      <c r="E486" s="5" t="s">
        <v>24</v>
      </c>
      <c r="F486" s="5" t="s">
        <v>25</v>
      </c>
      <c r="G486" s="5" t="s">
        <v>1193</v>
      </c>
      <c r="H486" s="5">
        <v>9454</v>
      </c>
      <c r="I486" s="5" t="str">
        <f t="shared" si="22"/>
        <v>,</v>
      </c>
      <c r="J486" s="6" t="str">
        <f t="shared" si="23"/>
        <v>{"name":"Monthly Magazine Home","alt":"monthly house, monthly home","tags":["2021","Korean","SHOW"],"wiki":"https://www.themoviedb.org/tv/120057","post":"9454"},</v>
      </c>
    </row>
    <row r="487" spans="1:10" ht="15.75" customHeight="1" x14ac:dyDescent="0.25">
      <c r="A487" s="4">
        <f t="shared" si="24"/>
        <v>484</v>
      </c>
      <c r="B487" s="5" t="s">
        <v>1813</v>
      </c>
      <c r="D487" s="5">
        <v>2009</v>
      </c>
      <c r="E487" t="s">
        <v>77</v>
      </c>
      <c r="F487" s="5" t="s">
        <v>119</v>
      </c>
      <c r="G487" t="s">
        <v>2233</v>
      </c>
      <c r="H487" s="5">
        <v>4407</v>
      </c>
      <c r="I487" s="5" t="str">
        <f t="shared" si="22"/>
        <v>,</v>
      </c>
      <c r="J487" s="6" t="str">
        <f t="shared" si="23"/>
        <v>{"name":"Moon","alt":"","tags":["2009","English","MOVIE"],"wiki":"https://www.themoviedb.org/movie/17431","post":"4407"},</v>
      </c>
    </row>
    <row r="488" spans="1:10" ht="15.75" customHeight="1" x14ac:dyDescent="0.25">
      <c r="A488" s="4">
        <f t="shared" si="24"/>
        <v>485</v>
      </c>
      <c r="B488" s="5" t="s">
        <v>1899</v>
      </c>
      <c r="C488" t="s">
        <v>2300</v>
      </c>
      <c r="D488">
        <v>2012</v>
      </c>
      <c r="E488" t="s">
        <v>24</v>
      </c>
      <c r="F488" s="5" t="s">
        <v>25</v>
      </c>
      <c r="G488" t="s">
        <v>2299</v>
      </c>
      <c r="H488" s="5">
        <v>2913</v>
      </c>
      <c r="I488" s="5" t="str">
        <f t="shared" si="22"/>
        <v>,</v>
      </c>
      <c r="J488" s="6" t="str">
        <f t="shared" si="23"/>
        <v>{"name":"Moon Embracing the Sun","alt":"the sun and the moon, the moon that embraces the sun","tags":["2012","Korean","SHOW"],"wiki":"https://www.themoviedb.org/tv/45579","post":"2913"},</v>
      </c>
    </row>
    <row r="489" spans="1:10" ht="15.75" customHeight="1" x14ac:dyDescent="0.25">
      <c r="A489" s="4">
        <f t="shared" si="24"/>
        <v>486</v>
      </c>
      <c r="B489" s="5" t="s">
        <v>1821</v>
      </c>
      <c r="C489" t="s">
        <v>2244</v>
      </c>
      <c r="D489">
        <v>2016</v>
      </c>
      <c r="E489" t="s">
        <v>24</v>
      </c>
      <c r="F489" s="5" t="s">
        <v>25</v>
      </c>
      <c r="G489" t="s">
        <v>2245</v>
      </c>
      <c r="H489" s="5">
        <v>4247</v>
      </c>
      <c r="I489" s="5" t="str">
        <f t="shared" si="22"/>
        <v>,</v>
      </c>
      <c r="J489" s="6" t="str">
        <f t="shared" si="23"/>
        <v>{"name":"Moon Lovers","alt":"time slip: ryeo, moon lovers – scarlet heart: ryeo, scarlet heart: goryeo","tags":["2016","Korean","SHOW"],"wiki":"https://www.themoviedb.org/tv/66433","post":"4247"},</v>
      </c>
    </row>
    <row r="490" spans="1:10" ht="15.75" customHeight="1" x14ac:dyDescent="0.25">
      <c r="A490" s="4">
        <f t="shared" si="24"/>
        <v>487</v>
      </c>
      <c r="B490" s="5" t="s">
        <v>553</v>
      </c>
      <c r="D490" s="5">
        <v>2022</v>
      </c>
      <c r="E490" s="5" t="s">
        <v>77</v>
      </c>
      <c r="F490" s="5" t="s">
        <v>119</v>
      </c>
      <c r="G490" s="5" t="s">
        <v>554</v>
      </c>
      <c r="H490" s="5">
        <v>13900</v>
      </c>
      <c r="I490" s="5" t="str">
        <f t="shared" si="22"/>
        <v>,</v>
      </c>
      <c r="J490" s="6" t="str">
        <f t="shared" si="23"/>
        <v>{"name":"Moonfall","alt":"","tags":["2022","English","MOVIE"],"wiki":"https://www.themoviedb.org/movie/406759","post":"13900"},</v>
      </c>
    </row>
    <row r="491" spans="1:10" ht="15.75" customHeight="1" x14ac:dyDescent="0.25">
      <c r="A491" s="4">
        <f t="shared" si="24"/>
        <v>488</v>
      </c>
      <c r="B491" s="5" t="s">
        <v>546</v>
      </c>
      <c r="C491" s="5" t="s">
        <v>547</v>
      </c>
      <c r="D491" s="5">
        <v>2021</v>
      </c>
      <c r="E491" s="5" t="s">
        <v>24</v>
      </c>
      <c r="F491" s="5" t="s">
        <v>25</v>
      </c>
      <c r="G491" s="5" t="s">
        <v>548</v>
      </c>
      <c r="H491" s="5">
        <v>13923</v>
      </c>
      <c r="I491" s="5" t="str">
        <f t="shared" si="22"/>
        <v>,</v>
      </c>
      <c r="J491" s="6" t="str">
        <f t="shared" si="23"/>
        <v>{"name":"Moonshine","alt":"thinking of the moon when flowers bloom, flower blooms, moon shines, thinking of the moon when the flower blooms, when flowers bloom, i think of the moon","tags":["2021","Korean","SHOW"],"wiki":"https://www.themoviedb.org/tv/129889","post":"13923"},</v>
      </c>
    </row>
    <row r="492" spans="1:10" ht="15.75" customHeight="1" x14ac:dyDescent="0.25">
      <c r="A492" s="4">
        <f t="shared" si="24"/>
        <v>489</v>
      </c>
      <c r="B492" s="5" t="s">
        <v>537</v>
      </c>
      <c r="D492" s="5">
        <v>2022</v>
      </c>
      <c r="E492" s="5" t="s">
        <v>24</v>
      </c>
      <c r="F492" s="5" t="s">
        <v>119</v>
      </c>
      <c r="G492" s="5" t="s">
        <v>538</v>
      </c>
      <c r="H492" s="5">
        <v>13975</v>
      </c>
      <c r="I492" s="5" t="str">
        <f t="shared" si="22"/>
        <v>,</v>
      </c>
      <c r="J492" s="6" t="str">
        <f t="shared" si="23"/>
        <v>{"name":"Moonshot","alt":"","tags":["2022","Korean","MOVIE"],"wiki":"https://www.themoviedb.org/movie/767825","post":"13975"},</v>
      </c>
    </row>
    <row r="493" spans="1:10" ht="15.75" customHeight="1" x14ac:dyDescent="0.25">
      <c r="A493" s="4">
        <f t="shared" si="24"/>
        <v>490</v>
      </c>
      <c r="B493" t="s">
        <v>2508</v>
      </c>
      <c r="C493" t="s">
        <v>2544</v>
      </c>
      <c r="D493">
        <v>2016</v>
      </c>
      <c r="E493" t="s">
        <v>24</v>
      </c>
      <c r="F493" t="s">
        <v>25</v>
      </c>
      <c r="G493" t="s">
        <v>2543</v>
      </c>
      <c r="H493">
        <v>17426</v>
      </c>
      <c r="I493" s="5" t="str">
        <f t="shared" si="22"/>
        <v>,</v>
      </c>
      <c r="J493" s="6" t="str">
        <f t="shared" si="23"/>
        <v>{"name":"Moorim School","alt":"murim school, moorim school: saga of the brave","tags":["2016","Korean","SHOW"],"wiki":"https://www.themoviedb.org/tv/64812","post":"17426"},</v>
      </c>
    </row>
    <row r="494" spans="1:10" ht="15.75" customHeight="1" x14ac:dyDescent="0.25">
      <c r="A494" s="4">
        <f t="shared" si="24"/>
        <v>491</v>
      </c>
      <c r="B494" s="5" t="s">
        <v>1665</v>
      </c>
      <c r="D494" s="5">
        <v>2021</v>
      </c>
      <c r="E494" t="s">
        <v>77</v>
      </c>
      <c r="F494" s="5" t="s">
        <v>119</v>
      </c>
      <c r="G494" t="s">
        <v>2060</v>
      </c>
      <c r="H494" s="5">
        <v>5900</v>
      </c>
      <c r="I494" s="5" t="str">
        <f t="shared" si="22"/>
        <v>,</v>
      </c>
      <c r="J494" s="6" t="str">
        <f t="shared" si="23"/>
        <v>{"name":"Mortal Kombat","alt":"","tags":["2021","English","MOVIE"],"wiki":"https://www.themoviedb.org/movie/460465","post":"5900"},</v>
      </c>
    </row>
    <row r="495" spans="1:10" ht="15.75" customHeight="1" x14ac:dyDescent="0.25">
      <c r="A495" s="4">
        <f t="shared" si="24"/>
        <v>492</v>
      </c>
      <c r="B495" s="5" t="s">
        <v>1609</v>
      </c>
      <c r="C495" s="5" t="s">
        <v>1610</v>
      </c>
      <c r="D495" s="5">
        <v>2018</v>
      </c>
      <c r="E495" s="5" t="s">
        <v>24</v>
      </c>
      <c r="F495" s="5" t="s">
        <v>25</v>
      </c>
      <c r="G495" s="5" t="s">
        <v>1611</v>
      </c>
      <c r="H495" s="5">
        <v>6473</v>
      </c>
      <c r="I495" s="5" t="str">
        <f t="shared" si="22"/>
        <v>,</v>
      </c>
      <c r="J495" s="6" t="str">
        <f t="shared" si="23"/>
        <v>{"name":"Mother","alt":"call me mother","tags":["2018","Korean","SHOW"],"wiki":"https://www.themoviedb.org/tv/76092","post":"6473"},</v>
      </c>
    </row>
    <row r="496" spans="1:10" ht="15.75" customHeight="1" x14ac:dyDescent="0.25">
      <c r="A496" s="4">
        <f t="shared" si="24"/>
        <v>493</v>
      </c>
      <c r="B496" s="5" t="s">
        <v>1662</v>
      </c>
      <c r="D496">
        <v>2021</v>
      </c>
      <c r="E496" t="s">
        <v>24</v>
      </c>
      <c r="F496" s="5" t="s">
        <v>25</v>
      </c>
      <c r="G496" t="s">
        <v>2056</v>
      </c>
      <c r="H496" s="5">
        <v>5941</v>
      </c>
      <c r="I496" s="5" t="str">
        <f t="shared" si="22"/>
        <v>,</v>
      </c>
      <c r="J496" s="6" t="str">
        <f t="shared" si="23"/>
        <v>{"name":"Mouse","alt":"","tags":["2021","Korean","SHOW"],"wiki":"https://www.themoviedb.org/tv/117378","post":"5941"},</v>
      </c>
    </row>
    <row r="497" spans="1:10" ht="15.75" customHeight="1" x14ac:dyDescent="0.25">
      <c r="A497" s="4">
        <f t="shared" si="24"/>
        <v>494</v>
      </c>
      <c r="B497" s="5" t="s">
        <v>1643</v>
      </c>
      <c r="C497" s="5" t="s">
        <v>1644</v>
      </c>
      <c r="D497" s="5">
        <v>2021</v>
      </c>
      <c r="E497" s="5" t="s">
        <v>24</v>
      </c>
      <c r="F497" s="5" t="s">
        <v>25</v>
      </c>
      <c r="G497" s="5" t="s">
        <v>1645</v>
      </c>
      <c r="H497" s="5">
        <v>6215</v>
      </c>
      <c r="I497" s="5" t="str">
        <f t="shared" si="22"/>
        <v>,</v>
      </c>
      <c r="J497" s="6" t="str">
        <f t="shared" si="23"/>
        <v>{"name":"Move to Heaven","alt":"move to heaven: i am a person who arranges articles left by deceased, move to heaven: i clean dead people's possessions","tags":["2021","Korean","SHOW"],"wiki":"https://www.themoviedb.org/tv/96571","post":"6215"},</v>
      </c>
    </row>
    <row r="498" spans="1:10" ht="15.75" customHeight="1" x14ac:dyDescent="0.25">
      <c r="A498" s="4">
        <f t="shared" si="24"/>
        <v>495</v>
      </c>
      <c r="B498" t="s">
        <v>2564</v>
      </c>
      <c r="D498">
        <v>2023</v>
      </c>
      <c r="E498" s="14" t="s">
        <v>24</v>
      </c>
      <c r="F498" s="14" t="s">
        <v>25</v>
      </c>
      <c r="G498" t="s">
        <v>2603</v>
      </c>
      <c r="H498" s="14">
        <v>18074</v>
      </c>
      <c r="I498" s="5" t="str">
        <f t="shared" si="22"/>
        <v>,</v>
      </c>
      <c r="J498" s="6" t="str">
        <f t="shared" si="23"/>
        <v>{"name":"Moving","alt":"","tags":["2023","Korean","SHOW"],"wiki":"https://www.themoviedb.org/tv/126485","post":"18074"},</v>
      </c>
    </row>
    <row r="499" spans="1:10" ht="15.75" customHeight="1" x14ac:dyDescent="0.25">
      <c r="A499" s="4">
        <f t="shared" si="24"/>
        <v>496</v>
      </c>
      <c r="B499" s="5" t="s">
        <v>1952</v>
      </c>
      <c r="C499" s="5" t="s">
        <v>2383</v>
      </c>
      <c r="D499">
        <v>2019</v>
      </c>
      <c r="E499" t="s">
        <v>145</v>
      </c>
      <c r="F499" s="5" t="s">
        <v>25</v>
      </c>
      <c r="G499" t="s">
        <v>2382</v>
      </c>
      <c r="H499" s="5">
        <v>1995</v>
      </c>
      <c r="I499" s="5" t="str">
        <f t="shared" si="22"/>
        <v>,</v>
      </c>
      <c r="J499" s="6" t="str">
        <f t="shared" si="23"/>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500" spans="1:10" ht="15.75" customHeight="1" x14ac:dyDescent="0.25">
      <c r="A500" s="4">
        <f t="shared" si="24"/>
        <v>497</v>
      </c>
      <c r="B500" s="5" t="s">
        <v>1953</v>
      </c>
      <c r="C500" s="5" t="s">
        <v>2384</v>
      </c>
      <c r="D500">
        <v>2019</v>
      </c>
      <c r="E500" t="s">
        <v>145</v>
      </c>
      <c r="F500" s="5" t="s">
        <v>25</v>
      </c>
      <c r="G500" t="s">
        <v>2382</v>
      </c>
      <c r="H500" s="5">
        <v>2006</v>
      </c>
      <c r="I500" s="5" t="str">
        <f t="shared" si="22"/>
        <v>,</v>
      </c>
      <c r="J500" s="6" t="str">
        <f t="shared" si="23"/>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501" spans="1:10" ht="15.75" customHeight="1" x14ac:dyDescent="0.25">
      <c r="A501" s="4">
        <f t="shared" si="24"/>
        <v>498</v>
      </c>
      <c r="B501" s="5" t="s">
        <v>1756</v>
      </c>
      <c r="D501" s="5">
        <v>2009</v>
      </c>
      <c r="E501" t="s">
        <v>77</v>
      </c>
      <c r="F501" s="5" t="s">
        <v>119</v>
      </c>
      <c r="G501" t="s">
        <v>2196</v>
      </c>
      <c r="H501" s="5">
        <v>4959</v>
      </c>
      <c r="I501" s="5" t="str">
        <f t="shared" si="22"/>
        <v>,</v>
      </c>
      <c r="J501" s="6" t="str">
        <f t="shared" si="23"/>
        <v>{"name":"Mr. Nobody","alt":"","tags":["2009","English","MOVIE"],"wiki":"https://www.themoviedb.org/movie/31011","post":"4959"},</v>
      </c>
    </row>
    <row r="502" spans="1:10" ht="15.75" customHeight="1" x14ac:dyDescent="0.25">
      <c r="A502" s="4">
        <f t="shared" si="24"/>
        <v>499</v>
      </c>
      <c r="B502" s="5" t="s">
        <v>1727</v>
      </c>
      <c r="C502" t="s">
        <v>2161</v>
      </c>
      <c r="D502">
        <v>2020</v>
      </c>
      <c r="E502" t="s">
        <v>24</v>
      </c>
      <c r="F502" s="5" t="s">
        <v>25</v>
      </c>
      <c r="G502" t="s">
        <v>2151</v>
      </c>
      <c r="H502" s="5">
        <v>5424</v>
      </c>
      <c r="I502" s="5" t="str">
        <f t="shared" si="22"/>
        <v>,</v>
      </c>
      <c r="J502" s="6" t="str">
        <f t="shared" si="23"/>
        <v>{"name":"Mr. Queen","alt":"iron queen, queen cheolin, the iron empress, queen cheo rin, queen cheorin, queen iron, no touch princess, mister queen","tags":["2020","Korean","SHOW"],"wiki":"https://www.themoviedb.org/tv/108261","post":"5424"},</v>
      </c>
    </row>
    <row r="503" spans="1:10" ht="15.75" customHeight="1" x14ac:dyDescent="0.25">
      <c r="A503" s="4">
        <f t="shared" si="24"/>
        <v>500</v>
      </c>
      <c r="B503" s="5" t="s">
        <v>65</v>
      </c>
      <c r="C503" s="5" t="s">
        <v>66</v>
      </c>
      <c r="D503" s="5">
        <v>2018</v>
      </c>
      <c r="E503" s="5" t="s">
        <v>24</v>
      </c>
      <c r="F503" s="5" t="s">
        <v>25</v>
      </c>
      <c r="G503" s="5" t="s">
        <v>67</v>
      </c>
      <c r="H503" s="5">
        <v>16854</v>
      </c>
      <c r="I503" s="5" t="str">
        <f t="shared" si="22"/>
        <v>,</v>
      </c>
      <c r="J503" s="6" t="str">
        <f t="shared" si="23"/>
        <v>{"name":"Mr. Sunshine","alt":"mister sunshine","tags":["2018","Korean","SHOW"],"wiki":"https://www.themoviedb.org/tv/75820","post":"16854"},</v>
      </c>
    </row>
    <row r="504" spans="1:10" ht="15.75" customHeight="1" x14ac:dyDescent="0.25">
      <c r="A504" s="4">
        <f t="shared" si="24"/>
        <v>501</v>
      </c>
      <c r="B504" s="5" t="s">
        <v>1916</v>
      </c>
      <c r="D504" s="5">
        <v>2020</v>
      </c>
      <c r="E504" t="s">
        <v>77</v>
      </c>
      <c r="F504" s="5" t="s">
        <v>119</v>
      </c>
      <c r="G504" t="s">
        <v>2315</v>
      </c>
      <c r="H504" s="5">
        <v>2770</v>
      </c>
      <c r="I504" s="5" t="str">
        <f t="shared" si="22"/>
        <v>,</v>
      </c>
      <c r="J504" s="6" t="str">
        <f t="shared" si="23"/>
        <v>{"name":"Mulan","alt":"","tags":["2020","English","MOVIE"],"wiki":"https://www.themoviedb.org/movie/337401","post":"2770"},</v>
      </c>
    </row>
    <row r="505" spans="1:10" ht="15.75" customHeight="1" x14ac:dyDescent="0.25">
      <c r="A505" s="4">
        <f t="shared" si="24"/>
        <v>502</v>
      </c>
      <c r="B505" s="5" t="s">
        <v>1541</v>
      </c>
      <c r="C505" s="5" t="s">
        <v>1542</v>
      </c>
      <c r="D505" s="5">
        <v>2019</v>
      </c>
      <c r="E505" s="5" t="s">
        <v>24</v>
      </c>
      <c r="F505" s="5" t="s">
        <v>25</v>
      </c>
      <c r="G505" s="5" t="s">
        <v>1543</v>
      </c>
      <c r="H505" s="5">
        <v>7209</v>
      </c>
      <c r="I505" s="5" t="str">
        <f t="shared" si="22"/>
        <v>,</v>
      </c>
      <c r="J505" s="6" t="str">
        <f t="shared" si="23"/>
        <v>{"name":"My Absolute Boyfriend","alt":"roco king","tags":["2019","Korean","SHOW"],"wiki":"https://www.themoviedb.org/tv/88514","post":"7209"},</v>
      </c>
    </row>
    <row r="506" spans="1:10" ht="15.75" customHeight="1" x14ac:dyDescent="0.25">
      <c r="A506" s="4">
        <f t="shared" si="24"/>
        <v>503</v>
      </c>
      <c r="B506" s="5" t="s">
        <v>1606</v>
      </c>
      <c r="C506" s="5" t="s">
        <v>1607</v>
      </c>
      <c r="D506" s="5">
        <v>2019</v>
      </c>
      <c r="E506" s="5" t="s">
        <v>24</v>
      </c>
      <c r="F506" s="5" t="s">
        <v>25</v>
      </c>
      <c r="G506" s="5" t="s">
        <v>1608</v>
      </c>
      <c r="H506" s="5">
        <v>6490</v>
      </c>
      <c r="I506" s="5" t="str">
        <f t="shared" si="22"/>
        <v>,</v>
      </c>
      <c r="J506" s="6" t="str">
        <f t="shared" si="23"/>
        <v>{"name":"My Country: The New Age","alt":"my nation","tags":["2019","Korean","SHOW"],"wiki":"https://www.themoviedb.org/tv/93490","post":"6490"},</v>
      </c>
    </row>
    <row r="507" spans="1:10" ht="15.75" customHeight="1" x14ac:dyDescent="0.25">
      <c r="A507" s="4">
        <f t="shared" si="24"/>
        <v>504</v>
      </c>
      <c r="B507" s="5" t="s">
        <v>1403</v>
      </c>
      <c r="C507" s="5" t="s">
        <v>1404</v>
      </c>
      <c r="D507" s="5">
        <v>2019</v>
      </c>
      <c r="E507" s="5" t="s">
        <v>24</v>
      </c>
      <c r="F507" s="5" t="s">
        <v>25</v>
      </c>
      <c r="G507" s="5" t="s">
        <v>1405</v>
      </c>
      <c r="H507" s="5">
        <v>8039</v>
      </c>
      <c r="I507" s="5" t="str">
        <f t="shared" si="22"/>
        <v>,</v>
      </c>
      <c r="J507" s="6" t="str">
        <f t="shared" si="23"/>
        <v>{"name":"My Fellow Citizens","alt":"my dear citizens, people of the country","tags":["2019","Korean","SHOW"],"wiki":"https://www.themoviedb.org/tv/87408","post":"8039"},</v>
      </c>
    </row>
    <row r="508" spans="1:10" ht="15.75" customHeight="1" x14ac:dyDescent="0.25">
      <c r="A508" s="4">
        <f t="shared" si="24"/>
        <v>505</v>
      </c>
      <c r="B508" s="5" t="s">
        <v>1861</v>
      </c>
      <c r="C508" s="5" t="s">
        <v>2271</v>
      </c>
      <c r="D508">
        <v>2019</v>
      </c>
      <c r="E508" t="s">
        <v>24</v>
      </c>
      <c r="F508" s="5" t="s">
        <v>25</v>
      </c>
      <c r="G508" t="s">
        <v>2270</v>
      </c>
      <c r="H508" s="5">
        <v>3490</v>
      </c>
      <c r="I508" s="5" t="str">
        <f t="shared" si="22"/>
        <v>,</v>
      </c>
      <c r="J508" s="6" t="str">
        <f t="shared" si="23"/>
        <v>{"name":"My First First Love S01","alt":"first time at first love 1, because it's my first love 1, because this is my first love 1, because it's my first crush 1, my first first love 1","tags":["2019","Korean","SHOW"],"wiki":"https://www.themoviedb.org/tv/87527","post":"3490"},</v>
      </c>
    </row>
    <row r="509" spans="1:10" ht="15.75" customHeight="1" x14ac:dyDescent="0.25">
      <c r="A509" s="4">
        <f t="shared" si="24"/>
        <v>506</v>
      </c>
      <c r="B509" s="5" t="s">
        <v>1862</v>
      </c>
      <c r="C509" s="5" t="s">
        <v>2272</v>
      </c>
      <c r="D509">
        <v>2019</v>
      </c>
      <c r="E509" t="s">
        <v>24</v>
      </c>
      <c r="F509" s="5" t="s">
        <v>25</v>
      </c>
      <c r="G509" t="s">
        <v>2270</v>
      </c>
      <c r="H509" s="5">
        <v>3499</v>
      </c>
      <c r="I509" s="5" t="str">
        <f t="shared" si="22"/>
        <v>,</v>
      </c>
      <c r="J509" s="6" t="str">
        <f t="shared" si="23"/>
        <v>{"name":"My First First Love S02","alt":"first time at first love 2, because it's my first love 2, because this is my first love 2, because it's my first crush 2, my first first love 2","tags":["2019","Korean","SHOW"],"wiki":"https://www.themoviedb.org/tv/87527","post":"3499"},</v>
      </c>
    </row>
    <row r="510" spans="1:10" ht="15.75" customHeight="1" x14ac:dyDescent="0.25">
      <c r="A510" s="4">
        <f t="shared" si="24"/>
        <v>507</v>
      </c>
      <c r="B510" s="5" t="s">
        <v>53</v>
      </c>
      <c r="C510" s="5" t="s">
        <v>54</v>
      </c>
      <c r="D510" s="5">
        <v>2019</v>
      </c>
      <c r="E510" s="5" t="s">
        <v>55</v>
      </c>
      <c r="F510" s="5" t="s">
        <v>25</v>
      </c>
      <c r="G510" s="5" t="s">
        <v>56</v>
      </c>
      <c r="H510" s="5">
        <v>16930</v>
      </c>
      <c r="I510" s="5" t="str">
        <f t="shared" si="22"/>
        <v>,</v>
      </c>
      <c r="J510" s="6" t="str">
        <f t="shared" si="23"/>
        <v>{"name":"My Girlfriend Is an Alien S01","alt":"my girlfriend is an alien 1, alien girl 1","tags":["2019","Chinese","SHOW"],"wiki":"https://www.themoviedb.org/tv/92779","post":"16930"},</v>
      </c>
    </row>
    <row r="511" spans="1:10" ht="15.75" customHeight="1" x14ac:dyDescent="0.25">
      <c r="A511" s="4">
        <f t="shared" si="24"/>
        <v>508</v>
      </c>
      <c r="B511" s="5" t="s">
        <v>57</v>
      </c>
      <c r="C511" s="5" t="s">
        <v>58</v>
      </c>
      <c r="D511" s="5">
        <v>2022</v>
      </c>
      <c r="E511" s="5" t="s">
        <v>55</v>
      </c>
      <c r="F511" s="5" t="s">
        <v>25</v>
      </c>
      <c r="G511" s="5" t="s">
        <v>56</v>
      </c>
      <c r="H511" s="5">
        <v>16959</v>
      </c>
      <c r="I511" s="5" t="str">
        <f t="shared" si="22"/>
        <v>,</v>
      </c>
      <c r="J511" s="6" t="str">
        <f t="shared" si="23"/>
        <v>{"name":"My Girlfriend Is an Alien S02","alt":"my girlfriend is an alien 2, alien girl 2","tags":["2022","Chinese","SHOW"],"wiki":"https://www.themoviedb.org/tv/92779","post":"16959"},</v>
      </c>
    </row>
    <row r="512" spans="1:10" ht="15.75" customHeight="1" x14ac:dyDescent="0.25">
      <c r="A512" s="4">
        <f t="shared" si="24"/>
        <v>509</v>
      </c>
      <c r="B512" t="s">
        <v>2567</v>
      </c>
      <c r="C512" t="s">
        <v>2609</v>
      </c>
      <c r="D512">
        <v>2023</v>
      </c>
      <c r="E512" s="14" t="s">
        <v>145</v>
      </c>
      <c r="F512" s="14" t="s">
        <v>119</v>
      </c>
      <c r="G512" t="s">
        <v>2608</v>
      </c>
      <c r="H512" s="14">
        <v>18034</v>
      </c>
      <c r="I512" s="5" t="str">
        <f t="shared" si="22"/>
        <v>,</v>
      </c>
      <c r="J512" s="6" t="str">
        <f t="shared" si="23"/>
        <v>{"name":"My Happy Marriage","alt":"as long as we both shall live","tags":["2023","Japanese","MOVIE"],"wiki":"https://www.themoviedb.org/movie/1037348","post":"18034"},</v>
      </c>
    </row>
    <row r="513" spans="1:10" ht="15.75" customHeight="1" x14ac:dyDescent="0.25">
      <c r="A513" s="4">
        <f t="shared" si="24"/>
        <v>510</v>
      </c>
      <c r="B513" s="5" t="s">
        <v>1474</v>
      </c>
      <c r="C513" s="5" t="s">
        <v>1475</v>
      </c>
      <c r="D513" s="5">
        <v>2020</v>
      </c>
      <c r="E513" s="5" t="s">
        <v>24</v>
      </c>
      <c r="F513" s="5" t="s">
        <v>25</v>
      </c>
      <c r="G513" s="5" t="s">
        <v>1476</v>
      </c>
      <c r="H513" s="5">
        <v>7630</v>
      </c>
      <c r="I513" s="5" t="str">
        <f t="shared" si="22"/>
        <v>,</v>
      </c>
      <c r="J513" s="6" t="str">
        <f t="shared" si="23"/>
        <v>{"name":"My Holo Love","alt":"i am alone, i'm alone, you, holo, and me, me alone and you, i holo you, my intelligent lover","tags":["2020","Korean","SHOW"],"wiki":"https://www.themoviedb.org/tv/96160","post":"7630"},</v>
      </c>
    </row>
    <row r="514" spans="1:10" ht="15.75" customHeight="1" x14ac:dyDescent="0.25">
      <c r="A514" s="4">
        <f t="shared" si="24"/>
        <v>511</v>
      </c>
      <c r="B514" t="s">
        <v>2513</v>
      </c>
      <c r="D514">
        <v>2018</v>
      </c>
      <c r="E514" t="s">
        <v>24</v>
      </c>
      <c r="F514" t="s">
        <v>25</v>
      </c>
      <c r="G514" t="s">
        <v>2554</v>
      </c>
      <c r="H514">
        <v>17327</v>
      </c>
      <c r="I514" s="5" t="str">
        <f t="shared" si="22"/>
        <v>,</v>
      </c>
      <c r="J514" s="6" t="str">
        <f t="shared" si="23"/>
        <v>{"name":"My ID Is Gangnam Beauty","alt":"","tags":["2018","Korean","SHOW"],"wiki":"https://www.themoviedb.org/tv/80737","post":"17327"},</v>
      </c>
    </row>
    <row r="515" spans="1:10" ht="15.75" customHeight="1" x14ac:dyDescent="0.25">
      <c r="A515" s="4">
        <f t="shared" si="24"/>
        <v>512</v>
      </c>
      <c r="B515" s="5" t="s">
        <v>352</v>
      </c>
      <c r="C515" s="5" t="s">
        <v>353</v>
      </c>
      <c r="D515" s="5">
        <v>2022</v>
      </c>
      <c r="E515" s="5" t="s">
        <v>24</v>
      </c>
      <c r="F515" s="5" t="s">
        <v>25</v>
      </c>
      <c r="G515" s="5" t="s">
        <v>354</v>
      </c>
      <c r="H515" s="5">
        <v>15107</v>
      </c>
      <c r="I515" s="5" t="str">
        <f t="shared" si="22"/>
        <v>,</v>
      </c>
      <c r="J515" s="6" t="str">
        <f t="shared" si="23"/>
        <v>{"name":"My Liberation Notes","alt":"my liberation diary, my liberation days, my liberation journal","tags":["2022","Korean","SHOW"],"wiki":"https://www.themoviedb.org/tv/154887","post":"15107"},</v>
      </c>
    </row>
    <row r="516" spans="1:10" ht="15.75" customHeight="1" x14ac:dyDescent="0.25">
      <c r="A516" s="4">
        <f t="shared" si="24"/>
        <v>513</v>
      </c>
      <c r="B516" s="5" t="s">
        <v>1942</v>
      </c>
      <c r="C516" t="s">
        <v>2353</v>
      </c>
      <c r="D516">
        <v>2018</v>
      </c>
      <c r="E516" t="s">
        <v>24</v>
      </c>
      <c r="F516" s="5" t="s">
        <v>25</v>
      </c>
      <c r="G516" t="s">
        <v>2354</v>
      </c>
      <c r="H516" s="5">
        <v>2187</v>
      </c>
      <c r="I516" s="5" t="str">
        <f t="shared" si="22"/>
        <v>,</v>
      </c>
      <c r="J516" s="6" t="str">
        <f t="shared" si="23"/>
        <v>{"name":"My Mister","alt":"my ahjusshi, my ajusshi, my ahjussi","tags":["2018","Korean","SHOW"],"wiki":"https://www.themoviedb.org/tv/76662","post":"2187"},</v>
      </c>
    </row>
    <row r="517" spans="1:10" ht="15.75" customHeight="1" x14ac:dyDescent="0.25">
      <c r="A517" s="4">
        <f t="shared" si="24"/>
        <v>514</v>
      </c>
      <c r="B517" s="5" t="s">
        <v>308</v>
      </c>
      <c r="C517" s="5" t="s">
        <v>309</v>
      </c>
      <c r="D517" s="5">
        <v>2021</v>
      </c>
      <c r="E517" s="5" t="s">
        <v>24</v>
      </c>
      <c r="F517" s="5" t="s">
        <v>25</v>
      </c>
      <c r="G517" s="5" t="s">
        <v>310</v>
      </c>
      <c r="H517" s="5">
        <v>15415</v>
      </c>
      <c r="I517" s="5" t="str">
        <f t="shared" ref="I517:I580" si="25">IF(H518="",$G$2&amp;$D$2,$H$2)</f>
        <v>,</v>
      </c>
      <c r="J517" s="6" t="str">
        <f t="shared" ref="J517:J580" si="26">$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{"name":"My Name","alt":"nemesis, undercover","tags":["2021","Korean","SHOW"],"wiki":"https://www.themoviedb.org/tv/110356","post":"15415"},</v>
      </c>
    </row>
    <row r="518" spans="1:10" ht="15.75" customHeight="1" x14ac:dyDescent="0.25">
      <c r="A518" s="4">
        <f t="shared" ref="A518:A581" si="27">A517+1</f>
        <v>515</v>
      </c>
      <c r="B518" s="5" t="s">
        <v>1651</v>
      </c>
      <c r="C518" t="s">
        <v>2042</v>
      </c>
      <c r="D518">
        <v>2021</v>
      </c>
      <c r="E518" t="s">
        <v>24</v>
      </c>
      <c r="F518" s="5" t="s">
        <v>25</v>
      </c>
      <c r="G518" t="s">
        <v>2041</v>
      </c>
      <c r="H518" s="5">
        <v>6071</v>
      </c>
      <c r="I518" s="5" t="str">
        <f t="shared" si="25"/>
        <v>,</v>
      </c>
      <c r="J518" s="6" t="str">
        <f t="shared" si="26"/>
        <v>{"name":"My Roommate is a Gumiho","alt":"a falling cohabitation, a terrifying cohabitation, frightening cohabitation, live together, heart-stopping roommate, my roommate is a nine tailed fox","tags":["2021","Korean","SHOW"],"wiki":"https://www.themoviedb.org/tv/114118","post":"6071"},</v>
      </c>
    </row>
    <row r="519" spans="1:10" ht="15.75" customHeight="1" x14ac:dyDescent="0.25">
      <c r="A519" s="4">
        <f t="shared" si="27"/>
        <v>516</v>
      </c>
      <c r="B519" s="5" t="s">
        <v>1334</v>
      </c>
      <c r="D519" s="5">
        <v>2014</v>
      </c>
      <c r="E519" s="5" t="s">
        <v>24</v>
      </c>
      <c r="F519" s="5" t="s">
        <v>25</v>
      </c>
      <c r="G519" s="5" t="s">
        <v>1335</v>
      </c>
      <c r="H519" s="5">
        <v>8486</v>
      </c>
      <c r="I519" s="5" t="str">
        <f t="shared" si="25"/>
        <v>,</v>
      </c>
      <c r="J519" s="6" t="str">
        <f t="shared" si="26"/>
        <v>{"name":"My Secret Hotel","alt":"","tags":["2014","Korean","SHOW"],"wiki":"https://www.themoviedb.org/tv/61219","post":"8486"},</v>
      </c>
    </row>
    <row r="520" spans="1:10" ht="15.75" customHeight="1" x14ac:dyDescent="0.25">
      <c r="A520" s="4">
        <f t="shared" si="27"/>
        <v>517</v>
      </c>
      <c r="B520" s="5" t="s">
        <v>1544</v>
      </c>
      <c r="C520" s="5" t="s">
        <v>1545</v>
      </c>
      <c r="D520" s="5">
        <v>2017</v>
      </c>
      <c r="E520" s="5" t="s">
        <v>24</v>
      </c>
      <c r="F520" s="5" t="s">
        <v>25</v>
      </c>
      <c r="G520" s="5" t="s">
        <v>1546</v>
      </c>
      <c r="H520" s="5">
        <v>7194</v>
      </c>
      <c r="I520" s="5" t="str">
        <f t="shared" si="25"/>
        <v>,</v>
      </c>
      <c r="J520" s="6" t="str">
        <f t="shared" si="26"/>
        <v>{"name":"My Secret Romance","alt":"frustrating romance, you drive me crazy","tags":["2017","Korean","SHOW"],"wiki":"https://www.themoviedb.org/tv/70744","post":"7194"},</v>
      </c>
    </row>
    <row r="521" spans="1:10" ht="15.75" customHeight="1" x14ac:dyDescent="0.25">
      <c r="A521" s="4">
        <f t="shared" si="27"/>
        <v>518</v>
      </c>
      <c r="B521" s="5" t="s">
        <v>1127</v>
      </c>
      <c r="D521" s="5">
        <v>1994</v>
      </c>
      <c r="E521" s="5" t="s">
        <v>77</v>
      </c>
      <c r="F521" s="5" t="s">
        <v>25</v>
      </c>
      <c r="G521" s="5" t="s">
        <v>1128</v>
      </c>
      <c r="H521" s="5">
        <v>9989</v>
      </c>
      <c r="I521" s="5" t="str">
        <f t="shared" si="25"/>
        <v>,</v>
      </c>
      <c r="J521" s="6" t="str">
        <f t="shared" si="26"/>
        <v>{"name":"My So-Called Life","alt":"","tags":["1994","English","SHOW"],"wiki":"https://www.themoviedb.org/tv/1101","post":"9989"},</v>
      </c>
    </row>
    <row r="522" spans="1:10" ht="15.75" customHeight="1" x14ac:dyDescent="0.25">
      <c r="A522" s="4">
        <f t="shared" si="27"/>
        <v>519</v>
      </c>
      <c r="B522" s="5" t="s">
        <v>1710</v>
      </c>
      <c r="D522" s="5">
        <v>2008</v>
      </c>
      <c r="E522" t="s">
        <v>55</v>
      </c>
      <c r="F522" s="5" t="s">
        <v>119</v>
      </c>
      <c r="G522" t="s">
        <v>2130</v>
      </c>
      <c r="H522" s="5">
        <v>5535</v>
      </c>
      <c r="I522" s="5" t="str">
        <f t="shared" si="25"/>
        <v>,</v>
      </c>
      <c r="J522" s="6" t="str">
        <f t="shared" si="26"/>
        <v>{"name":"My So-Called Love","alt":"","tags":["2008","Chinese","MOVIE"],"wiki":"https://www.themoviedb.org/movie/37539","post":"5535"},</v>
      </c>
    </row>
    <row r="523" spans="1:10" ht="15.75" customHeight="1" x14ac:dyDescent="0.25">
      <c r="A523" s="4">
        <f t="shared" si="27"/>
        <v>520</v>
      </c>
      <c r="B523" s="5" t="s">
        <v>1417</v>
      </c>
      <c r="C523" s="5" t="s">
        <v>1418</v>
      </c>
      <c r="D523" s="5">
        <v>2018</v>
      </c>
      <c r="E523" s="5" t="s">
        <v>24</v>
      </c>
      <c r="F523" s="5" t="s">
        <v>25</v>
      </c>
      <c r="G523" s="5" t="s">
        <v>1419</v>
      </c>
      <c r="H523" s="5">
        <v>7950</v>
      </c>
      <c r="I523" s="5" t="str">
        <f t="shared" si="25"/>
        <v>,</v>
      </c>
      <c r="J523" s="6" t="str">
        <f t="shared" si="26"/>
        <v>{"name":"My Strange Hero","alt":"bok-soo's back, revenge returns, revenge has returned, revenge is back, bok soo is back","tags":["2018","Korean","SHOW"],"wiki":"https://www.themoviedb.org/tv/84464","post":"7950"},</v>
      </c>
    </row>
    <row r="524" spans="1:10" ht="15.75" customHeight="1" x14ac:dyDescent="0.25">
      <c r="A524" s="4">
        <f t="shared" si="27"/>
        <v>521</v>
      </c>
      <c r="B524" s="5" t="s">
        <v>1381</v>
      </c>
      <c r="C524" s="5" t="s">
        <v>1382</v>
      </c>
      <c r="D524" s="5">
        <v>2020</v>
      </c>
      <c r="E524" s="5" t="s">
        <v>24</v>
      </c>
      <c r="F524" s="5" t="s">
        <v>25</v>
      </c>
      <c r="G524" s="5" t="s">
        <v>1383</v>
      </c>
      <c r="H524" s="5">
        <v>8193</v>
      </c>
      <c r="I524" s="5" t="str">
        <f t="shared" si="25"/>
        <v>,</v>
      </c>
      <c r="J524" s="6" t="str">
        <f t="shared" si="26"/>
        <v>{"name":"Mystic Pop-Up Bar","alt":"two tops pocha, two-way pocha, twin pub, double decker carriage","tags":["2020","Korean","SHOW"],"wiki":"https://www.themoviedb.org/tv/99491","post":"8193"},</v>
      </c>
    </row>
    <row r="525" spans="1:10" ht="15.75" customHeight="1" x14ac:dyDescent="0.25">
      <c r="A525" s="4">
        <f t="shared" si="27"/>
        <v>522</v>
      </c>
      <c r="B525" s="5" t="s">
        <v>1946</v>
      </c>
      <c r="C525" t="s">
        <v>2365</v>
      </c>
      <c r="D525" s="5">
        <v>2012</v>
      </c>
      <c r="E525" t="s">
        <v>24</v>
      </c>
      <c r="F525" s="5" t="s">
        <v>119</v>
      </c>
      <c r="G525" t="s">
        <v>2364</v>
      </c>
      <c r="H525" s="5">
        <v>2151</v>
      </c>
      <c r="I525" s="5" t="str">
        <f t="shared" si="25"/>
        <v>,</v>
      </c>
      <c r="J525" s="6" t="str">
        <f t="shared" si="26"/>
        <v>{"name":"Nameless Gangster","alt":"nameless gangster: rules of time, the war against crime, war against crime: golden age of the bad guys","tags":["2012","Korean","MOVIE"],"wiki":"https://www.themoviedb.org/movie/89501","post":"2151"},</v>
      </c>
    </row>
    <row r="526" spans="1:10" ht="15.75" customHeight="1" x14ac:dyDescent="0.25">
      <c r="A526" s="4">
        <f t="shared" si="27"/>
        <v>523</v>
      </c>
      <c r="B526" s="5" t="s">
        <v>243</v>
      </c>
      <c r="C526" s="5" t="s">
        <v>244</v>
      </c>
      <c r="D526" s="5">
        <v>2022</v>
      </c>
      <c r="E526" s="5" t="s">
        <v>24</v>
      </c>
      <c r="F526" s="5" t="s">
        <v>25</v>
      </c>
      <c r="G526" s="5" t="s">
        <v>245</v>
      </c>
      <c r="H526" s="5">
        <v>15899</v>
      </c>
      <c r="I526" s="5" t="str">
        <f t="shared" si="25"/>
        <v>,</v>
      </c>
      <c r="J526" s="6" t="str">
        <f t="shared" si="26"/>
        <v>{"name":"Narco-Saints","alt":"the accidental narco, suriname, soorinam, surinam","tags":["2022","Korean","SHOW"],"wiki":"https://www.themoviedb.org/tv/97970","post":"15899"},</v>
      </c>
    </row>
    <row r="527" spans="1:10" ht="15.75" customHeight="1" x14ac:dyDescent="0.25">
      <c r="A527" s="4">
        <f t="shared" si="27"/>
        <v>524</v>
      </c>
      <c r="B527" s="5" t="s">
        <v>1863</v>
      </c>
      <c r="C527" t="s">
        <v>2274</v>
      </c>
      <c r="D527" s="5">
        <v>2016</v>
      </c>
      <c r="E527" t="s">
        <v>2366</v>
      </c>
      <c r="F527" s="5" t="s">
        <v>119</v>
      </c>
      <c r="G527" t="s">
        <v>2273</v>
      </c>
      <c r="H527" s="5">
        <v>3488</v>
      </c>
      <c r="I527" s="5" t="str">
        <f t="shared" si="25"/>
        <v>,</v>
      </c>
      <c r="J527" s="6" t="str">
        <f t="shared" si="26"/>
        <v>{"name":"Natsamrat","alt":"the king of theater, the king of theatre, theater king, theatre king, the emperor of actors, the emperor of acting","tags":["2016","Marathi","MOVIE"],"wiki":"https://www.themoviedb.org/movie/378227","post":"3488"},</v>
      </c>
    </row>
    <row r="528" spans="1:10" ht="15.75" customHeight="1" x14ac:dyDescent="0.25">
      <c r="A528" s="4">
        <f t="shared" si="27"/>
        <v>525</v>
      </c>
      <c r="B528" s="5" t="s">
        <v>1640</v>
      </c>
      <c r="C528" s="5" t="s">
        <v>1641</v>
      </c>
      <c r="D528" s="5">
        <v>2021</v>
      </c>
      <c r="E528" s="5" t="s">
        <v>24</v>
      </c>
      <c r="F528" s="5" t="s">
        <v>25</v>
      </c>
      <c r="G528" s="5" t="s">
        <v>1642</v>
      </c>
      <c r="H528" s="5">
        <v>6227</v>
      </c>
      <c r="I528" s="5" t="str">
        <f t="shared" si="25"/>
        <v>,</v>
      </c>
      <c r="J528" s="6" t="str">
        <f t="shared" si="26"/>
        <v>{"name":"Navillera","alt":"navillera: like a butterfly","tags":["2021","Korean","SHOW"],"wiki":"https://www.themoviedb.org/tv/119464","post":"6227"},</v>
      </c>
    </row>
    <row r="529" spans="1:10" ht="15.75" customHeight="1" x14ac:dyDescent="0.25">
      <c r="A529" s="4">
        <f t="shared" si="27"/>
        <v>526</v>
      </c>
      <c r="B529" s="5" t="s">
        <v>400</v>
      </c>
      <c r="C529" s="5" t="s">
        <v>401</v>
      </c>
      <c r="D529" s="5">
        <v>2020</v>
      </c>
      <c r="E529" s="5" t="s">
        <v>77</v>
      </c>
      <c r="F529" s="5" t="s">
        <v>25</v>
      </c>
      <c r="G529" s="5" t="s">
        <v>402</v>
      </c>
      <c r="H529" s="5">
        <v>17886</v>
      </c>
      <c r="I529" s="5" t="str">
        <f t="shared" si="25"/>
        <v>,</v>
      </c>
      <c r="J529" s="6" t="str">
        <f t="shared" si="26"/>
        <v>{"name":"Never Have I Ever S01","alt":"never have i ever 1","tags":["2020","English","SHOW"],"wiki":"https://www.themoviedb.org/tv/100883","post":"17886"},</v>
      </c>
    </row>
    <row r="530" spans="1:10" ht="15.75" customHeight="1" x14ac:dyDescent="0.25">
      <c r="A530" s="4">
        <f t="shared" si="27"/>
        <v>527</v>
      </c>
      <c r="B530" s="5" t="s">
        <v>403</v>
      </c>
      <c r="C530" s="5" t="s">
        <v>404</v>
      </c>
      <c r="D530" s="5">
        <v>2021</v>
      </c>
      <c r="E530" s="5" t="s">
        <v>77</v>
      </c>
      <c r="F530" s="5" t="s">
        <v>25</v>
      </c>
      <c r="G530" s="5" t="s">
        <v>402</v>
      </c>
      <c r="H530" s="5">
        <v>17897</v>
      </c>
      <c r="I530" s="5" t="str">
        <f t="shared" si="25"/>
        <v>,</v>
      </c>
      <c r="J530" s="6" t="str">
        <f t="shared" si="26"/>
        <v>{"name":"Never Have I Ever S02","alt":"never have i ever 2","tags":["2021","English","SHOW"],"wiki":"https://www.themoviedb.org/tv/100883","post":"17897"},</v>
      </c>
    </row>
    <row r="531" spans="1:10" ht="15.75" customHeight="1" x14ac:dyDescent="0.25">
      <c r="A531" s="4">
        <f t="shared" si="27"/>
        <v>528</v>
      </c>
      <c r="B531" s="5" t="s">
        <v>405</v>
      </c>
      <c r="C531" s="5" t="s">
        <v>406</v>
      </c>
      <c r="D531" s="5">
        <v>2022</v>
      </c>
      <c r="E531" s="5" t="s">
        <v>77</v>
      </c>
      <c r="F531" s="5" t="s">
        <v>25</v>
      </c>
      <c r="G531" s="5" t="s">
        <v>402</v>
      </c>
      <c r="H531" s="5">
        <v>17908</v>
      </c>
      <c r="I531" s="5" t="str">
        <f t="shared" si="25"/>
        <v>,</v>
      </c>
      <c r="J531" s="6" t="str">
        <f t="shared" si="26"/>
        <v>{"name":"Never Have I Ever S03","alt":"never have i ever 3","tags":["2022","English","SHOW"],"wiki":"https://www.themoviedb.org/tv/100883","post":"17908"},</v>
      </c>
    </row>
    <row r="532" spans="1:10" ht="15.75" customHeight="1" x14ac:dyDescent="0.25">
      <c r="A532" s="4">
        <f t="shared" si="27"/>
        <v>529</v>
      </c>
      <c r="B532" t="s">
        <v>2579</v>
      </c>
      <c r="C532" s="5" t="s">
        <v>2580</v>
      </c>
      <c r="D532" s="5">
        <v>2023</v>
      </c>
      <c r="E532" s="5" t="s">
        <v>77</v>
      </c>
      <c r="F532" s="5" t="s">
        <v>25</v>
      </c>
      <c r="G532" s="15" t="s">
        <v>402</v>
      </c>
      <c r="H532" s="5">
        <v>17919</v>
      </c>
      <c r="I532" s="5" t="str">
        <f t="shared" si="25"/>
        <v>,</v>
      </c>
      <c r="J532" s="6" t="str">
        <f t="shared" si="26"/>
        <v>{"name":"Never Have I Ever S04","alt":"never have i ever 4","tags":["2023","English","SHOW"],"wiki":"https://www.themoviedb.org/tv/100883","post":"17919"},</v>
      </c>
    </row>
    <row r="533" spans="1:10" ht="15.75" customHeight="1" x14ac:dyDescent="0.25">
      <c r="A533" s="4">
        <f t="shared" si="27"/>
        <v>530</v>
      </c>
      <c r="B533" s="5" t="s">
        <v>1550</v>
      </c>
      <c r="C533" s="5" t="s">
        <v>1551</v>
      </c>
      <c r="D533" s="5">
        <v>2021</v>
      </c>
      <c r="E533" s="5" t="s">
        <v>24</v>
      </c>
      <c r="F533" s="5" t="s">
        <v>25</v>
      </c>
      <c r="G533" s="5" t="s">
        <v>1552</v>
      </c>
      <c r="H533" s="5">
        <v>7158</v>
      </c>
      <c r="I533" s="5" t="str">
        <f t="shared" si="25"/>
        <v>,</v>
      </c>
      <c r="J533" s="6" t="str">
        <f t="shared" si="26"/>
        <v>{"name":"Nevertheless,","alt":"i know but, i already know","tags":["2021","Korean","SHOW"],"wiki":"https://www.themoviedb.org/tv/126035","post":"7158"},</v>
      </c>
    </row>
    <row r="534" spans="1:10" ht="15.75" customHeight="1" x14ac:dyDescent="0.25">
      <c r="A534" s="4">
        <f t="shared" si="27"/>
        <v>531</v>
      </c>
      <c r="B534" s="5" t="s">
        <v>1047</v>
      </c>
      <c r="C534" s="5" t="s">
        <v>1048</v>
      </c>
      <c r="D534" s="5">
        <v>2011</v>
      </c>
      <c r="E534" s="5" t="s">
        <v>77</v>
      </c>
      <c r="F534" s="5" t="s">
        <v>25</v>
      </c>
      <c r="G534" s="5" t="s">
        <v>1049</v>
      </c>
      <c r="H534" s="5">
        <v>10583</v>
      </c>
      <c r="I534" s="5" t="str">
        <f t="shared" si="25"/>
        <v>,</v>
      </c>
      <c r="J534" s="6" t="str">
        <f t="shared" si="26"/>
        <v>{"name":"New Girl S01","alt":"new girl 1","tags":["2011","English","SHOW"],"wiki":"https://www.themoviedb.org/tv/1420","post":"10583"},</v>
      </c>
    </row>
    <row r="535" spans="1:10" ht="15.75" customHeight="1" x14ac:dyDescent="0.25">
      <c r="A535" s="4">
        <f t="shared" si="27"/>
        <v>532</v>
      </c>
      <c r="B535" s="5" t="s">
        <v>1050</v>
      </c>
      <c r="C535" s="5" t="s">
        <v>1051</v>
      </c>
      <c r="D535" s="5">
        <v>2012</v>
      </c>
      <c r="E535" s="5" t="s">
        <v>77</v>
      </c>
      <c r="F535" s="5" t="s">
        <v>25</v>
      </c>
      <c r="G535" s="5" t="s">
        <v>1049</v>
      </c>
      <c r="H535" s="5">
        <v>10608</v>
      </c>
      <c r="I535" s="5" t="str">
        <f t="shared" si="25"/>
        <v>,</v>
      </c>
      <c r="J535" s="6" t="str">
        <f t="shared" si="26"/>
        <v>{"name":"New Girl S02","alt":"new girl 2","tags":["2012","English","SHOW"],"wiki":"https://www.themoviedb.org/tv/1420","post":"10608"},</v>
      </c>
    </row>
    <row r="536" spans="1:10" ht="15.75" customHeight="1" x14ac:dyDescent="0.25">
      <c r="A536" s="4">
        <f t="shared" si="27"/>
        <v>533</v>
      </c>
      <c r="B536" s="5" t="s">
        <v>1052</v>
      </c>
      <c r="C536" s="5" t="s">
        <v>1053</v>
      </c>
      <c r="D536" s="5">
        <v>2013</v>
      </c>
      <c r="E536" s="5" t="s">
        <v>77</v>
      </c>
      <c r="F536" s="5" t="s">
        <v>25</v>
      </c>
      <c r="G536" s="5" t="s">
        <v>1049</v>
      </c>
      <c r="H536" s="5">
        <v>10634</v>
      </c>
      <c r="I536" s="5" t="str">
        <f t="shared" si="25"/>
        <v>,</v>
      </c>
      <c r="J536" s="6" t="str">
        <f t="shared" si="26"/>
        <v>{"name":"New Girl S03","alt":"new girl 3","tags":["2013","English","SHOW"],"wiki":"https://www.themoviedb.org/tv/1420","post":"10634"},</v>
      </c>
    </row>
    <row r="537" spans="1:10" ht="15.75" customHeight="1" x14ac:dyDescent="0.25">
      <c r="A537" s="4">
        <f t="shared" si="27"/>
        <v>534</v>
      </c>
      <c r="B537" s="5" t="s">
        <v>1054</v>
      </c>
      <c r="C537" s="5" t="s">
        <v>1055</v>
      </c>
      <c r="D537" s="5">
        <v>2014</v>
      </c>
      <c r="E537" s="5" t="s">
        <v>77</v>
      </c>
      <c r="F537" s="5" t="s">
        <v>25</v>
      </c>
      <c r="G537" s="5" t="s">
        <v>1049</v>
      </c>
      <c r="H537" s="5">
        <v>10658</v>
      </c>
      <c r="I537" s="5" t="str">
        <f t="shared" si="25"/>
        <v>,</v>
      </c>
      <c r="J537" s="6" t="str">
        <f t="shared" si="26"/>
        <v>{"name":"New Girl S04","alt":"new girl 4","tags":["2014","English","SHOW"],"wiki":"https://www.themoviedb.org/tv/1420","post":"10658"},</v>
      </c>
    </row>
    <row r="538" spans="1:10" ht="15.75" customHeight="1" x14ac:dyDescent="0.25">
      <c r="A538" s="4">
        <f t="shared" si="27"/>
        <v>535</v>
      </c>
      <c r="B538" s="5" t="s">
        <v>1056</v>
      </c>
      <c r="C538" s="5" t="s">
        <v>1057</v>
      </c>
      <c r="D538" s="5">
        <v>2016</v>
      </c>
      <c r="E538" s="5" t="s">
        <v>77</v>
      </c>
      <c r="F538" s="5" t="s">
        <v>25</v>
      </c>
      <c r="G538" s="5" t="s">
        <v>1049</v>
      </c>
      <c r="H538" s="5">
        <v>10681</v>
      </c>
      <c r="I538" s="5" t="str">
        <f t="shared" si="25"/>
        <v>,</v>
      </c>
      <c r="J538" s="6" t="str">
        <f t="shared" si="26"/>
        <v>{"name":"New Girl S05","alt":"new girl 5","tags":["2016","English","SHOW"],"wiki":"https://www.themoviedb.org/tv/1420","post":"10681"},</v>
      </c>
    </row>
    <row r="539" spans="1:10" ht="15.75" customHeight="1" x14ac:dyDescent="0.25">
      <c r="A539" s="4">
        <f t="shared" si="27"/>
        <v>536</v>
      </c>
      <c r="B539" s="5" t="s">
        <v>1058</v>
      </c>
      <c r="C539" s="5" t="s">
        <v>1059</v>
      </c>
      <c r="D539" s="5">
        <v>2016</v>
      </c>
      <c r="E539" s="5" t="s">
        <v>77</v>
      </c>
      <c r="F539" s="5" t="s">
        <v>25</v>
      </c>
      <c r="G539" s="5" t="s">
        <v>1049</v>
      </c>
      <c r="H539" s="5">
        <v>10704</v>
      </c>
      <c r="I539" s="5" t="str">
        <f t="shared" si="25"/>
        <v>,</v>
      </c>
      <c r="J539" s="6" t="str">
        <f t="shared" si="26"/>
        <v>{"name":"New Girl S06","alt":"new girl 6","tags":["2016","English","SHOW"],"wiki":"https://www.themoviedb.org/tv/1420","post":"10704"},</v>
      </c>
    </row>
    <row r="540" spans="1:10" ht="15.75" customHeight="1" x14ac:dyDescent="0.25">
      <c r="A540" s="4">
        <f t="shared" si="27"/>
        <v>537</v>
      </c>
      <c r="B540" s="5" t="s">
        <v>1060</v>
      </c>
      <c r="C540" s="5" t="s">
        <v>1061</v>
      </c>
      <c r="D540" s="5">
        <v>2018</v>
      </c>
      <c r="E540" s="5" t="s">
        <v>77</v>
      </c>
      <c r="F540" s="5" t="s">
        <v>25</v>
      </c>
      <c r="G540" s="5" t="s">
        <v>1049</v>
      </c>
      <c r="H540" s="5">
        <v>10727</v>
      </c>
      <c r="I540" s="5" t="str">
        <f t="shared" si="25"/>
        <v>,</v>
      </c>
      <c r="J540" s="6" t="str">
        <f t="shared" si="26"/>
        <v>{"name":"New Girl S07","alt":"new girl 7","tags":["2018","English","SHOW"],"wiki":"https://www.themoviedb.org/tv/1420","post":"10727"},</v>
      </c>
    </row>
    <row r="541" spans="1:10" ht="15.75" customHeight="1" x14ac:dyDescent="0.25">
      <c r="A541" s="4">
        <f t="shared" si="27"/>
        <v>538</v>
      </c>
      <c r="B541" s="5" t="s">
        <v>2380</v>
      </c>
      <c r="C541" t="s">
        <v>2381</v>
      </c>
      <c r="D541">
        <v>2019</v>
      </c>
      <c r="E541" t="s">
        <v>145</v>
      </c>
      <c r="F541" s="5" t="s">
        <v>25</v>
      </c>
      <c r="G541" t="s">
        <v>2379</v>
      </c>
      <c r="H541" s="5">
        <v>2009</v>
      </c>
      <c r="I541" s="5" t="str">
        <f t="shared" si="25"/>
        <v>,</v>
      </c>
      <c r="J541" s="6" t="str">
        <f t="shared" si="26"/>
        <v>{"name":"Nippon Noir: Detective Y's Rebellion","alt":"nippon noir: keiji y no hanran","tags":["2019","Japanese","SHOW"],"wiki":"https://www.themoviedb.org/tv/98886","post":"2009"},</v>
      </c>
    </row>
    <row r="542" spans="1:10" ht="15.75" customHeight="1" x14ac:dyDescent="0.25">
      <c r="A542" s="4">
        <f t="shared" si="27"/>
        <v>539</v>
      </c>
      <c r="B542" s="5" t="s">
        <v>1692</v>
      </c>
      <c r="D542" s="5">
        <v>2021</v>
      </c>
      <c r="E542" t="s">
        <v>77</v>
      </c>
      <c r="F542" s="5" t="s">
        <v>119</v>
      </c>
      <c r="G542" t="s">
        <v>2108</v>
      </c>
      <c r="H542" s="5">
        <v>5624</v>
      </c>
      <c r="I542" s="5" t="str">
        <f t="shared" si="25"/>
        <v>,</v>
      </c>
      <c r="J542" s="6" t="str">
        <f t="shared" si="26"/>
        <v>{"name":"Nobody","alt":"","tags":["2021","English","MOVIE"],"wiki":"https://www.themoviedb.org/movie/615457","post":"5624"},</v>
      </c>
    </row>
    <row r="543" spans="1:10" ht="15.75" customHeight="1" x14ac:dyDescent="0.25">
      <c r="A543" s="4">
        <f t="shared" si="27"/>
        <v>540</v>
      </c>
      <c r="B543" s="5" t="s">
        <v>1975</v>
      </c>
      <c r="C543" t="s">
        <v>2431</v>
      </c>
      <c r="D543" s="5">
        <v>2004</v>
      </c>
      <c r="E543" t="s">
        <v>145</v>
      </c>
      <c r="F543" s="5" t="s">
        <v>119</v>
      </c>
      <c r="G543" t="s">
        <v>2430</v>
      </c>
      <c r="H543" s="5">
        <v>1313</v>
      </c>
      <c r="I543" s="5" t="str">
        <f t="shared" si="25"/>
        <v>,</v>
      </c>
      <c r="J543" s="6" t="str">
        <f t="shared" si="26"/>
        <v>{"name":"Nobody Knows","alt":"dare mo shiranai","tags":["2004","Japanese","MOVIE"],"wiki":"https://www.themoviedb.org/movie/2517","post":"1313"},</v>
      </c>
    </row>
    <row r="544" spans="1:10" ht="15.75" customHeight="1" x14ac:dyDescent="0.25">
      <c r="A544" s="4">
        <f t="shared" si="27"/>
        <v>541</v>
      </c>
      <c r="B544" s="5" t="s">
        <v>1975</v>
      </c>
      <c r="C544" t="s">
        <v>2432</v>
      </c>
      <c r="D544">
        <v>2020</v>
      </c>
      <c r="E544" t="s">
        <v>24</v>
      </c>
      <c r="F544" s="5" t="s">
        <v>25</v>
      </c>
      <c r="G544" t="s">
        <v>2429</v>
      </c>
      <c r="H544" s="5">
        <v>17506</v>
      </c>
      <c r="I544" s="5" t="str">
        <f t="shared" si="25"/>
        <v>,</v>
      </c>
      <c r="J544" s="6" t="str">
        <f t="shared" si="26"/>
        <v>{"name":"Nobody Knows","alt":"no one knows","tags":["2020","Korean","SHOW"],"wiki":"https://www.themoviedb.org/tv/97220","post":"17506"},</v>
      </c>
    </row>
    <row r="545" spans="1:10" ht="15.75" customHeight="1" x14ac:dyDescent="0.25">
      <c r="A545" s="4">
        <f t="shared" si="27"/>
        <v>542</v>
      </c>
      <c r="B545" s="5" t="s">
        <v>457</v>
      </c>
      <c r="D545" s="5">
        <v>2020</v>
      </c>
      <c r="E545" s="5" t="s">
        <v>77</v>
      </c>
      <c r="F545" s="5" t="s">
        <v>25</v>
      </c>
      <c r="G545" s="5" t="s">
        <v>458</v>
      </c>
      <c r="H545" s="5">
        <v>14562</v>
      </c>
      <c r="I545" s="5" t="str">
        <f t="shared" si="25"/>
        <v>,</v>
      </c>
      <c r="J545" s="6" t="str">
        <f t="shared" si="26"/>
        <v>{"name":"Normal People","alt":"","tags":["2020","English","SHOW"],"wiki":"https://www.themoviedb.org/tv/89905","post":"14562"},</v>
      </c>
    </row>
    <row r="546" spans="1:10" ht="15.75" customHeight="1" x14ac:dyDescent="0.25">
      <c r="A546" s="4">
        <f t="shared" si="27"/>
        <v>543</v>
      </c>
      <c r="B546" s="5" t="s">
        <v>631</v>
      </c>
      <c r="C546" s="5" t="s">
        <v>632</v>
      </c>
      <c r="D546" s="5">
        <v>2021</v>
      </c>
      <c r="E546" s="5" t="s">
        <v>24</v>
      </c>
      <c r="F546" s="5" t="s">
        <v>25</v>
      </c>
      <c r="G546" s="5" t="s">
        <v>633</v>
      </c>
      <c r="H546" s="5">
        <v>13383</v>
      </c>
      <c r="I546" s="5" t="str">
        <f t="shared" si="25"/>
        <v>,</v>
      </c>
      <c r="J546" s="6" t="str">
        <f t="shared" si="26"/>
        <v>{"name":"Now, We Are Breaking Up","alt":"i'm breaking up now, right now, we’re breaking up, now, we’re breaking up","tags":["2021","Korean","SHOW"],"wiki":"https://www.themoviedb.org/tv/129887","post":"13383"},</v>
      </c>
    </row>
    <row r="547" spans="1:10" ht="15.75" customHeight="1" x14ac:dyDescent="0.25">
      <c r="A547" s="4">
        <f t="shared" si="27"/>
        <v>544</v>
      </c>
      <c r="B547" s="5" t="s">
        <v>138</v>
      </c>
      <c r="D547" s="5">
        <v>2019</v>
      </c>
      <c r="E547" s="5" t="s">
        <v>55</v>
      </c>
      <c r="F547" s="5" t="s">
        <v>25</v>
      </c>
      <c r="G547" s="5" t="s">
        <v>139</v>
      </c>
      <c r="H547" s="5">
        <v>16430</v>
      </c>
      <c r="I547" s="5" t="str">
        <f t="shared" si="25"/>
        <v>,</v>
      </c>
      <c r="J547" s="6" t="str">
        <f t="shared" si="26"/>
        <v>{"name":"Nowhere Man","alt":"","tags":["2019","Chinese","SHOW"],"wiki":"https://www.themoviedb.org/tv/94384","post":"16430"},</v>
      </c>
    </row>
    <row r="548" spans="1:10" ht="15.75" customHeight="1" x14ac:dyDescent="0.25">
      <c r="A548" s="4">
        <f t="shared" si="27"/>
        <v>545</v>
      </c>
      <c r="B548" t="s">
        <v>2504</v>
      </c>
      <c r="C548" t="s">
        <v>2534</v>
      </c>
      <c r="D548">
        <v>2023</v>
      </c>
      <c r="E548" t="s">
        <v>24</v>
      </c>
      <c r="F548" t="s">
        <v>25</v>
      </c>
      <c r="G548" t="s">
        <v>2533</v>
      </c>
      <c r="H548">
        <v>17595</v>
      </c>
      <c r="I548" s="5" t="str">
        <f t="shared" si="25"/>
        <v>,</v>
      </c>
      <c r="J548" s="6" t="str">
        <f t="shared" si="26"/>
        <v>{"name":"Numbers","alt":"accounting firm, num:ers, numbers, numbers: observers in the building forest","tags":["2023","Korean","SHOW"],"wiki":"https://www.themoviedb.org/tv/215320","post":"17595"},</v>
      </c>
    </row>
    <row r="549" spans="1:10" ht="15.75" customHeight="1" x14ac:dyDescent="0.25">
      <c r="A549" s="4">
        <f t="shared" si="27"/>
        <v>546</v>
      </c>
      <c r="B549" s="5" t="s">
        <v>1457</v>
      </c>
      <c r="D549" s="5">
        <v>2020</v>
      </c>
      <c r="E549" s="5" t="s">
        <v>24</v>
      </c>
      <c r="F549" s="5" t="s">
        <v>25</v>
      </c>
      <c r="G549" s="5" t="s">
        <v>1458</v>
      </c>
      <c r="H549" s="5">
        <v>7713</v>
      </c>
      <c r="I549" s="5" t="str">
        <f t="shared" si="25"/>
        <v>,</v>
      </c>
      <c r="J549" s="6" t="str">
        <f t="shared" si="26"/>
        <v>{"name":"Oh My Baby","alt":"","tags":["2020","Korean","SHOW"],"wiki":"https://www.themoviedb.org/tv/101243","post":"7713"},</v>
      </c>
    </row>
    <row r="550" spans="1:10" ht="15.75" customHeight="1" x14ac:dyDescent="0.25">
      <c r="A550" s="4">
        <f t="shared" si="27"/>
        <v>547</v>
      </c>
      <c r="B550" s="5" t="s">
        <v>62</v>
      </c>
      <c r="C550" s="5" t="s">
        <v>63</v>
      </c>
      <c r="D550" s="5">
        <v>2015</v>
      </c>
      <c r="E550" s="5" t="s">
        <v>24</v>
      </c>
      <c r="F550" s="5" t="s">
        <v>25</v>
      </c>
      <c r="G550" s="5" t="s">
        <v>64</v>
      </c>
      <c r="H550" s="5">
        <v>16879</v>
      </c>
      <c r="I550" s="5" t="str">
        <f t="shared" si="25"/>
        <v>,</v>
      </c>
      <c r="J550" s="6" t="str">
        <f t="shared" si="26"/>
        <v>{"name":"Oh My Ghost","alt":"oh my ghostess","tags":["2015","Korean","SHOW"],"wiki":"https://www.themoviedb.org/tv/63119","post":"16879"},</v>
      </c>
    </row>
    <row r="551" spans="1:10" ht="15.75" customHeight="1" x14ac:dyDescent="0.25">
      <c r="A551" s="4">
        <f t="shared" si="27"/>
        <v>548</v>
      </c>
      <c r="B551" s="5" t="s">
        <v>1516</v>
      </c>
      <c r="C551" s="5" t="s">
        <v>1517</v>
      </c>
      <c r="D551" s="5">
        <v>2020</v>
      </c>
      <c r="E551" s="5" t="s">
        <v>24</v>
      </c>
      <c r="F551" s="5" t="s">
        <v>25</v>
      </c>
      <c r="G551" s="5" t="s">
        <v>1518</v>
      </c>
      <c r="H551" s="5">
        <v>7353</v>
      </c>
      <c r="I551" s="5" t="str">
        <f t="shared" si="25"/>
        <v>,</v>
      </c>
      <c r="J551" s="6" t="str">
        <f t="shared" si="26"/>
        <v>{"name":"Once Again","alt":"i went there once, i've been there once, i’ve returned after one marriage, i have been there once","tags":["2020","Korean","SHOW"],"wiki":"https://www.themoviedb.org/tv/99490","post":"7353"},</v>
      </c>
    </row>
    <row r="552" spans="1:10" ht="15.75" customHeight="1" x14ac:dyDescent="0.25">
      <c r="A552" s="4">
        <f t="shared" si="27"/>
        <v>549</v>
      </c>
      <c r="B552" s="5" t="s">
        <v>167</v>
      </c>
      <c r="C552" s="5" t="s">
        <v>168</v>
      </c>
      <c r="D552" s="5">
        <v>2022</v>
      </c>
      <c r="E552" s="5" t="s">
        <v>24</v>
      </c>
      <c r="F552" s="5" t="s">
        <v>25</v>
      </c>
      <c r="G552" s="5" t="s">
        <v>169</v>
      </c>
      <c r="H552" s="5">
        <v>16301</v>
      </c>
      <c r="I552" s="5" t="str">
        <f t="shared" si="25"/>
        <v>,</v>
      </c>
      <c r="J552" s="6" t="str">
        <f t="shared" si="26"/>
        <v>{"name":"One Dollar Lawyer","alt":"one thousand won lawyer, 1000 won lawyer, 1 dollar lawyer","tags":["2022","Korean","SHOW"],"wiki":"https://www.themoviedb.org/tv/201852","post":"16301"},</v>
      </c>
    </row>
    <row r="553" spans="1:10" ht="15.75" customHeight="1" x14ac:dyDescent="0.25">
      <c r="A553" s="4">
        <f t="shared" si="27"/>
        <v>550</v>
      </c>
      <c r="B553" s="5" t="s">
        <v>30</v>
      </c>
      <c r="C553" s="5" t="s">
        <v>31</v>
      </c>
      <c r="D553" s="5">
        <v>2016</v>
      </c>
      <c r="E553" s="5" t="s">
        <v>24</v>
      </c>
      <c r="F553" s="5" t="s">
        <v>25</v>
      </c>
      <c r="G553" s="5" t="s">
        <v>32</v>
      </c>
      <c r="H553" s="5">
        <v>17134</v>
      </c>
      <c r="I553" s="5" t="str">
        <f t="shared" si="25"/>
        <v>,</v>
      </c>
      <c r="J553" s="6" t="str">
        <f t="shared" si="26"/>
        <v>{"name":"One More Happy Ending","alt":"happy once again","tags":["2016","Korean","SHOW"],"wiki":"https://www.themoviedb.org/tv/65187","post":"17134"},</v>
      </c>
    </row>
    <row r="554" spans="1:10" ht="15.75" customHeight="1" x14ac:dyDescent="0.25">
      <c r="A554" s="4">
        <f t="shared" si="27"/>
        <v>551</v>
      </c>
      <c r="B554" s="5" t="s">
        <v>1282</v>
      </c>
      <c r="D554" s="5">
        <v>2019</v>
      </c>
      <c r="E554" s="5" t="s">
        <v>24</v>
      </c>
      <c r="F554" s="5" t="s">
        <v>25</v>
      </c>
      <c r="G554" s="5" t="s">
        <v>1283</v>
      </c>
      <c r="H554" s="5">
        <v>8817</v>
      </c>
      <c r="I554" s="5" t="str">
        <f t="shared" si="25"/>
        <v>,</v>
      </c>
      <c r="J554" s="6" t="str">
        <f t="shared" si="26"/>
        <v>{"name":"One Spring Night","alt":"","tags":["2019","Korean","SHOW"],"wiki":"https://www.themoviedb.org/tv/89604","post":"8817"},</v>
      </c>
    </row>
    <row r="555" spans="1:10" ht="15.75" customHeight="1" x14ac:dyDescent="0.25">
      <c r="A555" s="4">
        <f t="shared" si="27"/>
        <v>552</v>
      </c>
      <c r="B555" s="5" t="s">
        <v>598</v>
      </c>
      <c r="C555" s="5" t="s">
        <v>599</v>
      </c>
      <c r="D555" s="5">
        <v>2021</v>
      </c>
      <c r="E555" s="5" t="s">
        <v>24</v>
      </c>
      <c r="F555" s="5" t="s">
        <v>25</v>
      </c>
      <c r="G555" s="5" t="s">
        <v>600</v>
      </c>
      <c r="H555" s="5">
        <v>13565</v>
      </c>
      <c r="I555" s="5" t="str">
        <f t="shared" si="25"/>
        <v>,</v>
      </c>
      <c r="J555" s="6" t="str">
        <f t="shared" si="26"/>
        <v>{"name":"One the Woman","alt":"wonder woman","tags":["2021","Korean","SHOW"],"wiki":"https://www.themoviedb.org/tv/129479","post":"13565"},</v>
      </c>
    </row>
    <row r="556" spans="1:10" ht="15.75" customHeight="1" x14ac:dyDescent="0.25">
      <c r="A556" s="4">
        <f t="shared" si="27"/>
        <v>553</v>
      </c>
      <c r="B556" s="5" t="s">
        <v>1914</v>
      </c>
      <c r="D556" s="5">
        <v>2020</v>
      </c>
      <c r="E556" t="s">
        <v>77</v>
      </c>
      <c r="F556" s="5" t="s">
        <v>119</v>
      </c>
      <c r="G556" t="s">
        <v>2313</v>
      </c>
      <c r="H556" s="5">
        <v>2775</v>
      </c>
      <c r="I556" s="5" t="str">
        <f t="shared" si="25"/>
        <v>,</v>
      </c>
      <c r="J556" s="6" t="str">
        <f t="shared" si="26"/>
        <v>{"name":"Onward","alt":"","tags":["2020","English","MOVIE"],"wiki":"https://www.themoviedb.org/movie/508439","post":"2775"},</v>
      </c>
    </row>
    <row r="557" spans="1:10" ht="15.75" customHeight="1" x14ac:dyDescent="0.25">
      <c r="A557" s="4">
        <f t="shared" si="27"/>
        <v>554</v>
      </c>
      <c r="B557" s="5" t="s">
        <v>770</v>
      </c>
      <c r="C557" s="5" t="s">
        <v>771</v>
      </c>
      <c r="D557" s="5">
        <v>2013</v>
      </c>
      <c r="E557" s="5" t="s">
        <v>77</v>
      </c>
      <c r="F557" s="5" t="s">
        <v>25</v>
      </c>
      <c r="G557" s="5" t="s">
        <v>772</v>
      </c>
      <c r="H557" s="5">
        <v>12384</v>
      </c>
      <c r="I557" s="5" t="str">
        <f t="shared" si="25"/>
        <v>,</v>
      </c>
      <c r="J557" s="6" t="str">
        <f t="shared" si="26"/>
        <v>{"name":"Orange Is the New Black S01","alt":"orange is the new black 1","tags":["2013","English","SHOW"],"wiki":"https://www.themoviedb.org/tv/1424","post":"12384"},</v>
      </c>
    </row>
    <row r="558" spans="1:10" ht="15.75" customHeight="1" x14ac:dyDescent="0.25">
      <c r="A558" s="4">
        <f t="shared" si="27"/>
        <v>555</v>
      </c>
      <c r="B558" s="5" t="s">
        <v>773</v>
      </c>
      <c r="C558" s="5" t="s">
        <v>774</v>
      </c>
      <c r="D558" s="5">
        <v>2014</v>
      </c>
      <c r="E558" s="5" t="s">
        <v>77</v>
      </c>
      <c r="F558" s="5" t="s">
        <v>25</v>
      </c>
      <c r="G558" s="5" t="s">
        <v>772</v>
      </c>
      <c r="H558" s="5">
        <v>12398</v>
      </c>
      <c r="I558" s="5" t="str">
        <f t="shared" si="25"/>
        <v>,</v>
      </c>
      <c r="J558" s="6" t="str">
        <f t="shared" si="26"/>
        <v>{"name":"Orange Is the New Black S02","alt":"orange is the new black 2","tags":["2014","English","SHOW"],"wiki":"https://www.themoviedb.org/tv/1424","post":"12398"},</v>
      </c>
    </row>
    <row r="559" spans="1:10" ht="15.75" customHeight="1" x14ac:dyDescent="0.25">
      <c r="A559" s="4">
        <f t="shared" si="27"/>
        <v>556</v>
      </c>
      <c r="B559" s="5" t="s">
        <v>775</v>
      </c>
      <c r="C559" s="5" t="s">
        <v>776</v>
      </c>
      <c r="D559" s="5">
        <v>2015</v>
      </c>
      <c r="E559" s="5" t="s">
        <v>77</v>
      </c>
      <c r="F559" s="5" t="s">
        <v>25</v>
      </c>
      <c r="G559" s="5" t="s">
        <v>772</v>
      </c>
      <c r="H559" s="5">
        <v>12412</v>
      </c>
      <c r="I559" s="5" t="str">
        <f t="shared" si="25"/>
        <v>,</v>
      </c>
      <c r="J559" s="6" t="str">
        <f t="shared" si="26"/>
        <v>{"name":"Orange Is the New Black S03","alt":"orange is the new black 3","tags":["2015","English","SHOW"],"wiki":"https://www.themoviedb.org/tv/1424","post":"12412"},</v>
      </c>
    </row>
    <row r="560" spans="1:10" ht="15.75" customHeight="1" x14ac:dyDescent="0.25">
      <c r="A560" s="4">
        <f t="shared" si="27"/>
        <v>557</v>
      </c>
      <c r="B560" s="5" t="s">
        <v>777</v>
      </c>
      <c r="C560" s="5" t="s">
        <v>778</v>
      </c>
      <c r="D560" s="5">
        <v>2016</v>
      </c>
      <c r="E560" s="5" t="s">
        <v>77</v>
      </c>
      <c r="F560" s="5" t="s">
        <v>25</v>
      </c>
      <c r="G560" s="5" t="s">
        <v>772</v>
      </c>
      <c r="H560" s="5">
        <v>12426</v>
      </c>
      <c r="I560" s="5" t="str">
        <f t="shared" si="25"/>
        <v>,</v>
      </c>
      <c r="J560" s="6" t="str">
        <f t="shared" si="26"/>
        <v>{"name":"Orange Is the New Black S04","alt":"orange is the new black 4","tags":["2016","English","SHOW"],"wiki":"https://www.themoviedb.org/tv/1424","post":"12426"},</v>
      </c>
    </row>
    <row r="561" spans="1:10" ht="15.75" customHeight="1" x14ac:dyDescent="0.25">
      <c r="A561" s="4">
        <f t="shared" si="27"/>
        <v>558</v>
      </c>
      <c r="B561" s="5" t="s">
        <v>779</v>
      </c>
      <c r="C561" s="5" t="s">
        <v>780</v>
      </c>
      <c r="D561" s="5">
        <v>2017</v>
      </c>
      <c r="E561" s="5" t="s">
        <v>77</v>
      </c>
      <c r="F561" s="5" t="s">
        <v>25</v>
      </c>
      <c r="G561" s="5" t="s">
        <v>772</v>
      </c>
      <c r="H561" s="5">
        <v>12440</v>
      </c>
      <c r="I561" s="5" t="str">
        <f t="shared" si="25"/>
        <v>,</v>
      </c>
      <c r="J561" s="6" t="str">
        <f t="shared" si="26"/>
        <v>{"name":"Orange Is the New Black S05","alt":"orange is the new black 5","tags":["2017","English","SHOW"],"wiki":"https://www.themoviedb.org/tv/1424","post":"12440"},</v>
      </c>
    </row>
    <row r="562" spans="1:10" ht="15.75" customHeight="1" x14ac:dyDescent="0.25">
      <c r="A562" s="4">
        <f t="shared" si="27"/>
        <v>559</v>
      </c>
      <c r="B562" s="5" t="s">
        <v>781</v>
      </c>
      <c r="C562" s="5" t="s">
        <v>782</v>
      </c>
      <c r="D562" s="5">
        <v>2018</v>
      </c>
      <c r="E562" s="5" t="s">
        <v>77</v>
      </c>
      <c r="F562" s="5" t="s">
        <v>25</v>
      </c>
      <c r="G562" s="5" t="s">
        <v>772</v>
      </c>
      <c r="H562" s="5">
        <v>12454</v>
      </c>
      <c r="I562" s="5" t="str">
        <f t="shared" si="25"/>
        <v>,</v>
      </c>
      <c r="J562" s="6" t="str">
        <f t="shared" si="26"/>
        <v>{"name":"Orange Is the New Black S06","alt":"orange is the new black 6","tags":["2018","English","SHOW"],"wiki":"https://www.themoviedb.org/tv/1424","post":"12454"},</v>
      </c>
    </row>
    <row r="563" spans="1:10" ht="15.75" customHeight="1" x14ac:dyDescent="0.25">
      <c r="A563" s="4">
        <f t="shared" si="27"/>
        <v>560</v>
      </c>
      <c r="B563" s="5" t="s">
        <v>783</v>
      </c>
      <c r="C563" s="5" t="s">
        <v>784</v>
      </c>
      <c r="D563" s="5">
        <v>2019</v>
      </c>
      <c r="E563" s="5" t="s">
        <v>77</v>
      </c>
      <c r="F563" s="5" t="s">
        <v>25</v>
      </c>
      <c r="G563" s="5" t="s">
        <v>772</v>
      </c>
      <c r="H563" s="5">
        <v>12468</v>
      </c>
      <c r="I563" s="5" t="str">
        <f t="shared" si="25"/>
        <v>,</v>
      </c>
      <c r="J563" s="6" t="str">
        <f t="shared" si="26"/>
        <v>{"name":"Orange Is the New Black S07","alt":"orange is the new black 7","tags":["2019","English","SHOW"],"wiki":"https://www.themoviedb.org/tv/1424","post":"12468"},</v>
      </c>
    </row>
    <row r="564" spans="1:10" ht="15.75" customHeight="1" x14ac:dyDescent="0.25">
      <c r="A564" s="4">
        <f t="shared" si="27"/>
        <v>561</v>
      </c>
      <c r="B564" s="5" t="s">
        <v>1280</v>
      </c>
      <c r="D564" s="5">
        <v>2015</v>
      </c>
      <c r="E564" s="5" t="s">
        <v>24</v>
      </c>
      <c r="F564" s="5" t="s">
        <v>25</v>
      </c>
      <c r="G564" s="5" t="s">
        <v>1281</v>
      </c>
      <c r="H564" s="5">
        <v>8834</v>
      </c>
      <c r="I564" s="5" t="str">
        <f t="shared" si="25"/>
        <v>,</v>
      </c>
      <c r="J564" s="6" t="str">
        <f t="shared" si="26"/>
        <v>{"name":"Orange Marmalade","alt":"","tags":["2015","Korean","SHOW"],"wiki":"https://www.themoviedb.org/tv/62669","post":"8834"},</v>
      </c>
    </row>
    <row r="565" spans="1:10" ht="15.75" customHeight="1" x14ac:dyDescent="0.25">
      <c r="A565" s="4">
        <f t="shared" si="27"/>
        <v>562</v>
      </c>
      <c r="B565" s="5" t="s">
        <v>484</v>
      </c>
      <c r="C565" s="5" t="s">
        <v>485</v>
      </c>
      <c r="D565" s="5">
        <v>2021</v>
      </c>
      <c r="E565" s="5" t="s">
        <v>24</v>
      </c>
      <c r="F565" s="5" t="s">
        <v>25</v>
      </c>
      <c r="G565" s="5" t="s">
        <v>486</v>
      </c>
      <c r="H565" s="5">
        <v>14394</v>
      </c>
      <c r="I565" s="5" t="str">
        <f t="shared" si="25"/>
        <v>,</v>
      </c>
      <c r="J565" s="6" t="str">
        <f t="shared" si="26"/>
        <v>{"name":"Our Beloved Summer","alt":"that year we are, us that year","tags":["2021","Korean","SHOW"],"wiki":"https://www.themoviedb.org/tv/135897","post":"14394"},</v>
      </c>
    </row>
    <row r="566" spans="1:10" ht="15.75" customHeight="1" x14ac:dyDescent="0.25">
      <c r="A566" s="4">
        <f t="shared" si="27"/>
        <v>563</v>
      </c>
      <c r="B566" s="5" t="s">
        <v>89</v>
      </c>
      <c r="C566" s="5" t="s">
        <v>90</v>
      </c>
      <c r="D566" s="5">
        <v>2023</v>
      </c>
      <c r="E566" s="5" t="s">
        <v>24</v>
      </c>
      <c r="F566" s="5" t="s">
        <v>25</v>
      </c>
      <c r="G566" s="5" t="s">
        <v>91</v>
      </c>
      <c r="H566" s="5">
        <v>16721</v>
      </c>
      <c r="I566" s="5" t="str">
        <f t="shared" si="25"/>
        <v>,</v>
      </c>
      <c r="J566" s="6" t="str">
        <f t="shared" si="26"/>
        <v>{"name":"Our Blooming Youth","alt":"sleep momo, sleeping rock, the golden hairpin, talk to the moon, youth climbing over the wall","tags":["2023","Korean","SHOW"],"wiki":"https://www.themoviedb.org/tv/154889","post":"16721"},</v>
      </c>
    </row>
    <row r="567" spans="1:10" ht="15.75" customHeight="1" x14ac:dyDescent="0.25">
      <c r="A567" s="4">
        <f t="shared" si="27"/>
        <v>564</v>
      </c>
      <c r="B567" s="5" t="s">
        <v>479</v>
      </c>
      <c r="D567" s="5">
        <v>2022</v>
      </c>
      <c r="E567" s="5" t="s">
        <v>24</v>
      </c>
      <c r="F567" s="5" t="s">
        <v>25</v>
      </c>
      <c r="G567" s="5" t="s">
        <v>480</v>
      </c>
      <c r="H567" s="5">
        <v>14455</v>
      </c>
      <c r="I567" s="5" t="str">
        <f t="shared" si="25"/>
        <v>,</v>
      </c>
      <c r="J567" s="6" t="str">
        <f t="shared" si="26"/>
        <v>{"name":"Our Blues","alt":"","tags":["2022","Korean","SHOW"],"wiki":"https://www.themoviedb.org/tv/135840","post":"14455"},</v>
      </c>
    </row>
    <row r="568" spans="1:10" ht="15.75" customHeight="1" x14ac:dyDescent="0.25">
      <c r="A568" s="4">
        <f t="shared" si="27"/>
        <v>565</v>
      </c>
      <c r="B568" s="5" t="s">
        <v>805</v>
      </c>
      <c r="D568" s="5">
        <v>2019</v>
      </c>
      <c r="E568" s="5" t="s">
        <v>77</v>
      </c>
      <c r="F568" s="5" t="s">
        <v>25</v>
      </c>
      <c r="G568" s="5" t="s">
        <v>806</v>
      </c>
      <c r="H568" s="5">
        <v>12274</v>
      </c>
      <c r="I568" s="5" t="str">
        <f t="shared" si="25"/>
        <v>,</v>
      </c>
      <c r="J568" s="6" t="str">
        <f t="shared" si="26"/>
        <v>{"name":"Our Planet","alt":"","tags":["2019","English","SHOW"],"wiki":"https://www.themoviedb.org/tv/83880","post":"12274"},</v>
      </c>
    </row>
    <row r="569" spans="1:10" ht="15.75" customHeight="1" x14ac:dyDescent="0.25">
      <c r="A569" s="4">
        <f t="shared" si="27"/>
        <v>566</v>
      </c>
      <c r="B569" s="5" t="s">
        <v>1796</v>
      </c>
      <c r="D569" s="5">
        <v>2020</v>
      </c>
      <c r="E569" t="s">
        <v>77</v>
      </c>
      <c r="F569" s="5" t="s">
        <v>119</v>
      </c>
      <c r="G569" t="s">
        <v>2217</v>
      </c>
      <c r="H569" s="5">
        <v>4573</v>
      </c>
      <c r="I569" s="5" t="str">
        <f t="shared" si="25"/>
        <v>,</v>
      </c>
      <c r="J569" s="6" t="str">
        <f t="shared" si="26"/>
        <v>{"name":"Over the Moon","alt":"","tags":["2020","English","MOVIE"],"wiki":"https://www.themoviedb.org/movie/560050","post":"4573"},</v>
      </c>
    </row>
    <row r="570" spans="1:10" ht="15.75" customHeight="1" x14ac:dyDescent="0.25">
      <c r="A570" s="4">
        <f t="shared" si="27"/>
        <v>567</v>
      </c>
      <c r="B570" s="5" t="s">
        <v>727</v>
      </c>
      <c r="C570" s="5" t="s">
        <v>728</v>
      </c>
      <c r="D570" s="5">
        <v>2017</v>
      </c>
      <c r="E570" s="5" t="s">
        <v>77</v>
      </c>
      <c r="F570" s="5" t="s">
        <v>25</v>
      </c>
      <c r="G570" s="5" t="s">
        <v>729</v>
      </c>
      <c r="H570" s="5">
        <v>12831</v>
      </c>
      <c r="I570" s="5" t="str">
        <f t="shared" si="25"/>
        <v>,</v>
      </c>
      <c r="J570" s="6" t="str">
        <f t="shared" si="26"/>
        <v>{"name":"Ozark S01","alt":"ozark 1","tags":["2017","English","SHOW"],"wiki":"https://www.themoviedb.org/tv/69740","post":"12831"},</v>
      </c>
    </row>
    <row r="571" spans="1:10" ht="15.75" customHeight="1" x14ac:dyDescent="0.25">
      <c r="A571" s="4">
        <f t="shared" si="27"/>
        <v>568</v>
      </c>
      <c r="B571" t="s">
        <v>727</v>
      </c>
      <c r="C571" t="s">
        <v>2550</v>
      </c>
      <c r="D571">
        <v>2017</v>
      </c>
      <c r="E571" t="s">
        <v>77</v>
      </c>
      <c r="F571" t="s">
        <v>25</v>
      </c>
      <c r="G571" t="s">
        <v>729</v>
      </c>
      <c r="H571">
        <v>17344</v>
      </c>
      <c r="I571" s="5" t="str">
        <f t="shared" si="25"/>
        <v>,</v>
      </c>
      <c r="J571" s="6" t="str">
        <f t="shared" si="26"/>
        <v>{"name":"Ozark S01","alt":"ozark 1, ozark season 1","tags":["2017","English","SHOW"],"wiki":"https://www.themoviedb.org/tv/69740","post":"17344"},</v>
      </c>
    </row>
    <row r="572" spans="1:10" ht="15.75" customHeight="1" x14ac:dyDescent="0.25">
      <c r="A572" s="4">
        <f t="shared" si="27"/>
        <v>569</v>
      </c>
      <c r="B572" s="5" t="s">
        <v>730</v>
      </c>
      <c r="C572" s="5" t="s">
        <v>731</v>
      </c>
      <c r="D572" s="5">
        <v>2018</v>
      </c>
      <c r="E572" s="5" t="s">
        <v>77</v>
      </c>
      <c r="F572" s="5" t="s">
        <v>25</v>
      </c>
      <c r="G572" s="5" t="s">
        <v>729</v>
      </c>
      <c r="H572" s="5">
        <v>12842</v>
      </c>
      <c r="I572" s="5" t="str">
        <f t="shared" si="25"/>
        <v>,</v>
      </c>
      <c r="J572" s="6" t="str">
        <f t="shared" si="26"/>
        <v>{"name":"Ozark S02","alt":"ozark 2","tags":["2018","English","SHOW"],"wiki":"https://www.themoviedb.org/tv/69740","post":"12842"},</v>
      </c>
    </row>
    <row r="573" spans="1:10" ht="15.75" customHeight="1" x14ac:dyDescent="0.25">
      <c r="A573" s="4">
        <f t="shared" si="27"/>
        <v>570</v>
      </c>
      <c r="B573" t="s">
        <v>730</v>
      </c>
      <c r="C573" t="s">
        <v>2551</v>
      </c>
      <c r="D573">
        <v>2018</v>
      </c>
      <c r="E573" t="s">
        <v>77</v>
      </c>
      <c r="F573" t="s">
        <v>25</v>
      </c>
      <c r="G573" t="s">
        <v>729</v>
      </c>
      <c r="H573">
        <v>17355</v>
      </c>
      <c r="I573" s="5" t="str">
        <f t="shared" si="25"/>
        <v>,</v>
      </c>
      <c r="J573" s="6" t="str">
        <f t="shared" si="26"/>
        <v>{"name":"Ozark S02","alt":"ozark 2, ozark season 2","tags":["2018","English","SHOW"],"wiki":"https://www.themoviedb.org/tv/69740","post":"17355"},</v>
      </c>
    </row>
    <row r="574" spans="1:10" ht="15.75" customHeight="1" x14ac:dyDescent="0.25">
      <c r="A574" s="4">
        <f t="shared" si="27"/>
        <v>571</v>
      </c>
      <c r="B574" s="5" t="s">
        <v>732</v>
      </c>
      <c r="C574" s="5" t="s">
        <v>733</v>
      </c>
      <c r="D574" s="5">
        <v>2020</v>
      </c>
      <c r="E574" s="5" t="s">
        <v>77</v>
      </c>
      <c r="F574" s="5" t="s">
        <v>25</v>
      </c>
      <c r="G574" s="5" t="s">
        <v>729</v>
      </c>
      <c r="H574" s="5">
        <v>12853</v>
      </c>
      <c r="I574" s="5" t="str">
        <f t="shared" si="25"/>
        <v>,</v>
      </c>
      <c r="J574" s="6" t="str">
        <f t="shared" si="26"/>
        <v>{"name":"Ozark S03","alt":"ozark 3","tags":["2020","English","SHOW"],"wiki":"https://www.themoviedb.org/tv/69740","post":"12853"},</v>
      </c>
    </row>
    <row r="575" spans="1:10" ht="15.75" customHeight="1" x14ac:dyDescent="0.25">
      <c r="A575" s="4">
        <f t="shared" si="27"/>
        <v>572</v>
      </c>
      <c r="B575" t="s">
        <v>732</v>
      </c>
      <c r="C575" t="s">
        <v>2552</v>
      </c>
      <c r="D575">
        <v>2020</v>
      </c>
      <c r="E575" t="s">
        <v>77</v>
      </c>
      <c r="F575" t="s">
        <v>25</v>
      </c>
      <c r="G575" t="s">
        <v>729</v>
      </c>
      <c r="H575">
        <v>17366</v>
      </c>
      <c r="I575" s="5" t="str">
        <f t="shared" si="25"/>
        <v>,</v>
      </c>
      <c r="J575" s="6" t="str">
        <f t="shared" si="26"/>
        <v>{"name":"Ozark S03","alt":"ozark 3, ozark season 3","tags":["2020","English","SHOW"],"wiki":"https://www.themoviedb.org/tv/69740","post":"17366"},</v>
      </c>
    </row>
    <row r="576" spans="1:10" ht="15.75" customHeight="1" x14ac:dyDescent="0.25">
      <c r="A576" s="4">
        <f t="shared" si="27"/>
        <v>573</v>
      </c>
      <c r="B576" t="s">
        <v>2512</v>
      </c>
      <c r="C576" t="s">
        <v>2553</v>
      </c>
      <c r="D576">
        <v>2022</v>
      </c>
      <c r="E576" t="s">
        <v>77</v>
      </c>
      <c r="F576" t="s">
        <v>25</v>
      </c>
      <c r="G576" t="s">
        <v>729</v>
      </c>
      <c r="H576">
        <v>17377</v>
      </c>
      <c r="I576" s="5" t="str">
        <f t="shared" si="25"/>
        <v>,</v>
      </c>
      <c r="J576" s="6" t="str">
        <f t="shared" si="26"/>
        <v>{"name":"Ozark S04","alt":"ozark 4, ozark season 4","tags":["2022","English","SHOW"],"wiki":"https://www.themoviedb.org/tv/69740","post":"17377"},</v>
      </c>
    </row>
    <row r="577" spans="1:10" ht="15.75" customHeight="1" x14ac:dyDescent="0.25">
      <c r="A577" s="4">
        <f t="shared" si="27"/>
        <v>574</v>
      </c>
      <c r="B577" s="5" t="s">
        <v>471</v>
      </c>
      <c r="D577" s="5">
        <v>2022</v>
      </c>
      <c r="E577" s="5" t="s">
        <v>24</v>
      </c>
      <c r="F577" s="5" t="s">
        <v>25</v>
      </c>
      <c r="G577" s="5" t="s">
        <v>472</v>
      </c>
      <c r="H577" s="5">
        <v>14485</v>
      </c>
      <c r="I577" s="5" t="str">
        <f t="shared" si="25"/>
        <v>,</v>
      </c>
      <c r="J577" s="6" t="str">
        <f t="shared" si="26"/>
        <v>{"name":"Pachinko","alt":"","tags":["2022","Korean","SHOW"],"wiki":"https://www.themoviedb.org/tv/110382","post":"14485"},</v>
      </c>
    </row>
    <row r="578" spans="1:10" ht="15.75" customHeight="1" x14ac:dyDescent="0.25">
      <c r="A578" s="4">
        <f t="shared" si="27"/>
        <v>575</v>
      </c>
      <c r="B578" s="5" t="s">
        <v>832</v>
      </c>
      <c r="D578" s="5">
        <v>2020</v>
      </c>
      <c r="E578" s="5" t="s">
        <v>77</v>
      </c>
      <c r="F578" s="5" t="s">
        <v>119</v>
      </c>
      <c r="G578" s="5" t="s">
        <v>833</v>
      </c>
      <c r="H578" s="5">
        <v>12143</v>
      </c>
      <c r="I578" s="5" t="str">
        <f t="shared" si="25"/>
        <v>,</v>
      </c>
      <c r="J578" s="6" t="str">
        <f t="shared" si="26"/>
        <v>{"name":"Palm Springs","alt":"","tags":["2020","English","MOVIE"],"wiki":"https://www.themoviedb.org/movie/587792","post":"12143"},</v>
      </c>
    </row>
    <row r="579" spans="1:10" ht="15.75" customHeight="1" x14ac:dyDescent="0.25">
      <c r="A579" s="4">
        <f t="shared" si="27"/>
        <v>576</v>
      </c>
      <c r="B579" s="14" t="s">
        <v>2585</v>
      </c>
      <c r="D579">
        <v>2019</v>
      </c>
      <c r="E579" s="14" t="s">
        <v>24</v>
      </c>
      <c r="F579" s="14" t="s">
        <v>119</v>
      </c>
      <c r="G579" t="s">
        <v>2632</v>
      </c>
      <c r="H579" s="14">
        <v>17831</v>
      </c>
      <c r="I579" s="5" t="str">
        <f t="shared" si="25"/>
        <v>,</v>
      </c>
      <c r="J579" s="6" t="str">
        <f t="shared" si="26"/>
        <v>{"name":"Parasite","alt":"","tags":["2019","Korean","MOVIE"],"wiki":"https://www.themoviedb.org/movie/496243","post":"17831"},</v>
      </c>
    </row>
    <row r="580" spans="1:10" ht="15.75" customHeight="1" x14ac:dyDescent="0.25">
      <c r="A580" s="4">
        <f t="shared" si="27"/>
        <v>577</v>
      </c>
      <c r="B580" s="5" t="s">
        <v>667</v>
      </c>
      <c r="C580" s="5" t="s">
        <v>668</v>
      </c>
      <c r="D580" s="5">
        <v>2009</v>
      </c>
      <c r="E580" s="5" t="s">
        <v>77</v>
      </c>
      <c r="F580" s="5" t="s">
        <v>25</v>
      </c>
      <c r="G580" s="5" t="s">
        <v>669</v>
      </c>
      <c r="H580" s="5">
        <v>13088</v>
      </c>
      <c r="I580" s="5" t="str">
        <f t="shared" si="25"/>
        <v>,</v>
      </c>
      <c r="J580" s="6" t="str">
        <f t="shared" si="26"/>
        <v>{"name":"Parks and Recreation S01","alt":"parks and recreation 1","tags":["2009","English","SHOW"],"wiki":"https://www.themoviedb.org/tv/8592","post":"13088"},</v>
      </c>
    </row>
    <row r="581" spans="1:10" ht="15.75" customHeight="1" x14ac:dyDescent="0.25">
      <c r="A581" s="4">
        <f t="shared" si="27"/>
        <v>578</v>
      </c>
      <c r="B581" s="5" t="s">
        <v>670</v>
      </c>
      <c r="C581" s="5" t="s">
        <v>671</v>
      </c>
      <c r="D581" s="5">
        <v>2009</v>
      </c>
      <c r="E581" s="5" t="s">
        <v>77</v>
      </c>
      <c r="F581" s="5" t="s">
        <v>25</v>
      </c>
      <c r="G581" s="5" t="s">
        <v>669</v>
      </c>
      <c r="H581" s="5">
        <v>13095</v>
      </c>
      <c r="I581" s="5" t="str">
        <f t="shared" ref="I581:I644" si="28">IF(H582="",$G$2&amp;$D$2,$H$2)</f>
        <v>,</v>
      </c>
      <c r="J581" s="6" t="str">
        <f t="shared" ref="J581:J644" si="29">$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{"name":"Parks and Recreation S02","alt":"parks and recreation 2","tags":["2009","English","SHOW"],"wiki":"https://www.themoviedb.org/tv/8592","post":"13095"},</v>
      </c>
    </row>
    <row r="582" spans="1:10" ht="15.75" customHeight="1" x14ac:dyDescent="0.25">
      <c r="A582" s="4">
        <f t="shared" ref="A582:A645" si="30">A581+1</f>
        <v>579</v>
      </c>
      <c r="B582" s="5" t="s">
        <v>672</v>
      </c>
      <c r="C582" s="5" t="s">
        <v>673</v>
      </c>
      <c r="D582" s="5">
        <v>2011</v>
      </c>
      <c r="E582" s="5" t="s">
        <v>77</v>
      </c>
      <c r="F582" s="5" t="s">
        <v>25</v>
      </c>
      <c r="G582" s="5" t="s">
        <v>669</v>
      </c>
      <c r="H582" s="5">
        <v>13120</v>
      </c>
      <c r="I582" s="5" t="str">
        <f t="shared" si="28"/>
        <v>,</v>
      </c>
      <c r="J582" s="6" t="str">
        <f t="shared" si="29"/>
        <v>{"name":"Parks and Recreation S03","alt":"parks and recreation 3","tags":["2011","English","SHOW"],"wiki":"https://www.themoviedb.org/tv/8592","post":"13120"},</v>
      </c>
    </row>
    <row r="583" spans="1:10" ht="15.75" customHeight="1" x14ac:dyDescent="0.25">
      <c r="A583" s="4">
        <f t="shared" si="30"/>
        <v>580</v>
      </c>
      <c r="B583" s="5" t="s">
        <v>674</v>
      </c>
      <c r="C583" s="5" t="s">
        <v>675</v>
      </c>
      <c r="D583" s="5">
        <v>2011</v>
      </c>
      <c r="E583" s="5" t="s">
        <v>77</v>
      </c>
      <c r="F583" s="5" t="s">
        <v>25</v>
      </c>
      <c r="G583" s="5" t="s">
        <v>669</v>
      </c>
      <c r="H583" s="5">
        <v>13137</v>
      </c>
      <c r="I583" s="5" t="str">
        <f t="shared" si="28"/>
        <v>,</v>
      </c>
      <c r="J583" s="6" t="str">
        <f t="shared" si="29"/>
        <v>{"name":"Parks and Recreation S04","alt":"parks and recreation 4","tags":["2011","English","SHOW"],"wiki":"https://www.themoviedb.org/tv/8592","post":"13137"},</v>
      </c>
    </row>
    <row r="584" spans="1:10" ht="15.75" customHeight="1" x14ac:dyDescent="0.25">
      <c r="A584" s="4">
        <f t="shared" si="30"/>
        <v>581</v>
      </c>
      <c r="B584" s="5" t="s">
        <v>676</v>
      </c>
      <c r="C584" s="5" t="s">
        <v>677</v>
      </c>
      <c r="D584" s="5">
        <v>2012</v>
      </c>
      <c r="E584" s="5" t="s">
        <v>77</v>
      </c>
      <c r="F584" s="5" t="s">
        <v>25</v>
      </c>
      <c r="G584" s="5" t="s">
        <v>669</v>
      </c>
      <c r="H584" s="5">
        <v>13160</v>
      </c>
      <c r="I584" s="5" t="str">
        <f t="shared" si="28"/>
        <v>,</v>
      </c>
      <c r="J584" s="6" t="str">
        <f t="shared" si="29"/>
        <v>{"name":"Parks and Recreation S05","alt":"parks and recreation 5","tags":["2012","English","SHOW"],"wiki":"https://www.themoviedb.org/tv/8592","post":"13160"},</v>
      </c>
    </row>
    <row r="585" spans="1:10" ht="15.75" customHeight="1" x14ac:dyDescent="0.25">
      <c r="A585" s="4">
        <f t="shared" si="30"/>
        <v>582</v>
      </c>
      <c r="B585" s="5" t="s">
        <v>678</v>
      </c>
      <c r="C585" s="5" t="s">
        <v>679</v>
      </c>
      <c r="D585" s="5">
        <v>2013</v>
      </c>
      <c r="E585" s="5" t="s">
        <v>77</v>
      </c>
      <c r="F585" s="5" t="s">
        <v>25</v>
      </c>
      <c r="G585" s="5" t="s">
        <v>669</v>
      </c>
      <c r="H585" s="5">
        <v>13183</v>
      </c>
      <c r="I585" s="5" t="str">
        <f t="shared" si="28"/>
        <v>,</v>
      </c>
      <c r="J585" s="6" t="str">
        <f t="shared" si="29"/>
        <v>{"name":"Parks and Recreation S06","alt":"parks and recreation 6","tags":["2013","English","SHOW"],"wiki":"https://www.themoviedb.org/tv/8592","post":"13183"},</v>
      </c>
    </row>
    <row r="586" spans="1:10" ht="15.75" customHeight="1" x14ac:dyDescent="0.25">
      <c r="A586" s="4">
        <f t="shared" si="30"/>
        <v>583</v>
      </c>
      <c r="B586" s="5" t="s">
        <v>680</v>
      </c>
      <c r="C586" s="5" t="s">
        <v>681</v>
      </c>
      <c r="D586" s="5">
        <v>2015</v>
      </c>
      <c r="E586" s="5" t="s">
        <v>77</v>
      </c>
      <c r="F586" s="5" t="s">
        <v>25</v>
      </c>
      <c r="G586" s="5" t="s">
        <v>669</v>
      </c>
      <c r="H586" s="5">
        <v>13204</v>
      </c>
      <c r="I586" s="5" t="str">
        <f t="shared" si="28"/>
        <v>,</v>
      </c>
      <c r="J586" s="6" t="str">
        <f t="shared" si="29"/>
        <v>{"name":"Parks and Recreation S07","alt":"parks and recreation 7","tags":["2015","English","SHOW"],"wiki":"https://www.themoviedb.org/tv/8592","post":"13204"},</v>
      </c>
    </row>
    <row r="587" spans="1:10" ht="15.75" customHeight="1" x14ac:dyDescent="0.25">
      <c r="A587" s="4">
        <f t="shared" si="30"/>
        <v>584</v>
      </c>
      <c r="B587" s="5" t="s">
        <v>1971</v>
      </c>
      <c r="C587" s="5" t="s">
        <v>2419</v>
      </c>
      <c r="D587">
        <v>2018</v>
      </c>
      <c r="E587" t="s">
        <v>24</v>
      </c>
      <c r="F587" s="5" t="s">
        <v>25</v>
      </c>
      <c r="G587" t="s">
        <v>2420</v>
      </c>
      <c r="H587" s="5">
        <v>1423</v>
      </c>
      <c r="I587" s="5" t="str">
        <f t="shared" si="28"/>
        <v>,</v>
      </c>
      <c r="J587" s="6" t="str">
        <f t="shared" si="29"/>
        <v>{"name":"Partners for Justice S01","alt":"investigation partners 1, investigation couple 1, partners for justice 1","tags":["2018","Korean","SHOW"],"wiki":"https://www.themoviedb.org/tv/79070","post":"1423"},</v>
      </c>
    </row>
    <row r="588" spans="1:10" ht="15.75" customHeight="1" x14ac:dyDescent="0.25">
      <c r="A588" s="4">
        <f t="shared" si="30"/>
        <v>585</v>
      </c>
      <c r="B588" s="5" t="s">
        <v>1972</v>
      </c>
      <c r="C588" s="5" t="s">
        <v>2421</v>
      </c>
      <c r="D588">
        <v>2019</v>
      </c>
      <c r="E588" t="s">
        <v>24</v>
      </c>
      <c r="F588" s="5" t="s">
        <v>25</v>
      </c>
      <c r="G588" t="s">
        <v>2420</v>
      </c>
      <c r="H588" s="5">
        <v>1456</v>
      </c>
      <c r="I588" s="5" t="str">
        <f t="shared" si="28"/>
        <v>,</v>
      </c>
      <c r="J588" s="6" t="str">
        <f t="shared" si="29"/>
        <v>{"name":"Partners for Justice S02","alt":"investigation partners 2, investigation couple 2, partners for justice 2","tags":["2019","Korean","SHOW"],"wiki":"https://www.themoviedb.org/tv/79070","post":"1456"},</v>
      </c>
    </row>
    <row r="589" spans="1:10" ht="15.75" customHeight="1" x14ac:dyDescent="0.25">
      <c r="A589" s="4">
        <f t="shared" si="30"/>
        <v>586</v>
      </c>
      <c r="B589" s="5" t="s">
        <v>124</v>
      </c>
      <c r="D589" s="5">
        <v>2023</v>
      </c>
      <c r="E589" s="5" t="s">
        <v>122</v>
      </c>
      <c r="F589" s="5" t="s">
        <v>119</v>
      </c>
      <c r="G589" s="5" t="s">
        <v>125</v>
      </c>
      <c r="H589" s="5">
        <v>16524</v>
      </c>
      <c r="I589" s="5" t="str">
        <f t="shared" si="28"/>
        <v>,</v>
      </c>
      <c r="J589" s="6" t="str">
        <f t="shared" si="29"/>
        <v>{"name":"Pathaan","alt":"","tags":["2023","Hindi","MOVIE"],"wiki":"https://www.themoviedb.org/movie/864692","post":"16524"},</v>
      </c>
    </row>
    <row r="590" spans="1:10" ht="15.75" customHeight="1" x14ac:dyDescent="0.25">
      <c r="A590" s="4">
        <f t="shared" si="30"/>
        <v>587</v>
      </c>
      <c r="B590" s="5" t="s">
        <v>878</v>
      </c>
      <c r="C590" s="5" t="s">
        <v>879</v>
      </c>
      <c r="D590" s="5">
        <v>2020</v>
      </c>
      <c r="E590" s="5" t="s">
        <v>24</v>
      </c>
      <c r="F590" s="5" t="s">
        <v>119</v>
      </c>
      <c r="G590" s="5" t="s">
        <v>880</v>
      </c>
      <c r="H590" s="5">
        <v>11907</v>
      </c>
      <c r="I590" s="5" t="str">
        <f t="shared" si="28"/>
        <v>,</v>
      </c>
      <c r="J590" s="6" t="str">
        <f t="shared" si="29"/>
        <v>{"name":"Pawn","alt":"guarantee, collateral","tags":["2020","Korean","MOVIE"],"wiki":"https://www.themoviedb.org/movie/589174","post":"11907"},</v>
      </c>
    </row>
    <row r="591" spans="1:10" ht="15.75" customHeight="1" x14ac:dyDescent="0.25">
      <c r="A591" s="4">
        <f t="shared" si="30"/>
        <v>588</v>
      </c>
      <c r="B591" s="5" t="s">
        <v>1768</v>
      </c>
      <c r="C591" s="5" t="s">
        <v>1769</v>
      </c>
      <c r="D591">
        <v>2013</v>
      </c>
      <c r="E591" t="s">
        <v>77</v>
      </c>
      <c r="F591" s="5" t="s">
        <v>25</v>
      </c>
      <c r="G591" t="s">
        <v>2212</v>
      </c>
      <c r="H591" s="5">
        <v>4663</v>
      </c>
      <c r="I591" s="5" t="str">
        <f t="shared" si="28"/>
        <v>,</v>
      </c>
      <c r="J591" s="6" t="str">
        <f t="shared" si="29"/>
        <v>{"name":"Peaky Blinders S01","alt":"peaky blinders 1","tags":["2013","English","SHOW"],"wiki":"https://www.themoviedb.org/tv/60574","post":"4663"},</v>
      </c>
    </row>
    <row r="592" spans="1:10" ht="15.75" customHeight="1" x14ac:dyDescent="0.25">
      <c r="A592" s="4">
        <f t="shared" si="30"/>
        <v>589</v>
      </c>
      <c r="B592" s="5" t="s">
        <v>1770</v>
      </c>
      <c r="C592" s="5" t="s">
        <v>1771</v>
      </c>
      <c r="D592">
        <v>2014</v>
      </c>
      <c r="E592" t="s">
        <v>77</v>
      </c>
      <c r="F592" s="5" t="s">
        <v>25</v>
      </c>
      <c r="G592" t="s">
        <v>2212</v>
      </c>
      <c r="H592" s="5">
        <v>4670</v>
      </c>
      <c r="I592" s="5" t="str">
        <f t="shared" si="28"/>
        <v>,</v>
      </c>
      <c r="J592" s="6" t="str">
        <f t="shared" si="29"/>
        <v>{"name":"Peaky Blinders S02","alt":"peaky blinders 2","tags":["2014","English","SHOW"],"wiki":"https://www.themoviedb.org/tv/60574","post":"4670"},</v>
      </c>
    </row>
    <row r="593" spans="1:10" ht="15.75" customHeight="1" x14ac:dyDescent="0.25">
      <c r="A593" s="4">
        <f t="shared" si="30"/>
        <v>590</v>
      </c>
      <c r="B593" s="5" t="s">
        <v>1772</v>
      </c>
      <c r="C593" s="5" t="s">
        <v>1773</v>
      </c>
      <c r="D593">
        <v>2016</v>
      </c>
      <c r="E593" t="s">
        <v>77</v>
      </c>
      <c r="F593" s="5" t="s">
        <v>25</v>
      </c>
      <c r="G593" t="s">
        <v>2212</v>
      </c>
      <c r="H593" s="5">
        <v>4677</v>
      </c>
      <c r="I593" s="5" t="str">
        <f t="shared" si="28"/>
        <v>,</v>
      </c>
      <c r="J593" s="6" t="str">
        <f t="shared" si="29"/>
        <v>{"name":"Peaky Blinders S03","alt":"peaky blinders 3","tags":["2016","English","SHOW"],"wiki":"https://www.themoviedb.org/tv/60574","post":"4677"},</v>
      </c>
    </row>
    <row r="594" spans="1:10" ht="15.75" customHeight="1" x14ac:dyDescent="0.25">
      <c r="A594" s="4">
        <f t="shared" si="30"/>
        <v>591</v>
      </c>
      <c r="B594" s="5" t="s">
        <v>1774</v>
      </c>
      <c r="C594" s="5" t="s">
        <v>1775</v>
      </c>
      <c r="D594">
        <v>2017</v>
      </c>
      <c r="E594" t="s">
        <v>77</v>
      </c>
      <c r="F594" s="5" t="s">
        <v>25</v>
      </c>
      <c r="G594" t="s">
        <v>2212</v>
      </c>
      <c r="H594" s="5">
        <v>4684</v>
      </c>
      <c r="I594" s="5" t="str">
        <f t="shared" si="28"/>
        <v>,</v>
      </c>
      <c r="J594" s="6" t="str">
        <f t="shared" si="29"/>
        <v>{"name":"Peaky Blinders S04","alt":"peaky blinders 4","tags":["2017","English","SHOW"],"wiki":"https://www.themoviedb.org/tv/60574","post":"4684"},</v>
      </c>
    </row>
    <row r="595" spans="1:10" ht="15.75" customHeight="1" x14ac:dyDescent="0.25">
      <c r="A595" s="4">
        <f t="shared" si="30"/>
        <v>592</v>
      </c>
      <c r="B595" s="5" t="s">
        <v>1776</v>
      </c>
      <c r="C595" s="5" t="s">
        <v>1777</v>
      </c>
      <c r="D595">
        <v>2019</v>
      </c>
      <c r="E595" t="s">
        <v>77</v>
      </c>
      <c r="F595" s="5" t="s">
        <v>25</v>
      </c>
      <c r="G595" t="s">
        <v>2212</v>
      </c>
      <c r="H595" s="5">
        <v>4691</v>
      </c>
      <c r="I595" s="5" t="str">
        <f t="shared" si="28"/>
        <v>,</v>
      </c>
      <c r="J595" s="6" t="str">
        <f t="shared" si="29"/>
        <v>{"name":"Peaky Blinders S05","alt":"peaky blinders 5","tags":["2019","English","SHOW"],"wiki":"https://www.themoviedb.org/tv/60574","post":"4691"},</v>
      </c>
    </row>
    <row r="596" spans="1:10" ht="15.75" customHeight="1" x14ac:dyDescent="0.25">
      <c r="A596" s="4">
        <f t="shared" si="30"/>
        <v>593</v>
      </c>
      <c r="B596" s="5" t="s">
        <v>1956</v>
      </c>
      <c r="C596" t="s">
        <v>2388</v>
      </c>
      <c r="D596" s="5">
        <v>2020</v>
      </c>
      <c r="E596" t="s">
        <v>24</v>
      </c>
      <c r="F596" s="5" t="s">
        <v>119</v>
      </c>
      <c r="G596" t="s">
        <v>2389</v>
      </c>
      <c r="H596" s="5">
        <v>1959</v>
      </c>
      <c r="I596" s="5" t="str">
        <f t="shared" si="28"/>
        <v>,</v>
      </c>
      <c r="J596" s="6" t="str">
        <f t="shared" si="29"/>
        <v>{"name":"Peninsula","alt":"train to busan 2, train to busan presents: peninsula, train to busan 2: peninsula","tags":["2020","Korean","MOVIE"],"wiki":"https://www.themoviedb.org/movie/581392","post":"1959"},</v>
      </c>
    </row>
    <row r="597" spans="1:10" ht="15.75" customHeight="1" x14ac:dyDescent="0.25">
      <c r="A597" s="4">
        <f t="shared" si="30"/>
        <v>594</v>
      </c>
      <c r="B597" s="5" t="s">
        <v>1894</v>
      </c>
      <c r="D597" s="5">
        <v>2019</v>
      </c>
      <c r="E597" t="s">
        <v>77</v>
      </c>
      <c r="F597" s="5" t="s">
        <v>119</v>
      </c>
      <c r="G597" t="s">
        <v>2286</v>
      </c>
      <c r="H597" s="5">
        <v>3096</v>
      </c>
      <c r="I597" s="5" t="str">
        <f t="shared" si="28"/>
        <v>,</v>
      </c>
      <c r="J597" s="6" t="str">
        <f t="shared" si="29"/>
        <v>{"name":"Pets United","alt":"","tags":["2019","English","MOVIE"],"wiki":"https://www.themoviedb.org/movie/638134","post":"3096"},</v>
      </c>
    </row>
    <row r="598" spans="1:10" ht="15.75" customHeight="1" x14ac:dyDescent="0.25">
      <c r="A598" s="4">
        <f t="shared" si="30"/>
        <v>595</v>
      </c>
      <c r="B598" s="5" t="s">
        <v>27</v>
      </c>
      <c r="C598" s="5" t="s">
        <v>28</v>
      </c>
      <c r="D598" s="5">
        <v>2014</v>
      </c>
      <c r="E598" s="5" t="s">
        <v>24</v>
      </c>
      <c r="F598" s="5" t="s">
        <v>25</v>
      </c>
      <c r="G598" s="5" t="s">
        <v>29</v>
      </c>
      <c r="H598" s="5">
        <v>17151</v>
      </c>
      <c r="I598" s="5" t="str">
        <f t="shared" si="28"/>
        <v>,</v>
      </c>
      <c r="J598" s="6" t="str">
        <f t="shared" si="29"/>
        <v>{"name":"Pinocchio","alt":"pinokio","tags":["2014","Korean","SHOW"],"wiki":"https://www.themoviedb.org/tv/61611","post":"17151"},</v>
      </c>
    </row>
    <row r="599" spans="1:10" ht="15.75" customHeight="1" x14ac:dyDescent="0.25">
      <c r="A599" s="4">
        <f t="shared" si="30"/>
        <v>596</v>
      </c>
      <c r="B599" s="5" t="s">
        <v>1721</v>
      </c>
      <c r="C599" t="s">
        <v>2144</v>
      </c>
      <c r="D599" s="5">
        <v>2013</v>
      </c>
      <c r="E599" t="s">
        <v>1253</v>
      </c>
      <c r="F599" s="5" t="s">
        <v>119</v>
      </c>
      <c r="G599" t="s">
        <v>2145</v>
      </c>
      <c r="H599" s="5">
        <v>5482</v>
      </c>
      <c r="I599" s="5" t="str">
        <f t="shared" si="28"/>
        <v>,</v>
      </c>
      <c r="J599" s="6" t="str">
        <f t="shared" si="29"/>
        <v>{"name":"Piprabidya","alt":"ant story","tags":["2013","Bangla","MOVIE"],"wiki":"https://www.themoviedb.org/movie/279829","post":"5482"},</v>
      </c>
    </row>
    <row r="600" spans="1:10" ht="15.75" customHeight="1" x14ac:dyDescent="0.25">
      <c r="A600" s="4">
        <f t="shared" si="30"/>
        <v>597</v>
      </c>
      <c r="B600" s="5" t="s">
        <v>813</v>
      </c>
      <c r="C600" s="5" t="s">
        <v>814</v>
      </c>
      <c r="D600" s="5">
        <v>2006</v>
      </c>
      <c r="E600" s="5" t="s">
        <v>77</v>
      </c>
      <c r="F600" s="5" t="s">
        <v>25</v>
      </c>
      <c r="G600" s="5" t="s">
        <v>815</v>
      </c>
      <c r="H600" s="5">
        <v>12238</v>
      </c>
      <c r="I600" s="5" t="str">
        <f t="shared" si="28"/>
        <v>,</v>
      </c>
      <c r="J600" s="6" t="str">
        <f t="shared" si="29"/>
        <v>{"name":"Planet Earth S01","alt":"the planet earth 1, the planet earth i, the planet earth s01","tags":["2006","English","SHOW"],"wiki":"https://www.themoviedb.org/tv/1044","post":"12238"},</v>
      </c>
    </row>
    <row r="601" spans="1:10" ht="15.75" customHeight="1" x14ac:dyDescent="0.25">
      <c r="A601" s="4">
        <f t="shared" si="30"/>
        <v>598</v>
      </c>
      <c r="B601" s="5" t="s">
        <v>816</v>
      </c>
      <c r="C601" s="5" t="s">
        <v>817</v>
      </c>
      <c r="D601" s="5">
        <v>2016</v>
      </c>
      <c r="E601" s="5" t="s">
        <v>77</v>
      </c>
      <c r="F601" s="5" t="s">
        <v>25</v>
      </c>
      <c r="G601" s="5" t="s">
        <v>818</v>
      </c>
      <c r="H601" s="5">
        <v>12250</v>
      </c>
      <c r="I601" s="5" t="str">
        <f t="shared" si="28"/>
        <v>,</v>
      </c>
      <c r="J601" s="6" t="str">
        <f t="shared" si="29"/>
        <v>{"name":"Planet Earth S02","alt":"the planet earth 2, the planet earth ii, the planet earth s02","tags":["2016","English","SHOW"],"wiki":"https://www.themoviedb.org/tv/68595","post":"12250"},</v>
      </c>
    </row>
    <row r="602" spans="1:10" ht="15.75" customHeight="1" x14ac:dyDescent="0.25">
      <c r="A602" s="4">
        <f t="shared" si="30"/>
        <v>599</v>
      </c>
      <c r="B602" s="5" t="s">
        <v>2367</v>
      </c>
      <c r="C602" t="s">
        <v>2368</v>
      </c>
      <c r="D602">
        <v>2018</v>
      </c>
      <c r="E602" t="s">
        <v>24</v>
      </c>
      <c r="F602" s="5" t="s">
        <v>25</v>
      </c>
      <c r="G602" t="s">
        <v>2369</v>
      </c>
      <c r="H602" s="5">
        <v>2103</v>
      </c>
      <c r="I602" s="5" t="str">
        <f t="shared" si="28"/>
        <v>,</v>
      </c>
      <c r="J602" s="6" t="str">
        <f t="shared" si="29"/>
        <v>{"name":"Player","alt":"hustle, round, pan","tags":["2018","Korean","SHOW"],"wiki":"https://www.themoviedb.org/tv/82032","post":"2103"},</v>
      </c>
    </row>
    <row r="603" spans="1:10" ht="15.75" customHeight="1" x14ac:dyDescent="0.25">
      <c r="A603" s="4">
        <f t="shared" si="30"/>
        <v>600</v>
      </c>
      <c r="B603" s="5" t="s">
        <v>379</v>
      </c>
      <c r="C603" s="5" t="s">
        <v>380</v>
      </c>
      <c r="D603" s="5">
        <v>2010</v>
      </c>
      <c r="E603" s="5" t="s">
        <v>24</v>
      </c>
      <c r="F603" s="5" t="s">
        <v>25</v>
      </c>
      <c r="G603" s="5" t="s">
        <v>381</v>
      </c>
      <c r="H603" s="5">
        <v>14944</v>
      </c>
      <c r="I603" s="5" t="str">
        <f t="shared" si="28"/>
        <v>,</v>
      </c>
      <c r="J603" s="6" t="str">
        <f t="shared" si="29"/>
        <v>{"name":"Playful Kiss","alt":"naughty kiss, mischievous kiss","tags":["2010","Korean","SHOW"],"wiki":"https://www.themoviedb.org/tv/34408","post":"14944"},</v>
      </c>
    </row>
    <row r="604" spans="1:10" ht="15.75" customHeight="1" x14ac:dyDescent="0.25">
      <c r="A604" s="4">
        <f t="shared" si="30"/>
        <v>601</v>
      </c>
      <c r="B604" s="5" t="s">
        <v>1580</v>
      </c>
      <c r="C604" s="5" t="s">
        <v>1581</v>
      </c>
      <c r="D604" s="5">
        <v>2016</v>
      </c>
      <c r="E604" s="5" t="s">
        <v>24</v>
      </c>
      <c r="F604" s="5" t="s">
        <v>25</v>
      </c>
      <c r="G604" s="5" t="s">
        <v>1582</v>
      </c>
      <c r="H604" s="5">
        <v>6638</v>
      </c>
      <c r="I604" s="5" t="str">
        <f t="shared" si="28"/>
        <v>,</v>
      </c>
      <c r="J604" s="6" t="str">
        <f t="shared" si="29"/>
        <v>{"name":"Please Come Back, Mister","alt":"hello my precious person, goodbye my beloved one, hello, my precious, come back ahjussi, come back mister, come back, uncle, come back alive","tags":["2016","Korean","SHOW"],"wiki":"https://www.themoviedb.org/tv/65412","post":"6638"},</v>
      </c>
    </row>
    <row r="605" spans="1:10" ht="15.75" customHeight="1" x14ac:dyDescent="0.25">
      <c r="A605" s="4">
        <f t="shared" si="30"/>
        <v>602</v>
      </c>
      <c r="B605" s="5" t="s">
        <v>585</v>
      </c>
      <c r="C605" s="5" t="s">
        <v>586</v>
      </c>
      <c r="D605" s="5">
        <v>2021</v>
      </c>
      <c r="E605" s="5" t="s">
        <v>24</v>
      </c>
      <c r="F605" s="5" t="s">
        <v>25</v>
      </c>
      <c r="G605" s="5" t="s">
        <v>587</v>
      </c>
      <c r="H605" s="5">
        <v>13667</v>
      </c>
      <c r="I605" s="5" t="str">
        <f t="shared" si="28"/>
        <v>,</v>
      </c>
      <c r="J605" s="6" t="str">
        <f t="shared" si="29"/>
        <v>{"name":"Police University","alt":"the police course, police lesson, police lessons, police academy, my little police, police class","tags":["2021","Korean","SHOW"],"wiki":"https://www.themoviedb.org/tv/127356","post":"13667"},</v>
      </c>
    </row>
    <row r="606" spans="1:10" ht="15.75" customHeight="1" x14ac:dyDescent="0.25">
      <c r="A606" s="4">
        <f t="shared" si="30"/>
        <v>603</v>
      </c>
      <c r="B606" s="5" t="s">
        <v>1425</v>
      </c>
      <c r="C606" s="5" t="s">
        <v>1426</v>
      </c>
      <c r="D606" s="5">
        <v>2019</v>
      </c>
      <c r="E606" s="5" t="s">
        <v>24</v>
      </c>
      <c r="F606" s="5" t="s">
        <v>25</v>
      </c>
      <c r="G606" s="5" t="s">
        <v>1427</v>
      </c>
      <c r="H606" s="5">
        <v>7903</v>
      </c>
      <c r="I606" s="5" t="str">
        <f t="shared" si="28"/>
        <v>,</v>
      </c>
      <c r="J606" s="6" t="str">
        <f t="shared" si="29"/>
        <v>{"name":"Possessed","alt":"possession","tags":["2019","Korean","SHOW"],"wiki":"https://www.themoviedb.org/tv/86640","post":"7903"},</v>
      </c>
    </row>
    <row r="607" spans="1:10" ht="15.75" customHeight="1" x14ac:dyDescent="0.25">
      <c r="A607" s="4">
        <f t="shared" si="30"/>
        <v>604</v>
      </c>
      <c r="B607" s="5" t="s">
        <v>838</v>
      </c>
      <c r="D607" s="5">
        <v>2014</v>
      </c>
      <c r="E607" s="5" t="s">
        <v>77</v>
      </c>
      <c r="F607" s="5" t="s">
        <v>119</v>
      </c>
      <c r="G607" s="5" t="s">
        <v>839</v>
      </c>
      <c r="H607" s="5">
        <v>12134</v>
      </c>
      <c r="I607" s="5" t="str">
        <f t="shared" si="28"/>
        <v>,</v>
      </c>
      <c r="J607" s="6" t="str">
        <f t="shared" si="29"/>
        <v>{"name":"Predestination","alt":"","tags":["2014","English","MOVIE"],"wiki":"https://www.themoviedb.org/movie/206487","post":"12134"},</v>
      </c>
    </row>
    <row r="608" spans="1:10" ht="15.75" customHeight="1" x14ac:dyDescent="0.25">
      <c r="A608" s="4">
        <f t="shared" si="30"/>
        <v>605</v>
      </c>
      <c r="B608" s="5" t="s">
        <v>1765</v>
      </c>
      <c r="C608" t="s">
        <v>2208</v>
      </c>
      <c r="D608">
        <v>2014</v>
      </c>
      <c r="E608" t="s">
        <v>24</v>
      </c>
      <c r="F608" s="5" t="s">
        <v>25</v>
      </c>
      <c r="G608" t="s">
        <v>2207</v>
      </c>
      <c r="H608" s="5">
        <v>4741</v>
      </c>
      <c r="I608" s="5" t="str">
        <f t="shared" si="28"/>
        <v>,</v>
      </c>
      <c r="J608" s="6" t="str">
        <f t="shared" si="29"/>
        <v>{"name":"Pride and Prejudice","alt":"a lawless world","tags":["2014","Korean","SHOW"],"wiki":"https://www.themoviedb.org/tv/61786","post":"4741"},</v>
      </c>
    </row>
    <row r="609" spans="1:10" ht="15.75" customHeight="1" x14ac:dyDescent="0.25">
      <c r="A609" s="4">
        <f t="shared" si="30"/>
        <v>606</v>
      </c>
      <c r="B609" s="5" t="s">
        <v>1936</v>
      </c>
      <c r="C609" t="s">
        <v>2343</v>
      </c>
      <c r="D609">
        <v>2013</v>
      </c>
      <c r="E609" t="s">
        <v>24</v>
      </c>
      <c r="F609" s="5" t="s">
        <v>25</v>
      </c>
      <c r="G609" t="s">
        <v>2342</v>
      </c>
      <c r="H609" s="5">
        <v>2370</v>
      </c>
      <c r="I609" s="5" t="str">
        <f t="shared" si="28"/>
        <v>,</v>
      </c>
      <c r="J609" s="6" t="str">
        <f t="shared" si="29"/>
        <v>{"name":"Prime Minister and I","alt":"prime minister is dating, the prime minister and i, the prime minister is dating","tags":["2013","Korean","SHOW"],"wiki":"https://www.themoviedb.org/tv/61048","post":"2370"},</v>
      </c>
    </row>
    <row r="610" spans="1:10" ht="15.75" customHeight="1" x14ac:dyDescent="0.25">
      <c r="A610" s="4">
        <f t="shared" si="30"/>
        <v>607</v>
      </c>
      <c r="B610" s="5" t="s">
        <v>2026</v>
      </c>
      <c r="C610" t="s">
        <v>2031</v>
      </c>
      <c r="D610">
        <v>2007</v>
      </c>
      <c r="E610" t="s">
        <v>24</v>
      </c>
      <c r="F610" s="5" t="s">
        <v>25</v>
      </c>
      <c r="G610" t="s">
        <v>2029</v>
      </c>
      <c r="H610" s="5">
        <v>6194</v>
      </c>
      <c r="I610" s="5" t="str">
        <f t="shared" si="28"/>
        <v>,</v>
      </c>
      <c r="J610" s="6" t="str">
        <f t="shared" si="29"/>
        <v>{"name":"Prince Hours","alt":"palace s, imperial household s, goong special, goong s, gung s","tags":["2007","Korean","SHOW"],"wiki":"https://www.themoviedb.org/tv/14452","post":"6194"},</v>
      </c>
    </row>
    <row r="611" spans="1:10" ht="15.75" customHeight="1" x14ac:dyDescent="0.25">
      <c r="A611" s="4">
        <f t="shared" si="30"/>
        <v>608</v>
      </c>
      <c r="B611" s="5" t="s">
        <v>2027</v>
      </c>
      <c r="C611" t="s">
        <v>2030</v>
      </c>
      <c r="D611">
        <v>2006</v>
      </c>
      <c r="E611" t="s">
        <v>24</v>
      </c>
      <c r="F611" s="5" t="s">
        <v>25</v>
      </c>
      <c r="G611" t="s">
        <v>2028</v>
      </c>
      <c r="H611" s="5">
        <v>6169</v>
      </c>
      <c r="I611" s="5" t="str">
        <f t="shared" si="28"/>
        <v>,</v>
      </c>
      <c r="J611" s="6" t="str">
        <f t="shared" si="29"/>
        <v>{"name":"Princess Hours","alt":"gung, goong, palace, princess hours, imperial household","tags":["2006","Korean","SHOW"],"wiki":"https://www.themoviedb.org/tv/5279","post":"6169"},</v>
      </c>
    </row>
    <row r="612" spans="1:10" ht="15.75" customHeight="1" x14ac:dyDescent="0.25">
      <c r="A612" s="4">
        <f t="shared" si="30"/>
        <v>609</v>
      </c>
      <c r="B612" s="5" t="s">
        <v>1999</v>
      </c>
      <c r="C612" s="5" t="s">
        <v>2000</v>
      </c>
      <c r="D612">
        <v>2005</v>
      </c>
      <c r="E612" t="s">
        <v>77</v>
      </c>
      <c r="F612" s="5" t="s">
        <v>25</v>
      </c>
      <c r="G612" t="s">
        <v>2482</v>
      </c>
      <c r="H612" s="5">
        <v>200</v>
      </c>
      <c r="I612" s="5" t="str">
        <f t="shared" si="28"/>
        <v>,</v>
      </c>
      <c r="J612" s="6" t="str">
        <f t="shared" si="29"/>
        <v>{"name":"Prison Break S01","alt":"prison break 1","tags":["2005","English","SHOW"],"wiki":"https://www.themoviedb.org/tv/2288","post":"200"},</v>
      </c>
    </row>
    <row r="613" spans="1:10" ht="15.75" customHeight="1" x14ac:dyDescent="0.25">
      <c r="A613" s="4">
        <f t="shared" si="30"/>
        <v>610</v>
      </c>
      <c r="B613" s="5" t="s">
        <v>2001</v>
      </c>
      <c r="C613" s="5" t="s">
        <v>2002</v>
      </c>
      <c r="D613">
        <v>2006</v>
      </c>
      <c r="E613" t="s">
        <v>77</v>
      </c>
      <c r="F613" s="5" t="s">
        <v>25</v>
      </c>
      <c r="G613" t="s">
        <v>2482</v>
      </c>
      <c r="H613" s="5">
        <v>223</v>
      </c>
      <c r="I613" s="5" t="str">
        <f t="shared" si="28"/>
        <v>,</v>
      </c>
      <c r="J613" s="6" t="str">
        <f t="shared" si="29"/>
        <v>{"name":"Prison Break S02","alt":"prison break 2","tags":["2006","English","SHOW"],"wiki":"https://www.themoviedb.org/tv/2288","post":"223"},</v>
      </c>
    </row>
    <row r="614" spans="1:10" ht="15.75" customHeight="1" x14ac:dyDescent="0.25">
      <c r="A614" s="4">
        <f t="shared" si="30"/>
        <v>611</v>
      </c>
      <c r="B614" s="5" t="s">
        <v>2003</v>
      </c>
      <c r="C614" s="5" t="s">
        <v>2004</v>
      </c>
      <c r="D614">
        <v>2007</v>
      </c>
      <c r="E614" t="s">
        <v>77</v>
      </c>
      <c r="F614" s="5" t="s">
        <v>25</v>
      </c>
      <c r="G614" t="s">
        <v>2482</v>
      </c>
      <c r="H614" s="5">
        <v>246</v>
      </c>
      <c r="I614" s="5" t="str">
        <f t="shared" si="28"/>
        <v>,</v>
      </c>
      <c r="J614" s="6" t="str">
        <f t="shared" si="29"/>
        <v>{"name":"Prison Break S03","alt":"prison break 3","tags":["2007","English","SHOW"],"wiki":"https://www.themoviedb.org/tv/2288","post":"246"},</v>
      </c>
    </row>
    <row r="615" spans="1:10" ht="15.75" customHeight="1" x14ac:dyDescent="0.25">
      <c r="A615" s="4">
        <f t="shared" si="30"/>
        <v>612</v>
      </c>
      <c r="B615" s="5" t="s">
        <v>2005</v>
      </c>
      <c r="C615" s="5" t="s">
        <v>2006</v>
      </c>
      <c r="D615">
        <v>2008</v>
      </c>
      <c r="E615" t="s">
        <v>77</v>
      </c>
      <c r="F615" s="5" t="s">
        <v>25</v>
      </c>
      <c r="G615" t="s">
        <v>2482</v>
      </c>
      <c r="H615" s="5">
        <v>260</v>
      </c>
      <c r="I615" s="5" t="str">
        <f t="shared" si="28"/>
        <v>,</v>
      </c>
      <c r="J615" s="6" t="str">
        <f t="shared" si="29"/>
        <v>{"name":"Prison Break S04","alt":"prison break 4","tags":["2008","English","SHOW"],"wiki":"https://www.themoviedb.org/tv/2288","post":"260"},</v>
      </c>
    </row>
    <row r="616" spans="1:10" ht="15.75" customHeight="1" x14ac:dyDescent="0.25">
      <c r="A616" s="4">
        <f t="shared" si="30"/>
        <v>613</v>
      </c>
      <c r="B616" s="5" t="s">
        <v>2007</v>
      </c>
      <c r="C616" s="5" t="s">
        <v>2008</v>
      </c>
      <c r="D616">
        <v>2017</v>
      </c>
      <c r="E616" t="s">
        <v>77</v>
      </c>
      <c r="F616" s="5" t="s">
        <v>25</v>
      </c>
      <c r="G616" t="s">
        <v>2482</v>
      </c>
      <c r="H616" s="5">
        <v>284</v>
      </c>
      <c r="I616" s="5" t="str">
        <f t="shared" si="28"/>
        <v>,</v>
      </c>
      <c r="J616" s="6" t="str">
        <f t="shared" si="29"/>
        <v>{"name":"Prison Break S05","alt":"prison break 5","tags":["2017","English","SHOW"],"wiki":"https://www.themoviedb.org/tv/2288","post":"284"},</v>
      </c>
    </row>
    <row r="617" spans="1:10" ht="15.75" customHeight="1" x14ac:dyDescent="0.25">
      <c r="A617" s="4">
        <f t="shared" si="30"/>
        <v>614</v>
      </c>
      <c r="B617" s="5" t="s">
        <v>2009</v>
      </c>
      <c r="D617" s="5">
        <v>2009</v>
      </c>
      <c r="E617" t="s">
        <v>77</v>
      </c>
      <c r="F617" s="5" t="s">
        <v>119</v>
      </c>
      <c r="G617" t="s">
        <v>2483</v>
      </c>
      <c r="H617" s="5">
        <v>282</v>
      </c>
      <c r="I617" s="5" t="str">
        <f t="shared" si="28"/>
        <v>,</v>
      </c>
      <c r="J617" s="6" t="str">
        <f t="shared" si="29"/>
        <v>{"name":"Prison Break: The Final Break","alt":"","tags":["2009","English","MOVIE"],"wiki":"https://www.themoviedb.org/movie/176241","post":"282"},</v>
      </c>
    </row>
    <row r="618" spans="1:10" ht="15.75" customHeight="1" x14ac:dyDescent="0.25">
      <c r="A618" s="4">
        <f t="shared" si="30"/>
        <v>615</v>
      </c>
      <c r="B618" s="5" t="s">
        <v>1310</v>
      </c>
      <c r="C618" s="5" t="s">
        <v>1311</v>
      </c>
      <c r="D618" s="5">
        <v>2017</v>
      </c>
      <c r="E618" s="5" t="s">
        <v>24</v>
      </c>
      <c r="F618" s="5" t="s">
        <v>25</v>
      </c>
      <c r="G618" s="5" t="s">
        <v>1312</v>
      </c>
      <c r="H618" s="5">
        <v>8626</v>
      </c>
      <c r="I618" s="5" t="str">
        <f t="shared" si="28"/>
        <v>,</v>
      </c>
      <c r="J618" s="6" t="str">
        <f t="shared" si="29"/>
        <v>{"name":"Prison Playbook","alt":"smart prison living, wise prison life","tags":["2017","Korean","SHOW"],"wiki":"https://www.themoviedb.org/tv/74821","post":"8626"},</v>
      </c>
    </row>
    <row r="619" spans="1:10" ht="15.75" customHeight="1" x14ac:dyDescent="0.25">
      <c r="A619" s="4">
        <f t="shared" si="30"/>
        <v>616</v>
      </c>
      <c r="B619" s="5" t="s">
        <v>1471</v>
      </c>
      <c r="C619" s="5" t="s">
        <v>1472</v>
      </c>
      <c r="D619" s="5">
        <v>2020</v>
      </c>
      <c r="E619" s="5" t="s">
        <v>24</v>
      </c>
      <c r="F619" s="5" t="s">
        <v>25</v>
      </c>
      <c r="G619" s="5" t="s">
        <v>1473</v>
      </c>
      <c r="H619" s="5">
        <v>7643</v>
      </c>
      <c r="I619" s="5" t="str">
        <f t="shared" si="28"/>
        <v>,</v>
      </c>
      <c r="J619" s="6" t="str">
        <f t="shared" si="29"/>
        <v>{"name":"Private Lives","alt":"privacy, private life, personal life","tags":["2020","Korean","SHOW"],"wiki":"https://www.themoviedb.org/tv/107442","post":"7643"},</v>
      </c>
    </row>
    <row r="620" spans="1:10" ht="15.75" customHeight="1" x14ac:dyDescent="0.25">
      <c r="A620" s="4">
        <f t="shared" si="30"/>
        <v>617</v>
      </c>
      <c r="B620" s="5" t="s">
        <v>153</v>
      </c>
      <c r="C620" s="5" t="s">
        <v>154</v>
      </c>
      <c r="D620" s="5">
        <v>2005</v>
      </c>
      <c r="E620" s="5" t="s">
        <v>145</v>
      </c>
      <c r="F620" s="5" t="s">
        <v>25</v>
      </c>
      <c r="G620" s="5" t="s">
        <v>155</v>
      </c>
      <c r="H620" s="5">
        <v>16367</v>
      </c>
      <c r="I620" s="5" t="str">
        <f t="shared" si="28"/>
        <v>,</v>
      </c>
      <c r="J620" s="6" t="str">
        <f t="shared" si="29"/>
        <v>{"name":"Producing Nobuta","alt":"nobuta wo produce","tags":["2005","Japanese","SHOW"],"wiki":"https://www.themoviedb.org/tv/13493","post":"16367"},</v>
      </c>
    </row>
    <row r="621" spans="1:10" ht="15.75" customHeight="1" x14ac:dyDescent="0.25">
      <c r="A621" s="4">
        <f t="shared" si="30"/>
        <v>618</v>
      </c>
      <c r="B621" s="5" t="s">
        <v>1559</v>
      </c>
      <c r="D621" s="5">
        <v>2019</v>
      </c>
      <c r="E621" s="5" t="s">
        <v>24</v>
      </c>
      <c r="F621" s="5" t="s">
        <v>25</v>
      </c>
      <c r="G621" s="5" t="s">
        <v>1560</v>
      </c>
      <c r="H621" s="5">
        <v>7107</v>
      </c>
      <c r="I621" s="5" t="str">
        <f t="shared" si="28"/>
        <v>,</v>
      </c>
      <c r="J621" s="6" t="str">
        <f t="shared" si="29"/>
        <v>{"name":"Psychopath Diary","alt":"","tags":["2019","Korean","SHOW"],"wiki":"https://www.themoviedb.org/tv/94680","post":"7107"},</v>
      </c>
    </row>
    <row r="622" spans="1:10" ht="15.75" customHeight="1" x14ac:dyDescent="0.25">
      <c r="A622" s="4">
        <f t="shared" si="30"/>
        <v>619</v>
      </c>
      <c r="B622" s="5" t="s">
        <v>1865</v>
      </c>
      <c r="D622" s="5">
        <v>1994</v>
      </c>
      <c r="E622" t="s">
        <v>77</v>
      </c>
      <c r="F622" s="5" t="s">
        <v>119</v>
      </c>
      <c r="G622" t="s">
        <v>2276</v>
      </c>
      <c r="H622" s="5">
        <v>3479</v>
      </c>
      <c r="I622" s="5" t="str">
        <f t="shared" si="28"/>
        <v>,</v>
      </c>
      <c r="J622" s="6" t="str">
        <f t="shared" si="29"/>
        <v>{"name":"Pulp Fiction","alt":"","tags":["1994","English","MOVIE"],"wiki":"https://www.themoviedb.org/movie/680","post":"3479"},</v>
      </c>
    </row>
    <row r="623" spans="1:10" ht="15.75" customHeight="1" x14ac:dyDescent="0.25">
      <c r="A623" s="4">
        <f t="shared" si="30"/>
        <v>620</v>
      </c>
      <c r="B623" s="5" t="s">
        <v>455</v>
      </c>
      <c r="D623" s="5">
        <v>2022</v>
      </c>
      <c r="E623" s="5" t="s">
        <v>77</v>
      </c>
      <c r="F623" s="5" t="s">
        <v>119</v>
      </c>
      <c r="G623" s="5" t="s">
        <v>456</v>
      </c>
      <c r="H623" s="5">
        <v>14575</v>
      </c>
      <c r="I623" s="5" t="str">
        <f t="shared" si="28"/>
        <v>,</v>
      </c>
      <c r="J623" s="6" t="str">
        <f t="shared" si="29"/>
        <v>{"name":"Purple Hearts","alt":"","tags":["2022","English","MOVIE"],"wiki":"https://www.themoviedb.org/movie/762975","post":"14575"},</v>
      </c>
    </row>
    <row r="624" spans="1:10" ht="15.75" customHeight="1" x14ac:dyDescent="0.25">
      <c r="A624" s="4">
        <f t="shared" si="30"/>
        <v>621</v>
      </c>
      <c r="B624" s="5" t="s">
        <v>565</v>
      </c>
      <c r="D624" s="5">
        <v>2021</v>
      </c>
      <c r="E624" s="5" t="s">
        <v>122</v>
      </c>
      <c r="F624" s="5" t="s">
        <v>119</v>
      </c>
      <c r="G624" s="5" t="s">
        <v>566</v>
      </c>
      <c r="H624" s="5">
        <v>13816</v>
      </c>
      <c r="I624" s="5" t="str">
        <f t="shared" si="28"/>
        <v>,</v>
      </c>
      <c r="J624" s="6" t="str">
        <f t="shared" si="29"/>
        <v>{"name":"Pushpa: The Rise - Part 1","alt":"","tags":["2021","Hindi","MOVIE"],"wiki":"https://www.themoviedb.org/movie/690957","post":"13816"},</v>
      </c>
    </row>
    <row r="625" spans="1:10" ht="15.75" customHeight="1" x14ac:dyDescent="0.25">
      <c r="A625" s="4">
        <f t="shared" si="30"/>
        <v>622</v>
      </c>
      <c r="B625" s="5" t="s">
        <v>1400</v>
      </c>
      <c r="C625" s="5" t="s">
        <v>1401</v>
      </c>
      <c r="D625" s="5">
        <v>2017</v>
      </c>
      <c r="E625" s="5" t="s">
        <v>24</v>
      </c>
      <c r="F625" s="5" t="s">
        <v>25</v>
      </c>
      <c r="G625" s="5" t="s">
        <v>1402</v>
      </c>
      <c r="H625" s="5">
        <v>8058</v>
      </c>
      <c r="I625" s="5" t="str">
        <f t="shared" si="28"/>
        <v>,</v>
      </c>
      <c r="J625" s="6" t="str">
        <f t="shared" si="29"/>
        <v>{"name":"Queen for Seven Days","alt":"queen for 7 days, seven day queen, 7 day queen","tags":["2017","Korean","SHOW"],"wiki":"https://www.themoviedb.org/tv/71748","post":"8058"},</v>
      </c>
    </row>
    <row r="626" spans="1:10" ht="15.75" customHeight="1" x14ac:dyDescent="0.25">
      <c r="A626" s="4">
        <f t="shared" si="30"/>
        <v>623</v>
      </c>
      <c r="B626" s="5" t="s">
        <v>1482</v>
      </c>
      <c r="C626" s="5" t="s">
        <v>1483</v>
      </c>
      <c r="D626" s="5">
        <v>2012</v>
      </c>
      <c r="E626" s="5" t="s">
        <v>24</v>
      </c>
      <c r="F626" s="5" t="s">
        <v>25</v>
      </c>
      <c r="G626" s="5" t="s">
        <v>1484</v>
      </c>
      <c r="H626" s="5">
        <v>7587</v>
      </c>
      <c r="I626" s="5" t="str">
        <f t="shared" si="28"/>
        <v>,</v>
      </c>
      <c r="J626" s="6" t="str">
        <f t="shared" si="29"/>
        <v>{"name":"Queen In-Hyun's Man","alt":"queen and i, queen inhyun's man","tags":["2012","Korean","SHOW"],"wiki":"https://www.themoviedb.org/tv/44964","post":"7587"},</v>
      </c>
    </row>
    <row r="627" spans="1:10" ht="15.75" customHeight="1" x14ac:dyDescent="0.25">
      <c r="A627" s="4">
        <f t="shared" si="30"/>
        <v>624</v>
      </c>
      <c r="B627" s="5" t="s">
        <v>1322</v>
      </c>
      <c r="C627" s="5" t="s">
        <v>1323</v>
      </c>
      <c r="D627" s="5">
        <v>2019</v>
      </c>
      <c r="E627" s="5" t="s">
        <v>24</v>
      </c>
      <c r="F627" s="5" t="s">
        <v>25</v>
      </c>
      <c r="G627" s="5" t="s">
        <v>1324</v>
      </c>
      <c r="H627" s="5">
        <v>8558</v>
      </c>
      <c r="I627" s="5" t="str">
        <f t="shared" si="28"/>
        <v>,</v>
      </c>
      <c r="J627" s="6" t="str">
        <f t="shared" si="29"/>
        <v>{"name":"Queen: Love and War","alt":"selection, selection: the war between girls, gantaek-girls' war, selection - girls' war, selection: the war between women","tags":["2019","Korean","SHOW"],"wiki":"https://www.themoviedb.org/tv/95109","post":"8558"},</v>
      </c>
    </row>
    <row r="628" spans="1:10" ht="15.75" customHeight="1" x14ac:dyDescent="0.25">
      <c r="A628" s="4">
        <f t="shared" si="30"/>
        <v>625</v>
      </c>
      <c r="B628" t="s">
        <v>2505</v>
      </c>
      <c r="C628" t="s">
        <v>2539</v>
      </c>
      <c r="D628">
        <v>2023</v>
      </c>
      <c r="E628" t="s">
        <v>24</v>
      </c>
      <c r="F628" t="s">
        <v>25</v>
      </c>
      <c r="G628" t="s">
        <v>2538</v>
      </c>
      <c r="H628">
        <v>17494</v>
      </c>
      <c r="I628" s="5" t="str">
        <f t="shared" si="28"/>
        <v>,</v>
      </c>
      <c r="J628" s="6" t="str">
        <f t="shared" si="29"/>
        <v>{"name":"Queenmaker","alt":"the city of women who never die","tags":["2023","Korean","SHOW"],"wiki":"https://www.themoviedb.org/tv/139280","post":"17494"},</v>
      </c>
    </row>
    <row r="629" spans="1:10" ht="15.75" customHeight="1" x14ac:dyDescent="0.25">
      <c r="A629" s="4">
        <f t="shared" si="30"/>
        <v>626</v>
      </c>
      <c r="B629" s="5" t="s">
        <v>1251</v>
      </c>
      <c r="C629" s="5" t="s">
        <v>1252</v>
      </c>
      <c r="D629" s="5">
        <v>2021</v>
      </c>
      <c r="E629" s="5" t="s">
        <v>1253</v>
      </c>
      <c r="F629" s="5" t="s">
        <v>25</v>
      </c>
      <c r="G629" s="5" t="s">
        <v>1254</v>
      </c>
      <c r="H629" s="5">
        <v>8989</v>
      </c>
      <c r="I629" s="5" t="str">
        <f t="shared" si="28"/>
        <v>,</v>
      </c>
      <c r="J629" s="6" t="str">
        <f t="shared" si="29"/>
        <v>{"name":"Rabindranath Never Came to Eat Here","alt":"robindronath ekhane kawkhono khete aashenni, rekka","tags":["2021","Bangla","SHOW"],"wiki":"https://www.themoviedb.org/tv/131066","post":"8989"},</v>
      </c>
    </row>
    <row r="630" spans="1:10" ht="15.75" customHeight="1" x14ac:dyDescent="0.25">
      <c r="A630" s="4">
        <f t="shared" si="30"/>
        <v>627</v>
      </c>
      <c r="B630" s="5" t="s">
        <v>1278</v>
      </c>
      <c r="D630" s="5">
        <v>2018</v>
      </c>
      <c r="E630" s="5" t="s">
        <v>24</v>
      </c>
      <c r="F630" s="5" t="s">
        <v>25</v>
      </c>
      <c r="G630" s="5" t="s">
        <v>1279</v>
      </c>
      <c r="H630" s="5">
        <v>8847</v>
      </c>
      <c r="I630" s="5" t="str">
        <f t="shared" si="28"/>
        <v>,</v>
      </c>
      <c r="J630" s="6" t="str">
        <f t="shared" si="29"/>
        <v>{"name":"Radio Romance","alt":"","tags":["2018","Korean","SHOW"],"wiki":"https://www.themoviedb.org/tv/76114","post":"8847"},</v>
      </c>
    </row>
    <row r="631" spans="1:10" ht="15.75" customHeight="1" x14ac:dyDescent="0.25">
      <c r="A631" s="4">
        <f t="shared" si="30"/>
        <v>628</v>
      </c>
      <c r="B631" s="5" t="s">
        <v>1858</v>
      </c>
      <c r="D631" s="5">
        <v>2018</v>
      </c>
      <c r="E631" t="s">
        <v>77</v>
      </c>
      <c r="F631" s="5" t="s">
        <v>119</v>
      </c>
      <c r="G631" t="s">
        <v>2267</v>
      </c>
      <c r="H631" s="5">
        <v>3527</v>
      </c>
      <c r="I631" s="5" t="str">
        <f t="shared" si="28"/>
        <v>,</v>
      </c>
      <c r="J631" s="6" t="str">
        <f t="shared" si="29"/>
        <v>{"name":"Rampage","alt":"","tags":["2018","English","MOVIE"],"wiki":"https://www.themoviedb.org/movie/427641","post":"3527"},</v>
      </c>
    </row>
    <row r="632" spans="1:10" ht="15.75" customHeight="1" x14ac:dyDescent="0.25">
      <c r="A632" s="4">
        <f t="shared" si="30"/>
        <v>629</v>
      </c>
      <c r="B632" s="5" t="s">
        <v>1705</v>
      </c>
      <c r="D632" s="5">
        <v>2021</v>
      </c>
      <c r="E632" t="s">
        <v>77</v>
      </c>
      <c r="F632" s="5" t="s">
        <v>119</v>
      </c>
      <c r="G632" t="s">
        <v>2124</v>
      </c>
      <c r="H632" s="5">
        <v>5569</v>
      </c>
      <c r="I632" s="5" t="str">
        <f t="shared" si="28"/>
        <v>,</v>
      </c>
      <c r="J632" s="6" t="str">
        <f t="shared" si="29"/>
        <v>{"name":"Raya and the Last Dragon","alt":"","tags":["2021","English","MOVIE"],"wiki":"https://www.themoviedb.org/movie/527774","post":"5569"},</v>
      </c>
    </row>
    <row r="633" spans="1:10" ht="15.75" customHeight="1" x14ac:dyDescent="0.25">
      <c r="A633" s="4">
        <f t="shared" si="30"/>
        <v>630</v>
      </c>
      <c r="B633" s="5" t="s">
        <v>230</v>
      </c>
      <c r="C633" s="5" t="s">
        <v>231</v>
      </c>
      <c r="D633" s="5">
        <v>2022</v>
      </c>
      <c r="E633" s="5" t="s">
        <v>24</v>
      </c>
      <c r="F633" s="5" t="s">
        <v>25</v>
      </c>
      <c r="G633" s="5" t="s">
        <v>232</v>
      </c>
      <c r="H633" s="5">
        <v>15958</v>
      </c>
      <c r="I633" s="5" t="str">
        <f t="shared" si="28"/>
        <v>,</v>
      </c>
      <c r="J633" s="6" t="str">
        <f t="shared" si="29"/>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34" spans="1:10" ht="15.75" customHeight="1" x14ac:dyDescent="0.25">
      <c r="A634" s="4">
        <f t="shared" si="30"/>
        <v>631</v>
      </c>
      <c r="B634" s="5" t="s">
        <v>1439</v>
      </c>
      <c r="C634" s="5" t="s">
        <v>1440</v>
      </c>
      <c r="D634" s="5">
        <v>2020</v>
      </c>
      <c r="E634" s="5" t="s">
        <v>24</v>
      </c>
      <c r="F634" s="5" t="s">
        <v>25</v>
      </c>
      <c r="G634" s="5" t="s">
        <v>1441</v>
      </c>
      <c r="H634" s="5">
        <v>7832</v>
      </c>
      <c r="I634" s="5" t="str">
        <f t="shared" si="28"/>
        <v>,</v>
      </c>
      <c r="J634" s="6" t="str">
        <f t="shared" si="29"/>
        <v>{"name":"Record of Youth","alt":"youth record, a record of youth, youth report, the moment","tags":["2020","Korean","SHOW"],"wiki":"https://www.themoviedb.org/tv/99047","post":"7832"},</v>
      </c>
    </row>
    <row r="635" spans="1:10" ht="15.75" customHeight="1" x14ac:dyDescent="0.25">
      <c r="A635" s="4">
        <f t="shared" si="30"/>
        <v>632</v>
      </c>
      <c r="B635" s="5" t="s">
        <v>734</v>
      </c>
      <c r="D635" s="5">
        <v>2021</v>
      </c>
      <c r="E635" s="5" t="s">
        <v>77</v>
      </c>
      <c r="F635" s="5" t="s">
        <v>119</v>
      </c>
      <c r="G635" s="5" t="s">
        <v>735</v>
      </c>
      <c r="H635" s="5">
        <v>12828</v>
      </c>
      <c r="I635" s="5" t="str">
        <f t="shared" si="28"/>
        <v>,</v>
      </c>
      <c r="J635" s="6" t="str">
        <f t="shared" si="29"/>
        <v>{"name":"Red Notice","alt":"","tags":["2021","English","MOVIE"],"wiki":"https://www.themoviedb.org/movie/512195","post":"12828"},</v>
      </c>
    </row>
    <row r="636" spans="1:10" ht="15.75" customHeight="1" x14ac:dyDescent="0.25">
      <c r="A636" s="4">
        <f t="shared" si="30"/>
        <v>633</v>
      </c>
      <c r="B636" s="5" t="s">
        <v>595</v>
      </c>
      <c r="C636" s="5" t="s">
        <v>596</v>
      </c>
      <c r="D636" s="5">
        <v>2021</v>
      </c>
      <c r="E636" s="5" t="s">
        <v>24</v>
      </c>
      <c r="F636" s="5" t="s">
        <v>25</v>
      </c>
      <c r="G636" s="5" t="s">
        <v>597</v>
      </c>
      <c r="H636" s="5">
        <v>13582</v>
      </c>
      <c r="I636" s="5" t="str">
        <f t="shared" si="28"/>
        <v>,</v>
      </c>
      <c r="J636" s="6" t="str">
        <f t="shared" si="29"/>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37" spans="1:10" ht="15.75" customHeight="1" x14ac:dyDescent="0.25">
      <c r="A637" s="4">
        <f t="shared" si="30"/>
        <v>634</v>
      </c>
      <c r="B637" s="5" t="s">
        <v>373</v>
      </c>
      <c r="C637" s="5" t="s">
        <v>374</v>
      </c>
      <c r="D637" s="5">
        <v>2022</v>
      </c>
      <c r="E637" s="5" t="s">
        <v>24</v>
      </c>
      <c r="F637" s="5" t="s">
        <v>25</v>
      </c>
      <c r="G637" s="5" t="s">
        <v>375</v>
      </c>
      <c r="H637" s="5">
        <v>14976</v>
      </c>
      <c r="I637" s="5" t="str">
        <f t="shared" si="28"/>
        <v>,</v>
      </c>
      <c r="J637" s="6" t="str">
        <f t="shared" si="29"/>
        <v>{"name":"Remarriage and Desires","alt":"the black bride, the bride of black, match vip","tags":["2022","Korean","SHOW"],"wiki":"https://www.themoviedb.org/tv/133775","post":"14976"},</v>
      </c>
    </row>
    <row r="638" spans="1:10" ht="15.75" customHeight="1" x14ac:dyDescent="0.25">
      <c r="A638" s="4">
        <f t="shared" si="30"/>
        <v>635</v>
      </c>
      <c r="B638" s="5" t="s">
        <v>1804</v>
      </c>
      <c r="C638" t="s">
        <v>2226</v>
      </c>
      <c r="D638">
        <v>2015</v>
      </c>
      <c r="E638" t="s">
        <v>24</v>
      </c>
      <c r="F638" s="5" t="s">
        <v>25</v>
      </c>
      <c r="G638" t="s">
        <v>2225</v>
      </c>
      <c r="H638" s="5">
        <v>4478</v>
      </c>
      <c r="I638" s="5" t="str">
        <f t="shared" si="28"/>
        <v>,</v>
      </c>
      <c r="J638" s="6" t="str">
        <f t="shared" si="29"/>
        <v>{"name":"Reply 1988","alt":"answer me 1988, respond 1988, answer to 1988, respond to 1988","tags":["2015","Korean","SHOW"],"wiki":"https://www.themoviedb.org/tv/64010","post":"4478"},</v>
      </c>
    </row>
    <row r="639" spans="1:10" ht="15.75" customHeight="1" x14ac:dyDescent="0.25">
      <c r="A639" s="4">
        <f t="shared" si="30"/>
        <v>636</v>
      </c>
      <c r="B639" s="5" t="s">
        <v>1805</v>
      </c>
      <c r="C639" t="s">
        <v>2228</v>
      </c>
      <c r="D639">
        <v>2013</v>
      </c>
      <c r="E639" t="s">
        <v>24</v>
      </c>
      <c r="F639" s="5" t="s">
        <v>25</v>
      </c>
      <c r="G639" t="s">
        <v>2227</v>
      </c>
      <c r="H639" s="5">
        <v>4456</v>
      </c>
      <c r="I639" s="5" t="str">
        <f t="shared" si="28"/>
        <v>,</v>
      </c>
      <c r="J639" s="6" t="str">
        <f t="shared" si="29"/>
        <v>{"name":"Reply 1994","alt":"answer me 1994, respond 1994, answer to 1994, respond to 1994","tags":["2013","Korean","SHOW"],"wiki":"https://www.themoviedb.org/tv/58761","post":"4456"},</v>
      </c>
    </row>
    <row r="640" spans="1:10" ht="15.75" customHeight="1" x14ac:dyDescent="0.25">
      <c r="A640" s="4">
        <f t="shared" si="30"/>
        <v>637</v>
      </c>
      <c r="B640" s="5" t="s">
        <v>1806</v>
      </c>
      <c r="C640" t="s">
        <v>2230</v>
      </c>
      <c r="D640">
        <v>2012</v>
      </c>
      <c r="E640" t="s">
        <v>24</v>
      </c>
      <c r="F640" s="5" t="s">
        <v>25</v>
      </c>
      <c r="G640" t="s">
        <v>2229</v>
      </c>
      <c r="H640" s="5">
        <v>4439</v>
      </c>
      <c r="I640" s="5" t="str">
        <f t="shared" si="28"/>
        <v>,</v>
      </c>
      <c r="J640" s="6" t="str">
        <f t="shared" si="29"/>
        <v>{"name":"Reply 1997","alt":"answer me 1997, respond 1997, answer to 1997, respond to 1997","tags":["2012","Korean","SHOW"],"wiki":"https://www.themoviedb.org/tv/46553","post":"4439"},</v>
      </c>
    </row>
    <row r="641" spans="1:10" ht="15.75" customHeight="1" x14ac:dyDescent="0.25">
      <c r="A641" s="4">
        <f t="shared" si="30"/>
        <v>638</v>
      </c>
      <c r="B641" s="5" t="s">
        <v>1937</v>
      </c>
      <c r="D641">
        <v>2018</v>
      </c>
      <c r="E641" t="s">
        <v>24</v>
      </c>
      <c r="F641" s="5" t="s">
        <v>25</v>
      </c>
      <c r="G641" t="s">
        <v>2344</v>
      </c>
      <c r="H641" s="5">
        <v>2318</v>
      </c>
      <c r="I641" s="5" t="str">
        <f t="shared" si="28"/>
        <v>,</v>
      </c>
      <c r="J641" s="6" t="str">
        <f t="shared" si="29"/>
        <v>{"name":"Return","alt":"","tags":["2018","Korean","SHOW"],"wiki":"https://www.themoviedb.org/tv/76242","post":"2318"},</v>
      </c>
    </row>
    <row r="642" spans="1:10" ht="15.75" customHeight="1" x14ac:dyDescent="0.25">
      <c r="A642" s="4">
        <f t="shared" si="30"/>
        <v>639</v>
      </c>
      <c r="B642" t="s">
        <v>2502</v>
      </c>
      <c r="C642" t="s">
        <v>2530</v>
      </c>
      <c r="D642">
        <v>2023</v>
      </c>
      <c r="E642" t="s">
        <v>24</v>
      </c>
      <c r="F642" t="s">
        <v>25</v>
      </c>
      <c r="G642" t="s">
        <v>2529</v>
      </c>
      <c r="H642">
        <v>17623</v>
      </c>
      <c r="I642" s="5" t="str">
        <f t="shared" si="28"/>
        <v>,</v>
      </c>
      <c r="J642" s="6" t="str">
        <f t="shared" si="29"/>
        <v>{"name":"Revenant","alt":"the demon, the devil","tags":["2023","Korean","SHOW"],"wiki":"https://www.themoviedb.org/tv/210702","post":"17623"},</v>
      </c>
    </row>
    <row r="643" spans="1:10" ht="15.75" customHeight="1" x14ac:dyDescent="0.25">
      <c r="A643" s="4">
        <f t="shared" si="30"/>
        <v>640</v>
      </c>
      <c r="B643" s="5" t="s">
        <v>252</v>
      </c>
      <c r="C643" s="5" t="s">
        <v>253</v>
      </c>
      <c r="D643" s="5">
        <v>2022</v>
      </c>
      <c r="E643" s="5" t="s">
        <v>24</v>
      </c>
      <c r="F643" s="5" t="s">
        <v>25</v>
      </c>
      <c r="G643" s="5" t="s">
        <v>254</v>
      </c>
      <c r="H643" s="5">
        <v>15834</v>
      </c>
      <c r="I643" s="5" t="str">
        <f t="shared" si="28"/>
        <v>,</v>
      </c>
      <c r="J643" s="6" t="str">
        <f t="shared" si="29"/>
        <v>{"name":"Revenge of Others","alt":"third person revenge","tags":["2022","Korean","SHOW"],"wiki":"https://www.themoviedb.org/tv/208336","post":"15834"},</v>
      </c>
    </row>
    <row r="644" spans="1:10" ht="15.75" customHeight="1" x14ac:dyDescent="0.25">
      <c r="A644" s="4">
        <f t="shared" si="30"/>
        <v>641</v>
      </c>
      <c r="B644" s="5" t="s">
        <v>718</v>
      </c>
      <c r="C644" s="5" t="s">
        <v>719</v>
      </c>
      <c r="D644" s="5">
        <v>2011</v>
      </c>
      <c r="E644" s="5" t="s">
        <v>77</v>
      </c>
      <c r="F644" s="5" t="s">
        <v>25</v>
      </c>
      <c r="G644" s="5" t="s">
        <v>720</v>
      </c>
      <c r="H644" s="5">
        <v>12864</v>
      </c>
      <c r="I644" s="5" t="str">
        <f t="shared" si="28"/>
        <v>,</v>
      </c>
      <c r="J644" s="6" t="str">
        <f t="shared" si="29"/>
        <v>{"name":"Revenge S01","alt":"revenge 1","tags":["2011","English","SHOW"],"wiki":"https://www.themoviedb.org/tv/39358","post":"12864"},</v>
      </c>
    </row>
    <row r="645" spans="1:10" ht="15.75" customHeight="1" x14ac:dyDescent="0.25">
      <c r="A645" s="4">
        <f t="shared" si="30"/>
        <v>642</v>
      </c>
      <c r="B645" s="5" t="s">
        <v>721</v>
      </c>
      <c r="C645" s="5" t="s">
        <v>722</v>
      </c>
      <c r="D645" s="5">
        <v>2012</v>
      </c>
      <c r="E645" s="5" t="s">
        <v>77</v>
      </c>
      <c r="F645" s="5" t="s">
        <v>25</v>
      </c>
      <c r="G645" s="5" t="s">
        <v>720</v>
      </c>
      <c r="H645" s="5">
        <v>12887</v>
      </c>
      <c r="I645" s="5" t="str">
        <f t="shared" ref="I645:I708" si="31">IF(H646="",$G$2&amp;$D$2,$H$2)</f>
        <v>,</v>
      </c>
      <c r="J645" s="6" t="str">
        <f t="shared" ref="J645:J708" si="32">$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{"name":"Revenge S02","alt":"revenge 2","tags":["2012","English","SHOW"],"wiki":"https://www.themoviedb.org/tv/39358","post":"12887"},</v>
      </c>
    </row>
    <row r="646" spans="1:10" ht="15.75" customHeight="1" x14ac:dyDescent="0.25">
      <c r="A646" s="4">
        <f t="shared" ref="A646:A709" si="33">A645+1</f>
        <v>643</v>
      </c>
      <c r="B646" s="5" t="s">
        <v>723</v>
      </c>
      <c r="C646" s="5" t="s">
        <v>724</v>
      </c>
      <c r="D646" s="5">
        <v>2013</v>
      </c>
      <c r="E646" s="5" t="s">
        <v>77</v>
      </c>
      <c r="F646" s="5" t="s">
        <v>25</v>
      </c>
      <c r="G646" s="5" t="s">
        <v>720</v>
      </c>
      <c r="H646" s="5">
        <v>12910</v>
      </c>
      <c r="I646" s="5" t="str">
        <f t="shared" si="31"/>
        <v>,</v>
      </c>
      <c r="J646" s="6" t="str">
        <f t="shared" si="32"/>
        <v>{"name":"Revenge S03","alt":"revenge 3","tags":["2013","English","SHOW"],"wiki":"https://www.themoviedb.org/tv/39358","post":"12910"},</v>
      </c>
    </row>
    <row r="647" spans="1:10" ht="15.75" customHeight="1" x14ac:dyDescent="0.25">
      <c r="A647" s="4">
        <f t="shared" si="33"/>
        <v>644</v>
      </c>
      <c r="B647" s="5" t="s">
        <v>725</v>
      </c>
      <c r="C647" s="5" t="s">
        <v>726</v>
      </c>
      <c r="D647" s="5">
        <v>2014</v>
      </c>
      <c r="E647" s="5" t="s">
        <v>77</v>
      </c>
      <c r="F647" s="5" t="s">
        <v>25</v>
      </c>
      <c r="G647" s="5" t="s">
        <v>720</v>
      </c>
      <c r="H647" s="5">
        <v>12933</v>
      </c>
      <c r="I647" s="5" t="str">
        <f t="shared" si="31"/>
        <v>,</v>
      </c>
      <c r="J647" s="6" t="str">
        <f t="shared" si="32"/>
        <v>{"name":"Revenge S04","alt":"revenge 4","tags":["2014","English","SHOW"],"wiki":"https://www.themoviedb.org/tv/39358","post":"12933"},</v>
      </c>
    </row>
    <row r="648" spans="1:10" ht="15.75" customHeight="1" x14ac:dyDescent="0.25">
      <c r="A648" s="4">
        <f t="shared" si="33"/>
        <v>645</v>
      </c>
      <c r="B648" s="5" t="s">
        <v>1387</v>
      </c>
      <c r="C648" s="5" t="s">
        <v>1388</v>
      </c>
      <c r="D648" s="5">
        <v>2017</v>
      </c>
      <c r="E648" s="5" t="s">
        <v>24</v>
      </c>
      <c r="F648" s="5" t="s">
        <v>25</v>
      </c>
      <c r="G648" s="5" t="s">
        <v>1389</v>
      </c>
      <c r="H648" s="5">
        <v>8159</v>
      </c>
      <c r="I648" s="5" t="str">
        <f t="shared" si="31"/>
        <v>,</v>
      </c>
      <c r="J648" s="6" t="str">
        <f t="shared" si="32"/>
        <v>{"name":"Revolutionary Love","alt":"byun hyuk's love, love of transformation, revolutionary love, revolution","tags":["2017","Korean","SHOW"],"wiki":"https://www.themoviedb.org/tv/74075","post":"8159"},</v>
      </c>
    </row>
    <row r="649" spans="1:10" ht="15.75" customHeight="1" x14ac:dyDescent="0.25">
      <c r="A649" s="4">
        <f t="shared" si="33"/>
        <v>646</v>
      </c>
      <c r="B649" s="5" t="s">
        <v>1652</v>
      </c>
      <c r="C649" t="s">
        <v>2044</v>
      </c>
      <c r="D649">
        <v>2021</v>
      </c>
      <c r="E649" t="s">
        <v>24</v>
      </c>
      <c r="F649" s="5" t="s">
        <v>25</v>
      </c>
      <c r="G649" t="s">
        <v>2043</v>
      </c>
      <c r="H649" s="5">
        <v>6050</v>
      </c>
      <c r="I649" s="5" t="str">
        <f t="shared" si="31"/>
        <v>,</v>
      </c>
      <c r="J649" s="6" t="str">
        <f t="shared" si="32"/>
        <v>{"name":"River Where the Moon Rises","alt":"cut by the heart, cut to the heart, cut from the heart, the moon rising river, moonlit river","tags":["2021","Korean","SHOW"],"wiki":"https://www.themoviedb.org/tv/116605","post":"6050"},</v>
      </c>
    </row>
    <row r="650" spans="1:10" ht="15.75" customHeight="1" x14ac:dyDescent="0.25">
      <c r="A650" s="4">
        <f t="shared" si="33"/>
        <v>647</v>
      </c>
      <c r="B650" s="5" t="s">
        <v>1885</v>
      </c>
      <c r="C650" s="5" t="s">
        <v>1886</v>
      </c>
      <c r="D650">
        <v>2017</v>
      </c>
      <c r="E650" t="s">
        <v>77</v>
      </c>
      <c r="F650" s="5" t="s">
        <v>25</v>
      </c>
      <c r="G650" t="s">
        <v>2280</v>
      </c>
      <c r="H650" s="5">
        <v>3216</v>
      </c>
      <c r="I650" s="5" t="str">
        <f t="shared" si="31"/>
        <v>,</v>
      </c>
      <c r="J650" s="6" t="str">
        <f t="shared" si="32"/>
        <v>{"name":"Riverdale S01","alt":"riverdale 1","tags":["2017","English","SHOW"],"wiki":"https://www.themoviedb.org/tv/69050","post":"3216"},</v>
      </c>
    </row>
    <row r="651" spans="1:10" ht="15.75" customHeight="1" x14ac:dyDescent="0.25">
      <c r="A651" s="4">
        <f t="shared" si="33"/>
        <v>648</v>
      </c>
      <c r="B651" s="5" t="s">
        <v>1887</v>
      </c>
      <c r="C651" s="5" t="s">
        <v>1888</v>
      </c>
      <c r="D651">
        <v>2017</v>
      </c>
      <c r="E651" t="s">
        <v>77</v>
      </c>
      <c r="F651" s="5" t="s">
        <v>25</v>
      </c>
      <c r="G651" t="s">
        <v>2280</v>
      </c>
      <c r="H651" s="5">
        <v>3230</v>
      </c>
      <c r="I651" s="5" t="str">
        <f t="shared" si="31"/>
        <v>,</v>
      </c>
      <c r="J651" s="6" t="str">
        <f t="shared" si="32"/>
        <v>{"name":"Riverdale S02","alt":"riverdale 2","tags":["2017","English","SHOW"],"wiki":"https://www.themoviedb.org/tv/69050","post":"3230"},</v>
      </c>
    </row>
    <row r="652" spans="1:10" ht="15.75" customHeight="1" x14ac:dyDescent="0.25">
      <c r="A652" s="4">
        <f t="shared" si="33"/>
        <v>649</v>
      </c>
      <c r="B652" s="5" t="s">
        <v>1889</v>
      </c>
      <c r="C652" s="5" t="s">
        <v>1890</v>
      </c>
      <c r="D652">
        <v>2018</v>
      </c>
      <c r="E652" t="s">
        <v>77</v>
      </c>
      <c r="F652" s="5" t="s">
        <v>25</v>
      </c>
      <c r="G652" t="s">
        <v>2280</v>
      </c>
      <c r="H652" s="5">
        <v>3253</v>
      </c>
      <c r="I652" s="5" t="str">
        <f t="shared" si="31"/>
        <v>,</v>
      </c>
      <c r="J652" s="6" t="str">
        <f t="shared" si="32"/>
        <v>{"name":"Riverdale S03","alt":"riverdale 3","tags":["2018","English","SHOW"],"wiki":"https://www.themoviedb.org/tv/69050","post":"3253"},</v>
      </c>
    </row>
    <row r="653" spans="1:10" ht="15.75" customHeight="1" x14ac:dyDescent="0.25">
      <c r="A653" s="4">
        <f t="shared" si="33"/>
        <v>650</v>
      </c>
      <c r="B653" s="5" t="s">
        <v>1891</v>
      </c>
      <c r="C653" s="5" t="s">
        <v>1892</v>
      </c>
      <c r="D653">
        <v>2019</v>
      </c>
      <c r="E653" t="s">
        <v>77</v>
      </c>
      <c r="F653" s="5" t="s">
        <v>25</v>
      </c>
      <c r="G653" t="s">
        <v>2280</v>
      </c>
      <c r="H653" s="5">
        <v>3276</v>
      </c>
      <c r="I653" s="5" t="str">
        <f t="shared" si="31"/>
        <v>,</v>
      </c>
      <c r="J653" s="6" t="str">
        <f t="shared" si="32"/>
        <v>{"name":"Riverdale S04","alt":"riverdale 4","tags":["2019","English","SHOW"],"wiki":"https://www.themoviedb.org/tv/69050","post":"3276"},</v>
      </c>
    </row>
    <row r="654" spans="1:10" ht="15.75" customHeight="1" x14ac:dyDescent="0.25">
      <c r="A654" s="4">
        <f t="shared" si="33"/>
        <v>651</v>
      </c>
      <c r="B654" s="5" t="s">
        <v>1571</v>
      </c>
      <c r="C654" s="5" t="s">
        <v>1572</v>
      </c>
      <c r="D654" s="5">
        <v>2010</v>
      </c>
      <c r="E654" s="5" t="s">
        <v>24</v>
      </c>
      <c r="F654" s="5" t="s">
        <v>25</v>
      </c>
      <c r="G654" s="5" t="s">
        <v>1573</v>
      </c>
      <c r="H654" s="5">
        <v>6697</v>
      </c>
      <c r="I654" s="5" t="str">
        <f t="shared" si="31"/>
        <v>,</v>
      </c>
      <c r="J654" s="6" t="str">
        <f t="shared" si="32"/>
        <v>{"name":"Road Number One","alt":"road no. 1, road number 1, road #1","tags":["2010","Korean","SHOW"],"wiki":"https://www.themoviedb.org/tv/40962","post":"6697"},</v>
      </c>
    </row>
    <row r="655" spans="1:10" ht="15.75" customHeight="1" x14ac:dyDescent="0.25">
      <c r="A655" s="4">
        <f t="shared" si="33"/>
        <v>652</v>
      </c>
      <c r="B655" s="5" t="s">
        <v>1286</v>
      </c>
      <c r="C655" s="5" t="s">
        <v>1287</v>
      </c>
      <c r="D655" s="5">
        <v>2019</v>
      </c>
      <c r="E655" s="5" t="s">
        <v>24</v>
      </c>
      <c r="F655" s="5" t="s">
        <v>25</v>
      </c>
      <c r="G655" s="5" t="s">
        <v>1288</v>
      </c>
      <c r="H655" s="5">
        <v>8783</v>
      </c>
      <c r="I655" s="5" t="str">
        <f t="shared" si="31"/>
        <v>,</v>
      </c>
      <c r="J655" s="6" t="str">
        <f t="shared" si="32"/>
        <v>{"name":"Romance is a Bonus Book","alt":"romance is a supplement, romance supplement, how to publish love?","tags":["2019","Korean","SHOW"],"wiki":"https://www.themoviedb.org/tv/85220","post":"8783"},</v>
      </c>
    </row>
    <row r="656" spans="1:10" ht="15.75" customHeight="1" x14ac:dyDescent="0.25">
      <c r="A656" s="4">
        <f t="shared" si="33"/>
        <v>653</v>
      </c>
      <c r="B656" s="5" t="s">
        <v>652</v>
      </c>
      <c r="D656" s="5">
        <v>2021</v>
      </c>
      <c r="E656" s="5" t="s">
        <v>77</v>
      </c>
      <c r="F656" s="5" t="s">
        <v>119</v>
      </c>
      <c r="G656" s="5" t="s">
        <v>653</v>
      </c>
      <c r="H656" s="5">
        <v>13331</v>
      </c>
      <c r="I656" s="5" t="str">
        <f t="shared" si="31"/>
        <v>,</v>
      </c>
      <c r="J656" s="6" t="str">
        <f t="shared" si="32"/>
        <v>{"name":"Ron's Gone Wrong","alt":"","tags":["2021","English","MOVIE"],"wiki":"https://www.themoviedb.org/movie/482321","post":"13331"},</v>
      </c>
    </row>
    <row r="657" spans="1:10" ht="15.75" customHeight="1" x14ac:dyDescent="0.25">
      <c r="A657" s="4">
        <f t="shared" si="33"/>
        <v>654</v>
      </c>
      <c r="B657" s="5" t="s">
        <v>22</v>
      </c>
      <c r="C657" s="5" t="s">
        <v>23</v>
      </c>
      <c r="D657" s="5">
        <v>2012</v>
      </c>
      <c r="E657" s="5" t="s">
        <v>24</v>
      </c>
      <c r="F657" s="5" t="s">
        <v>25</v>
      </c>
      <c r="G657" s="5" t="s">
        <v>26</v>
      </c>
      <c r="H657" s="5">
        <v>17172</v>
      </c>
      <c r="I657" s="5" t="str">
        <f t="shared" si="31"/>
        <v>,</v>
      </c>
      <c r="J657" s="6" t="str">
        <f t="shared" si="32"/>
        <v>{"name":"Rooftop Prince","alt":"attic prince","tags":["2012","Korean","SHOW"],"wiki":"https://www.themoviedb.org/tv/43152","post":"17172"},</v>
      </c>
    </row>
    <row r="658" spans="1:10" ht="15.75" customHeight="1" x14ac:dyDescent="0.25">
      <c r="A658" s="4">
        <f t="shared" si="33"/>
        <v>655</v>
      </c>
      <c r="B658" s="5" t="s">
        <v>521</v>
      </c>
      <c r="C658" s="5" t="s">
        <v>522</v>
      </c>
      <c r="D658" s="5">
        <v>2022</v>
      </c>
      <c r="E658" s="5" t="s">
        <v>24</v>
      </c>
      <c r="F658" s="5" t="s">
        <v>25</v>
      </c>
      <c r="G658" s="5" t="s">
        <v>523</v>
      </c>
      <c r="H658" s="5">
        <v>14054</v>
      </c>
      <c r="I658" s="5" t="str">
        <f t="shared" si="31"/>
        <v>,</v>
      </c>
      <c r="J658" s="6" t="str">
        <f t="shared" si="32"/>
        <v>{"name":"Rookie Cops","alt":"rookies, our police class, our police course, police class of mine and yours","tags":["2022","Korean","SHOW"],"wiki":"https://www.themoviedb.org/tv/126484","post":"14054"},</v>
      </c>
    </row>
    <row r="659" spans="1:10" ht="15.75" customHeight="1" x14ac:dyDescent="0.25">
      <c r="A659" s="4">
        <f t="shared" si="33"/>
        <v>656</v>
      </c>
      <c r="B659" s="5" t="s">
        <v>1522</v>
      </c>
      <c r="C659" s="5" t="s">
        <v>1523</v>
      </c>
      <c r="D659" s="5">
        <v>2020</v>
      </c>
      <c r="E659" s="5" t="s">
        <v>24</v>
      </c>
      <c r="F659" s="5" t="s">
        <v>25</v>
      </c>
      <c r="G659" s="5" t="s">
        <v>1524</v>
      </c>
      <c r="H659" s="5">
        <v>7319</v>
      </c>
      <c r="I659" s="5" t="str">
        <f t="shared" si="31"/>
        <v>,</v>
      </c>
      <c r="J659" s="6" t="str">
        <f t="shared" si="32"/>
        <v>{"name":"Royal Secret Agent","alt":"new secret royal agent, new ambassador, new secret royal inspector, new secret royal investigator, blade of the phantom master, secret royal inspector: joseon secret investigation team","tags":["2020","Korean","SHOW"],"wiki":"https://www.themoviedb.org/tv/114149","post":"7319"},</v>
      </c>
    </row>
    <row r="660" spans="1:10" ht="15.75" customHeight="1" x14ac:dyDescent="0.25">
      <c r="A660" s="4">
        <f t="shared" si="33"/>
        <v>657</v>
      </c>
      <c r="B660" s="5" t="s">
        <v>1331</v>
      </c>
      <c r="C660" s="5" t="s">
        <v>1332</v>
      </c>
      <c r="D660" s="5">
        <v>2020</v>
      </c>
      <c r="E660" s="5" t="s">
        <v>24</v>
      </c>
      <c r="F660" s="5" t="s">
        <v>25</v>
      </c>
      <c r="G660" s="5" t="s">
        <v>1333</v>
      </c>
      <c r="H660" s="5">
        <v>8503</v>
      </c>
      <c r="I660" s="5" t="str">
        <f t="shared" si="31"/>
        <v>,</v>
      </c>
      <c r="J660" s="6" t="str">
        <f t="shared" si="32"/>
        <v>{"name":"Rugal","alt":"lugal","tags":["2020","Korean","SHOW"],"wiki":"https://www.themoviedb.org/tv/97766","post":"8503"},</v>
      </c>
    </row>
    <row r="661" spans="1:10" ht="15.75" customHeight="1" x14ac:dyDescent="0.25">
      <c r="A661" s="4">
        <f t="shared" si="33"/>
        <v>658</v>
      </c>
      <c r="B661" s="5" t="s">
        <v>1519</v>
      </c>
      <c r="C661" s="5" t="s">
        <v>1520</v>
      </c>
      <c r="D661" s="5">
        <v>2020</v>
      </c>
      <c r="E661" s="5" t="s">
        <v>24</v>
      </c>
      <c r="F661" s="5" t="s">
        <v>25</v>
      </c>
      <c r="G661" s="5" t="s">
        <v>1521</v>
      </c>
      <c r="H661" s="5">
        <v>7336</v>
      </c>
      <c r="I661" s="5" t="str">
        <f t="shared" si="31"/>
        <v>,</v>
      </c>
      <c r="J661" s="6" t="str">
        <f t="shared" si="32"/>
        <v>{"name":"Run On","alt":"keep on","tags":["2020","Korean","SHOW"],"wiki":"https://www.themoviedb.org/tv/113240","post":"7336"},</v>
      </c>
    </row>
    <row r="662" spans="1:10" ht="15.75" customHeight="1" x14ac:dyDescent="0.25">
      <c r="A662" s="4">
        <f t="shared" si="33"/>
        <v>659</v>
      </c>
      <c r="B662" s="5" t="s">
        <v>1954</v>
      </c>
      <c r="C662" s="5" t="s">
        <v>2386</v>
      </c>
      <c r="D662">
        <v>2017</v>
      </c>
      <c r="E662" t="s">
        <v>24</v>
      </c>
      <c r="F662" s="5" t="s">
        <v>25</v>
      </c>
      <c r="G662" t="s">
        <v>2385</v>
      </c>
      <c r="H662" s="5">
        <v>1961</v>
      </c>
      <c r="I662" s="5" t="str">
        <f t="shared" si="31"/>
        <v>,</v>
      </c>
      <c r="J662" s="6" t="str">
        <f t="shared" si="32"/>
        <v>{"name":"Save Me S01","alt":"save me 1, rescue me 1","tags":["2017","Korean","SHOW"],"wiki":"https://www.themoviedb.org/tv/72690","post":"1961"},</v>
      </c>
    </row>
    <row r="663" spans="1:10" ht="15.75" customHeight="1" x14ac:dyDescent="0.25">
      <c r="A663" s="4">
        <f t="shared" si="33"/>
        <v>660</v>
      </c>
      <c r="B663" s="5" t="s">
        <v>1955</v>
      </c>
      <c r="C663" s="5" t="s">
        <v>2387</v>
      </c>
      <c r="D663">
        <v>2019</v>
      </c>
      <c r="E663" t="s">
        <v>24</v>
      </c>
      <c r="F663" s="5" t="s">
        <v>25</v>
      </c>
      <c r="G663" t="s">
        <v>2385</v>
      </c>
      <c r="H663" s="5">
        <v>1978</v>
      </c>
      <c r="I663" s="5" t="str">
        <f t="shared" si="31"/>
        <v>,</v>
      </c>
      <c r="J663" s="6" t="str">
        <f t="shared" si="32"/>
        <v>{"name":"Save Me S02","alt":"save me 2, rescue me 2","tags":["2019","Korean","SHOW"],"wiki":"https://www.themoviedb.org/tv/72690","post":"1978"},</v>
      </c>
    </row>
    <row r="664" spans="1:10" ht="15.75" customHeight="1" x14ac:dyDescent="0.25">
      <c r="A664" s="4">
        <f t="shared" si="33"/>
        <v>661</v>
      </c>
      <c r="B664" s="5" t="s">
        <v>513</v>
      </c>
      <c r="C664" s="5" t="s">
        <v>514</v>
      </c>
      <c r="D664" s="5">
        <v>2004</v>
      </c>
      <c r="E664" s="5" t="s">
        <v>24</v>
      </c>
      <c r="F664" s="5" t="s">
        <v>25</v>
      </c>
      <c r="G664" s="5" t="s">
        <v>515</v>
      </c>
      <c r="H664" s="5">
        <v>14097</v>
      </c>
      <c r="I664" s="5" t="str">
        <f t="shared" si="31"/>
        <v>,</v>
      </c>
      <c r="J664" s="6" t="str">
        <f t="shared" si="32"/>
        <v>{"name":"Save the Last Dance for Me","alt":"save your last dance for me, the last dance is with me","tags":["2004","Korean","SHOW"],"wiki":"https://www.themoviedb.org/tv/5551","post":"14097"},</v>
      </c>
    </row>
    <row r="665" spans="1:10" ht="15.75" customHeight="1" x14ac:dyDescent="0.25">
      <c r="A665" s="4">
        <f t="shared" si="33"/>
        <v>662</v>
      </c>
      <c r="B665" s="5" t="s">
        <v>150</v>
      </c>
      <c r="C665" s="5" t="s">
        <v>151</v>
      </c>
      <c r="D665" s="5">
        <v>2014</v>
      </c>
      <c r="E665" s="5" t="s">
        <v>145</v>
      </c>
      <c r="F665" s="5" t="s">
        <v>25</v>
      </c>
      <c r="G665" s="5" t="s">
        <v>152</v>
      </c>
      <c r="H665" s="5">
        <v>16378</v>
      </c>
      <c r="I665" s="5" t="str">
        <f t="shared" si="31"/>
        <v>,</v>
      </c>
      <c r="J665" s="6" t="str">
        <f t="shared" si="32"/>
        <v>{"name":"Saving My Stupid Youth","alt":"gomenne seishun, i'm sorry youth, gomen ne seishun, regret from my school days","tags":["2014","Japanese","SHOW"],"wiki":"https://www.themoviedb.org/tv/62572","post":"16378"},</v>
      </c>
    </row>
    <row r="666" spans="1:10" ht="15.75" customHeight="1" x14ac:dyDescent="0.25">
      <c r="A666" s="4">
        <f t="shared" si="33"/>
        <v>663</v>
      </c>
      <c r="B666" s="5" t="s">
        <v>481</v>
      </c>
      <c r="C666" s="5" t="s">
        <v>482</v>
      </c>
      <c r="D666" s="5">
        <v>2019</v>
      </c>
      <c r="E666" s="5" t="s">
        <v>24</v>
      </c>
      <c r="F666" s="5" t="s">
        <v>25</v>
      </c>
      <c r="G666" s="5" t="s">
        <v>483</v>
      </c>
      <c r="H666" s="5">
        <v>14411</v>
      </c>
      <c r="I666" s="5" t="str">
        <f t="shared" si="31"/>
        <v>,</v>
      </c>
      <c r="J666" s="6" t="str">
        <f t="shared" si="32"/>
        <v>{"name":"Scams","alt":"scum","tags":["2019","Korean","SHOW"],"wiki":"https://www.themoviedb.org/tv/94830","post":"14411"},</v>
      </c>
    </row>
    <row r="667" spans="1:10" ht="15.75" customHeight="1" x14ac:dyDescent="0.25">
      <c r="A667" s="4">
        <f t="shared" si="33"/>
        <v>664</v>
      </c>
      <c r="B667" t="s">
        <v>2577</v>
      </c>
      <c r="D667">
        <v>2011</v>
      </c>
      <c r="E667" s="14" t="s">
        <v>24</v>
      </c>
      <c r="F667" s="14" t="s">
        <v>25</v>
      </c>
      <c r="G667" t="s">
        <v>2622</v>
      </c>
      <c r="H667">
        <v>17943</v>
      </c>
      <c r="I667" s="5" t="str">
        <f t="shared" si="31"/>
        <v>,</v>
      </c>
      <c r="J667" s="6" t="str">
        <f t="shared" si="32"/>
        <v>{"name":"Scent of a Woman","alt":"","tags":["2011","Korean","SHOW"],"wiki":"https://www.themoviedb.org/tv/40028","post":"17943"},</v>
      </c>
    </row>
    <row r="668" spans="1:10" ht="15.75" customHeight="1" x14ac:dyDescent="0.25">
      <c r="A668" s="4">
        <f t="shared" si="33"/>
        <v>665</v>
      </c>
      <c r="B668" s="5" t="s">
        <v>468</v>
      </c>
      <c r="C668" s="5" t="s">
        <v>469</v>
      </c>
      <c r="D668" s="5">
        <v>2012</v>
      </c>
      <c r="E668" s="5" t="s">
        <v>24</v>
      </c>
      <c r="F668" s="5" t="s">
        <v>25</v>
      </c>
      <c r="G668" s="5" t="s">
        <v>470</v>
      </c>
      <c r="H668" s="5">
        <v>14494</v>
      </c>
      <c r="I668" s="5" t="str">
        <f t="shared" si="31"/>
        <v>,</v>
      </c>
      <c r="J668" s="6" t="str">
        <f t="shared" si="32"/>
        <v>{"name":"School 2013","alt":"school 5","tags":["2012","Korean","SHOW"],"wiki":"https://www.themoviedb.org/tv/46596","post":"14494"},</v>
      </c>
    </row>
    <row r="669" spans="1:10" ht="15.75" customHeight="1" x14ac:dyDescent="0.25">
      <c r="A669" s="4">
        <f t="shared" si="33"/>
        <v>666</v>
      </c>
      <c r="B669" s="5" t="s">
        <v>462</v>
      </c>
      <c r="C669" s="5" t="s">
        <v>463</v>
      </c>
      <c r="D669" s="5">
        <v>2017</v>
      </c>
      <c r="E669" s="5" t="s">
        <v>24</v>
      </c>
      <c r="F669" s="5" t="s">
        <v>25</v>
      </c>
      <c r="G669" s="5" t="s">
        <v>464</v>
      </c>
      <c r="H669" s="5">
        <v>14528</v>
      </c>
      <c r="I669" s="5" t="str">
        <f t="shared" si="31"/>
        <v>,</v>
      </c>
      <c r="J669" s="6" t="str">
        <f t="shared" si="32"/>
        <v>{"name":"School 2017","alt":"school 7","tags":["2017","Korean","SHOW"],"wiki":"https://www.themoviedb.org/tv/72374","post":"14528"},</v>
      </c>
    </row>
    <row r="670" spans="1:10" ht="15.75" customHeight="1" x14ac:dyDescent="0.25">
      <c r="A670" s="4">
        <f t="shared" si="33"/>
        <v>667</v>
      </c>
      <c r="B670" s="5" t="s">
        <v>459</v>
      </c>
      <c r="C670" s="5" t="s">
        <v>460</v>
      </c>
      <c r="D670" s="5">
        <v>2021</v>
      </c>
      <c r="E670" s="5" t="s">
        <v>24</v>
      </c>
      <c r="F670" s="5" t="s">
        <v>25</v>
      </c>
      <c r="G670" s="5" t="s">
        <v>461</v>
      </c>
      <c r="H670" s="5">
        <v>14545</v>
      </c>
      <c r="I670" s="5" t="str">
        <f t="shared" si="31"/>
        <v>,</v>
      </c>
      <c r="J670" s="6" t="str">
        <f t="shared" si="32"/>
        <v>{"name":"School 2021","alt":"school 2020, oh, my men","tags":["2021","Korean","SHOW"],"wiki":"https://www.themoviedb.org/tv/97765","post":"14545"},</v>
      </c>
    </row>
    <row r="671" spans="1:10" ht="15.75" customHeight="1" x14ac:dyDescent="0.25">
      <c r="A671" s="4">
        <f t="shared" si="33"/>
        <v>668</v>
      </c>
      <c r="B671" s="5" t="s">
        <v>1820</v>
      </c>
      <c r="D671">
        <v>2013</v>
      </c>
      <c r="E671" t="s">
        <v>24</v>
      </c>
      <c r="F671" s="5" t="s">
        <v>25</v>
      </c>
      <c r="G671" t="s">
        <v>2243</v>
      </c>
      <c r="H671" s="5">
        <v>4268</v>
      </c>
      <c r="I671" s="5" t="str">
        <f t="shared" si="31"/>
        <v>,</v>
      </c>
      <c r="J671" s="6" t="str">
        <f t="shared" si="32"/>
        <v>{"name":"Secret","alt":"","tags":["2013","Korean","SHOW"],"wiki":"https://www.themoviedb.org/tv/57278","post":"4268"},</v>
      </c>
    </row>
    <row r="672" spans="1:10" ht="15.75" customHeight="1" x14ac:dyDescent="0.25">
      <c r="A672" s="4">
        <f t="shared" si="33"/>
        <v>669</v>
      </c>
      <c r="B672" s="5" t="s">
        <v>36</v>
      </c>
      <c r="D672" s="5">
        <v>2010</v>
      </c>
      <c r="E672" s="5" t="s">
        <v>24</v>
      </c>
      <c r="F672" s="5" t="s">
        <v>25</v>
      </c>
      <c r="G672" s="5" t="s">
        <v>37</v>
      </c>
      <c r="H672" s="5">
        <v>17096</v>
      </c>
      <c r="I672" s="5" t="str">
        <f t="shared" si="31"/>
        <v>,</v>
      </c>
      <c r="J672" s="6" t="str">
        <f t="shared" si="32"/>
        <v>{"name":"Secret Garden","alt":"","tags":["2010","Korean","SHOW"],"wiki":"https://www.themoviedb.org/tv/37636","post":"17096"},</v>
      </c>
    </row>
    <row r="673" spans="1:10" ht="15.75" customHeight="1" x14ac:dyDescent="0.25">
      <c r="A673" s="4">
        <f t="shared" si="33"/>
        <v>670</v>
      </c>
      <c r="B673" s="5" t="s">
        <v>1342</v>
      </c>
      <c r="C673" s="5" t="s">
        <v>1343</v>
      </c>
      <c r="D673" s="5">
        <v>2014</v>
      </c>
      <c r="E673" s="5" t="s">
        <v>24</v>
      </c>
      <c r="F673" s="5" t="s">
        <v>25</v>
      </c>
      <c r="G673" s="5" t="s">
        <v>1344</v>
      </c>
      <c r="H673" s="5">
        <v>8439</v>
      </c>
      <c r="I673" s="5" t="str">
        <f t="shared" si="31"/>
        <v>,</v>
      </c>
      <c r="J673" s="6" t="str">
        <f t="shared" si="32"/>
        <v>{"name":"Secret Love Affair","alt":"secret affair","tags":["2014","Korean","SHOW"],"wiki":"https://www.themoviedb.org/tv/61146","post":"8439"},</v>
      </c>
    </row>
    <row r="674" spans="1:10" ht="15.75" customHeight="1" x14ac:dyDescent="0.25">
      <c r="A674" s="4">
        <f t="shared" si="33"/>
        <v>671</v>
      </c>
      <c r="B674" s="5" t="s">
        <v>634</v>
      </c>
      <c r="C674" s="5" t="s">
        <v>635</v>
      </c>
      <c r="D674" s="5">
        <v>2021</v>
      </c>
      <c r="E674" s="5" t="s">
        <v>24</v>
      </c>
      <c r="F674" s="5" t="s">
        <v>25</v>
      </c>
      <c r="G674" s="5" t="s">
        <v>636</v>
      </c>
      <c r="H674" s="5">
        <v>13366</v>
      </c>
      <c r="I674" s="5" t="str">
        <f t="shared" si="31"/>
        <v>,</v>
      </c>
      <c r="J674" s="6" t="str">
        <f t="shared" si="32"/>
        <v>{"name":"Secret Royal Inspector &amp; Joy","alt":"tale of secret agent and joy, tale of the secret royal inspector and jo yi, secret royal inspector joy, royal secret inspector joy","tags":["2021","Korean","SHOW"],"wiki":"https://www.themoviedb.org/tv/130020","post":"13366"},</v>
      </c>
    </row>
    <row r="675" spans="1:10" ht="15.75" customHeight="1" x14ac:dyDescent="0.25">
      <c r="A675" s="4">
        <f t="shared" si="33"/>
        <v>672</v>
      </c>
      <c r="B675" s="5" t="s">
        <v>2395</v>
      </c>
      <c r="C675" t="s">
        <v>2396</v>
      </c>
      <c r="D675" s="5">
        <v>2013</v>
      </c>
      <c r="E675" t="s">
        <v>24</v>
      </c>
      <c r="F675" s="5" t="s">
        <v>25</v>
      </c>
      <c r="G675" t="s">
        <v>2394</v>
      </c>
      <c r="H675" s="5">
        <v>1894</v>
      </c>
      <c r="I675" s="5" t="str">
        <f t="shared" si="31"/>
        <v>,</v>
      </c>
      <c r="J675" s="6" t="str">
        <f t="shared" si="32"/>
        <v>{"name":"Secretly, Greatly","alt":"covertness, secretly greatly","tags":["2013","Korean","SHOW"],"wiki":"https://www.themoviedb.org/movie/199584","post":"1894"},</v>
      </c>
    </row>
    <row r="676" spans="1:10" ht="15.75" customHeight="1" x14ac:dyDescent="0.25">
      <c r="A676" s="4">
        <f t="shared" si="33"/>
        <v>673</v>
      </c>
      <c r="B676" t="s">
        <v>2581</v>
      </c>
      <c r="C676" s="14" t="s">
        <v>2625</v>
      </c>
      <c r="D676" s="14">
        <v>2023</v>
      </c>
      <c r="E676" s="14" t="s">
        <v>24</v>
      </c>
      <c r="F676" s="14" t="s">
        <v>25</v>
      </c>
      <c r="G676" t="s">
        <v>2626</v>
      </c>
      <c r="H676" s="14">
        <v>17873</v>
      </c>
      <c r="I676" s="5" t="str">
        <f t="shared" si="31"/>
        <v>,</v>
      </c>
      <c r="J676" s="6" t="str">
        <f t="shared" si="32"/>
        <v>{"name":"See You in My 19th Life","alt":"please take care of me in this life as well","tags":["2023","Korean","SHOW"],"wiki":"https://www.themoviedb.org/tv/154824","post":"17873"},</v>
      </c>
    </row>
    <row r="677" spans="1:10" ht="15.75" customHeight="1" x14ac:dyDescent="0.25">
      <c r="A677" s="4">
        <f t="shared" si="33"/>
        <v>674</v>
      </c>
      <c r="B677" s="5" t="s">
        <v>1648</v>
      </c>
      <c r="C677" t="s">
        <v>2038</v>
      </c>
      <c r="D677">
        <v>2021</v>
      </c>
      <c r="E677" t="s">
        <v>24</v>
      </c>
      <c r="F677" s="5" t="s">
        <v>25</v>
      </c>
      <c r="G677" t="s">
        <v>2035</v>
      </c>
      <c r="H677" s="5">
        <v>6118</v>
      </c>
      <c r="I677" s="5" t="str">
        <f t="shared" si="31"/>
        <v>,</v>
      </c>
      <c r="J677" s="6" t="str">
        <f t="shared" si="32"/>
        <v>{"name":"Sell Your Haunted House","alt":"great real estate, the chronicle of haunted real estate, real estate exorcism","tags":["2021","Korean","SHOW"],"wiki":"https://www.themoviedb.org/tv/121695","post":"6118"},</v>
      </c>
    </row>
    <row r="678" spans="1:10" ht="15.75" customHeight="1" x14ac:dyDescent="0.25">
      <c r="A678" s="4">
        <f t="shared" si="33"/>
        <v>675</v>
      </c>
      <c r="B678" s="5" t="s">
        <v>452</v>
      </c>
      <c r="C678" s="5" t="s">
        <v>453</v>
      </c>
      <c r="D678" s="5">
        <v>2016</v>
      </c>
      <c r="E678" s="5" t="s">
        <v>24</v>
      </c>
      <c r="F678" s="5" t="s">
        <v>25</v>
      </c>
      <c r="G678" s="5" t="s">
        <v>454</v>
      </c>
      <c r="H678" s="5">
        <v>14578</v>
      </c>
      <c r="I678" s="5" t="str">
        <f t="shared" si="31"/>
        <v>,</v>
      </c>
      <c r="J678" s="6" t="str">
        <f t="shared" si="32"/>
        <v>{"name":"Seven First Kisses","alt":"the 7th first kiss, 7 first kisses, first kiss for the seventh time, first seven kisses, first 7 kisses","tags":["2016","Korean","SHOW"],"wiki":"https://www.themoviedb.org/tv/68879","post":"14578"},</v>
      </c>
    </row>
    <row r="679" spans="1:10" ht="15.75" customHeight="1" x14ac:dyDescent="0.25">
      <c r="A679" s="4">
        <f t="shared" si="33"/>
        <v>676</v>
      </c>
      <c r="B679" s="5" t="s">
        <v>1158</v>
      </c>
      <c r="C679" s="5" t="s">
        <v>1159</v>
      </c>
      <c r="D679" s="5">
        <v>2008</v>
      </c>
      <c r="E679" s="5" t="s">
        <v>77</v>
      </c>
      <c r="F679" s="5" t="s">
        <v>119</v>
      </c>
      <c r="G679" s="5" t="s">
        <v>1160</v>
      </c>
      <c r="H679" s="5">
        <v>9675</v>
      </c>
      <c r="I679" s="5" t="str">
        <f t="shared" si="31"/>
        <v>,</v>
      </c>
      <c r="J679" s="6" t="str">
        <f t="shared" si="32"/>
        <v>{"name":"Sex and the City","alt":"sex and the city 1","tags":["2008","English","MOVIE"],"wiki":"https://www.themoviedb.org/movie/4564","post":"9675"},</v>
      </c>
    </row>
    <row r="680" spans="1:10" ht="15.75" customHeight="1" x14ac:dyDescent="0.25">
      <c r="A680" s="4">
        <f t="shared" si="33"/>
        <v>677</v>
      </c>
      <c r="B680" s="5" t="s">
        <v>1156</v>
      </c>
      <c r="D680" s="5">
        <v>2010</v>
      </c>
      <c r="E680" s="5" t="s">
        <v>77</v>
      </c>
      <c r="F680" s="5" t="s">
        <v>119</v>
      </c>
      <c r="G680" s="5" t="s">
        <v>1157</v>
      </c>
      <c r="H680" s="5">
        <v>9677</v>
      </c>
      <c r="I680" s="5" t="str">
        <f t="shared" si="31"/>
        <v>,</v>
      </c>
      <c r="J680" s="6" t="str">
        <f t="shared" si="32"/>
        <v>{"name":"Sex and the City 2","alt":"","tags":["2010","English","MOVIE"],"wiki":"https://www.themoviedb.org/movie/37786","post":"9677"},</v>
      </c>
    </row>
    <row r="681" spans="1:10" ht="15.75" customHeight="1" x14ac:dyDescent="0.25">
      <c r="A681" s="4">
        <f t="shared" si="33"/>
        <v>678</v>
      </c>
      <c r="B681" s="5" t="s">
        <v>1161</v>
      </c>
      <c r="C681" s="5" t="s">
        <v>1159</v>
      </c>
      <c r="D681" s="5">
        <v>1998</v>
      </c>
      <c r="E681" s="5" t="s">
        <v>77</v>
      </c>
      <c r="F681" s="5" t="s">
        <v>25</v>
      </c>
      <c r="G681" s="5" t="s">
        <v>1162</v>
      </c>
      <c r="H681" s="5">
        <v>9575</v>
      </c>
      <c r="I681" s="5" t="str">
        <f t="shared" si="31"/>
        <v>,</v>
      </c>
      <c r="J681" s="6" t="str">
        <f t="shared" si="32"/>
        <v>{"name":"Sex and the City S01","alt":"sex and the city 1","tags":["1998","English","SHOW"],"wiki":"https://www.themoviedb.org/tv/105","post":"9575"},</v>
      </c>
    </row>
    <row r="682" spans="1:10" ht="15.75" customHeight="1" x14ac:dyDescent="0.25">
      <c r="A682" s="4">
        <f t="shared" si="33"/>
        <v>679</v>
      </c>
      <c r="B682" s="5" t="s">
        <v>1163</v>
      </c>
      <c r="C682" s="5" t="s">
        <v>1156</v>
      </c>
      <c r="D682" s="5">
        <v>1999</v>
      </c>
      <c r="E682" s="5" t="s">
        <v>77</v>
      </c>
      <c r="F682" s="5" t="s">
        <v>25</v>
      </c>
      <c r="G682" s="5" t="s">
        <v>1162</v>
      </c>
      <c r="H682" s="5">
        <v>9588</v>
      </c>
      <c r="I682" s="5" t="str">
        <f t="shared" si="31"/>
        <v>,</v>
      </c>
      <c r="J682" s="6" t="str">
        <f t="shared" si="32"/>
        <v>{"name":"Sex and the City S02","alt":"sex and the city 2","tags":["1999","English","SHOW"],"wiki":"https://www.themoviedb.org/tv/105","post":"9588"},</v>
      </c>
    </row>
    <row r="683" spans="1:10" ht="15.75" customHeight="1" x14ac:dyDescent="0.25">
      <c r="A683" s="4">
        <f t="shared" si="33"/>
        <v>680</v>
      </c>
      <c r="B683" s="5" t="s">
        <v>1164</v>
      </c>
      <c r="C683" s="5" t="s">
        <v>1165</v>
      </c>
      <c r="D683" s="5">
        <v>2000</v>
      </c>
      <c r="E683" s="5" t="s">
        <v>77</v>
      </c>
      <c r="F683" s="5" t="s">
        <v>25</v>
      </c>
      <c r="G683" s="5" t="s">
        <v>1162</v>
      </c>
      <c r="H683" s="5">
        <v>9607</v>
      </c>
      <c r="I683" s="5" t="str">
        <f t="shared" si="31"/>
        <v>,</v>
      </c>
      <c r="J683" s="6" t="str">
        <f t="shared" si="32"/>
        <v>{"name":"Sex and the City S03","alt":"sex and the city 3","tags":["2000","English","SHOW"],"wiki":"https://www.themoviedb.org/tv/105","post":"9607"},</v>
      </c>
    </row>
    <row r="684" spans="1:10" ht="15.75" customHeight="1" x14ac:dyDescent="0.25">
      <c r="A684" s="4">
        <f t="shared" si="33"/>
        <v>681</v>
      </c>
      <c r="B684" s="5" t="s">
        <v>1166</v>
      </c>
      <c r="C684" s="5" t="s">
        <v>1167</v>
      </c>
      <c r="D684" s="5">
        <v>2001</v>
      </c>
      <c r="E684" s="5" t="s">
        <v>77</v>
      </c>
      <c r="F684" s="5" t="s">
        <v>25</v>
      </c>
      <c r="G684" s="5" t="s">
        <v>1162</v>
      </c>
      <c r="H684" s="5">
        <v>9626</v>
      </c>
      <c r="I684" s="5" t="str">
        <f t="shared" si="31"/>
        <v>,</v>
      </c>
      <c r="J684" s="6" t="str">
        <f t="shared" si="32"/>
        <v>{"name":"Sex and the City S04","alt":"sex and the city 4","tags":["2001","English","SHOW"],"wiki":"https://www.themoviedb.org/tv/105","post":"9626"},</v>
      </c>
    </row>
    <row r="685" spans="1:10" ht="15.75" customHeight="1" x14ac:dyDescent="0.25">
      <c r="A685" s="4">
        <f t="shared" si="33"/>
        <v>682</v>
      </c>
      <c r="B685" s="5" t="s">
        <v>1168</v>
      </c>
      <c r="C685" s="5" t="s">
        <v>1169</v>
      </c>
      <c r="D685" s="5">
        <v>2002</v>
      </c>
      <c r="E685" s="5" t="s">
        <v>77</v>
      </c>
      <c r="F685" s="5" t="s">
        <v>25</v>
      </c>
      <c r="G685" s="5" t="s">
        <v>1162</v>
      </c>
      <c r="H685" s="5">
        <v>9645</v>
      </c>
      <c r="I685" s="5" t="str">
        <f t="shared" si="31"/>
        <v>,</v>
      </c>
      <c r="J685" s="6" t="str">
        <f t="shared" si="32"/>
        <v>{"name":"Sex and the City S05","alt":"sex and the city 5","tags":["2002","English","SHOW"],"wiki":"https://www.themoviedb.org/tv/105","post":"9645"},</v>
      </c>
    </row>
    <row r="686" spans="1:10" ht="15.75" customHeight="1" x14ac:dyDescent="0.25">
      <c r="A686" s="4">
        <f t="shared" si="33"/>
        <v>683</v>
      </c>
      <c r="B686" s="5" t="s">
        <v>1170</v>
      </c>
      <c r="C686" s="5" t="s">
        <v>1171</v>
      </c>
      <c r="D686" s="5">
        <v>2003</v>
      </c>
      <c r="E686" s="5" t="s">
        <v>77</v>
      </c>
      <c r="F686" s="5" t="s">
        <v>25</v>
      </c>
      <c r="G686" s="5" t="s">
        <v>1162</v>
      </c>
      <c r="H686" s="5">
        <v>9654</v>
      </c>
      <c r="I686" s="5" t="str">
        <f t="shared" si="31"/>
        <v>,</v>
      </c>
      <c r="J686" s="6" t="str">
        <f t="shared" si="32"/>
        <v>{"name":"Sex and the City S06","alt":"sex and the city 6","tags":["2003","English","SHOW"],"wiki":"https://www.themoviedb.org/tv/105","post":"9654"},</v>
      </c>
    </row>
    <row r="687" spans="1:10" ht="15.75" customHeight="1" x14ac:dyDescent="0.25">
      <c r="A687" s="4">
        <f t="shared" si="33"/>
        <v>684</v>
      </c>
      <c r="B687" s="5" t="s">
        <v>1172</v>
      </c>
      <c r="C687" s="5" t="s">
        <v>1173</v>
      </c>
      <c r="D687" s="5">
        <v>2019</v>
      </c>
      <c r="E687" s="5" t="s">
        <v>77</v>
      </c>
      <c r="F687" s="5" t="s">
        <v>25</v>
      </c>
      <c r="G687" s="5" t="s">
        <v>1174</v>
      </c>
      <c r="H687" s="5">
        <v>9548</v>
      </c>
      <c r="I687" s="5" t="str">
        <f t="shared" si="31"/>
        <v>,</v>
      </c>
      <c r="J687" s="6" t="str">
        <f t="shared" si="32"/>
        <v>{"name":"Sex Education S01","alt":"sex education 1","tags":["2019","English","SHOW"],"wiki":"https://www.themoviedb.org/tv/81356","post":"9548"},</v>
      </c>
    </row>
    <row r="688" spans="1:10" ht="15.75" customHeight="1" x14ac:dyDescent="0.25">
      <c r="A688" s="4">
        <f t="shared" si="33"/>
        <v>685</v>
      </c>
      <c r="B688" s="5" t="s">
        <v>1175</v>
      </c>
      <c r="C688" s="5" t="s">
        <v>1176</v>
      </c>
      <c r="D688" s="5">
        <v>2020</v>
      </c>
      <c r="E688" s="5" t="s">
        <v>77</v>
      </c>
      <c r="F688" s="5" t="s">
        <v>25</v>
      </c>
      <c r="G688" s="5" t="s">
        <v>1174</v>
      </c>
      <c r="H688" s="5">
        <v>9557</v>
      </c>
      <c r="I688" s="5" t="str">
        <f t="shared" si="31"/>
        <v>,</v>
      </c>
      <c r="J688" s="6" t="str">
        <f t="shared" si="32"/>
        <v>{"name":"Sex Education S02","alt":"sex education 2","tags":["2020","English","SHOW"],"wiki":"https://www.themoviedb.org/tv/81356","post":"9557"},</v>
      </c>
    </row>
    <row r="689" spans="1:10" ht="15.75" customHeight="1" x14ac:dyDescent="0.25">
      <c r="A689" s="4">
        <f t="shared" si="33"/>
        <v>686</v>
      </c>
      <c r="B689" s="5" t="s">
        <v>1177</v>
      </c>
      <c r="C689" s="5" t="s">
        <v>1178</v>
      </c>
      <c r="D689" s="5">
        <v>2021</v>
      </c>
      <c r="E689" s="5" t="s">
        <v>77</v>
      </c>
      <c r="F689" s="5" t="s">
        <v>25</v>
      </c>
      <c r="G689" s="5" t="s">
        <v>1174</v>
      </c>
      <c r="H689" s="5">
        <v>9566</v>
      </c>
      <c r="I689" s="5" t="str">
        <f t="shared" si="31"/>
        <v>,</v>
      </c>
      <c r="J689" s="6" t="str">
        <f t="shared" si="32"/>
        <v>{"name":"Sex Education S03","alt":"sex education 3","tags":["2021","English","SHOW"],"wiki":"https://www.themoviedb.org/tv/81356","post":"9566"},</v>
      </c>
    </row>
    <row r="690" spans="1:10" ht="15.75" customHeight="1" x14ac:dyDescent="0.25">
      <c r="A690" s="4">
        <f t="shared" si="33"/>
        <v>687</v>
      </c>
      <c r="B690" s="5" t="s">
        <v>224</v>
      </c>
      <c r="C690" s="5" t="s">
        <v>225</v>
      </c>
      <c r="D690" s="5">
        <v>2022</v>
      </c>
      <c r="E690" s="5" t="s">
        <v>24</v>
      </c>
      <c r="F690" s="5" t="s">
        <v>25</v>
      </c>
      <c r="G690" s="5" t="s">
        <v>226</v>
      </c>
      <c r="H690" s="5">
        <v>16022</v>
      </c>
      <c r="I690" s="5" t="str">
        <f t="shared" si="31"/>
        <v>,</v>
      </c>
      <c r="J690" s="6" t="str">
        <f t="shared" si="32"/>
        <v>{"name":"Sh**ting Stars","alt":"shooting stars, shitting stars, star fall","tags":["2022","Korean","SHOW"],"wiki":"https://www.themoviedb.org/tv/136732","post":"16022"},</v>
      </c>
    </row>
    <row r="691" spans="1:10" ht="15.75" customHeight="1" x14ac:dyDescent="0.25">
      <c r="A691" s="4">
        <f t="shared" si="33"/>
        <v>688</v>
      </c>
      <c r="B691" s="5" t="s">
        <v>1864</v>
      </c>
      <c r="D691" s="5">
        <v>1994</v>
      </c>
      <c r="E691" t="s">
        <v>77</v>
      </c>
      <c r="F691" s="5" t="s">
        <v>119</v>
      </c>
      <c r="G691" t="s">
        <v>2275</v>
      </c>
      <c r="H691" s="5">
        <v>3485</v>
      </c>
      <c r="I691" s="5" t="str">
        <f t="shared" si="31"/>
        <v>,</v>
      </c>
      <c r="J691" s="6" t="str">
        <f t="shared" si="32"/>
        <v>{"name":"Shawshank Redemption","alt":"","tags":["1994","English","MOVIE"],"wiki":"https://www.themoviedb.org/movie/278","post":"3485"},</v>
      </c>
    </row>
    <row r="692" spans="1:10" ht="15.75" customHeight="1" x14ac:dyDescent="0.25">
      <c r="A692" s="4">
        <f t="shared" si="33"/>
        <v>689</v>
      </c>
      <c r="B692" s="5" t="s">
        <v>1859</v>
      </c>
      <c r="D692" s="5">
        <v>2016</v>
      </c>
      <c r="E692" t="s">
        <v>77</v>
      </c>
      <c r="F692" s="5" t="s">
        <v>119</v>
      </c>
      <c r="G692" t="s">
        <v>2268</v>
      </c>
      <c r="H692" s="5">
        <v>3525</v>
      </c>
      <c r="I692" s="5" t="str">
        <f t="shared" si="31"/>
        <v>,</v>
      </c>
      <c r="J692" s="6" t="str">
        <f t="shared" si="32"/>
        <v>{"name":"She Loves Me","alt":"","tags":["2016","English","MOVIE"],"wiki":"https://www.themoviedb.org/movie/404478","post":"3525"},</v>
      </c>
    </row>
    <row r="693" spans="1:10" ht="15.75" customHeight="1" x14ac:dyDescent="0.25">
      <c r="A693" s="4">
        <f t="shared" si="33"/>
        <v>690</v>
      </c>
      <c r="B693" s="5" t="s">
        <v>1292</v>
      </c>
      <c r="C693" s="5" t="s">
        <v>1293</v>
      </c>
      <c r="D693" s="5">
        <v>2015</v>
      </c>
      <c r="E693" s="5" t="s">
        <v>24</v>
      </c>
      <c r="F693" s="5" t="s">
        <v>25</v>
      </c>
      <c r="G693" s="5" t="s">
        <v>1294</v>
      </c>
      <c r="H693" s="5">
        <v>8745</v>
      </c>
      <c r="I693" s="5" t="str">
        <f t="shared" si="31"/>
        <v>,</v>
      </c>
      <c r="J693" s="6" t="str">
        <f t="shared" si="32"/>
        <v>{"name":"She was Pretty","alt":"she was beautiful, puzzled lovers","tags":["2015","Korean","SHOW"],"wiki":"https://www.themoviedb.org/tv/63767","post":"8745"},</v>
      </c>
    </row>
    <row r="694" spans="1:10" ht="15.75" customHeight="1" x14ac:dyDescent="0.25">
      <c r="A694" s="4">
        <f t="shared" si="33"/>
        <v>691</v>
      </c>
      <c r="B694" s="5" t="s">
        <v>592</v>
      </c>
      <c r="C694" s="5" t="s">
        <v>593</v>
      </c>
      <c r="D694" s="5">
        <v>2021</v>
      </c>
      <c r="E694" s="5" t="s">
        <v>24</v>
      </c>
      <c r="F694" s="5" t="s">
        <v>25</v>
      </c>
      <c r="G694" s="5" t="s">
        <v>594</v>
      </c>
      <c r="H694" s="5">
        <v>13599</v>
      </c>
      <c r="I694" s="5" t="str">
        <f t="shared" si="31"/>
        <v>,</v>
      </c>
      <c r="J694" s="6" t="str">
        <f t="shared" si="32"/>
        <v>{"name":"She Would Never Know","alt":"sunbae, don't put that lipstick on, senior, don't apply that lipstick, senior, don't put on that lipstick","tags":["2021","Korean","SHOW"],"wiki":"https://www.themoviedb.org/tv/113965","post":"13599"},</v>
      </c>
    </row>
    <row r="695" spans="1:10" ht="15.75" customHeight="1" x14ac:dyDescent="0.25">
      <c r="A695" s="4">
        <f t="shared" si="33"/>
        <v>692</v>
      </c>
      <c r="B695" s="5" t="s">
        <v>1901</v>
      </c>
      <c r="C695" s="5" t="s">
        <v>1902</v>
      </c>
      <c r="D695">
        <v>2010</v>
      </c>
      <c r="E695" t="s">
        <v>77</v>
      </c>
      <c r="F695" s="5" t="s">
        <v>25</v>
      </c>
      <c r="G695" t="s">
        <v>2303</v>
      </c>
      <c r="H695" s="5">
        <v>2883</v>
      </c>
      <c r="I695" s="5" t="str">
        <f t="shared" si="31"/>
        <v>,</v>
      </c>
      <c r="J695" s="6" t="str">
        <f t="shared" si="32"/>
        <v>{"name":"Sherlock S01","alt":"sherlock 1","tags":["2010","English","SHOW"],"wiki":"https://www.themoviedb.org/tv/19885","post":"2883"},</v>
      </c>
    </row>
    <row r="696" spans="1:10" ht="15.75" customHeight="1" x14ac:dyDescent="0.25">
      <c r="A696" s="4">
        <f t="shared" si="33"/>
        <v>693</v>
      </c>
      <c r="B696" s="5" t="s">
        <v>1903</v>
      </c>
      <c r="C696" s="5" t="s">
        <v>1904</v>
      </c>
      <c r="D696">
        <v>2012</v>
      </c>
      <c r="E696" t="s">
        <v>77</v>
      </c>
      <c r="F696" s="5" t="s">
        <v>25</v>
      </c>
      <c r="G696" t="s">
        <v>2303</v>
      </c>
      <c r="H696" s="5">
        <v>2888</v>
      </c>
      <c r="I696" s="5" t="str">
        <f t="shared" si="31"/>
        <v>,</v>
      </c>
      <c r="J696" s="6" t="str">
        <f t="shared" si="32"/>
        <v>{"name":"Sherlock S02","alt":"sherlock 2","tags":["2012","English","SHOW"],"wiki":"https://www.themoviedb.org/tv/19885","post":"2888"},</v>
      </c>
    </row>
    <row r="697" spans="1:10" ht="15.75" customHeight="1" x14ac:dyDescent="0.25">
      <c r="A697" s="4">
        <f t="shared" si="33"/>
        <v>694</v>
      </c>
      <c r="B697" s="5" t="s">
        <v>1905</v>
      </c>
      <c r="C697" s="5" t="s">
        <v>1906</v>
      </c>
      <c r="D697">
        <v>2014</v>
      </c>
      <c r="E697" t="s">
        <v>77</v>
      </c>
      <c r="F697" s="5" t="s">
        <v>25</v>
      </c>
      <c r="G697" t="s">
        <v>2303</v>
      </c>
      <c r="H697" s="5">
        <v>2892</v>
      </c>
      <c r="I697" s="5" t="str">
        <f t="shared" si="31"/>
        <v>,</v>
      </c>
      <c r="J697" s="6" t="str">
        <f t="shared" si="32"/>
        <v>{"name":"Sherlock S03","alt":"sherlock 3","tags":["2014","English","SHOW"],"wiki":"https://www.themoviedb.org/tv/19885","post":"2892"},</v>
      </c>
    </row>
    <row r="698" spans="1:10" ht="15.75" customHeight="1" x14ac:dyDescent="0.25">
      <c r="A698" s="4">
        <f t="shared" si="33"/>
        <v>695</v>
      </c>
      <c r="B698" s="5" t="s">
        <v>1907</v>
      </c>
      <c r="C698" s="5" t="s">
        <v>1908</v>
      </c>
      <c r="D698">
        <v>2017</v>
      </c>
      <c r="E698" t="s">
        <v>77</v>
      </c>
      <c r="F698" s="5" t="s">
        <v>25</v>
      </c>
      <c r="G698" t="s">
        <v>2303</v>
      </c>
      <c r="H698" s="5">
        <v>2897</v>
      </c>
      <c r="I698" s="5" t="str">
        <f t="shared" si="31"/>
        <v>,</v>
      </c>
      <c r="J698" s="6" t="str">
        <f t="shared" si="32"/>
        <v>{"name":"Sherlock S04","alt":"sherlock 4","tags":["2017","English","SHOW"],"wiki":"https://www.themoviedb.org/tv/19885","post":"2897"},</v>
      </c>
    </row>
    <row r="699" spans="1:10" ht="15.75" customHeight="1" x14ac:dyDescent="0.25">
      <c r="A699" s="4">
        <f t="shared" si="33"/>
        <v>696</v>
      </c>
      <c r="B699" s="5" t="s">
        <v>189</v>
      </c>
      <c r="D699" s="5">
        <v>2021</v>
      </c>
      <c r="E699" s="5" t="s">
        <v>122</v>
      </c>
      <c r="F699" s="5" t="s">
        <v>119</v>
      </c>
      <c r="G699" s="5" t="s">
        <v>190</v>
      </c>
      <c r="H699" s="5">
        <v>16194</v>
      </c>
      <c r="I699" s="5" t="str">
        <f t="shared" si="31"/>
        <v>,</v>
      </c>
      <c r="J699" s="6" t="str">
        <f t="shared" si="32"/>
        <v>{"name":"Shiddat","alt":"","tags":["2021","Hindi","MOVIE"],"wiki":"https://www.themoviedb.org/movie/824744","post":"16194"},</v>
      </c>
    </row>
    <row r="700" spans="1:10" ht="15.75" customHeight="1" x14ac:dyDescent="0.25">
      <c r="A700" s="4">
        <f t="shared" si="33"/>
        <v>697</v>
      </c>
      <c r="B700" s="5" t="s">
        <v>1378</v>
      </c>
      <c r="C700" s="5" t="s">
        <v>1379</v>
      </c>
      <c r="D700" s="5">
        <v>2016</v>
      </c>
      <c r="E700" s="5" t="s">
        <v>24</v>
      </c>
      <c r="F700" s="5" t="s">
        <v>25</v>
      </c>
      <c r="G700" s="5" t="s">
        <v>1380</v>
      </c>
      <c r="H700" s="5">
        <v>8209</v>
      </c>
      <c r="I700" s="5" t="str">
        <f t="shared" si="31"/>
        <v>,</v>
      </c>
      <c r="J700" s="6" t="str">
        <f t="shared" si="32"/>
        <v>{"name":"Shopping King Louie","alt":"shopaholic louie, shopping king louis, shopaholic louis","tags":["2016","Korean","SHOW"],"wiki":"https://www.themoviedb.org/tv/67272","post":"8209"},</v>
      </c>
    </row>
    <row r="701" spans="1:10" ht="15.75" customHeight="1" x14ac:dyDescent="0.25">
      <c r="A701" s="4">
        <f t="shared" si="33"/>
        <v>698</v>
      </c>
      <c r="B701" s="5" t="s">
        <v>935</v>
      </c>
      <c r="D701" s="5">
        <v>2021</v>
      </c>
      <c r="E701" s="5" t="s">
        <v>24</v>
      </c>
      <c r="F701" s="5" t="s">
        <v>25</v>
      </c>
      <c r="G701" s="5" t="s">
        <v>936</v>
      </c>
      <c r="H701" s="5">
        <v>11430</v>
      </c>
      <c r="I701" s="5" t="str">
        <f t="shared" si="31"/>
        <v>,</v>
      </c>
      <c r="J701" s="6" t="str">
        <f t="shared" si="32"/>
        <v>{"name":"Show Me the Ghost","alt":"","tags":["2021","Korean","SHOW"],"wiki":"https://www.themoviedb.org/movie/840526","post":"11430"},</v>
      </c>
    </row>
    <row r="702" spans="1:10" ht="15.75" customHeight="1" x14ac:dyDescent="0.25">
      <c r="A702" s="4">
        <f t="shared" si="33"/>
        <v>699</v>
      </c>
      <c r="B702" s="5" t="s">
        <v>331</v>
      </c>
      <c r="C702" s="5" t="s">
        <v>332</v>
      </c>
      <c r="D702" s="5">
        <v>2011</v>
      </c>
      <c r="E702" s="5" t="s">
        <v>24</v>
      </c>
      <c r="F702" s="5" t="s">
        <v>25</v>
      </c>
      <c r="G702" s="5" t="s">
        <v>333</v>
      </c>
      <c r="H702" s="5">
        <v>15275</v>
      </c>
      <c r="I702" s="5" t="str">
        <f t="shared" si="31"/>
        <v>,</v>
      </c>
      <c r="J702" s="6" t="str">
        <f t="shared" si="32"/>
        <v>{"name":"Sign","alt":"heaven","tags":["2011","Korean","SHOW"],"wiki":"https://www.themoviedb.org/tv/42019","post":"15275"},</v>
      </c>
    </row>
    <row r="703" spans="1:10" ht="15.75" customHeight="1" x14ac:dyDescent="0.25">
      <c r="A703" s="4">
        <f t="shared" si="33"/>
        <v>700</v>
      </c>
      <c r="B703" s="5" t="s">
        <v>1815</v>
      </c>
      <c r="D703">
        <v>2016</v>
      </c>
      <c r="E703" t="s">
        <v>24</v>
      </c>
      <c r="F703" s="5" t="s">
        <v>25</v>
      </c>
      <c r="G703" t="s">
        <v>2236</v>
      </c>
      <c r="H703" s="5">
        <v>4373</v>
      </c>
      <c r="I703" s="5" t="str">
        <f t="shared" si="31"/>
        <v>,</v>
      </c>
      <c r="J703" s="6" t="str">
        <f t="shared" si="32"/>
        <v>{"name":"Signal","alt":"","tags":["2016","Korean","SHOW"],"wiki":"https://www.themoviedb.org/tv/64840","post":"4373"},</v>
      </c>
    </row>
    <row r="704" spans="1:10" ht="15.75" customHeight="1" x14ac:dyDescent="0.25">
      <c r="A704" s="4">
        <f t="shared" si="33"/>
        <v>701</v>
      </c>
      <c r="B704" t="s">
        <v>2568</v>
      </c>
      <c r="C704" t="s">
        <v>2611</v>
      </c>
      <c r="D704">
        <v>2011</v>
      </c>
      <c r="E704" s="14" t="s">
        <v>24</v>
      </c>
      <c r="F704" s="14" t="s">
        <v>119</v>
      </c>
      <c r="G704" t="s">
        <v>2610</v>
      </c>
      <c r="H704" s="14">
        <v>18031</v>
      </c>
      <c r="I704" s="5" t="str">
        <f t="shared" si="31"/>
        <v>,</v>
      </c>
      <c r="J704" s="6" t="str">
        <f t="shared" si="32"/>
        <v>{"name":"Silenced","alt":"the crucible","tags":["2011","Korean","MOVIE"],"wiki":"https://www.themoviedb.org/movie/81481","post":"18031"},</v>
      </c>
    </row>
    <row r="705" spans="1:10" ht="15.75" customHeight="1" x14ac:dyDescent="0.25">
      <c r="A705" s="4">
        <f t="shared" si="33"/>
        <v>702</v>
      </c>
      <c r="B705" s="5" t="s">
        <v>1672</v>
      </c>
      <c r="C705" t="s">
        <v>2076</v>
      </c>
      <c r="D705">
        <v>2021</v>
      </c>
      <c r="E705" t="s">
        <v>24</v>
      </c>
      <c r="F705" s="5" t="s">
        <v>25</v>
      </c>
      <c r="G705" t="s">
        <v>2075</v>
      </c>
      <c r="H705" s="5">
        <v>5764</v>
      </c>
      <c r="I705" s="5" t="str">
        <f t="shared" si="31"/>
        <v>,</v>
      </c>
      <c r="J705" s="6" t="str">
        <f t="shared" si="32"/>
        <v>{"name":"Sisyphus: The Myth","alt":"sisyphus: the fable, sisyphus","tags":["2021","Korean","SHOW"],"wiki":"https://www.themoviedb.org/tv/113622","post":"5764"},</v>
      </c>
    </row>
    <row r="706" spans="1:10" ht="15.75" customHeight="1" x14ac:dyDescent="0.25">
      <c r="A706" s="4">
        <f t="shared" si="33"/>
        <v>703</v>
      </c>
      <c r="B706" s="5" t="s">
        <v>282</v>
      </c>
      <c r="D706" s="5">
        <v>2022</v>
      </c>
      <c r="E706" s="5" t="s">
        <v>122</v>
      </c>
      <c r="F706" s="5" t="s">
        <v>119</v>
      </c>
      <c r="G706" s="5" t="s">
        <v>283</v>
      </c>
      <c r="H706" s="5">
        <v>15568</v>
      </c>
      <c r="I706" s="5" t="str">
        <f t="shared" si="31"/>
        <v>,</v>
      </c>
      <c r="J706" s="6" t="str">
        <f t="shared" si="32"/>
        <v>{"name":"Sita Ramam","alt":"","tags":["2022","Hindi","MOVIE"],"wiki":"https://www.themoviedb.org/movie/894803","post":"15568"},</v>
      </c>
    </row>
    <row r="707" spans="1:10" ht="15.75" customHeight="1" x14ac:dyDescent="0.25">
      <c r="A707" s="4">
        <f t="shared" si="33"/>
        <v>704</v>
      </c>
      <c r="B707" s="5" t="s">
        <v>1895</v>
      </c>
      <c r="C707" t="s">
        <v>2288</v>
      </c>
      <c r="D707">
        <v>2015</v>
      </c>
      <c r="E707" t="s">
        <v>24</v>
      </c>
      <c r="F707" s="5" t="s">
        <v>25</v>
      </c>
      <c r="G707" t="s">
        <v>2287</v>
      </c>
      <c r="H707" s="5">
        <v>3045</v>
      </c>
      <c r="I707" s="5" t="str">
        <f t="shared" si="31"/>
        <v>,</v>
      </c>
      <c r="J707" s="6" t="str">
        <f t="shared" si="32"/>
        <v>{"name":"Six Flying Dragons","alt":"roots of the throne","tags":["2015","Korean","SHOW"],"wiki":"https://www.themoviedb.org/tv/63927","post":"3045"},</v>
      </c>
    </row>
    <row r="708" spans="1:10" ht="15.75" customHeight="1" x14ac:dyDescent="0.25">
      <c r="A708" s="4">
        <f t="shared" si="33"/>
        <v>705</v>
      </c>
      <c r="B708" s="5" t="s">
        <v>1353</v>
      </c>
      <c r="D708" s="5">
        <v>2018</v>
      </c>
      <c r="E708" s="5" t="s">
        <v>24</v>
      </c>
      <c r="F708" s="5" t="s">
        <v>25</v>
      </c>
      <c r="G708" s="5" t="s">
        <v>1354</v>
      </c>
      <c r="H708" s="5">
        <v>8371</v>
      </c>
      <c r="I708" s="5" t="str">
        <f t="shared" si="31"/>
        <v>,</v>
      </c>
      <c r="J708" s="6" t="str">
        <f t="shared" si="32"/>
        <v>{"name":"Sketch","alt":"","tags":["2018","Korean","SHOW"],"wiki":"https://www.themoviedb.org/tv/79566","post":"8371"},</v>
      </c>
    </row>
    <row r="709" spans="1:10" ht="15.75" customHeight="1" x14ac:dyDescent="0.25">
      <c r="A709" s="4">
        <f t="shared" si="33"/>
        <v>706</v>
      </c>
      <c r="B709" s="5" t="s">
        <v>979</v>
      </c>
      <c r="C709" s="5" t="s">
        <v>980</v>
      </c>
      <c r="D709" s="5">
        <v>2007</v>
      </c>
      <c r="E709" s="5" t="s">
        <v>77</v>
      </c>
      <c r="F709" s="5" t="s">
        <v>25</v>
      </c>
      <c r="G709" s="5" t="s">
        <v>981</v>
      </c>
      <c r="H709" s="5">
        <v>11073</v>
      </c>
      <c r="I709" s="5" t="str">
        <f t="shared" ref="I709:I772" si="34">IF(H710="",$G$2&amp;$D$2,$H$2)</f>
        <v>,</v>
      </c>
      <c r="J709" s="6" t="str">
        <f t="shared" ref="J709:J772" si="35">$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{"name":"Skins S01","alt":"skins 1","tags":["2007","English","SHOW"],"wiki":"https://www.themoviedb.org/tv/900","post":"11073"},</v>
      </c>
    </row>
    <row r="710" spans="1:10" ht="15.75" customHeight="1" x14ac:dyDescent="0.25">
      <c r="A710" s="4">
        <f t="shared" ref="A710:A773" si="36">A709+1</f>
        <v>707</v>
      </c>
      <c r="B710" s="5" t="s">
        <v>982</v>
      </c>
      <c r="C710" s="5" t="s">
        <v>983</v>
      </c>
      <c r="D710" s="5">
        <v>2008</v>
      </c>
      <c r="E710" s="5" t="s">
        <v>77</v>
      </c>
      <c r="F710" s="5" t="s">
        <v>25</v>
      </c>
      <c r="G710" s="5" t="s">
        <v>981</v>
      </c>
      <c r="H710" s="5">
        <v>11083</v>
      </c>
      <c r="I710" s="5" t="str">
        <f t="shared" si="34"/>
        <v>,</v>
      </c>
      <c r="J710" s="6" t="str">
        <f t="shared" si="35"/>
        <v>{"name":"Skins S02","alt":"skins 2","tags":["2008","English","SHOW"],"wiki":"https://www.themoviedb.org/tv/900","post":"11083"},</v>
      </c>
    </row>
    <row r="711" spans="1:10" ht="15.75" customHeight="1" x14ac:dyDescent="0.25">
      <c r="A711" s="4">
        <f t="shared" si="36"/>
        <v>708</v>
      </c>
      <c r="B711" s="5" t="s">
        <v>984</v>
      </c>
      <c r="C711" s="5" t="s">
        <v>985</v>
      </c>
      <c r="D711" s="5">
        <v>2009</v>
      </c>
      <c r="E711" s="5" t="s">
        <v>77</v>
      </c>
      <c r="F711" s="5" t="s">
        <v>25</v>
      </c>
      <c r="G711" s="5" t="s">
        <v>981</v>
      </c>
      <c r="H711" s="5">
        <v>11094</v>
      </c>
      <c r="I711" s="5" t="str">
        <f t="shared" si="34"/>
        <v>,</v>
      </c>
      <c r="J711" s="6" t="str">
        <f t="shared" si="35"/>
        <v>{"name":"Skins S03","alt":"skins 3","tags":["2009","English","SHOW"],"wiki":"https://www.themoviedb.org/tv/900","post":"11094"},</v>
      </c>
    </row>
    <row r="712" spans="1:10" ht="15.75" customHeight="1" x14ac:dyDescent="0.25">
      <c r="A712" s="4">
        <f t="shared" si="36"/>
        <v>709</v>
      </c>
      <c r="B712" s="5" t="s">
        <v>986</v>
      </c>
      <c r="C712" s="5" t="s">
        <v>987</v>
      </c>
      <c r="D712" s="5">
        <v>2010</v>
      </c>
      <c r="E712" s="5" t="s">
        <v>77</v>
      </c>
      <c r="F712" s="5" t="s">
        <v>25</v>
      </c>
      <c r="G712" s="5" t="s">
        <v>981</v>
      </c>
      <c r="H712" s="5">
        <v>11105</v>
      </c>
      <c r="I712" s="5" t="str">
        <f t="shared" si="34"/>
        <v>,</v>
      </c>
      <c r="J712" s="6" t="str">
        <f t="shared" si="35"/>
        <v>{"name":"Skins S04","alt":"skins 4","tags":["2010","English","SHOW"],"wiki":"https://www.themoviedb.org/tv/900","post":"11105"},</v>
      </c>
    </row>
    <row r="713" spans="1:10" ht="15.75" customHeight="1" x14ac:dyDescent="0.25">
      <c r="A713" s="4">
        <f t="shared" si="36"/>
        <v>710</v>
      </c>
      <c r="B713" s="5" t="s">
        <v>988</v>
      </c>
      <c r="C713" s="5" t="s">
        <v>989</v>
      </c>
      <c r="D713" s="5">
        <v>2011</v>
      </c>
      <c r="E713" s="5" t="s">
        <v>77</v>
      </c>
      <c r="F713" s="5" t="s">
        <v>25</v>
      </c>
      <c r="G713" s="5" t="s">
        <v>981</v>
      </c>
      <c r="H713" s="5">
        <v>11114</v>
      </c>
      <c r="I713" s="5" t="str">
        <f t="shared" si="34"/>
        <v>,</v>
      </c>
      <c r="J713" s="6" t="str">
        <f t="shared" si="35"/>
        <v>{"name":"Skins S05","alt":"skins 5","tags":["2011","English","SHOW"],"wiki":"https://www.themoviedb.org/tv/900","post":"11114"},</v>
      </c>
    </row>
    <row r="714" spans="1:10" ht="15.75" customHeight="1" x14ac:dyDescent="0.25">
      <c r="A714" s="4">
        <f t="shared" si="36"/>
        <v>711</v>
      </c>
      <c r="B714" s="5" t="s">
        <v>990</v>
      </c>
      <c r="C714" s="5" t="s">
        <v>991</v>
      </c>
      <c r="D714" s="5">
        <v>2012</v>
      </c>
      <c r="E714" s="5" t="s">
        <v>77</v>
      </c>
      <c r="F714" s="5" t="s">
        <v>25</v>
      </c>
      <c r="G714" s="5" t="s">
        <v>981</v>
      </c>
      <c r="H714" s="5">
        <v>11123</v>
      </c>
      <c r="I714" s="5" t="str">
        <f t="shared" si="34"/>
        <v>,</v>
      </c>
      <c r="J714" s="6" t="str">
        <f t="shared" si="35"/>
        <v>{"name":"Skins S06","alt":"skins 6","tags":["2012","English","SHOW"],"wiki":"https://www.themoviedb.org/tv/900","post":"11123"},</v>
      </c>
    </row>
    <row r="715" spans="1:10" ht="15.75" customHeight="1" x14ac:dyDescent="0.25">
      <c r="A715" s="4">
        <f t="shared" si="36"/>
        <v>712</v>
      </c>
      <c r="B715" s="5" t="s">
        <v>992</v>
      </c>
      <c r="C715" s="5" t="s">
        <v>993</v>
      </c>
      <c r="D715" s="5">
        <v>2013</v>
      </c>
      <c r="E715" s="5" t="s">
        <v>77</v>
      </c>
      <c r="F715" s="5" t="s">
        <v>25</v>
      </c>
      <c r="G715" s="5" t="s">
        <v>981</v>
      </c>
      <c r="H715" s="5">
        <v>11134</v>
      </c>
      <c r="I715" s="5" t="str">
        <f t="shared" si="34"/>
        <v>,</v>
      </c>
      <c r="J715" s="6" t="str">
        <f t="shared" si="35"/>
        <v>{"name":"Skins S07","alt":"skins 7","tags":["2013","English","SHOW"],"wiki":"https://www.themoviedb.org/tv/900","post":"11134"},</v>
      </c>
    </row>
    <row r="716" spans="1:10" ht="15.75" customHeight="1" x14ac:dyDescent="0.25">
      <c r="A716" s="4">
        <f t="shared" si="36"/>
        <v>713</v>
      </c>
      <c r="B716" s="5" t="s">
        <v>1289</v>
      </c>
      <c r="C716" s="5" t="s">
        <v>1290</v>
      </c>
      <c r="D716" s="5">
        <v>2018</v>
      </c>
      <c r="E716" s="5" t="s">
        <v>24</v>
      </c>
      <c r="F716" s="5" t="s">
        <v>25</v>
      </c>
      <c r="G716" s="5" t="s">
        <v>1291</v>
      </c>
      <c r="H716" s="5">
        <v>8762</v>
      </c>
      <c r="I716" s="5" t="str">
        <f t="shared" si="34"/>
        <v>,</v>
      </c>
      <c r="J716" s="6" t="str">
        <f t="shared" si="35"/>
        <v>{"name":"SKY Castle","alt":"princess maker","tags":["2018","Korean","SHOW"],"wiki":"https://www.themoviedb.org/tv/84327","post":"8762"},</v>
      </c>
    </row>
    <row r="717" spans="1:10" ht="15.75" customHeight="1" x14ac:dyDescent="0.25">
      <c r="A717" s="4">
        <f t="shared" si="36"/>
        <v>714</v>
      </c>
      <c r="B717" s="5" t="s">
        <v>558</v>
      </c>
      <c r="D717" s="5">
        <v>2021</v>
      </c>
      <c r="E717" s="5" t="s">
        <v>24</v>
      </c>
      <c r="F717" s="5" t="s">
        <v>25</v>
      </c>
      <c r="G717" s="5" t="s">
        <v>559</v>
      </c>
      <c r="H717" s="5">
        <v>13849</v>
      </c>
      <c r="I717" s="5" t="str">
        <f t="shared" si="34"/>
        <v>,</v>
      </c>
      <c r="J717" s="6" t="str">
        <f t="shared" si="35"/>
        <v>{"name":"Snowdrop","alt":"","tags":["2021","Korean","SHOW"],"wiki":"https://www.themoviedb.org/tv/108291","post":"13849"},</v>
      </c>
    </row>
    <row r="718" spans="1:10" ht="15.75" customHeight="1" x14ac:dyDescent="0.25">
      <c r="A718" s="4">
        <f t="shared" si="36"/>
        <v>715</v>
      </c>
      <c r="B718" s="5" t="s">
        <v>1649</v>
      </c>
      <c r="C718" t="s">
        <v>2039</v>
      </c>
      <c r="D718">
        <v>2021</v>
      </c>
      <c r="E718" t="s">
        <v>24</v>
      </c>
      <c r="F718" s="5" t="s">
        <v>25</v>
      </c>
      <c r="G718" t="s">
        <v>2036</v>
      </c>
      <c r="H718" s="5">
        <v>6105</v>
      </c>
      <c r="I718" s="5" t="str">
        <f t="shared" si="34"/>
        <v>,</v>
      </c>
      <c r="J718" s="6" t="str">
        <f t="shared" si="35"/>
        <v>{"name":"So Not Worth It","alt":"hope that the earth collapses tomorrow, i wish the world would end tomorrow, i wish the world would be destroyed tomorrow","tags":["2021","Korean","SHOW"],"wiki":"https://www.themoviedb.org/tv/110545","post":"6105"},</v>
      </c>
    </row>
    <row r="719" spans="1:10" ht="15.75" customHeight="1" x14ac:dyDescent="0.25">
      <c r="A719" s="4">
        <f t="shared" si="36"/>
        <v>716</v>
      </c>
      <c r="B719" s="5" t="s">
        <v>164</v>
      </c>
      <c r="C719" s="5" t="s">
        <v>165</v>
      </c>
      <c r="D719" s="5">
        <v>2022</v>
      </c>
      <c r="E719" s="5" t="s">
        <v>24</v>
      </c>
      <c r="F719" s="5" t="s">
        <v>25</v>
      </c>
      <c r="G719" s="5" t="s">
        <v>166</v>
      </c>
      <c r="H719" s="5">
        <v>16314</v>
      </c>
      <c r="I719" s="5" t="str">
        <f t="shared" si="34"/>
        <v>,</v>
      </c>
      <c r="J719" s="6" t="str">
        <f t="shared" si="35"/>
        <v>{"name":"Somebody","alt":"bloody finger","tags":["2022","Korean","SHOW"],"wiki":"https://www.themoviedb.org/tv/112837","post":"16314"},</v>
      </c>
    </row>
    <row r="720" spans="1:10" ht="15.75" customHeight="1" x14ac:dyDescent="0.25">
      <c r="A720" s="4">
        <f t="shared" si="36"/>
        <v>717</v>
      </c>
      <c r="B720" s="5" t="s">
        <v>1655</v>
      </c>
      <c r="C720" t="s">
        <v>2050</v>
      </c>
      <c r="D720">
        <v>2018</v>
      </c>
      <c r="E720" t="s">
        <v>24</v>
      </c>
      <c r="F720" s="5" t="s">
        <v>25</v>
      </c>
      <c r="G720" t="s">
        <v>2049</v>
      </c>
      <c r="H720" s="5">
        <v>5999</v>
      </c>
      <c r="I720" s="5" t="str">
        <f t="shared" si="34"/>
        <v>,</v>
      </c>
      <c r="J720" s="6" t="str">
        <f t="shared" si="35"/>
        <v>{"name":"Something in the Rain","alt":"pretty noona who buys me food, pretty sister who buys me food","tags":["2018","Korean","SHOW"],"wiki":"https://www.themoviedb.org/tv/78385","post":"5999"},</v>
      </c>
    </row>
    <row r="721" spans="1:10" ht="15.75" customHeight="1" x14ac:dyDescent="0.25">
      <c r="A721" s="4">
        <f t="shared" si="36"/>
        <v>718</v>
      </c>
      <c r="B721" s="5" t="s">
        <v>1734</v>
      </c>
      <c r="D721" s="5">
        <v>2020</v>
      </c>
      <c r="E721" t="s">
        <v>77</v>
      </c>
      <c r="F721" s="5" t="s">
        <v>119</v>
      </c>
      <c r="G721" t="s">
        <v>2166</v>
      </c>
      <c r="H721" s="5">
        <v>5292</v>
      </c>
      <c r="I721" s="5" t="str">
        <f t="shared" si="34"/>
        <v>,</v>
      </c>
      <c r="J721" s="6" t="str">
        <f t="shared" si="35"/>
        <v>{"name":"Soul","alt":"","tags":["2020","English","MOVIE"],"wiki":"https://www.themoviedb.org/movie/508442","post":"5292"},</v>
      </c>
    </row>
    <row r="722" spans="1:10" ht="15.75" customHeight="1" x14ac:dyDescent="0.25">
      <c r="A722" s="4">
        <f t="shared" si="36"/>
        <v>719</v>
      </c>
      <c r="B722" s="5" t="s">
        <v>328</v>
      </c>
      <c r="C722" s="5" t="s">
        <v>329</v>
      </c>
      <c r="D722" s="5">
        <v>2022</v>
      </c>
      <c r="E722" s="5" t="s">
        <v>24</v>
      </c>
      <c r="F722" s="5" t="s">
        <v>25</v>
      </c>
      <c r="G722" s="5" t="s">
        <v>330</v>
      </c>
      <c r="H722" s="5">
        <v>15296</v>
      </c>
      <c r="I722" s="5" t="str">
        <f t="shared" si="34"/>
        <v>,</v>
      </c>
      <c r="J722" s="6" t="str">
        <f t="shared" si="35"/>
        <v>{"name":"Soundtrack #1","alt":"why did you come to my house, soundtrack no. 1, soundtrack number one, soundtrack number 1","tags":["2022","Korean","SHOW"],"wiki":"https://www.themoviedb.org/tv/137872","post":"15296"},</v>
      </c>
    </row>
    <row r="723" spans="1:10" ht="15.75" customHeight="1" x14ac:dyDescent="0.25">
      <c r="A723" s="4">
        <f t="shared" si="36"/>
        <v>720</v>
      </c>
      <c r="B723" s="5" t="s">
        <v>836</v>
      </c>
      <c r="D723" s="5">
        <v>2011</v>
      </c>
      <c r="E723" s="5" t="s">
        <v>77</v>
      </c>
      <c r="F723" s="5" t="s">
        <v>119</v>
      </c>
      <c r="G723" s="5" t="s">
        <v>837</v>
      </c>
      <c r="H723" s="5">
        <v>12137</v>
      </c>
      <c r="I723" s="5" t="str">
        <f t="shared" si="34"/>
        <v>,</v>
      </c>
      <c r="J723" s="6" t="str">
        <f t="shared" si="35"/>
        <v>{"name":"Source Code","alt":"","tags":["2011","English","MOVIE"],"wiki":"https://www.themoviedb.org/movie/45612","post":"12137"},</v>
      </c>
    </row>
    <row r="724" spans="1:10" ht="15.75" customHeight="1" x14ac:dyDescent="0.25">
      <c r="A724" s="4">
        <f t="shared" si="36"/>
        <v>721</v>
      </c>
      <c r="B724" s="5" t="s">
        <v>1731</v>
      </c>
      <c r="C724" t="s">
        <v>2164</v>
      </c>
      <c r="D724" s="5">
        <v>2021</v>
      </c>
      <c r="E724" t="s">
        <v>24</v>
      </c>
      <c r="F724" s="5" t="s">
        <v>119</v>
      </c>
      <c r="G724" t="s">
        <v>2155</v>
      </c>
      <c r="H724" s="5">
        <v>5318</v>
      </c>
      <c r="I724" s="5" t="str">
        <f t="shared" si="34"/>
        <v>,</v>
      </c>
      <c r="J724" s="6" t="str">
        <f t="shared" si="35"/>
        <v>{"name":"Space Sweepers","alt":"lightning ship, lightning arc, spaceship victory, victory ship, the victory","tags":["2021","Korean","MOVIE"],"wiki":"https://www.themoviedb.org/movie/581389","post":"5318"},</v>
      </c>
    </row>
    <row r="725" spans="1:10" ht="15.75" customHeight="1" x14ac:dyDescent="0.25">
      <c r="A725" s="4">
        <f t="shared" si="36"/>
        <v>722</v>
      </c>
      <c r="B725" s="5" t="s">
        <v>691</v>
      </c>
      <c r="C725" s="5" t="s">
        <v>692</v>
      </c>
      <c r="D725" s="5">
        <v>2002</v>
      </c>
      <c r="E725" s="5" t="s">
        <v>77</v>
      </c>
      <c r="F725" s="5" t="s">
        <v>119</v>
      </c>
      <c r="G725" s="5" t="s">
        <v>693</v>
      </c>
      <c r="H725" s="5">
        <v>13066</v>
      </c>
      <c r="I725" s="5" t="str">
        <f t="shared" si="34"/>
        <v>,</v>
      </c>
      <c r="J725" s="6" t="str">
        <f t="shared" si="35"/>
        <v>{"name":"Spider-Man","alt":"spider-man 1","tags":["2002","English","MOVIE"],"wiki":"https://www.themoviedb.org/movie/557","post":"13066"},</v>
      </c>
    </row>
    <row r="726" spans="1:10" ht="15.75" customHeight="1" x14ac:dyDescent="0.25">
      <c r="A726" s="4">
        <f t="shared" si="36"/>
        <v>723</v>
      </c>
      <c r="B726" s="5" t="s">
        <v>689</v>
      </c>
      <c r="D726" s="5">
        <v>2004</v>
      </c>
      <c r="E726" s="5" t="s">
        <v>77</v>
      </c>
      <c r="F726" s="5" t="s">
        <v>119</v>
      </c>
      <c r="G726" s="5" t="s">
        <v>690</v>
      </c>
      <c r="H726" s="5">
        <v>13069</v>
      </c>
      <c r="I726" s="5" t="str">
        <f t="shared" si="34"/>
        <v>,</v>
      </c>
      <c r="J726" s="6" t="str">
        <f t="shared" si="35"/>
        <v>{"name":"Spider-Man 2","alt":"","tags":["2004","English","MOVIE"],"wiki":"https://www.themoviedb.org/movie/558","post":"13069"},</v>
      </c>
    </row>
    <row r="727" spans="1:10" ht="15.75" customHeight="1" x14ac:dyDescent="0.25">
      <c r="A727" s="4">
        <f t="shared" si="36"/>
        <v>724</v>
      </c>
      <c r="B727" s="5" t="s">
        <v>687</v>
      </c>
      <c r="D727" s="5">
        <v>2007</v>
      </c>
      <c r="E727" s="5" t="s">
        <v>77</v>
      </c>
      <c r="F727" s="5" t="s">
        <v>119</v>
      </c>
      <c r="G727" s="5" t="s">
        <v>688</v>
      </c>
      <c r="H727" s="5">
        <v>13072</v>
      </c>
      <c r="I727" s="5" t="str">
        <f t="shared" si="34"/>
        <v>,</v>
      </c>
      <c r="J727" s="6" t="str">
        <f t="shared" si="35"/>
        <v>{"name":"Spider-Man 3","alt":"","tags":["2007","English","MOVIE"],"wiki":"https://www.themoviedb.org/movie/559","post":"13072"},</v>
      </c>
    </row>
    <row r="728" spans="1:10" ht="15.75" customHeight="1" x14ac:dyDescent="0.25">
      <c r="A728" s="4">
        <f t="shared" si="36"/>
        <v>725</v>
      </c>
      <c r="B728" s="5" t="s">
        <v>1688</v>
      </c>
      <c r="C728" t="s">
        <v>2083</v>
      </c>
      <c r="D728" s="5">
        <v>2019</v>
      </c>
      <c r="E728" t="s">
        <v>77</v>
      </c>
      <c r="F728" s="5" t="s">
        <v>119</v>
      </c>
      <c r="G728" t="s">
        <v>2082</v>
      </c>
      <c r="H728" s="5">
        <v>5634</v>
      </c>
      <c r="I728" s="5" t="str">
        <f t="shared" si="34"/>
        <v>,</v>
      </c>
      <c r="J728" s="6" t="str">
        <f t="shared" si="35"/>
        <v>{"name":"Spider-Man: Far From Home","alt":"spider-man 2, mcu","tags":["2019","English","MOVIE"],"wiki":"https://www.themoviedb.org/movie/429617","post":"5634"},</v>
      </c>
    </row>
    <row r="729" spans="1:10" ht="15.75" customHeight="1" x14ac:dyDescent="0.25">
      <c r="A729" s="4">
        <f t="shared" si="36"/>
        <v>726</v>
      </c>
      <c r="B729" s="5" t="s">
        <v>1697</v>
      </c>
      <c r="C729" t="s">
        <v>2098</v>
      </c>
      <c r="D729" s="5">
        <v>2017</v>
      </c>
      <c r="E729" t="s">
        <v>77</v>
      </c>
      <c r="F729" s="5" t="s">
        <v>119</v>
      </c>
      <c r="G729" t="s">
        <v>2113</v>
      </c>
      <c r="H729" s="5">
        <v>5595</v>
      </c>
      <c r="I729" s="5" t="str">
        <f t="shared" si="34"/>
        <v>,</v>
      </c>
      <c r="J729" s="6" t="str">
        <f t="shared" si="35"/>
        <v>{"name":"Spider-Man: Homecoming","alt":"spider-man 1, mcu","tags":["2017","English","MOVIE"],"wiki":"https://www.themoviedb.org/movie/315635","post":"5595"},</v>
      </c>
    </row>
    <row r="730" spans="1:10" ht="15.75" customHeight="1" x14ac:dyDescent="0.25">
      <c r="A730" s="4">
        <f t="shared" si="36"/>
        <v>727</v>
      </c>
      <c r="B730" s="5" t="s">
        <v>1197</v>
      </c>
      <c r="C730" s="7" t="s">
        <v>1198</v>
      </c>
      <c r="D730" s="5">
        <v>2021</v>
      </c>
      <c r="E730" s="5" t="s">
        <v>24</v>
      </c>
      <c r="F730" s="5" t="s">
        <v>25</v>
      </c>
      <c r="G730" s="5" t="s">
        <v>1199</v>
      </c>
      <c r="H730" s="5">
        <v>9431</v>
      </c>
      <c r="I730" s="5" t="str">
        <f t="shared" si="34"/>
        <v>,</v>
      </c>
      <c r="J730" s="6" t="str">
        <f t="shared" si="35"/>
        <v>{"name":"Squid Game","alt":"the squid game, cuttlefish game, squid games, round six, round 6","tags":["2021","Korean","SHOW"],"wiki":"https://www.themoviedb.org/tv/93405","post":"9431"},</v>
      </c>
    </row>
    <row r="731" spans="1:10" ht="15.75" customHeight="1" x14ac:dyDescent="0.25">
      <c r="A731" s="4">
        <f t="shared" si="36"/>
        <v>728</v>
      </c>
      <c r="B731" s="5" t="s">
        <v>1743</v>
      </c>
      <c r="C731" t="s">
        <v>2175</v>
      </c>
      <c r="D731">
        <v>2020</v>
      </c>
      <c r="E731" t="s">
        <v>24</v>
      </c>
      <c r="F731" s="5" t="s">
        <v>25</v>
      </c>
      <c r="G731" t="s">
        <v>2176</v>
      </c>
      <c r="H731" s="5">
        <v>5188</v>
      </c>
      <c r="I731" s="5" t="str">
        <f t="shared" si="34"/>
        <v>,</v>
      </c>
      <c r="J731" s="6" t="str">
        <f t="shared" si="35"/>
        <v>{"name":"Start-Up","alt":"sandbox","tags":["2020","Korean","SHOW"],"wiki":"https://www.themoviedb.org/tv/99048","post":"5188"},</v>
      </c>
    </row>
    <row r="732" spans="1:10" ht="15.75" customHeight="1" x14ac:dyDescent="0.25">
      <c r="A732" s="4">
        <f t="shared" si="36"/>
        <v>729</v>
      </c>
      <c r="B732" s="5" t="s">
        <v>1434</v>
      </c>
      <c r="C732" s="5" t="s">
        <v>1435</v>
      </c>
      <c r="D732" s="5">
        <v>2017</v>
      </c>
      <c r="E732" s="5" t="s">
        <v>24</v>
      </c>
      <c r="F732" s="5" t="s">
        <v>25</v>
      </c>
      <c r="G732" s="5" t="s">
        <v>1436</v>
      </c>
      <c r="H732" s="5">
        <v>7849</v>
      </c>
      <c r="I732" s="5" t="str">
        <f t="shared" si="34"/>
        <v>,</v>
      </c>
      <c r="J732" s="6" t="str">
        <f t="shared" si="35"/>
        <v>{"name":"Stranger S01","alt":"secret forest 1, forest of secrets 1, stranger 1","tags":["2017","Korean","SHOW"],"wiki":"https://www.themoviedb.org/tv/70626","post":"7849"},</v>
      </c>
    </row>
    <row r="733" spans="1:10" ht="15.75" customHeight="1" x14ac:dyDescent="0.25">
      <c r="A733" s="4">
        <f t="shared" si="36"/>
        <v>730</v>
      </c>
      <c r="B733" s="5" t="s">
        <v>1437</v>
      </c>
      <c r="C733" s="5" t="s">
        <v>1438</v>
      </c>
      <c r="D733" s="5">
        <v>2020</v>
      </c>
      <c r="E733" s="5" t="s">
        <v>24</v>
      </c>
      <c r="F733" s="5" t="s">
        <v>25</v>
      </c>
      <c r="G733" s="5" t="s">
        <v>1436</v>
      </c>
      <c r="H733" s="5">
        <v>7866</v>
      </c>
      <c r="I733" s="5" t="str">
        <f t="shared" si="34"/>
        <v>,</v>
      </c>
      <c r="J733" s="6" t="str">
        <f t="shared" si="35"/>
        <v>{"name":"Stranger S02","alt":"secret forest 2, forest of secrets 2, stranger 2","tags":["2020","Korean","SHOW"],"wiki":"https://www.themoviedb.org/tv/70626","post":"7866"},</v>
      </c>
    </row>
    <row r="734" spans="1:10" ht="15.75" customHeight="1" x14ac:dyDescent="0.25">
      <c r="A734" s="4">
        <f t="shared" si="36"/>
        <v>731</v>
      </c>
      <c r="B734" s="5" t="s">
        <v>1040</v>
      </c>
      <c r="C734" s="5" t="s">
        <v>1041</v>
      </c>
      <c r="D734" s="5">
        <v>2016</v>
      </c>
      <c r="E734" s="5" t="s">
        <v>77</v>
      </c>
      <c r="F734" s="5" t="s">
        <v>25</v>
      </c>
      <c r="G734" s="5" t="s">
        <v>1042</v>
      </c>
      <c r="H734" s="5">
        <v>10736</v>
      </c>
      <c r="I734" s="5" t="str">
        <f t="shared" si="34"/>
        <v>,</v>
      </c>
      <c r="J734" s="6" t="str">
        <f t="shared" si="35"/>
        <v>{"name":"Stranger Things S01","alt":"stranger things 1","tags":["2016","English","SHOW"],"wiki":"https://www.themoviedb.org/tv/66732","post":"10736"},</v>
      </c>
    </row>
    <row r="735" spans="1:10" ht="15.75" customHeight="1" x14ac:dyDescent="0.25">
      <c r="A735" s="4">
        <f t="shared" si="36"/>
        <v>732</v>
      </c>
      <c r="B735" s="5" t="s">
        <v>1043</v>
      </c>
      <c r="C735" s="5" t="s">
        <v>1044</v>
      </c>
      <c r="D735" s="5">
        <v>2017</v>
      </c>
      <c r="E735" s="5" t="s">
        <v>77</v>
      </c>
      <c r="F735" s="5" t="s">
        <v>25</v>
      </c>
      <c r="G735" s="5" t="s">
        <v>1042</v>
      </c>
      <c r="H735" s="5">
        <v>10745</v>
      </c>
      <c r="I735" s="5" t="str">
        <f t="shared" si="34"/>
        <v>,</v>
      </c>
      <c r="J735" s="6" t="str">
        <f t="shared" si="35"/>
        <v>{"name":"Stranger Things S02","alt":"stranger things 2","tags":["2017","English","SHOW"],"wiki":"https://www.themoviedb.org/tv/66732","post":"10745"},</v>
      </c>
    </row>
    <row r="736" spans="1:10" ht="15.75" customHeight="1" x14ac:dyDescent="0.25">
      <c r="A736" s="4">
        <f t="shared" si="36"/>
        <v>733</v>
      </c>
      <c r="B736" s="5" t="s">
        <v>1045</v>
      </c>
      <c r="C736" s="5" t="s">
        <v>1046</v>
      </c>
      <c r="D736" s="5">
        <v>2019</v>
      </c>
      <c r="E736" s="5" t="s">
        <v>77</v>
      </c>
      <c r="F736" s="5" t="s">
        <v>25</v>
      </c>
      <c r="G736" s="5" t="s">
        <v>1042</v>
      </c>
      <c r="H736" s="5">
        <v>10755</v>
      </c>
      <c r="I736" s="5" t="str">
        <f t="shared" si="34"/>
        <v>,</v>
      </c>
      <c r="J736" s="6" t="str">
        <f t="shared" si="35"/>
        <v>{"name":"Stranger Things S03","alt":"stranger things 3","tags":["2019","English","SHOW"],"wiki":"https://www.themoviedb.org/tv/66732","post":"10755"},</v>
      </c>
    </row>
    <row r="737" spans="1:10" ht="15.75" customHeight="1" x14ac:dyDescent="0.25">
      <c r="A737" s="4">
        <f t="shared" si="36"/>
        <v>734</v>
      </c>
      <c r="B737" s="5" t="s">
        <v>1900</v>
      </c>
      <c r="C737" t="s">
        <v>2302</v>
      </c>
      <c r="D737">
        <v>2019</v>
      </c>
      <c r="E737" t="s">
        <v>24</v>
      </c>
      <c r="F737" s="5" t="s">
        <v>25</v>
      </c>
      <c r="G737" t="s">
        <v>2301</v>
      </c>
      <c r="H737" s="5">
        <v>2902</v>
      </c>
      <c r="I737" s="5" t="str">
        <f t="shared" si="34"/>
        <v>,</v>
      </c>
      <c r="J737" s="6" t="str">
        <f t="shared" si="35"/>
        <v>{"name":"Strangers from Hell","alt":"others are hell, hell is other people","tags":["2019","Korean","SHOW"],"wiki":"https://www.themoviedb.org/tv/89959","post":"2902"},</v>
      </c>
    </row>
    <row r="738" spans="1:10" ht="15.75" customHeight="1" x14ac:dyDescent="0.25">
      <c r="A738" s="4">
        <f t="shared" si="36"/>
        <v>735</v>
      </c>
      <c r="B738" s="5" t="s">
        <v>49</v>
      </c>
      <c r="D738" s="5">
        <v>2017</v>
      </c>
      <c r="E738" s="5" t="s">
        <v>24</v>
      </c>
      <c r="F738" s="5" t="s">
        <v>25</v>
      </c>
      <c r="G738" s="5" t="s">
        <v>50</v>
      </c>
      <c r="H738" s="5">
        <v>17007</v>
      </c>
      <c r="I738" s="5" t="str">
        <f t="shared" si="34"/>
        <v>,</v>
      </c>
      <c r="J738" s="6" t="str">
        <f t="shared" si="35"/>
        <v>{"name":"Strong Woman Do Bong Soon","alt":"","tags":["2017","Korean","SHOW"],"wiki":"https://www.themoviedb.org/tv/68814","post":"17007"},</v>
      </c>
    </row>
    <row r="739" spans="1:10" ht="15.75" customHeight="1" x14ac:dyDescent="0.25">
      <c r="A739" s="4">
        <f t="shared" si="36"/>
        <v>736</v>
      </c>
      <c r="B739" s="5" t="s">
        <v>1339</v>
      </c>
      <c r="C739" s="5" t="s">
        <v>1340</v>
      </c>
      <c r="D739" s="5">
        <v>2017</v>
      </c>
      <c r="E739" s="5" t="s">
        <v>24</v>
      </c>
      <c r="F739" s="5" t="s">
        <v>25</v>
      </c>
      <c r="G739" s="5" t="s">
        <v>1341</v>
      </c>
      <c r="H739" s="5">
        <v>8456</v>
      </c>
      <c r="I739" s="5" t="str">
        <f t="shared" si="34"/>
        <v>,</v>
      </c>
      <c r="J739" s="6" t="str">
        <f t="shared" si="35"/>
        <v>{"name":"Strongest Deliveryman","alt":"best delivery person","tags":["2017","Korean","SHOW"],"wiki":"https://www.themoviedb.org/tv/72396","post":"8456"},</v>
      </c>
    </row>
    <row r="740" spans="1:10" ht="15.75" customHeight="1" x14ac:dyDescent="0.25">
      <c r="A740" s="4">
        <f t="shared" si="36"/>
        <v>737</v>
      </c>
      <c r="B740" s="5" t="s">
        <v>1604</v>
      </c>
      <c r="D740" s="5">
        <v>2018</v>
      </c>
      <c r="E740" s="5" t="s">
        <v>24</v>
      </c>
      <c r="F740" s="5" t="s">
        <v>25</v>
      </c>
      <c r="G740" s="5" t="s">
        <v>1605</v>
      </c>
      <c r="H740" s="5">
        <v>6507</v>
      </c>
      <c r="I740" s="5" t="str">
        <f t="shared" si="34"/>
        <v>,</v>
      </c>
      <c r="J740" s="6" t="str">
        <f t="shared" si="35"/>
        <v>{"name":"Suits","alt":"","tags":["2018","Korean","SHOW"],"wiki":"https://www.themoviedb.org/tv/83334","post":"6507"},</v>
      </c>
    </row>
    <row r="741" spans="1:10" ht="15.75" customHeight="1" x14ac:dyDescent="0.25">
      <c r="A741" s="4">
        <f t="shared" si="36"/>
        <v>738</v>
      </c>
      <c r="B741" s="5" t="s">
        <v>183</v>
      </c>
      <c r="C741" s="5" t="s">
        <v>184</v>
      </c>
      <c r="D741" s="5">
        <v>2022</v>
      </c>
      <c r="E741" s="5" t="s">
        <v>24</v>
      </c>
      <c r="F741" s="5" t="s">
        <v>25</v>
      </c>
      <c r="G741" s="5" t="s">
        <v>185</v>
      </c>
      <c r="H741" s="5">
        <v>16213</v>
      </c>
      <c r="I741" s="5" t="str">
        <f t="shared" si="34"/>
        <v>,</v>
      </c>
      <c r="J741" s="6" t="str">
        <f t="shared" si="35"/>
        <v>{"name":"Summer Strike","alt":"i don't feel like ddoing anything, i don't want to do anything","tags":["2022","Korean","SHOW"],"wiki":"https://www.themoviedb.org/tv/197078","post":"16213"},</v>
      </c>
    </row>
    <row r="742" spans="1:10" ht="15.75" customHeight="1" x14ac:dyDescent="0.25">
      <c r="A742" s="4">
        <f t="shared" si="36"/>
        <v>739</v>
      </c>
      <c r="B742" s="5" t="s">
        <v>1819</v>
      </c>
      <c r="C742" t="s">
        <v>2241</v>
      </c>
      <c r="D742">
        <v>2017</v>
      </c>
      <c r="E742" t="s">
        <v>24</v>
      </c>
      <c r="F742" s="5" t="s">
        <v>25</v>
      </c>
      <c r="G742" t="s">
        <v>2240</v>
      </c>
      <c r="H742" s="5">
        <v>4285</v>
      </c>
      <c r="I742" s="5" t="str">
        <f t="shared" si="34"/>
        <v>,</v>
      </c>
      <c r="J742" s="6" t="str">
        <f t="shared" si="35"/>
        <v>{"name":"Suspicious Partner","alt":"suspicious romance, love in trouble, beware of this woman, be careful of this woman, watch out for this woman","tags":["2017","Korean","SHOW"],"wiki":"https://www.themoviedb.org/tv/71349","post":"4285"},</v>
      </c>
    </row>
    <row r="743" spans="1:10" ht="15.75" customHeight="1" x14ac:dyDescent="0.25">
      <c r="A743" s="4">
        <f t="shared" si="36"/>
        <v>740</v>
      </c>
      <c r="B743" s="5" t="s">
        <v>1742</v>
      </c>
      <c r="D743">
        <v>2020</v>
      </c>
      <c r="E743" t="s">
        <v>24</v>
      </c>
      <c r="F743" s="5" t="s">
        <v>25</v>
      </c>
      <c r="G743" t="s">
        <v>2174</v>
      </c>
      <c r="H743" s="5">
        <v>5205</v>
      </c>
      <c r="I743" s="5" t="str">
        <f t="shared" si="34"/>
        <v>,</v>
      </c>
      <c r="J743" s="6" t="str">
        <f t="shared" si="35"/>
        <v>{"name":"Sweet Home","alt":"","tags":["2020","Korean","SHOW"],"wiki":"https://www.themoviedb.org/tv/96648","post":"5205"},</v>
      </c>
    </row>
    <row r="744" spans="1:10" ht="15.75" customHeight="1" x14ac:dyDescent="0.25">
      <c r="A744" s="4">
        <f t="shared" si="36"/>
        <v>741</v>
      </c>
      <c r="B744" s="5" t="s">
        <v>1431</v>
      </c>
      <c r="C744" s="5" t="s">
        <v>1432</v>
      </c>
      <c r="D744" s="5">
        <v>2020</v>
      </c>
      <c r="E744" s="5" t="s">
        <v>24</v>
      </c>
      <c r="F744" s="5" t="s">
        <v>25</v>
      </c>
      <c r="G744" s="5" t="s">
        <v>1433</v>
      </c>
      <c r="H744" s="5">
        <v>7883</v>
      </c>
      <c r="I744" s="5" t="str">
        <f t="shared" si="34"/>
        <v>,</v>
      </c>
      <c r="J744" s="6" t="str">
        <f t="shared" si="35"/>
        <v>{"name":"Sweet Munchies","alt":"midnight snack men women, midnight snack couple, supper man and woman, late night snack man and woman, late snack man and woman","tags":["2020","Korean","SHOW"],"wiki":"https://www.themoviedb.org/tv/99493","post":"7883"},</v>
      </c>
    </row>
    <row r="745" spans="1:10" ht="15.75" customHeight="1" x14ac:dyDescent="0.25">
      <c r="A745" s="4">
        <f t="shared" si="36"/>
        <v>742</v>
      </c>
      <c r="B745" s="5" t="s">
        <v>2435</v>
      </c>
      <c r="C745" t="s">
        <v>2437</v>
      </c>
      <c r="D745">
        <v>2018</v>
      </c>
      <c r="E745" t="s">
        <v>24</v>
      </c>
      <c r="F745" s="5" t="s">
        <v>25</v>
      </c>
      <c r="G745" t="s">
        <v>2436</v>
      </c>
      <c r="H745" s="5">
        <v>1190</v>
      </c>
      <c r="I745" s="5" t="str">
        <f t="shared" si="34"/>
        <v>,</v>
      </c>
      <c r="J745" s="6" t="str">
        <f t="shared" si="35"/>
        <v>{"name":"Switch: Change the World","alt":"king peacock","tags":["2018","Korean","SHOW"],"wiki":"https://www.themoviedb.org/tv/77735","post":"1190"},</v>
      </c>
    </row>
    <row r="746" spans="1:10" ht="15.75" customHeight="1" x14ac:dyDescent="0.25">
      <c r="A746" s="4">
        <f t="shared" si="36"/>
        <v>743</v>
      </c>
      <c r="B746" s="5" t="s">
        <v>2496</v>
      </c>
      <c r="C746" t="s">
        <v>2495</v>
      </c>
      <c r="D746">
        <v>2020</v>
      </c>
      <c r="E746" t="s">
        <v>24</v>
      </c>
      <c r="F746" s="5" t="s">
        <v>25</v>
      </c>
      <c r="G746" t="s">
        <v>2165</v>
      </c>
      <c r="H746" s="5">
        <v>17663</v>
      </c>
      <c r="I746" s="5" t="str">
        <f t="shared" si="34"/>
        <v>,</v>
      </c>
      <c r="J746" s="6" t="str">
        <f t="shared" si="35"/>
        <v>{"name":"Tale of the Nine-Tailed S01","alt":"tale of gumiho 1, chasing the nine-tailed fox 1, the story of gumiho 1, the tale of the nine-tailed fox 1, tale of the nine-tailed 1","tags":["2020","Korean","SHOW"],"wiki":"https://www.themoviedb.org/tv/108284","post":"17663"},</v>
      </c>
    </row>
    <row r="747" spans="1:10" ht="15.75" customHeight="1" x14ac:dyDescent="0.25">
      <c r="A747" s="4">
        <f t="shared" si="36"/>
        <v>744</v>
      </c>
      <c r="B747" s="5" t="s">
        <v>2497</v>
      </c>
      <c r="C747" t="s">
        <v>2498</v>
      </c>
      <c r="D747">
        <v>2023</v>
      </c>
      <c r="E747" t="s">
        <v>24</v>
      </c>
      <c r="F747" t="s">
        <v>25</v>
      </c>
      <c r="G747" t="s">
        <v>2522</v>
      </c>
      <c r="H747">
        <v>17680</v>
      </c>
      <c r="I747" s="5" t="str">
        <f t="shared" si="34"/>
        <v>,</v>
      </c>
      <c r="J747" s="6" t="str">
        <f t="shared" si="35"/>
        <v>{"name":"Tale of the Nine-Tailed S02: 1938","alt":"tale of gumiho 2, chasing the nine-tailed fox 2, the story of gumiho 2, the tale of the nine-tailed fox 2, tale of the nine-tailed 2, tale of the nine-tailed 1938","tags":["2023","Korean","SHOW"],"wiki":"https://www.themoviedb.org/tv/201019","post":"17680"},</v>
      </c>
    </row>
    <row r="748" spans="1:10" ht="15.75" customHeight="1" x14ac:dyDescent="0.25">
      <c r="A748" s="4">
        <f t="shared" si="36"/>
        <v>745</v>
      </c>
      <c r="B748" s="5" t="s">
        <v>1719</v>
      </c>
      <c r="C748" t="s">
        <v>2142</v>
      </c>
      <c r="D748">
        <v>2020</v>
      </c>
      <c r="E748" t="s">
        <v>1253</v>
      </c>
      <c r="F748" s="5" t="s">
        <v>25</v>
      </c>
      <c r="G748" t="s">
        <v>2140</v>
      </c>
      <c r="H748" s="5">
        <v>5487</v>
      </c>
      <c r="I748" s="5" t="str">
        <f t="shared" si="34"/>
        <v>,</v>
      </c>
      <c r="J748" s="6" t="str">
        <f t="shared" si="35"/>
        <v>{"name":"Taqdeer","alt":"fate","tags":["2020","Bangla","SHOW"],"wiki":"https://www.themoviedb.org/tv/114809","post":"5487"},</v>
      </c>
    </row>
    <row r="749" spans="1:10" ht="15.75" customHeight="1" x14ac:dyDescent="0.25">
      <c r="A749" s="4">
        <f t="shared" si="36"/>
        <v>746</v>
      </c>
      <c r="B749" s="5" t="s">
        <v>41</v>
      </c>
      <c r="C749" s="5" t="s">
        <v>42</v>
      </c>
      <c r="D749" s="5">
        <v>2021</v>
      </c>
      <c r="E749" s="5" t="s">
        <v>24</v>
      </c>
      <c r="F749" s="5" t="s">
        <v>25</v>
      </c>
      <c r="G749" s="5" t="s">
        <v>43</v>
      </c>
      <c r="H749" s="5">
        <v>17045</v>
      </c>
      <c r="I749" s="5" t="str">
        <f t="shared" si="34"/>
        <v>,</v>
      </c>
      <c r="J749" s="6" t="str">
        <f t="shared" si="35"/>
        <v>{"name":"Taxi Driver S01","alt":"taxi driver 1, model taxi 1","tags":["2021","Korean","SHOW"],"wiki":"https://www.themoviedb.org/tv/119769","post":"17045"},</v>
      </c>
    </row>
    <row r="750" spans="1:10" ht="15.75" customHeight="1" x14ac:dyDescent="0.25">
      <c r="A750" s="4">
        <f t="shared" si="36"/>
        <v>747</v>
      </c>
      <c r="B750" s="5" t="s">
        <v>44</v>
      </c>
      <c r="C750" s="5" t="s">
        <v>45</v>
      </c>
      <c r="D750" s="5">
        <v>2023</v>
      </c>
      <c r="E750" s="5" t="s">
        <v>24</v>
      </c>
      <c r="F750" s="5" t="s">
        <v>25</v>
      </c>
      <c r="G750" s="5" t="s">
        <v>43</v>
      </c>
      <c r="H750" s="5">
        <v>17062</v>
      </c>
      <c r="I750" s="5" t="str">
        <f t="shared" si="34"/>
        <v>,</v>
      </c>
      <c r="J750" s="6" t="str">
        <f t="shared" si="35"/>
        <v>{"name":"Taxi Driver S02","alt":"taxi driver 2, model taxi 2","tags":["2023","Korean","SHOW"],"wiki":"https://www.themoviedb.org/tv/119769","post":"17062"},</v>
      </c>
    </row>
    <row r="751" spans="1:10" ht="15.75" customHeight="1" x14ac:dyDescent="0.25">
      <c r="A751" s="4">
        <f t="shared" si="36"/>
        <v>748</v>
      </c>
      <c r="B751" s="5" t="s">
        <v>572</v>
      </c>
      <c r="C751" s="5" t="s">
        <v>573</v>
      </c>
      <c r="D751" s="5">
        <v>2008</v>
      </c>
      <c r="E751" s="5" t="s">
        <v>24</v>
      </c>
      <c r="F751" s="5" t="s">
        <v>25</v>
      </c>
      <c r="G751" s="5" t="s">
        <v>574</v>
      </c>
      <c r="H751" s="5">
        <v>13756</v>
      </c>
      <c r="I751" s="5" t="str">
        <f t="shared" si="34"/>
        <v>,</v>
      </c>
      <c r="J751" s="6" t="str">
        <f t="shared" si="35"/>
        <v>{"name":"Tazza","alt":"war of flowers","tags":["2008","Korean","SHOW"],"wiki":"https://www.themoviedb.org/tv/46547","post":"13756"},</v>
      </c>
    </row>
    <row r="752" spans="1:10" ht="15.75" customHeight="1" x14ac:dyDescent="0.25">
      <c r="A752" s="4">
        <f t="shared" si="36"/>
        <v>749</v>
      </c>
      <c r="B752" s="5" t="s">
        <v>2417</v>
      </c>
      <c r="C752" t="s">
        <v>2418</v>
      </c>
      <c r="D752">
        <v>2020</v>
      </c>
      <c r="E752" t="s">
        <v>24</v>
      </c>
      <c r="F752" s="5" t="s">
        <v>25</v>
      </c>
      <c r="G752" t="s">
        <v>2416</v>
      </c>
      <c r="H752" s="5">
        <v>1473</v>
      </c>
      <c r="I752" s="5" t="str">
        <f t="shared" si="34"/>
        <v>,</v>
      </c>
      <c r="J752" s="6" t="str">
        <f t="shared" si="35"/>
        <v>{"name":"Team Bulldog: Off-duty Investigation","alt":"extra investigation, extramarital investigation, further investigation, extraordinary investigation","tags":["2020","Korean","SHOW"],"wiki":"https://www.themoviedb.org/tv/99120","post":"1473"},</v>
      </c>
    </row>
    <row r="753" spans="1:10" ht="15.75" customHeight="1" x14ac:dyDescent="0.25">
      <c r="A753" s="4">
        <f t="shared" si="36"/>
        <v>750</v>
      </c>
      <c r="B753" s="5" t="s">
        <v>1949</v>
      </c>
      <c r="C753" s="5" t="s">
        <v>2374</v>
      </c>
      <c r="D753">
        <v>2011</v>
      </c>
      <c r="E753" t="s">
        <v>24</v>
      </c>
      <c r="F753" s="5" t="s">
        <v>25</v>
      </c>
      <c r="G753" t="s">
        <v>2376</v>
      </c>
      <c r="H753" s="5">
        <v>2033</v>
      </c>
      <c r="I753" s="5" t="str">
        <f t="shared" si="34"/>
        <v>,</v>
      </c>
      <c r="J753" s="6" t="str">
        <f t="shared" si="35"/>
        <v>{"name":"Team TEN S01","alt":"special crimes force ten 1, special affairs team ten 1","tags":["2011","Korean","SHOW"],"wiki":"https://www.themoviedb.org/tv/60293","post":"2033"},</v>
      </c>
    </row>
    <row r="754" spans="1:10" ht="15.75" customHeight="1" x14ac:dyDescent="0.25">
      <c r="A754" s="4">
        <f t="shared" si="36"/>
        <v>751</v>
      </c>
      <c r="B754" s="5" t="s">
        <v>1950</v>
      </c>
      <c r="C754" s="5" t="s">
        <v>2375</v>
      </c>
      <c r="D754">
        <v>2013</v>
      </c>
      <c r="E754" t="s">
        <v>24</v>
      </c>
      <c r="F754" s="5" t="s">
        <v>25</v>
      </c>
      <c r="G754" t="s">
        <v>2376</v>
      </c>
      <c r="H754" s="5">
        <v>2043</v>
      </c>
      <c r="I754" s="5" t="str">
        <f t="shared" si="34"/>
        <v>,</v>
      </c>
      <c r="J754" s="6" t="str">
        <f t="shared" si="35"/>
        <v>{"name":"Team TEN S02","alt":"special crimes force ten 2, special affairs team ten 2","tags":["2013","Korean","SHOW"],"wiki":"https://www.themoviedb.org/tv/60293","post":"2043"},</v>
      </c>
    </row>
    <row r="755" spans="1:10" ht="15.75" customHeight="1" x14ac:dyDescent="0.25">
      <c r="A755" s="4">
        <f t="shared" si="36"/>
        <v>752</v>
      </c>
      <c r="B755" s="5" t="s">
        <v>1062</v>
      </c>
      <c r="C755" s="5" t="s">
        <v>1063</v>
      </c>
      <c r="D755" s="5">
        <v>2020</v>
      </c>
      <c r="E755" s="5" t="s">
        <v>77</v>
      </c>
      <c r="F755" s="5" t="s">
        <v>25</v>
      </c>
      <c r="G755" s="5" t="s">
        <v>1064</v>
      </c>
      <c r="H755" s="5">
        <v>10559</v>
      </c>
      <c r="I755" s="5" t="str">
        <f t="shared" si="34"/>
        <v>,</v>
      </c>
      <c r="J755" s="6" t="str">
        <f t="shared" si="35"/>
        <v>{"name":"Ted Lasso S01","alt":"ted lasso 1","tags":["2020","English","SHOW"],"wiki":"https://www.themoviedb.org/tv/97546","post":"10559"},</v>
      </c>
    </row>
    <row r="756" spans="1:10" ht="15.75" customHeight="1" x14ac:dyDescent="0.25">
      <c r="A756" s="4">
        <f t="shared" si="36"/>
        <v>753</v>
      </c>
      <c r="B756" s="5" t="s">
        <v>1065</v>
      </c>
      <c r="C756" s="5" t="s">
        <v>1066</v>
      </c>
      <c r="D756" s="5">
        <v>2021</v>
      </c>
      <c r="E756" s="5" t="s">
        <v>77</v>
      </c>
      <c r="F756" s="5" t="s">
        <v>25</v>
      </c>
      <c r="G756" s="5" t="s">
        <v>1064</v>
      </c>
      <c r="H756" s="5">
        <v>10570</v>
      </c>
      <c r="I756" s="5" t="str">
        <f t="shared" si="34"/>
        <v>,</v>
      </c>
      <c r="J756" s="6" t="str">
        <f t="shared" si="35"/>
        <v>{"name":"Ted Lasso S02","alt":"ted lasso 2","tags":["2021","English","SHOW"],"wiki":"https://www.themoviedb.org/tv/97546","post":"10570"},</v>
      </c>
    </row>
    <row r="757" spans="1:10" ht="15.75" customHeight="1" x14ac:dyDescent="0.25">
      <c r="A757" s="4">
        <f t="shared" si="36"/>
        <v>754</v>
      </c>
      <c r="B757" s="14" t="s">
        <v>2560</v>
      </c>
      <c r="C757" s="14" t="s">
        <v>2597</v>
      </c>
      <c r="D757" s="14">
        <v>2023</v>
      </c>
      <c r="E757" s="14" t="s">
        <v>24</v>
      </c>
      <c r="F757" s="14" t="s">
        <v>25</v>
      </c>
      <c r="G757" s="15" t="s">
        <v>2634</v>
      </c>
      <c r="H757" s="14">
        <v>18117</v>
      </c>
      <c r="I757" s="5" t="str">
        <f t="shared" si="34"/>
        <v>,</v>
      </c>
      <c r="J757" s="6" t="str">
        <f t="shared" si="35"/>
        <v>{"name":"Tell Me that You Love Me","alt":"tell me who you love, say you love me, tell me you love me","tags":["2023","Korean","SHOW"],"wiki":"https://www.themoviedb.org/tv/206689","post":"18117"},</v>
      </c>
    </row>
    <row r="758" spans="1:10" ht="15.75" customHeight="1" x14ac:dyDescent="0.25">
      <c r="A758" s="4">
        <f t="shared" si="36"/>
        <v>755</v>
      </c>
      <c r="B758" s="5" t="s">
        <v>1974</v>
      </c>
      <c r="C758" t="s">
        <v>2428</v>
      </c>
      <c r="D758">
        <v>2020</v>
      </c>
      <c r="E758" t="s">
        <v>24</v>
      </c>
      <c r="F758" s="5" t="s">
        <v>25</v>
      </c>
      <c r="G758" t="s">
        <v>2427</v>
      </c>
      <c r="H758" s="5">
        <v>1315</v>
      </c>
      <c r="I758" s="5" t="str">
        <f t="shared" si="34"/>
        <v>,</v>
      </c>
      <c r="J758" s="6" t="str">
        <f t="shared" si="35"/>
        <v>{"name":"Tell Me What You Saw","alt":"talk as you see, speak as seen, say it as you see it, speak as you see, call it like you see it, say what you saw","tags":["2020","Korean","SHOW"],"wiki":"https://www.themoviedb.org/tv/96041","post":"1315"},</v>
      </c>
    </row>
    <row r="759" spans="1:10" ht="15.75" customHeight="1" x14ac:dyDescent="0.25">
      <c r="A759" s="4">
        <f t="shared" si="36"/>
        <v>756</v>
      </c>
      <c r="B759" s="5" t="s">
        <v>1654</v>
      </c>
      <c r="C759" t="s">
        <v>2048</v>
      </c>
      <c r="D759">
        <v>2018</v>
      </c>
      <c r="E759" t="s">
        <v>24</v>
      </c>
      <c r="F759" s="5" t="s">
        <v>25</v>
      </c>
      <c r="G759" t="s">
        <v>2047</v>
      </c>
      <c r="H759" s="5">
        <v>6016</v>
      </c>
      <c r="I759" s="5" t="str">
        <f t="shared" si="34"/>
        <v>,</v>
      </c>
      <c r="J759" s="6" t="str">
        <f t="shared" si="35"/>
        <v>{"name":"Tempted","alt":"untold scandal, love game: the great seduction, dangerous liaisons, the great tempter, the great seducer","tags":["2018","Korean","SHOW"],"wiki":"https://www.themoviedb.org/tv/77284","post":"6016"},</v>
      </c>
    </row>
    <row r="760" spans="1:10" ht="15.75" customHeight="1" x14ac:dyDescent="0.25">
      <c r="A760" s="4">
        <f t="shared" si="36"/>
        <v>757</v>
      </c>
      <c r="B760" s="5" t="s">
        <v>1755</v>
      </c>
      <c r="D760" s="5">
        <v>2020</v>
      </c>
      <c r="E760" t="s">
        <v>77</v>
      </c>
      <c r="F760" s="5" t="s">
        <v>119</v>
      </c>
      <c r="G760" t="s">
        <v>2195</v>
      </c>
      <c r="H760" s="5">
        <v>4962</v>
      </c>
      <c r="I760" s="5" t="str">
        <f t="shared" si="34"/>
        <v>,</v>
      </c>
      <c r="J760" s="6" t="str">
        <f t="shared" si="35"/>
        <v>{"name":"Tenet","alt":"","tags":["2020","English","MOVIE"],"wiki":"https://www.themoviedb.org/movie/577922","post":"4962"},</v>
      </c>
    </row>
    <row r="761" spans="1:10" ht="15.75" customHeight="1" x14ac:dyDescent="0.25">
      <c r="A761" s="4">
        <f t="shared" si="36"/>
        <v>758</v>
      </c>
      <c r="B761" s="5" t="s">
        <v>1222</v>
      </c>
      <c r="C761" s="5" t="s">
        <v>1223</v>
      </c>
      <c r="D761" s="5">
        <v>2018</v>
      </c>
      <c r="E761" s="5" t="s">
        <v>24</v>
      </c>
      <c r="F761" s="5" t="s">
        <v>25</v>
      </c>
      <c r="G761" s="5" t="s">
        <v>1224</v>
      </c>
      <c r="H761" s="5">
        <v>9113</v>
      </c>
      <c r="I761" s="5" t="str">
        <f t="shared" si="34"/>
        <v>,</v>
      </c>
      <c r="J761" s="6" t="str">
        <f t="shared" si="35"/>
        <v>{"name":"Terius Behind Me","alt":"code name: terrius, code name: terius, terrius behind me, my secret terrius, my secret terius, my secret, terius, my secret, terrius","tags":["2018","Korean","SHOW"],"wiki":"https://www.themoviedb.org/tv/81211","post":"9113"},</v>
      </c>
    </row>
    <row r="762" spans="1:10" ht="15.75" customHeight="1" x14ac:dyDescent="0.25">
      <c r="A762" s="4">
        <f t="shared" si="36"/>
        <v>759</v>
      </c>
      <c r="B762" s="5" t="s">
        <v>118</v>
      </c>
      <c r="D762" s="5">
        <v>2023</v>
      </c>
      <c r="E762" s="5" t="s">
        <v>77</v>
      </c>
      <c r="F762" s="5" t="s">
        <v>119</v>
      </c>
      <c r="G762" s="5" t="s">
        <v>120</v>
      </c>
      <c r="H762" s="5">
        <v>16547</v>
      </c>
      <c r="I762" s="5" t="str">
        <f t="shared" si="34"/>
        <v>,</v>
      </c>
      <c r="J762" s="6" t="str">
        <f t="shared" si="35"/>
        <v>{"name":"Tetris","alt":"","tags":["2023","English","MOVIE"],"wiki":"https://www.themoviedb.org/movie/726759","post":"16547"},</v>
      </c>
    </row>
    <row r="763" spans="1:10" ht="15.75" customHeight="1" x14ac:dyDescent="0.25">
      <c r="A763" s="4">
        <f t="shared" si="36"/>
        <v>760</v>
      </c>
      <c r="B763" s="5" t="s">
        <v>1085</v>
      </c>
      <c r="C763" s="5" t="s">
        <v>1086</v>
      </c>
      <c r="D763" s="5">
        <v>1998</v>
      </c>
      <c r="E763" s="5" t="s">
        <v>77</v>
      </c>
      <c r="F763" s="5" t="s">
        <v>25</v>
      </c>
      <c r="G763" s="5" t="s">
        <v>1087</v>
      </c>
      <c r="H763" s="5">
        <v>10283</v>
      </c>
      <c r="I763" s="5" t="str">
        <f t="shared" si="34"/>
        <v>,</v>
      </c>
      <c r="J763" s="6" t="str">
        <f t="shared" si="35"/>
        <v>{"name":"That '70s Show S01","alt":"that '70s show 1","tags":["1998","English","SHOW"],"wiki":"https://www.themoviedb.org/tv/52","post":"10283"},</v>
      </c>
    </row>
    <row r="764" spans="1:10" ht="15.75" customHeight="1" x14ac:dyDescent="0.25">
      <c r="A764" s="4">
        <f t="shared" si="36"/>
        <v>761</v>
      </c>
      <c r="B764" s="5" t="s">
        <v>1088</v>
      </c>
      <c r="C764" s="5" t="s">
        <v>1089</v>
      </c>
      <c r="D764" s="5">
        <v>1999</v>
      </c>
      <c r="E764" s="5" t="s">
        <v>77</v>
      </c>
      <c r="F764" s="5" t="s">
        <v>25</v>
      </c>
      <c r="G764" s="5" t="s">
        <v>1087</v>
      </c>
      <c r="H764" s="5">
        <v>10309</v>
      </c>
      <c r="I764" s="5" t="str">
        <f t="shared" si="34"/>
        <v>,</v>
      </c>
      <c r="J764" s="6" t="str">
        <f t="shared" si="35"/>
        <v>{"name":"That '70s Show S02","alt":"that '70s show 2","tags":["1999","English","SHOW"],"wiki":"https://www.themoviedb.org/tv/52","post":"10309"},</v>
      </c>
    </row>
    <row r="765" spans="1:10" ht="15.75" customHeight="1" x14ac:dyDescent="0.25">
      <c r="A765" s="4">
        <f t="shared" si="36"/>
        <v>762</v>
      </c>
      <c r="B765" s="5" t="s">
        <v>1090</v>
      </c>
      <c r="C765" s="5" t="s">
        <v>1091</v>
      </c>
      <c r="D765" s="5">
        <v>2000</v>
      </c>
      <c r="E765" s="5" t="s">
        <v>77</v>
      </c>
      <c r="F765" s="5" t="s">
        <v>25</v>
      </c>
      <c r="G765" s="5" t="s">
        <v>1087</v>
      </c>
      <c r="H765" s="5">
        <v>10336</v>
      </c>
      <c r="I765" s="5" t="str">
        <f t="shared" si="34"/>
        <v>,</v>
      </c>
      <c r="J765" s="6" t="str">
        <f t="shared" si="35"/>
        <v>{"name":"That '70s Show S03","alt":"that '70s show 3","tags":["2000","English","SHOW"],"wiki":"https://www.themoviedb.org/tv/52","post":"10336"},</v>
      </c>
    </row>
    <row r="766" spans="1:10" ht="15.75" customHeight="1" x14ac:dyDescent="0.25">
      <c r="A766" s="4">
        <f t="shared" si="36"/>
        <v>763</v>
      </c>
      <c r="B766" s="5" t="s">
        <v>1092</v>
      </c>
      <c r="C766" s="5" t="s">
        <v>1093</v>
      </c>
      <c r="D766" s="5">
        <v>2001</v>
      </c>
      <c r="E766" s="5" t="s">
        <v>77</v>
      </c>
      <c r="F766" s="5" t="s">
        <v>25</v>
      </c>
      <c r="G766" s="5" t="s">
        <v>1087</v>
      </c>
      <c r="H766" s="5">
        <v>10362</v>
      </c>
      <c r="I766" s="5" t="str">
        <f t="shared" si="34"/>
        <v>,</v>
      </c>
      <c r="J766" s="6" t="str">
        <f t="shared" si="35"/>
        <v>{"name":"That '70s Show S04","alt":"that '70s show 4","tags":["2001","English","SHOW"],"wiki":"https://www.themoviedb.org/tv/52","post":"10362"},</v>
      </c>
    </row>
    <row r="767" spans="1:10" ht="15.75" customHeight="1" x14ac:dyDescent="0.25">
      <c r="A767" s="4">
        <f t="shared" si="36"/>
        <v>764</v>
      </c>
      <c r="B767" s="5" t="s">
        <v>1094</v>
      </c>
      <c r="C767" s="5" t="s">
        <v>1095</v>
      </c>
      <c r="D767" s="5">
        <v>2002</v>
      </c>
      <c r="E767" s="5" t="s">
        <v>77</v>
      </c>
      <c r="F767" s="5" t="s">
        <v>25</v>
      </c>
      <c r="G767" s="5" t="s">
        <v>1087</v>
      </c>
      <c r="H767" s="5">
        <v>10390</v>
      </c>
      <c r="I767" s="5" t="str">
        <f t="shared" si="34"/>
        <v>,</v>
      </c>
      <c r="J767" s="6" t="str">
        <f t="shared" si="35"/>
        <v>{"name":"That '70s Show S05","alt":"that '70s show 5","tags":["2002","English","SHOW"],"wiki":"https://www.themoviedb.org/tv/52","post":"10390"},</v>
      </c>
    </row>
    <row r="768" spans="1:10" ht="15.75" customHeight="1" x14ac:dyDescent="0.25">
      <c r="A768" s="4">
        <f t="shared" si="36"/>
        <v>765</v>
      </c>
      <c r="B768" s="5" t="s">
        <v>1096</v>
      </c>
      <c r="C768" s="5" t="s">
        <v>1097</v>
      </c>
      <c r="D768" s="5">
        <v>2003</v>
      </c>
      <c r="E768" s="5" t="s">
        <v>77</v>
      </c>
      <c r="F768" s="5" t="s">
        <v>25</v>
      </c>
      <c r="G768" s="5" t="s">
        <v>1087</v>
      </c>
      <c r="H768" s="5">
        <v>10416</v>
      </c>
      <c r="I768" s="5" t="str">
        <f t="shared" si="34"/>
        <v>,</v>
      </c>
      <c r="J768" s="6" t="str">
        <f t="shared" si="35"/>
        <v>{"name":"That '70s Show S06","alt":"that '70s show 6","tags":["2003","English","SHOW"],"wiki":"https://www.themoviedb.org/tv/52","post":"10416"},</v>
      </c>
    </row>
    <row r="769" spans="1:10" ht="15.75" customHeight="1" x14ac:dyDescent="0.25">
      <c r="A769" s="4">
        <f t="shared" si="36"/>
        <v>766</v>
      </c>
      <c r="B769" s="5" t="s">
        <v>1098</v>
      </c>
      <c r="C769" s="5" t="s">
        <v>1099</v>
      </c>
      <c r="D769" s="5">
        <v>2004</v>
      </c>
      <c r="E769" s="5" t="s">
        <v>77</v>
      </c>
      <c r="F769" s="5" t="s">
        <v>25</v>
      </c>
      <c r="G769" s="5" t="s">
        <v>1087</v>
      </c>
      <c r="H769" s="5">
        <v>10442</v>
      </c>
      <c r="I769" s="5" t="str">
        <f t="shared" si="34"/>
        <v>,</v>
      </c>
      <c r="J769" s="6" t="str">
        <f t="shared" si="35"/>
        <v>{"name":"That '70s Show S07","alt":"that '70s show 7","tags":["2004","English","SHOW"],"wiki":"https://www.themoviedb.org/tv/52","post":"10442"},</v>
      </c>
    </row>
    <row r="770" spans="1:10" ht="15.75" customHeight="1" x14ac:dyDescent="0.25">
      <c r="A770" s="4">
        <f t="shared" si="36"/>
        <v>767</v>
      </c>
      <c r="B770" s="5" t="s">
        <v>1100</v>
      </c>
      <c r="C770" s="5" t="s">
        <v>1101</v>
      </c>
      <c r="D770" s="5">
        <v>2005</v>
      </c>
      <c r="E770" s="5" t="s">
        <v>77</v>
      </c>
      <c r="F770" s="5" t="s">
        <v>25</v>
      </c>
      <c r="G770" s="5" t="s">
        <v>1087</v>
      </c>
      <c r="H770" s="5">
        <v>10468</v>
      </c>
      <c r="I770" s="5" t="str">
        <f t="shared" si="34"/>
        <v>,</v>
      </c>
      <c r="J770" s="6" t="str">
        <f t="shared" si="35"/>
        <v>{"name":"That '70s Show S08","alt":"that '70s show 8","tags":["2005","English","SHOW"],"wiki":"https://www.themoviedb.org/tv/52","post":"10468"},</v>
      </c>
    </row>
    <row r="771" spans="1:10" ht="15.75" customHeight="1" x14ac:dyDescent="0.25">
      <c r="A771" s="4">
        <f t="shared" si="36"/>
        <v>768</v>
      </c>
      <c r="B771" s="5" t="s">
        <v>257</v>
      </c>
      <c r="C771" s="5" t="s">
        <v>258</v>
      </c>
      <c r="D771" s="5">
        <v>2019</v>
      </c>
      <c r="E771" s="5" t="s">
        <v>77</v>
      </c>
      <c r="F771" s="5" t="s">
        <v>119</v>
      </c>
      <c r="G771" s="5" t="s">
        <v>259</v>
      </c>
      <c r="H771" s="5">
        <v>15819</v>
      </c>
      <c r="I771" s="5" t="str">
        <f t="shared" si="34"/>
        <v>,</v>
      </c>
      <c r="J771" s="6" t="str">
        <f t="shared" si="35"/>
        <v>{"name":"The Addams Family","alt":"the addams family 1","tags":["2019","English","MOVIE"],"wiki":"https://www.themoviedb.org/movie/481084","post":"15819"},</v>
      </c>
    </row>
    <row r="772" spans="1:10" ht="15.75" customHeight="1" x14ac:dyDescent="0.25">
      <c r="A772" s="4">
        <f t="shared" si="36"/>
        <v>769</v>
      </c>
      <c r="B772" s="5" t="s">
        <v>257</v>
      </c>
      <c r="D772" s="5">
        <v>1991</v>
      </c>
      <c r="E772" s="5" t="s">
        <v>77</v>
      </c>
      <c r="F772" s="5" t="s">
        <v>119</v>
      </c>
      <c r="G772" s="5" t="s">
        <v>267</v>
      </c>
      <c r="H772" s="5">
        <v>15669</v>
      </c>
      <c r="I772" s="5" t="str">
        <f t="shared" si="34"/>
        <v>,</v>
      </c>
      <c r="J772" s="6" t="str">
        <f t="shared" si="35"/>
        <v>{"name":"The Addams Family","alt":"","tags":["1991","English","MOVIE"],"wiki":"https://www.themoviedb.org/movie/2907","post":"15669"},</v>
      </c>
    </row>
    <row r="773" spans="1:10" ht="15.75" customHeight="1" x14ac:dyDescent="0.25">
      <c r="A773" s="4">
        <f t="shared" si="36"/>
        <v>770</v>
      </c>
      <c r="B773" s="5" t="s">
        <v>260</v>
      </c>
      <c r="D773" s="5">
        <v>2021</v>
      </c>
      <c r="E773" s="5" t="s">
        <v>77</v>
      </c>
      <c r="F773" s="5" t="s">
        <v>119</v>
      </c>
      <c r="G773" s="5" t="s">
        <v>261</v>
      </c>
      <c r="H773" s="5">
        <v>15822</v>
      </c>
      <c r="I773" s="5" t="str">
        <f t="shared" ref="I773:I836" si="37">IF(H774="",$G$2&amp;$D$2,$H$2)</f>
        <v>,</v>
      </c>
      <c r="J773" s="6" t="str">
        <f t="shared" ref="J773:J836" si="38">$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{"name":"The Addams Family 2","alt":"","tags":["2021","English","MOVIE"],"wiki":"https://www.themoviedb.org/movie/639721","post":"15822"},</v>
      </c>
    </row>
    <row r="774" spans="1:10" ht="15.75" customHeight="1" x14ac:dyDescent="0.25">
      <c r="A774" s="4">
        <f t="shared" ref="A774:A837" si="39">A773+1</f>
        <v>771</v>
      </c>
      <c r="B774" s="5" t="s">
        <v>268</v>
      </c>
      <c r="C774" s="5" t="s">
        <v>258</v>
      </c>
      <c r="D774" s="5">
        <v>1964</v>
      </c>
      <c r="E774" s="5" t="s">
        <v>77</v>
      </c>
      <c r="F774" s="5" t="s">
        <v>25</v>
      </c>
      <c r="G774" s="5" t="s">
        <v>269</v>
      </c>
      <c r="H774" s="5">
        <v>15603</v>
      </c>
      <c r="I774" s="5" t="str">
        <f t="shared" si="37"/>
        <v>,</v>
      </c>
      <c r="J774" s="6" t="str">
        <f t="shared" si="38"/>
        <v>{"name":"The Addams Family S01","alt":"the addams family 1","tags":["1964","English","SHOW"],"wiki":"https://www.themoviedb.org/tv/14009","post":"15603"},</v>
      </c>
    </row>
    <row r="775" spans="1:10" ht="15.75" customHeight="1" x14ac:dyDescent="0.25">
      <c r="A775" s="4">
        <f t="shared" si="39"/>
        <v>772</v>
      </c>
      <c r="B775" s="5" t="s">
        <v>270</v>
      </c>
      <c r="C775" s="5" t="s">
        <v>260</v>
      </c>
      <c r="D775" s="5">
        <v>1965</v>
      </c>
      <c r="E775" s="5" t="s">
        <v>77</v>
      </c>
      <c r="F775" s="5" t="s">
        <v>25</v>
      </c>
      <c r="G775" s="5" t="s">
        <v>269</v>
      </c>
      <c r="H775" s="5">
        <v>15638</v>
      </c>
      <c r="I775" s="5" t="str">
        <f t="shared" si="37"/>
        <v>,</v>
      </c>
      <c r="J775" s="6" t="str">
        <f t="shared" si="38"/>
        <v>{"name":"The Addams Family S02","alt":"the addams family 2","tags":["1965","English","SHOW"],"wiki":"https://www.themoviedb.org/tv/14009","post":"15638"},</v>
      </c>
    </row>
    <row r="776" spans="1:10" ht="15.75" customHeight="1" x14ac:dyDescent="0.25">
      <c r="A776" s="4">
        <f t="shared" si="39"/>
        <v>773</v>
      </c>
      <c r="B776" s="5" t="s">
        <v>684</v>
      </c>
      <c r="C776" s="5" t="s">
        <v>685</v>
      </c>
      <c r="D776" s="5">
        <v>2012</v>
      </c>
      <c r="E776" s="5" t="s">
        <v>77</v>
      </c>
      <c r="F776" s="5" t="s">
        <v>119</v>
      </c>
      <c r="G776" s="5" t="s">
        <v>686</v>
      </c>
      <c r="H776" s="5">
        <v>13083</v>
      </c>
      <c r="I776" s="5" t="str">
        <f t="shared" si="37"/>
        <v>,</v>
      </c>
      <c r="J776" s="6" t="str">
        <f t="shared" si="38"/>
        <v>{"name":"The Amazing Spider-Man","alt":"the amazing spider-man 1","tags":["2012","English","MOVIE"],"wiki":"https://www.themoviedb.org/movie/1930","post":"13083"},</v>
      </c>
    </row>
    <row r="777" spans="1:10" ht="15.75" customHeight="1" x14ac:dyDescent="0.25">
      <c r="A777" s="4">
        <f t="shared" si="39"/>
        <v>774</v>
      </c>
      <c r="B777" s="5" t="s">
        <v>682</v>
      </c>
      <c r="D777" s="5">
        <v>2014</v>
      </c>
      <c r="E777" s="5" t="s">
        <v>77</v>
      </c>
      <c r="F777" s="5" t="s">
        <v>119</v>
      </c>
      <c r="G777" s="5" t="s">
        <v>683</v>
      </c>
      <c r="H777" s="5">
        <v>13086</v>
      </c>
      <c r="I777" s="5" t="str">
        <f t="shared" si="37"/>
        <v>,</v>
      </c>
      <c r="J777" s="6" t="str">
        <f t="shared" si="38"/>
        <v>{"name":"The Amazing Spider-Man 2","alt":"","tags":["2014","English","MOVIE"],"wiki":"https://www.themoviedb.org/movie/102382","post":"13086"},</v>
      </c>
    </row>
    <row r="778" spans="1:10" ht="15.75" customHeight="1" x14ac:dyDescent="0.25">
      <c r="A778" s="4">
        <f t="shared" si="39"/>
        <v>775</v>
      </c>
      <c r="B778" s="5" t="s">
        <v>1716</v>
      </c>
      <c r="C778" t="s">
        <v>2085</v>
      </c>
      <c r="D778" s="5">
        <v>2012</v>
      </c>
      <c r="E778" t="s">
        <v>77</v>
      </c>
      <c r="F778" s="5" t="s">
        <v>119</v>
      </c>
      <c r="G778" t="s">
        <v>2137</v>
      </c>
      <c r="H778" s="5">
        <v>5502</v>
      </c>
      <c r="I778" s="5" t="str">
        <f t="shared" si="37"/>
        <v>,</v>
      </c>
      <c r="J778" s="6" t="str">
        <f t="shared" si="38"/>
        <v>{"name":"The Avengers","alt":"avengers 1, mcu","tags":["2012","English","MOVIE"],"wiki":"https://www.themoviedb.org/movie/24428","post":"5502"},</v>
      </c>
    </row>
    <row r="779" spans="1:10" ht="15.75" customHeight="1" x14ac:dyDescent="0.25">
      <c r="A779" s="4">
        <f t="shared" si="39"/>
        <v>776</v>
      </c>
      <c r="B779" s="5" t="s">
        <v>2355</v>
      </c>
      <c r="C779" t="s">
        <v>2359</v>
      </c>
      <c r="D779" s="5">
        <v>2019</v>
      </c>
      <c r="E779" t="s">
        <v>24</v>
      </c>
      <c r="F779" s="5" t="s">
        <v>119</v>
      </c>
      <c r="G779" t="s">
        <v>2356</v>
      </c>
      <c r="H779" s="5">
        <v>2185</v>
      </c>
      <c r="I779" s="5" t="str">
        <f t="shared" si="37"/>
        <v>,</v>
      </c>
      <c r="J779" s="6" t="str">
        <f t="shared" si="38"/>
        <v>{"name":"The Bad Guys: Reign of Chaos","alt":"bad guys: the movie, bad guys 3","tags":["2019","Korean","MOVIE"],"wiki":"https://www.themoviedb.org/movie/585831","post":"2185"},</v>
      </c>
    </row>
    <row r="780" spans="1:10" ht="15.75" customHeight="1" x14ac:dyDescent="0.25">
      <c r="A780" s="4">
        <f t="shared" si="39"/>
        <v>777</v>
      </c>
      <c r="B780" s="5" t="s">
        <v>1284</v>
      </c>
      <c r="D780" s="5">
        <v>2018</v>
      </c>
      <c r="E780" s="5" t="s">
        <v>24</v>
      </c>
      <c r="F780" s="5" t="s">
        <v>25</v>
      </c>
      <c r="G780" s="5" t="s">
        <v>1285</v>
      </c>
      <c r="H780" s="5">
        <v>8800</v>
      </c>
      <c r="I780" s="5" t="str">
        <f t="shared" si="37"/>
        <v>,</v>
      </c>
      <c r="J780" s="6" t="str">
        <f t="shared" si="38"/>
        <v>{"name":"The Beauty Inside","alt":"","tags":["2018","Korean","SHOW"],"wiki":"https://www.themoviedb.org/tv/82237","post":"8800"},</v>
      </c>
    </row>
    <row r="781" spans="1:10" ht="15.75" customHeight="1" x14ac:dyDescent="0.25">
      <c r="A781" s="4">
        <f t="shared" si="39"/>
        <v>778</v>
      </c>
      <c r="B781" s="5" t="s">
        <v>1129</v>
      </c>
      <c r="C781" s="5" t="s">
        <v>1130</v>
      </c>
      <c r="D781" s="5">
        <v>2007</v>
      </c>
      <c r="E781" s="5" t="s">
        <v>77</v>
      </c>
      <c r="F781" s="5" t="s">
        <v>25</v>
      </c>
      <c r="G781" s="5" t="s">
        <v>1131</v>
      </c>
      <c r="H781" s="5">
        <v>9698</v>
      </c>
      <c r="I781" s="5" t="str">
        <f t="shared" si="37"/>
        <v>,</v>
      </c>
      <c r="J781" s="6" t="str">
        <f t="shared" si="38"/>
        <v>{"name":"The Big Bang Theory S01","alt":"the big bang theory 1","tags":["2007","English","SHOW"],"wiki":"https://www.themoviedb.org/tv/1418","post":"9698"},</v>
      </c>
    </row>
    <row r="782" spans="1:10" ht="15.75" customHeight="1" x14ac:dyDescent="0.25">
      <c r="A782" s="4">
        <f t="shared" si="39"/>
        <v>779</v>
      </c>
      <c r="B782" s="5" t="s">
        <v>1132</v>
      </c>
      <c r="C782" s="5" t="s">
        <v>1133</v>
      </c>
      <c r="D782" s="5">
        <v>2008</v>
      </c>
      <c r="E782" s="5" t="s">
        <v>77</v>
      </c>
      <c r="F782" s="5" t="s">
        <v>25</v>
      </c>
      <c r="G782" s="5" t="s">
        <v>1131</v>
      </c>
      <c r="H782" s="5">
        <v>9716</v>
      </c>
      <c r="I782" s="5" t="str">
        <f t="shared" si="37"/>
        <v>,</v>
      </c>
      <c r="J782" s="6" t="str">
        <f t="shared" si="38"/>
        <v>{"name":"The Big Bang Theory S02","alt":"the big bang theory 2","tags":["2008","English","SHOW"],"wiki":"https://www.themoviedb.org/tv/1418","post":"9716"},</v>
      </c>
    </row>
    <row r="783" spans="1:10" ht="15.75" customHeight="1" x14ac:dyDescent="0.25">
      <c r="A783" s="4">
        <f t="shared" si="39"/>
        <v>780</v>
      </c>
      <c r="B783" s="5" t="s">
        <v>1134</v>
      </c>
      <c r="C783" s="5" t="s">
        <v>1135</v>
      </c>
      <c r="D783" s="5">
        <v>2009</v>
      </c>
      <c r="E783" s="5" t="s">
        <v>77</v>
      </c>
      <c r="F783" s="5" t="s">
        <v>25</v>
      </c>
      <c r="G783" s="5" t="s">
        <v>1131</v>
      </c>
      <c r="H783" s="5">
        <v>9740</v>
      </c>
      <c r="I783" s="5" t="str">
        <f t="shared" si="37"/>
        <v>,</v>
      </c>
      <c r="J783" s="6" t="str">
        <f t="shared" si="38"/>
        <v>{"name":"The Big Bang Theory S03","alt":"the big bang theory 3","tags":["2009","English","SHOW"],"wiki":"https://www.themoviedb.org/tv/1418","post":"9740"},</v>
      </c>
    </row>
    <row r="784" spans="1:10" ht="15.75" customHeight="1" x14ac:dyDescent="0.25">
      <c r="A784" s="4">
        <f t="shared" si="39"/>
        <v>781</v>
      </c>
      <c r="B784" s="5" t="s">
        <v>1136</v>
      </c>
      <c r="C784" s="5" t="s">
        <v>1137</v>
      </c>
      <c r="D784" s="5">
        <v>2010</v>
      </c>
      <c r="E784" s="5" t="s">
        <v>77</v>
      </c>
      <c r="F784" s="5" t="s">
        <v>25</v>
      </c>
      <c r="G784" s="5" t="s">
        <v>1131</v>
      </c>
      <c r="H784" s="5">
        <v>9764</v>
      </c>
      <c r="I784" s="5" t="str">
        <f t="shared" si="37"/>
        <v>,</v>
      </c>
      <c r="J784" s="6" t="str">
        <f t="shared" si="38"/>
        <v>{"name":"The Big Bang Theory S04","alt":"the big bang theory 4","tags":["2010","English","SHOW"],"wiki":"https://www.themoviedb.org/tv/1418","post":"9764"},</v>
      </c>
    </row>
    <row r="785" spans="1:10" ht="15.75" customHeight="1" x14ac:dyDescent="0.25">
      <c r="A785" s="4">
        <f t="shared" si="39"/>
        <v>782</v>
      </c>
      <c r="B785" s="5" t="s">
        <v>1138</v>
      </c>
      <c r="C785" s="5" t="s">
        <v>1139</v>
      </c>
      <c r="D785" s="5">
        <v>2011</v>
      </c>
      <c r="E785" s="5" t="s">
        <v>77</v>
      </c>
      <c r="F785" s="5" t="s">
        <v>25</v>
      </c>
      <c r="G785" s="5" t="s">
        <v>1131</v>
      </c>
      <c r="H785" s="5">
        <v>9789</v>
      </c>
      <c r="I785" s="5" t="str">
        <f t="shared" si="37"/>
        <v>,</v>
      </c>
      <c r="J785" s="6" t="str">
        <f t="shared" si="38"/>
        <v>{"name":"The Big Bang Theory S05","alt":"the big bang theory 5","tags":["2011","English","SHOW"],"wiki":"https://www.themoviedb.org/tv/1418","post":"9789"},</v>
      </c>
    </row>
    <row r="786" spans="1:10" ht="15.75" customHeight="1" x14ac:dyDescent="0.25">
      <c r="A786" s="4">
        <f t="shared" si="39"/>
        <v>783</v>
      </c>
      <c r="B786" s="5" t="s">
        <v>1140</v>
      </c>
      <c r="C786" s="5" t="s">
        <v>1141</v>
      </c>
      <c r="D786" s="5">
        <v>2012</v>
      </c>
      <c r="E786" s="5" t="s">
        <v>77</v>
      </c>
      <c r="F786" s="5" t="s">
        <v>25</v>
      </c>
      <c r="G786" s="5" t="s">
        <v>1131</v>
      </c>
      <c r="H786" s="5">
        <v>9814</v>
      </c>
      <c r="I786" s="5" t="str">
        <f t="shared" si="37"/>
        <v>,</v>
      </c>
      <c r="J786" s="6" t="str">
        <f t="shared" si="38"/>
        <v>{"name":"The Big Bang Theory S06","alt":"the big bang theory 6","tags":["2012","English","SHOW"],"wiki":"https://www.themoviedb.org/tv/1418","post":"9814"},</v>
      </c>
    </row>
    <row r="787" spans="1:10" ht="15.75" customHeight="1" x14ac:dyDescent="0.25">
      <c r="A787" s="4">
        <f t="shared" si="39"/>
        <v>784</v>
      </c>
      <c r="B787" s="5" t="s">
        <v>1142</v>
      </c>
      <c r="C787" s="5" t="s">
        <v>1143</v>
      </c>
      <c r="D787" s="5">
        <v>2013</v>
      </c>
      <c r="E787" s="5" t="s">
        <v>77</v>
      </c>
      <c r="F787" s="5" t="s">
        <v>25</v>
      </c>
      <c r="G787" s="5" t="s">
        <v>1131</v>
      </c>
      <c r="H787" s="5">
        <v>9839</v>
      </c>
      <c r="I787" s="5" t="str">
        <f t="shared" si="37"/>
        <v>,</v>
      </c>
      <c r="J787" s="6" t="str">
        <f t="shared" si="38"/>
        <v>{"name":"The Big Bang Theory S07","alt":"the big bang theory 7","tags":["2013","English","SHOW"],"wiki":"https://www.themoviedb.org/tv/1418","post":"9839"},</v>
      </c>
    </row>
    <row r="788" spans="1:10" ht="15.75" customHeight="1" x14ac:dyDescent="0.25">
      <c r="A788" s="4">
        <f t="shared" si="39"/>
        <v>785</v>
      </c>
      <c r="B788" s="5" t="s">
        <v>1144</v>
      </c>
      <c r="C788" s="5" t="s">
        <v>1145</v>
      </c>
      <c r="D788" s="5">
        <v>2014</v>
      </c>
      <c r="E788" s="5" t="s">
        <v>77</v>
      </c>
      <c r="F788" s="5" t="s">
        <v>25</v>
      </c>
      <c r="G788" s="5" t="s">
        <v>1131</v>
      </c>
      <c r="H788" s="5">
        <v>9864</v>
      </c>
      <c r="I788" s="5" t="str">
        <f t="shared" si="37"/>
        <v>,</v>
      </c>
      <c r="J788" s="6" t="str">
        <f t="shared" si="38"/>
        <v>{"name":"The Big Bang Theory S08","alt":"the big bang theory 8","tags":["2014","English","SHOW"],"wiki":"https://www.themoviedb.org/tv/1418","post":"9864"},</v>
      </c>
    </row>
    <row r="789" spans="1:10" ht="15.75" customHeight="1" x14ac:dyDescent="0.25">
      <c r="A789" s="4">
        <f t="shared" si="39"/>
        <v>786</v>
      </c>
      <c r="B789" s="5" t="s">
        <v>1146</v>
      </c>
      <c r="C789" s="5" t="s">
        <v>1147</v>
      </c>
      <c r="D789" s="5">
        <v>2015</v>
      </c>
      <c r="E789" s="5" t="s">
        <v>77</v>
      </c>
      <c r="F789" s="5" t="s">
        <v>25</v>
      </c>
      <c r="G789" s="5" t="s">
        <v>1131</v>
      </c>
      <c r="H789" s="5">
        <v>9889</v>
      </c>
      <c r="I789" s="5" t="str">
        <f t="shared" si="37"/>
        <v>,</v>
      </c>
      <c r="J789" s="6" t="str">
        <f t="shared" si="38"/>
        <v>{"name":"The Big Bang Theory S09","alt":"the big bang theory 9","tags":["2015","English","SHOW"],"wiki":"https://www.themoviedb.org/tv/1418","post":"9889"},</v>
      </c>
    </row>
    <row r="790" spans="1:10" ht="15.75" customHeight="1" x14ac:dyDescent="0.25">
      <c r="A790" s="4">
        <f t="shared" si="39"/>
        <v>787</v>
      </c>
      <c r="B790" s="5" t="s">
        <v>1148</v>
      </c>
      <c r="C790" s="5" t="s">
        <v>1149</v>
      </c>
      <c r="D790" s="5">
        <v>2016</v>
      </c>
      <c r="E790" s="5" t="s">
        <v>77</v>
      </c>
      <c r="F790" s="5" t="s">
        <v>25</v>
      </c>
      <c r="G790" s="5" t="s">
        <v>1131</v>
      </c>
      <c r="H790" s="5">
        <v>9914</v>
      </c>
      <c r="I790" s="5" t="str">
        <f t="shared" si="37"/>
        <v>,</v>
      </c>
      <c r="J790" s="6" t="str">
        <f t="shared" si="38"/>
        <v>{"name":"The Big Bang Theory S10","alt":"the big bang theory 10","tags":["2016","English","SHOW"],"wiki":"https://www.themoviedb.org/tv/1418","post":"9914"},</v>
      </c>
    </row>
    <row r="791" spans="1:10" ht="15.75" customHeight="1" x14ac:dyDescent="0.25">
      <c r="A791" s="4">
        <f t="shared" si="39"/>
        <v>788</v>
      </c>
      <c r="B791" s="5" t="s">
        <v>1150</v>
      </c>
      <c r="C791" s="5" t="s">
        <v>1151</v>
      </c>
      <c r="D791" s="5">
        <v>2017</v>
      </c>
      <c r="E791" s="5" t="s">
        <v>77</v>
      </c>
      <c r="F791" s="5" t="s">
        <v>25</v>
      </c>
      <c r="G791" s="5" t="s">
        <v>1131</v>
      </c>
      <c r="H791" s="5">
        <v>9939</v>
      </c>
      <c r="I791" s="5" t="str">
        <f t="shared" si="37"/>
        <v>,</v>
      </c>
      <c r="J791" s="6" t="str">
        <f t="shared" si="38"/>
        <v>{"name":"The Big Bang Theory S11","alt":"the big bang theory 11","tags":["2017","English","SHOW"],"wiki":"https://www.themoviedb.org/tv/1418","post":"9939"},</v>
      </c>
    </row>
    <row r="792" spans="1:10" ht="15.75" customHeight="1" x14ac:dyDescent="0.25">
      <c r="A792" s="4">
        <f t="shared" si="39"/>
        <v>789</v>
      </c>
      <c r="B792" s="5" t="s">
        <v>1152</v>
      </c>
      <c r="C792" s="5" t="s">
        <v>1153</v>
      </c>
      <c r="D792" s="5">
        <v>2018</v>
      </c>
      <c r="E792" s="5" t="s">
        <v>77</v>
      </c>
      <c r="F792" s="5" t="s">
        <v>25</v>
      </c>
      <c r="G792" s="5" t="s">
        <v>1131</v>
      </c>
      <c r="H792" s="5">
        <v>9964</v>
      </c>
      <c r="I792" s="5" t="str">
        <f t="shared" si="37"/>
        <v>,</v>
      </c>
      <c r="J792" s="6" t="str">
        <f t="shared" si="38"/>
        <v>{"name":"The Big Bang Theory S12","alt":"the big bang theory 12","tags":["2018","English","SHOW"],"wiki":"https://www.themoviedb.org/tv/1418","post":"9964"},</v>
      </c>
    </row>
    <row r="793" spans="1:10" ht="15.75" customHeight="1" x14ac:dyDescent="0.25">
      <c r="A793" s="4">
        <f t="shared" si="39"/>
        <v>790</v>
      </c>
      <c r="B793" s="5" t="s">
        <v>1298</v>
      </c>
      <c r="C793" s="5" t="s">
        <v>1299</v>
      </c>
      <c r="D793" s="5">
        <v>2012</v>
      </c>
      <c r="E793" s="5" t="s">
        <v>24</v>
      </c>
      <c r="F793" s="5" t="s">
        <v>25</v>
      </c>
      <c r="G793" s="5" t="s">
        <v>1300</v>
      </c>
      <c r="H793" s="5">
        <v>8697</v>
      </c>
      <c r="I793" s="5" t="str">
        <f t="shared" si="37"/>
        <v>,</v>
      </c>
      <c r="J793" s="6" t="str">
        <f t="shared" si="38"/>
        <v>{"name":"The Bridal Mask","alt":"doll mask","tags":["2012","Korean","SHOW"],"wiki":"https://www.themoviedb.org/tv/44956","post":"8697"},</v>
      </c>
    </row>
    <row r="794" spans="1:10" ht="15.75" customHeight="1" x14ac:dyDescent="0.25">
      <c r="A794" s="4">
        <f t="shared" si="39"/>
        <v>791</v>
      </c>
      <c r="B794" s="5" t="s">
        <v>1757</v>
      </c>
      <c r="D794" s="5">
        <v>2004</v>
      </c>
      <c r="E794" t="s">
        <v>77</v>
      </c>
      <c r="F794" s="5" t="s">
        <v>119</v>
      </c>
      <c r="G794" t="s">
        <v>2197</v>
      </c>
      <c r="H794" s="5">
        <v>4957</v>
      </c>
      <c r="I794" s="5" t="str">
        <f t="shared" si="37"/>
        <v>,</v>
      </c>
      <c r="J794" s="6" t="str">
        <f t="shared" si="38"/>
        <v>{"name":"The Butterfly Effect","alt":"","tags":["2004","English","MOVIE"],"wiki":"https://www.themoviedb.org/movie/1954","post":"4957"},</v>
      </c>
    </row>
    <row r="795" spans="1:10" ht="15.75" customHeight="1" x14ac:dyDescent="0.25">
      <c r="A795" s="4">
        <f t="shared" si="39"/>
        <v>792</v>
      </c>
      <c r="B795" s="5" t="s">
        <v>86</v>
      </c>
      <c r="C795" s="5" t="s">
        <v>87</v>
      </c>
      <c r="D795" s="5">
        <v>2012</v>
      </c>
      <c r="E795" s="5" t="s">
        <v>24</v>
      </c>
      <c r="F795" s="5" t="s">
        <v>25</v>
      </c>
      <c r="G795" s="5" t="s">
        <v>88</v>
      </c>
      <c r="H795" s="5">
        <v>16742</v>
      </c>
      <c r="I795" s="5" t="str">
        <f t="shared" si="37"/>
        <v>,</v>
      </c>
      <c r="J795" s="6" t="str">
        <f t="shared" si="38"/>
        <v>{"name":"The Chaser","alt":"father's war","tags":["2012","Korean","SHOW"],"wiki":"https://www.themoviedb.org/tv/44729","post":"16742"},</v>
      </c>
    </row>
    <row r="796" spans="1:10" ht="15.75" customHeight="1" x14ac:dyDescent="0.25">
      <c r="A796" s="4">
        <f t="shared" si="39"/>
        <v>793</v>
      </c>
      <c r="B796" t="s">
        <v>2566</v>
      </c>
      <c r="C796" t="s">
        <v>2606</v>
      </c>
      <c r="D796">
        <v>2023</v>
      </c>
      <c r="E796" s="14" t="s">
        <v>24</v>
      </c>
      <c r="F796" s="14" t="s">
        <v>119</v>
      </c>
      <c r="G796" t="s">
        <v>2607</v>
      </c>
      <c r="H796" s="14">
        <v>18054</v>
      </c>
      <c r="I796" s="5" t="str">
        <f t="shared" si="37"/>
        <v>,</v>
      </c>
      <c r="J796" s="6" t="str">
        <f t="shared" si="38"/>
        <v>{"name":"The Childe","alt":"sad tropics, sad tropical, scion, nobleman","tags":["2023","Korean","MOVIE"],"wiki":"https://www.themoviedb.org/movie/1057001","post":"18054"},</v>
      </c>
    </row>
    <row r="797" spans="1:10" ht="15.75" customHeight="1" x14ac:dyDescent="0.25">
      <c r="A797" s="4">
        <f t="shared" si="39"/>
        <v>794</v>
      </c>
      <c r="B797" s="5" t="s">
        <v>1398</v>
      </c>
      <c r="D797" s="5">
        <v>2009</v>
      </c>
      <c r="E797" s="5" t="s">
        <v>24</v>
      </c>
      <c r="F797" s="5" t="s">
        <v>25</v>
      </c>
      <c r="G797" s="5" t="s">
        <v>1399</v>
      </c>
      <c r="H797" s="5">
        <v>8079</v>
      </c>
      <c r="I797" s="5" t="str">
        <f t="shared" si="37"/>
        <v>,</v>
      </c>
      <c r="J797" s="6" t="str">
        <f t="shared" si="38"/>
        <v>{"name":"The City Hall","alt":"","tags":["2009","Korean","SHOW"],"wiki":"https://www.themoviedb.org/tv/31229","post":"8079"},</v>
      </c>
    </row>
    <row r="798" spans="1:10" ht="15.75" customHeight="1" x14ac:dyDescent="0.25">
      <c r="A798" s="4">
        <f t="shared" si="39"/>
        <v>795</v>
      </c>
      <c r="B798" s="5" t="s">
        <v>136</v>
      </c>
      <c r="D798" s="5">
        <v>2023</v>
      </c>
      <c r="E798" s="5" t="s">
        <v>77</v>
      </c>
      <c r="F798" s="5" t="s">
        <v>25</v>
      </c>
      <c r="G798" s="5" t="s">
        <v>137</v>
      </c>
      <c r="H798" s="5">
        <v>16439</v>
      </c>
      <c r="I798" s="5" t="str">
        <f t="shared" si="37"/>
        <v>,</v>
      </c>
      <c r="J798" s="6" t="str">
        <f t="shared" si="38"/>
        <v>{"name":"The Consultant","alt":"","tags":["2023","English","SHOW"],"wiki":"https://www.themoviedb.org/tv/139099","post":"16439"},</v>
      </c>
    </row>
    <row r="799" spans="1:10" ht="15.75" customHeight="1" x14ac:dyDescent="0.25">
      <c r="A799" s="4">
        <f t="shared" si="39"/>
        <v>796</v>
      </c>
      <c r="B799" s="5" t="s">
        <v>1674</v>
      </c>
      <c r="D799" s="5">
        <v>2020</v>
      </c>
      <c r="E799" t="s">
        <v>77</v>
      </c>
      <c r="F799" s="5" t="s">
        <v>119</v>
      </c>
      <c r="G799" t="s">
        <v>2078</v>
      </c>
      <c r="H799" s="5">
        <v>5760</v>
      </c>
      <c r="I799" s="5" t="str">
        <f t="shared" si="37"/>
        <v>,</v>
      </c>
      <c r="J799" s="6" t="str">
        <f t="shared" si="38"/>
        <v>{"name":"The Courier","alt":"","tags":["2020","English","MOVIE"],"wiki":"https://www.themoviedb.org/movie/522241","post":"5760"},</v>
      </c>
    </row>
    <row r="800" spans="1:10" ht="15.75" customHeight="1" x14ac:dyDescent="0.25">
      <c r="A800" s="4">
        <f t="shared" si="39"/>
        <v>797</v>
      </c>
      <c r="B800" s="5" t="s">
        <v>1733</v>
      </c>
      <c r="C800" t="s">
        <v>2158</v>
      </c>
      <c r="D800" s="5">
        <v>2013</v>
      </c>
      <c r="E800" t="s">
        <v>77</v>
      </c>
      <c r="F800" s="5" t="s">
        <v>119</v>
      </c>
      <c r="G800" t="s">
        <v>2157</v>
      </c>
      <c r="H800" s="5">
        <v>5312</v>
      </c>
      <c r="I800" s="5" t="str">
        <f t="shared" si="37"/>
        <v>,</v>
      </c>
      <c r="J800" s="6" t="str">
        <f t="shared" si="38"/>
        <v>{"name":"The Croods","alt":"the croods 1","tags":["2013","English","MOVIE"],"wiki":"https://www.themoviedb.org/movie/49519","post":"5312"},</v>
      </c>
    </row>
    <row r="801" spans="1:10" ht="15.75" customHeight="1" x14ac:dyDescent="0.25">
      <c r="A801" s="4">
        <f t="shared" si="39"/>
        <v>798</v>
      </c>
      <c r="B801" s="5" t="s">
        <v>1732</v>
      </c>
      <c r="C801" t="s">
        <v>2159</v>
      </c>
      <c r="D801" s="5">
        <v>2020</v>
      </c>
      <c r="E801" t="s">
        <v>77</v>
      </c>
      <c r="F801" s="5" t="s">
        <v>119</v>
      </c>
      <c r="G801" t="s">
        <v>2156</v>
      </c>
      <c r="H801" s="5">
        <v>5315</v>
      </c>
      <c r="I801" s="5" t="str">
        <f t="shared" si="37"/>
        <v>,</v>
      </c>
      <c r="J801" s="6" t="str">
        <f t="shared" si="38"/>
        <v>{"name":"The Croods - A New Age","alt":"the croods 2","tags":["2020","English","MOVIE"],"wiki":"https://www.themoviedb.org/movie/529203","post":"5315"},</v>
      </c>
    </row>
    <row r="802" spans="1:10" ht="15.75" customHeight="1" x14ac:dyDescent="0.25">
      <c r="A802" s="4">
        <f t="shared" si="39"/>
        <v>799</v>
      </c>
      <c r="B802" s="5" t="s">
        <v>881</v>
      </c>
      <c r="C802" s="5" t="s">
        <v>882</v>
      </c>
      <c r="D802" s="5">
        <v>2016</v>
      </c>
      <c r="E802" s="5" t="s">
        <v>77</v>
      </c>
      <c r="F802" s="5" t="s">
        <v>25</v>
      </c>
      <c r="G802" s="5" t="s">
        <v>883</v>
      </c>
      <c r="H802" s="5">
        <v>11863</v>
      </c>
      <c r="I802" s="5" t="str">
        <f t="shared" si="37"/>
        <v>,</v>
      </c>
      <c r="J802" s="6" t="str">
        <f t="shared" si="38"/>
        <v>{"name":"The Crown S01","alt":"the crown 1","tags":["2016","English","SHOW"],"wiki":"https://www.themoviedb.org/tv/65494","post":"11863"},</v>
      </c>
    </row>
    <row r="803" spans="1:10" ht="15.75" customHeight="1" x14ac:dyDescent="0.25">
      <c r="A803" s="4">
        <f t="shared" si="39"/>
        <v>800</v>
      </c>
      <c r="B803" s="5" t="s">
        <v>884</v>
      </c>
      <c r="C803" s="5" t="s">
        <v>885</v>
      </c>
      <c r="D803" s="5">
        <v>2017</v>
      </c>
      <c r="E803" s="5" t="s">
        <v>77</v>
      </c>
      <c r="F803" s="5" t="s">
        <v>25</v>
      </c>
      <c r="G803" s="5" t="s">
        <v>883</v>
      </c>
      <c r="H803" s="5">
        <v>11874</v>
      </c>
      <c r="I803" s="5" t="str">
        <f t="shared" si="37"/>
        <v>,</v>
      </c>
      <c r="J803" s="6" t="str">
        <f t="shared" si="38"/>
        <v>{"name":"The Crown S02","alt":"the crown 2","tags":["2017","English","SHOW"],"wiki":"https://www.themoviedb.org/tv/65494","post":"11874"},</v>
      </c>
    </row>
    <row r="804" spans="1:10" ht="15.75" customHeight="1" x14ac:dyDescent="0.25">
      <c r="A804" s="4">
        <f t="shared" si="39"/>
        <v>801</v>
      </c>
      <c r="B804" s="5" t="s">
        <v>886</v>
      </c>
      <c r="C804" s="5" t="s">
        <v>887</v>
      </c>
      <c r="D804" s="5">
        <v>2019</v>
      </c>
      <c r="E804" s="5" t="s">
        <v>77</v>
      </c>
      <c r="F804" s="5" t="s">
        <v>25</v>
      </c>
      <c r="G804" s="5" t="s">
        <v>883</v>
      </c>
      <c r="H804" s="5">
        <v>11885</v>
      </c>
      <c r="I804" s="5" t="str">
        <f t="shared" si="37"/>
        <v>,</v>
      </c>
      <c r="J804" s="6" t="str">
        <f t="shared" si="38"/>
        <v>{"name":"The Crown S03","alt":"the crown 3","tags":["2019","English","SHOW"],"wiki":"https://www.themoviedb.org/tv/65494","post":"11885"},</v>
      </c>
    </row>
    <row r="805" spans="1:10" ht="15.75" customHeight="1" x14ac:dyDescent="0.25">
      <c r="A805" s="4">
        <f t="shared" si="39"/>
        <v>802</v>
      </c>
      <c r="B805" s="5" t="s">
        <v>888</v>
      </c>
      <c r="C805" s="5" t="s">
        <v>889</v>
      </c>
      <c r="D805" s="5">
        <v>2020</v>
      </c>
      <c r="E805" s="5" t="s">
        <v>77</v>
      </c>
      <c r="F805" s="5" t="s">
        <v>25</v>
      </c>
      <c r="G805" s="5" t="s">
        <v>883</v>
      </c>
      <c r="H805" s="5">
        <v>11896</v>
      </c>
      <c r="I805" s="5" t="str">
        <f t="shared" si="37"/>
        <v>,</v>
      </c>
      <c r="J805" s="6" t="str">
        <f t="shared" si="38"/>
        <v>{"name":"The Crown S04","alt":"the crown 4","tags":["2020","English","SHOW"],"wiki":"https://www.themoviedb.org/tv/65494","post":"11896"},</v>
      </c>
    </row>
    <row r="806" spans="1:10" ht="15.75" customHeight="1" x14ac:dyDescent="0.25">
      <c r="A806" s="4">
        <f t="shared" si="39"/>
        <v>803</v>
      </c>
      <c r="B806" s="5" t="s">
        <v>1366</v>
      </c>
      <c r="C806" s="5" t="s">
        <v>1367</v>
      </c>
      <c r="D806" s="5">
        <v>2019</v>
      </c>
      <c r="E806" s="5" t="s">
        <v>24</v>
      </c>
      <c r="F806" s="5" t="s">
        <v>25</v>
      </c>
      <c r="G806" s="5" t="s">
        <v>1368</v>
      </c>
      <c r="H806" s="5">
        <v>8293</v>
      </c>
      <c r="I806" s="5" t="str">
        <f t="shared" si="37"/>
        <v>,</v>
      </c>
      <c r="J806" s="6" t="str">
        <f t="shared" si="38"/>
        <v>{"name":"The Crowned Clown","alt":"man became a king, masquerade, man who became king, the man who became king","tags":["2019","Korean","SHOW"],"wiki":"https://www.themoviedb.org/tv/85405","post":"8293"},</v>
      </c>
    </row>
    <row r="807" spans="1:10" ht="15.75" customHeight="1" x14ac:dyDescent="0.25">
      <c r="A807" s="4">
        <f t="shared" si="39"/>
        <v>804</v>
      </c>
      <c r="B807" s="5" t="s">
        <v>1468</v>
      </c>
      <c r="C807" s="5" t="s">
        <v>1469</v>
      </c>
      <c r="D807" s="5">
        <v>2020</v>
      </c>
      <c r="E807" s="5" t="s">
        <v>24</v>
      </c>
      <c r="F807" s="5" t="s">
        <v>25</v>
      </c>
      <c r="G807" s="5" t="s">
        <v>1470</v>
      </c>
      <c r="H807" s="5">
        <v>7660</v>
      </c>
      <c r="I807" s="5" t="str">
        <f t="shared" si="37"/>
        <v>,</v>
      </c>
      <c r="J807" s="6" t="str">
        <f t="shared" si="38"/>
        <v>{"name":"The Cursed","alt":"the way, the method","tags":["2020","Korean","SHOW"],"wiki":"https://www.themoviedb.org/tv/97488","post":"7660"},</v>
      </c>
    </row>
    <row r="808" spans="1:10" ht="15.75" customHeight="1" x14ac:dyDescent="0.25">
      <c r="A808" s="4">
        <f t="shared" si="39"/>
        <v>805</v>
      </c>
      <c r="B808" s="5" t="s">
        <v>1465</v>
      </c>
      <c r="C808" s="5" t="s">
        <v>1466</v>
      </c>
      <c r="D808" s="5">
        <v>2021</v>
      </c>
      <c r="E808" s="5" t="s">
        <v>24</v>
      </c>
      <c r="F808" s="5" t="s">
        <v>119</v>
      </c>
      <c r="G808" s="5" t="s">
        <v>1467</v>
      </c>
      <c r="H808" s="5">
        <v>7676</v>
      </c>
      <c r="I808" s="5" t="str">
        <f t="shared" si="37"/>
        <v>,</v>
      </c>
      <c r="J808" s="6" t="str">
        <f t="shared" si="38"/>
        <v>{"name":"The Cursed: Dead Man's Prey","alt":"the cursed: again, the cursed: jaechaui, method: again","tags":["2021","Korean","MOVIE"],"wiki":"https://www.themoviedb.org/movie/724885","post":"7676"},</v>
      </c>
    </row>
    <row r="809" spans="1:10" ht="15.75" customHeight="1" x14ac:dyDescent="0.25">
      <c r="A809" s="4">
        <f t="shared" si="39"/>
        <v>806</v>
      </c>
      <c r="B809" s="5" t="s">
        <v>1754</v>
      </c>
      <c r="D809" s="5">
        <v>2020</v>
      </c>
      <c r="E809" t="s">
        <v>77</v>
      </c>
      <c r="F809" s="5" t="s">
        <v>119</v>
      </c>
      <c r="G809" t="s">
        <v>2194</v>
      </c>
      <c r="H809" s="5">
        <v>4964</v>
      </c>
      <c r="I809" s="5" t="str">
        <f t="shared" si="37"/>
        <v>,</v>
      </c>
      <c r="J809" s="6" t="str">
        <f t="shared" si="38"/>
        <v>{"name":"The Devil All the Time","alt":"","tags":["2020","English","MOVIE"],"wiki":"https://www.themoviedb.org/movie/499932","post":"4964"},</v>
      </c>
    </row>
    <row r="810" spans="1:10" ht="15.75" customHeight="1" x14ac:dyDescent="0.25">
      <c r="A810" s="4">
        <f t="shared" si="39"/>
        <v>807</v>
      </c>
      <c r="B810" s="5" t="s">
        <v>1369</v>
      </c>
      <c r="C810" s="5" t="s">
        <v>1370</v>
      </c>
      <c r="D810" s="5">
        <v>2021</v>
      </c>
      <c r="E810" s="5" t="s">
        <v>24</v>
      </c>
      <c r="F810" s="5" t="s">
        <v>25</v>
      </c>
      <c r="G810" s="5" t="s">
        <v>1371</v>
      </c>
      <c r="H810" s="5">
        <v>8276</v>
      </c>
      <c r="I810" s="5" t="str">
        <f t="shared" si="37"/>
        <v>,</v>
      </c>
      <c r="J810" s="6" t="str">
        <f t="shared" si="38"/>
        <v>{"name":"The Devil Judge","alt":"the demon judge, devilish judge, the devil judgement, the devil's justice, the merciless judge","tags":["2021","Korean","SHOW"],"wiki":"https://www.themoviedb.org/tv/119772","post":"8276"},</v>
      </c>
    </row>
    <row r="811" spans="1:10" ht="15.75" customHeight="1" x14ac:dyDescent="0.25">
      <c r="A811" s="4">
        <f t="shared" si="39"/>
        <v>808</v>
      </c>
      <c r="B811" s="5" t="s">
        <v>1693</v>
      </c>
      <c r="D811" s="5">
        <v>2020</v>
      </c>
      <c r="E811" t="s">
        <v>77</v>
      </c>
      <c r="F811" s="5" t="s">
        <v>119</v>
      </c>
      <c r="G811" t="s">
        <v>2109</v>
      </c>
      <c r="H811" s="5">
        <v>5622</v>
      </c>
      <c r="I811" s="5" t="str">
        <f t="shared" si="37"/>
        <v>,</v>
      </c>
      <c r="J811" s="6" t="str">
        <f t="shared" si="38"/>
        <v>{"name":"The Dissident","alt":"","tags":["2020","English","MOVIE"],"wiki":"https://www.themoviedb.org/movie/653746","post":"5622"},</v>
      </c>
    </row>
    <row r="812" spans="1:10" ht="15.75" customHeight="1" x14ac:dyDescent="0.25">
      <c r="A812" s="4">
        <f t="shared" si="39"/>
        <v>809</v>
      </c>
      <c r="B812" s="5" t="s">
        <v>1707</v>
      </c>
      <c r="C812" s="5" t="s">
        <v>2127</v>
      </c>
      <c r="D812">
        <v>2018</v>
      </c>
      <c r="E812" t="s">
        <v>77</v>
      </c>
      <c r="F812" s="5" t="s">
        <v>25</v>
      </c>
      <c r="G812" t="s">
        <v>2126</v>
      </c>
      <c r="H812" s="5">
        <v>5537</v>
      </c>
      <c r="I812" s="5" t="str">
        <f t="shared" si="37"/>
        <v>,</v>
      </c>
      <c r="J812" s="6" t="str">
        <f t="shared" si="38"/>
        <v>{"name":"The Dragon Prince S01","alt":"the dragon prince 1, book 1: moon","tags":["2018","English","SHOW"],"wiki":"https://www.themoviedb.org/tv/81046","post":"5537"},</v>
      </c>
    </row>
    <row r="813" spans="1:10" ht="15.75" customHeight="1" x14ac:dyDescent="0.25">
      <c r="A813" s="4">
        <f t="shared" si="39"/>
        <v>810</v>
      </c>
      <c r="B813" s="5" t="s">
        <v>1708</v>
      </c>
      <c r="C813" s="5" t="s">
        <v>2128</v>
      </c>
      <c r="D813">
        <v>2019</v>
      </c>
      <c r="E813" t="s">
        <v>77</v>
      </c>
      <c r="F813" s="5" t="s">
        <v>25</v>
      </c>
      <c r="G813" t="s">
        <v>2126</v>
      </c>
      <c r="H813" s="5">
        <v>5547</v>
      </c>
      <c r="I813" s="5" t="str">
        <f t="shared" si="37"/>
        <v>,</v>
      </c>
      <c r="J813" s="6" t="str">
        <f t="shared" si="38"/>
        <v>{"name":"The Dragon Prince S02","alt":"the dragon prince 2, book 2: sky","tags":["2019","English","SHOW"],"wiki":"https://www.themoviedb.org/tv/81046","post":"5547"},</v>
      </c>
    </row>
    <row r="814" spans="1:10" ht="15.75" customHeight="1" x14ac:dyDescent="0.25">
      <c r="A814" s="4">
        <f t="shared" si="39"/>
        <v>811</v>
      </c>
      <c r="B814" s="5" t="s">
        <v>1709</v>
      </c>
      <c r="C814" s="5" t="s">
        <v>2129</v>
      </c>
      <c r="D814">
        <v>2019</v>
      </c>
      <c r="E814" t="s">
        <v>77</v>
      </c>
      <c r="F814" s="5" t="s">
        <v>25</v>
      </c>
      <c r="G814" t="s">
        <v>2126</v>
      </c>
      <c r="H814" s="5">
        <v>5557</v>
      </c>
      <c r="I814" s="5" t="str">
        <f t="shared" si="37"/>
        <v>,</v>
      </c>
      <c r="J814" s="6" t="str">
        <f t="shared" si="38"/>
        <v>{"name":"The Dragon Prince S03","alt":"the dragon prince 3, book 3: sun","tags":["2019","English","SHOW"],"wiki":"https://www.themoviedb.org/tv/81046","post":"5557"},</v>
      </c>
    </row>
    <row r="815" spans="1:10" ht="15.75" customHeight="1" x14ac:dyDescent="0.25">
      <c r="A815" s="4">
        <f t="shared" si="39"/>
        <v>812</v>
      </c>
      <c r="B815" s="5" t="s">
        <v>81</v>
      </c>
      <c r="D815" s="5">
        <v>2022</v>
      </c>
      <c r="E815" s="5" t="s">
        <v>24</v>
      </c>
      <c r="F815" s="5" t="s">
        <v>25</v>
      </c>
      <c r="G815" s="5" t="s">
        <v>82</v>
      </c>
      <c r="H815" s="5">
        <v>16776</v>
      </c>
      <c r="I815" s="5" t="str">
        <f t="shared" si="37"/>
        <v>,</v>
      </c>
      <c r="J815" s="6" t="str">
        <f t="shared" si="38"/>
        <v>{"name":"The Fabulous","alt":"","tags":["2022","Korean","SHOW"],"wiki":"https://www.themoviedb.org/tv/135155","post":"16776"},</v>
      </c>
    </row>
    <row r="816" spans="1:10" ht="15.75" customHeight="1" x14ac:dyDescent="0.25">
      <c r="A816" s="4">
        <f t="shared" si="39"/>
        <v>813</v>
      </c>
      <c r="B816" s="5" t="s">
        <v>1714</v>
      </c>
      <c r="D816" s="5">
        <v>2020</v>
      </c>
      <c r="E816" t="s">
        <v>77</v>
      </c>
      <c r="F816" s="5" t="s">
        <v>119</v>
      </c>
      <c r="G816" t="s">
        <v>2135</v>
      </c>
      <c r="H816" s="5">
        <v>5507</v>
      </c>
      <c r="I816" s="5" t="str">
        <f t="shared" si="37"/>
        <v>,</v>
      </c>
      <c r="J816" s="6" t="str">
        <f t="shared" si="38"/>
        <v>{"name":"The Father","alt":"","tags":["2020","English","MOVIE"],"wiki":"https://www.themoviedb.org/movie/600354","post":"5507"},</v>
      </c>
    </row>
    <row r="817" spans="1:10" ht="15.75" customHeight="1" x14ac:dyDescent="0.25">
      <c r="A817" s="4">
        <f t="shared" si="39"/>
        <v>814</v>
      </c>
      <c r="B817" s="5" t="s">
        <v>1375</v>
      </c>
      <c r="C817" s="5" t="s">
        <v>1376</v>
      </c>
      <c r="D817" s="5">
        <v>2019</v>
      </c>
      <c r="E817" s="5" t="s">
        <v>24</v>
      </c>
      <c r="F817" s="5" t="s">
        <v>25</v>
      </c>
      <c r="G817" s="5" t="s">
        <v>1377</v>
      </c>
      <c r="H817" s="5">
        <v>8227</v>
      </c>
      <c r="I817" s="5" t="str">
        <f t="shared" si="37"/>
        <v>,</v>
      </c>
      <c r="J817" s="6" t="str">
        <f t="shared" si="38"/>
        <v>{"name":"The Fiery Priest","alt":"hot blooded priest, enthusiastic priest, passionate priest","tags":["2019","Korean","SHOW"],"wiki":"https://www.themoviedb.org/tv/86830","post":"8227"},</v>
      </c>
    </row>
    <row r="818" spans="1:10" ht="15.75" customHeight="1" x14ac:dyDescent="0.25">
      <c r="A818" s="4">
        <f t="shared" si="39"/>
        <v>815</v>
      </c>
      <c r="B818" s="5" t="s">
        <v>2490</v>
      </c>
      <c r="C818" s="5" t="s">
        <v>238</v>
      </c>
      <c r="D818" s="5">
        <v>2022</v>
      </c>
      <c r="E818" s="5" t="s">
        <v>24</v>
      </c>
      <c r="F818" s="5" t="s">
        <v>25</v>
      </c>
      <c r="G818" s="5" t="s">
        <v>239</v>
      </c>
      <c r="H818" s="5">
        <v>17760</v>
      </c>
      <c r="I818" s="5" t="str">
        <f t="shared" si="37"/>
        <v>,</v>
      </c>
      <c r="J818" s="6" t="str">
        <f t="shared" si="38"/>
        <v>{"name":"The First Responders S01","alt":"the first responders 1, the police station next to fire station 1","tags":["2022","Korean","SHOW"],"wiki":"https://www.themoviedb.org/tv/211261","post":"17760"},</v>
      </c>
    </row>
    <row r="819" spans="1:10" ht="15.75" customHeight="1" x14ac:dyDescent="0.25">
      <c r="A819" s="4">
        <f t="shared" si="39"/>
        <v>816</v>
      </c>
      <c r="B819" s="5" t="s">
        <v>2491</v>
      </c>
      <c r="C819" s="5" t="s">
        <v>2489</v>
      </c>
      <c r="D819">
        <v>2023</v>
      </c>
      <c r="E819" t="s">
        <v>24</v>
      </c>
      <c r="F819" t="s">
        <v>25</v>
      </c>
      <c r="G819" t="s">
        <v>239</v>
      </c>
      <c r="H819">
        <v>17773</v>
      </c>
      <c r="I819" s="5" t="str">
        <f t="shared" si="37"/>
        <v>,</v>
      </c>
      <c r="J819" s="6" t="str">
        <f t="shared" si="38"/>
        <v>{"name":"The First Responders S02","alt":"the first responders 2, the police station next to fire station 2","tags":["2023","Korean","SHOW"],"wiki":"https://www.themoviedb.org/tv/211261","post":"17773"},</v>
      </c>
    </row>
    <row r="820" spans="1:10" ht="15.75" customHeight="1" x14ac:dyDescent="0.25">
      <c r="A820" s="4">
        <f t="shared" si="39"/>
        <v>817</v>
      </c>
      <c r="B820" s="5" t="s">
        <v>177</v>
      </c>
      <c r="C820" s="5" t="s">
        <v>178</v>
      </c>
      <c r="D820" s="5">
        <v>2022</v>
      </c>
      <c r="E820" s="5" t="s">
        <v>24</v>
      </c>
      <c r="F820" s="5" t="s">
        <v>25</v>
      </c>
      <c r="G820" s="5" t="s">
        <v>179</v>
      </c>
      <c r="H820" s="5">
        <v>16237</v>
      </c>
      <c r="I820" s="5" t="str">
        <f t="shared" si="37"/>
        <v>,</v>
      </c>
      <c r="J820" s="6" t="str">
        <f t="shared" si="38"/>
        <v>{"name":"The Forbidden Marriage","alt":"golden spirit: joseon marriage prohibition, joseon marriage ban","tags":["2022","Korean","SHOW"],"wiki":"https://www.themoviedb.org/tv/201330","post":"16237"},</v>
      </c>
    </row>
    <row r="821" spans="1:10" ht="15.75" customHeight="1" x14ac:dyDescent="0.25">
      <c r="A821" s="4">
        <f t="shared" si="39"/>
        <v>818</v>
      </c>
      <c r="B821" s="5" t="s">
        <v>1747</v>
      </c>
      <c r="D821" s="5">
        <v>2017</v>
      </c>
      <c r="E821" t="s">
        <v>77</v>
      </c>
      <c r="F821" s="5" t="s">
        <v>119</v>
      </c>
      <c r="G821" t="s">
        <v>2186</v>
      </c>
      <c r="H821" s="5">
        <v>5064</v>
      </c>
      <c r="I821" s="5" t="str">
        <f t="shared" si="37"/>
        <v>,</v>
      </c>
      <c r="J821" s="6" t="str">
        <f t="shared" si="38"/>
        <v>{"name":"The Foreigner","alt":"","tags":["2017","English","MOVIE"],"wiki":"https://www.themoviedb.org/movie/379149","post":"5064"},</v>
      </c>
    </row>
    <row r="822" spans="1:10" ht="15.75" customHeight="1" x14ac:dyDescent="0.25">
      <c r="A822" s="4">
        <f t="shared" si="39"/>
        <v>819</v>
      </c>
      <c r="B822" s="5" t="s">
        <v>1962</v>
      </c>
      <c r="C822" t="s">
        <v>2401</v>
      </c>
      <c r="D822">
        <v>2020</v>
      </c>
      <c r="E822" t="s">
        <v>24</v>
      </c>
      <c r="F822" s="5" t="s">
        <v>25</v>
      </c>
      <c r="G822" t="s">
        <v>2400</v>
      </c>
      <c r="H822" s="5">
        <v>1826</v>
      </c>
      <c r="I822" s="5" t="str">
        <f t="shared" si="37"/>
        <v>,</v>
      </c>
      <c r="J822" s="6" t="str">
        <f t="shared" si="38"/>
        <v>{"name":"The Game: Towards Zero","alt":"the game: towards the final hour, the game: toward 0 am, the game: toward 0 o'clock, the game: towards midnight","tags":["2020","Korean","SHOW"],"wiki":"https://www.themoviedb.org/tv/95485","post":"1826"},</v>
      </c>
    </row>
    <row r="823" spans="1:10" ht="15.75" customHeight="1" x14ac:dyDescent="0.25">
      <c r="A823" s="4">
        <f t="shared" si="39"/>
        <v>820</v>
      </c>
      <c r="B823" s="5" t="s">
        <v>1897</v>
      </c>
      <c r="C823" t="s">
        <v>2296</v>
      </c>
      <c r="D823">
        <v>2018</v>
      </c>
      <c r="E823" t="s">
        <v>2295</v>
      </c>
      <c r="F823" s="5" t="s">
        <v>25</v>
      </c>
      <c r="G823" t="s">
        <v>2294</v>
      </c>
      <c r="H823" s="5">
        <v>2989</v>
      </c>
      <c r="I823" s="5" t="str">
        <f t="shared" si="37"/>
        <v>,</v>
      </c>
      <c r="J823" s="6" t="str">
        <f t="shared" si="38"/>
        <v>{"name":"The Gifted","alt":"the gifted series, the gifted students","tags":["2018","Thai","SHOW"],"wiki":"https://www.themoviedb.org/tv/85751","post":"2989"},</v>
      </c>
    </row>
    <row r="824" spans="1:10" ht="15.75" customHeight="1" x14ac:dyDescent="0.25">
      <c r="A824" s="4">
        <f t="shared" si="39"/>
        <v>821</v>
      </c>
      <c r="B824" s="5" t="s">
        <v>1898</v>
      </c>
      <c r="C824" t="s">
        <v>2297</v>
      </c>
      <c r="D824">
        <v>2013</v>
      </c>
      <c r="E824" t="s">
        <v>24</v>
      </c>
      <c r="F824" s="5" t="s">
        <v>119</v>
      </c>
      <c r="G824" t="s">
        <v>2298</v>
      </c>
      <c r="H824" s="5">
        <v>2987</v>
      </c>
      <c r="I824" s="5" t="str">
        <f t="shared" si="37"/>
        <v>,</v>
      </c>
      <c r="J824" s="6" t="str">
        <f t="shared" si="38"/>
        <v>{"name":"The Gifted Hands","alt":"psychometry","tags":["2013","Korean","MOVIE"],"wiki":"https://www.themoviedb.org/movie/193717","post":"2987"},</v>
      </c>
    </row>
    <row r="825" spans="1:10" ht="15.75" customHeight="1" x14ac:dyDescent="0.25">
      <c r="A825" s="4">
        <f t="shared" si="39"/>
        <v>822</v>
      </c>
      <c r="B825" s="5" t="s">
        <v>194</v>
      </c>
      <c r="C825" s="5" t="s">
        <v>195</v>
      </c>
      <c r="D825" s="5">
        <v>2022</v>
      </c>
      <c r="E825" s="5" t="s">
        <v>24</v>
      </c>
      <c r="F825" s="5" t="s">
        <v>25</v>
      </c>
      <c r="G825" s="5" t="s">
        <v>196</v>
      </c>
      <c r="H825" s="5">
        <v>17193</v>
      </c>
      <c r="I825" s="5" t="str">
        <f t="shared" si="37"/>
        <v>,</v>
      </c>
      <c r="J825" s="6" t="str">
        <f t="shared" si="38"/>
        <v>{"name":"The Glory","alt":"the glory 1, the glory 2, the glory part 1, the glory part 2","tags":["2022","Korean","SHOW"],"wiki":"https://www.themoviedb.org/tv/136283","post":"17193"},</v>
      </c>
    </row>
    <row r="826" spans="1:10" ht="15.75" customHeight="1" x14ac:dyDescent="0.25">
      <c r="A826" s="4">
        <f t="shared" si="39"/>
        <v>823</v>
      </c>
      <c r="B826" s="5" t="s">
        <v>162</v>
      </c>
      <c r="D826" s="5">
        <v>2022</v>
      </c>
      <c r="E826" s="5" t="s">
        <v>24</v>
      </c>
      <c r="F826" s="5" t="s">
        <v>25</v>
      </c>
      <c r="G826" s="5" t="s">
        <v>163</v>
      </c>
      <c r="H826" s="5">
        <v>16323</v>
      </c>
      <c r="I826" s="5" t="str">
        <f t="shared" si="37"/>
        <v>,</v>
      </c>
      <c r="J826" s="6" t="str">
        <f t="shared" si="38"/>
        <v>{"name":"The Golden Spoon","alt":"","tags":["2022","Korean","SHOW"],"wiki":"https://www.themoviedb.org/tv/157383","post":"16323"},</v>
      </c>
    </row>
    <row r="827" spans="1:10" ht="15.75" customHeight="1" x14ac:dyDescent="0.25">
      <c r="A827" s="4">
        <f t="shared" si="39"/>
        <v>824</v>
      </c>
      <c r="B827" t="s">
        <v>2503</v>
      </c>
      <c r="C827" t="s">
        <v>2532</v>
      </c>
      <c r="D827">
        <v>2023</v>
      </c>
      <c r="E827" t="s">
        <v>24</v>
      </c>
      <c r="F827" t="s">
        <v>25</v>
      </c>
      <c r="G827" t="s">
        <v>2531</v>
      </c>
      <c r="H827">
        <v>17608</v>
      </c>
      <c r="I827" s="5" t="str">
        <f t="shared" si="37"/>
        <v>,</v>
      </c>
      <c r="J827" s="6" t="str">
        <f t="shared" si="38"/>
        <v>{"name":"The Good Bad Mother","alt":"bad mother, bad mom","tags":["2023","Korean","SHOW"],"wiki":"https://www.themoviedb.org/tv/214999","post":"17608"},</v>
      </c>
    </row>
    <row r="828" spans="1:10" ht="15.75" customHeight="1" x14ac:dyDescent="0.25">
      <c r="A828" s="4">
        <f t="shared" si="39"/>
        <v>825</v>
      </c>
      <c r="B828" s="5" t="s">
        <v>1455</v>
      </c>
      <c r="C828" s="5" t="s">
        <v>1456</v>
      </c>
      <c r="D828" s="5">
        <v>2020</v>
      </c>
      <c r="E828" s="5" t="s">
        <v>24</v>
      </c>
      <c r="F828" s="5" t="s">
        <v>25</v>
      </c>
      <c r="G828" s="5" t="s">
        <v>174</v>
      </c>
      <c r="H828" s="5">
        <v>7730</v>
      </c>
      <c r="I828" s="5" t="str">
        <f t="shared" si="37"/>
        <v>,</v>
      </c>
      <c r="J828" s="6" t="str">
        <f t="shared" si="38"/>
        <v>{"name":"The Good Detective","alt":"silent, silence, model detective, exemplary detective, a model detective","tags":["2020","Korean","SHOW"],"wiki":"https://www.themoviedb.org/tv/99480","post":"7730"},</v>
      </c>
    </row>
    <row r="829" spans="1:10" ht="15.75" customHeight="1" x14ac:dyDescent="0.25">
      <c r="A829" s="4">
        <f t="shared" si="39"/>
        <v>826</v>
      </c>
      <c r="B829" s="5" t="s">
        <v>172</v>
      </c>
      <c r="C829" s="5" t="s">
        <v>173</v>
      </c>
      <c r="D829" s="5">
        <v>2020</v>
      </c>
      <c r="E829" s="5" t="s">
        <v>24</v>
      </c>
      <c r="F829" s="5" t="s">
        <v>25</v>
      </c>
      <c r="G829" s="5" t="s">
        <v>174</v>
      </c>
      <c r="H829" s="5">
        <v>16250</v>
      </c>
      <c r="I829" s="5" t="str">
        <f t="shared" si="37"/>
        <v>,</v>
      </c>
      <c r="J829" s="6" t="str">
        <f t="shared" si="38"/>
        <v>{"name":"The Good Detective S01","alt":"slient 1, slicence 1, exemplary detective 1, model detective 1, the good detective 1","tags":["2020","Korean","SHOW"],"wiki":"https://www.themoviedb.org/tv/99480","post":"16250"},</v>
      </c>
    </row>
    <row r="830" spans="1:10" ht="15.75" customHeight="1" x14ac:dyDescent="0.25">
      <c r="A830" s="4">
        <f t="shared" si="39"/>
        <v>827</v>
      </c>
      <c r="B830" s="5" t="s">
        <v>175</v>
      </c>
      <c r="C830" s="5" t="s">
        <v>176</v>
      </c>
      <c r="D830" s="5">
        <v>2022</v>
      </c>
      <c r="E830" s="5" t="s">
        <v>24</v>
      </c>
      <c r="F830" s="5" t="s">
        <v>25</v>
      </c>
      <c r="G830" s="5" t="s">
        <v>174</v>
      </c>
      <c r="H830" s="5">
        <v>16267</v>
      </c>
      <c r="I830" s="5" t="str">
        <f t="shared" si="37"/>
        <v>,</v>
      </c>
      <c r="J830" s="6" t="str">
        <f t="shared" si="38"/>
        <v>{"name":"The Good Detective S02","alt":"slient 2, slicence 2, exemplary detective 2, model detective 2, the good detective 2","tags":["2022","Korean","SHOW"],"wiki":"https://www.themoviedb.org/tv/99480","post":"16267"},</v>
      </c>
    </row>
    <row r="831" spans="1:10" ht="15.75" customHeight="1" x14ac:dyDescent="0.25">
      <c r="A831" s="4">
        <f t="shared" si="39"/>
        <v>828</v>
      </c>
      <c r="B831" s="5" t="s">
        <v>1917</v>
      </c>
      <c r="C831" t="s">
        <v>2317</v>
      </c>
      <c r="D831">
        <v>2017</v>
      </c>
      <c r="E831" t="s">
        <v>24</v>
      </c>
      <c r="F831" s="5" t="s">
        <v>25</v>
      </c>
      <c r="G831" t="s">
        <v>2316</v>
      </c>
      <c r="H831" s="5">
        <v>2737</v>
      </c>
      <c r="I831" s="5" t="str">
        <f t="shared" si="37"/>
        <v>,</v>
      </c>
      <c r="J831" s="6" t="str">
        <f t="shared" si="38"/>
        <v>{"name":"The Guardians","alt":"protector, lookout, sentinel, watchmen","tags":["2017","Korean","SHOW"],"wiki":"https://www.themoviedb.org/tv/71746","post":"2737"},</v>
      </c>
    </row>
    <row r="832" spans="1:10" ht="15.75" customHeight="1" x14ac:dyDescent="0.25">
      <c r="A832" s="4">
        <f t="shared" si="39"/>
        <v>829</v>
      </c>
      <c r="B832" s="5" t="s">
        <v>1488</v>
      </c>
      <c r="C832" s="5" t="s">
        <v>1489</v>
      </c>
      <c r="D832" s="5">
        <v>2018</v>
      </c>
      <c r="E832" s="5" t="s">
        <v>24</v>
      </c>
      <c r="F832" s="5" t="s">
        <v>25</v>
      </c>
      <c r="G832" s="5" t="s">
        <v>1490</v>
      </c>
      <c r="H832" s="5">
        <v>7536</v>
      </c>
      <c r="I832" s="5" t="str">
        <f t="shared" si="37"/>
        <v>,</v>
      </c>
      <c r="J832" s="6" t="str">
        <f t="shared" si="38"/>
        <v>{"name":"The Guest","alt":"hand: the guest, hand: guest","tags":["2018","Korean","SHOW"],"wiki":"https://www.themoviedb.org/tv/81822","post":"7536"},</v>
      </c>
    </row>
    <row r="833" spans="1:10" ht="15.75" customHeight="1" x14ac:dyDescent="0.25">
      <c r="A833" s="4">
        <f t="shared" si="39"/>
        <v>830</v>
      </c>
      <c r="B833" s="5" t="s">
        <v>1745</v>
      </c>
      <c r="C833" t="s">
        <v>2181</v>
      </c>
      <c r="D833">
        <v>2013</v>
      </c>
      <c r="E833" t="s">
        <v>24</v>
      </c>
      <c r="F833" s="5" t="s">
        <v>25</v>
      </c>
      <c r="G833" t="s">
        <v>2178</v>
      </c>
      <c r="H833" s="5">
        <v>5109</v>
      </c>
      <c r="I833" s="5" t="str">
        <f t="shared" si="37"/>
        <v>,</v>
      </c>
      <c r="J833" s="6" t="str">
        <f t="shared" si="38"/>
        <v>{"name":"The Heirs","alt":"the inheritors, the one trying to wear the crown, withstand the weight – the heirs, he who wears the crown, endure its weight, he who wishes to wear the crown","tags":["2013","Korean","SHOW"],"wiki":"https://www.themoviedb.org/tv/48462","post":"5109"},</v>
      </c>
    </row>
    <row r="834" spans="1:10" ht="15.75" customHeight="1" x14ac:dyDescent="0.25">
      <c r="A834" s="4">
        <f t="shared" si="39"/>
        <v>831</v>
      </c>
      <c r="B834" s="5" t="s">
        <v>1724</v>
      </c>
      <c r="C834" t="s">
        <v>2087</v>
      </c>
      <c r="D834" s="5">
        <v>2008</v>
      </c>
      <c r="E834" t="s">
        <v>77</v>
      </c>
      <c r="F834" s="5" t="s">
        <v>119</v>
      </c>
      <c r="G834" t="s">
        <v>2148</v>
      </c>
      <c r="H834" s="5">
        <v>5465</v>
      </c>
      <c r="I834" s="5" t="str">
        <f t="shared" si="37"/>
        <v>,</v>
      </c>
      <c r="J834" s="6" t="str">
        <f t="shared" si="38"/>
        <v>{"name":"The Incredible Hulk","alt":"hulk 1, mcu","tags":["2008","English","MOVIE"],"wiki":"https://www.themoviedb.org/movie/1724","post":"5465"},</v>
      </c>
    </row>
    <row r="835" spans="1:10" ht="15.75" customHeight="1" x14ac:dyDescent="0.25">
      <c r="A835" s="4">
        <f t="shared" si="39"/>
        <v>832</v>
      </c>
      <c r="B835" s="5" t="s">
        <v>83</v>
      </c>
      <c r="C835" s="5" t="s">
        <v>84</v>
      </c>
      <c r="D835" s="5">
        <v>2022</v>
      </c>
      <c r="E835" s="5" t="s">
        <v>24</v>
      </c>
      <c r="F835" s="5" t="s">
        <v>25</v>
      </c>
      <c r="G835" s="5" t="s">
        <v>85</v>
      </c>
      <c r="H835" s="5">
        <v>16759</v>
      </c>
      <c r="I835" s="5" t="str">
        <f t="shared" si="37"/>
        <v>,</v>
      </c>
      <c r="J835" s="6" t="str">
        <f t="shared" si="38"/>
        <v>{"name":"The Interest of Love","alt":"understanding love","tags":["2022","Korean","SHOW"],"wiki":"https://www.themoviedb.org/tv/211746","post":"16759"},</v>
      </c>
    </row>
    <row r="836" spans="1:10" ht="15.75" customHeight="1" x14ac:dyDescent="0.25">
      <c r="A836" s="4">
        <f t="shared" si="39"/>
        <v>833</v>
      </c>
      <c r="B836" s="5" t="s">
        <v>1967</v>
      </c>
      <c r="D836">
        <v>2016</v>
      </c>
      <c r="E836" t="s">
        <v>24</v>
      </c>
      <c r="F836" s="5" t="s">
        <v>25</v>
      </c>
      <c r="G836" t="s">
        <v>2409</v>
      </c>
      <c r="H836" s="5">
        <v>1677</v>
      </c>
      <c r="I836" s="5" t="str">
        <f t="shared" si="37"/>
        <v>,</v>
      </c>
      <c r="J836" s="6" t="str">
        <f t="shared" si="38"/>
        <v>{"name":"The K2","alt":"","tags":["2016","Korean","SHOW"],"wiki":"https://www.themoviedb.org/tv/67391","post":"1677"},</v>
      </c>
    </row>
    <row r="837" spans="1:10" ht="15.75" customHeight="1" x14ac:dyDescent="0.25">
      <c r="A837" s="4">
        <f t="shared" si="39"/>
        <v>834</v>
      </c>
      <c r="B837" t="s">
        <v>2509</v>
      </c>
      <c r="C837" t="s">
        <v>2546</v>
      </c>
      <c r="D837">
        <v>2022</v>
      </c>
      <c r="E837" t="s">
        <v>24</v>
      </c>
      <c r="F837" t="s">
        <v>25</v>
      </c>
      <c r="G837" t="s">
        <v>2545</v>
      </c>
      <c r="H837">
        <v>17417</v>
      </c>
      <c r="I837" s="5" t="str">
        <f t="shared" ref="I837:I900" si="40">IF(H838="",$G$2&amp;$D$2,$H$2)</f>
        <v>,</v>
      </c>
      <c r="J837" s="6" t="str">
        <f t="shared" ref="J837:J900" si="41">$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Killer's Shopping List","alt":"the shopping list of a killer, the murderer's shopping list","tags":["2022","Korean","SHOW"],"wiki":"https://www.themoviedb.org/tv/138246","post":"17417"},</v>
      </c>
    </row>
    <row r="838" spans="1:10" ht="15.75" customHeight="1" x14ac:dyDescent="0.25">
      <c r="A838" s="4">
        <f t="shared" ref="A838:A901" si="42">A837+1</f>
        <v>835</v>
      </c>
      <c r="B838" s="5" t="s">
        <v>709</v>
      </c>
      <c r="C838" s="5" t="s">
        <v>710</v>
      </c>
      <c r="D838" s="5">
        <v>2011</v>
      </c>
      <c r="E838" s="5" t="s">
        <v>77</v>
      </c>
      <c r="F838" s="5" t="s">
        <v>25</v>
      </c>
      <c r="G838" s="5" t="s">
        <v>711</v>
      </c>
      <c r="H838" s="5">
        <v>12957</v>
      </c>
      <c r="I838" s="5" t="str">
        <f t="shared" si="40"/>
        <v>,</v>
      </c>
      <c r="J838" s="6" t="str">
        <f t="shared" si="41"/>
        <v>{"name":"The Killing S01","alt":"the killing 1","tags":["2011","English","SHOW"],"wiki":"https://www.themoviedb.org/tv/34415","post":"12957"},</v>
      </c>
    </row>
    <row r="839" spans="1:10" ht="15.75" customHeight="1" x14ac:dyDescent="0.25">
      <c r="A839" s="4">
        <f t="shared" si="42"/>
        <v>836</v>
      </c>
      <c r="B839" s="5" t="s">
        <v>712</v>
      </c>
      <c r="C839" s="5" t="s">
        <v>713</v>
      </c>
      <c r="D839" s="5">
        <v>2012</v>
      </c>
      <c r="E839" s="5" t="s">
        <v>77</v>
      </c>
      <c r="F839" s="5" t="s">
        <v>25</v>
      </c>
      <c r="G839" s="5" t="s">
        <v>711</v>
      </c>
      <c r="H839" s="5">
        <v>12971</v>
      </c>
      <c r="I839" s="5" t="str">
        <f t="shared" si="40"/>
        <v>,</v>
      </c>
      <c r="J839" s="6" t="str">
        <f t="shared" si="41"/>
        <v>{"name":"The Killing S02","alt":"the killing 2","tags":["2012","English","SHOW"],"wiki":"https://www.themoviedb.org/tv/34415","post":"12971"},</v>
      </c>
    </row>
    <row r="840" spans="1:10" ht="15.75" customHeight="1" x14ac:dyDescent="0.25">
      <c r="A840" s="4">
        <f t="shared" si="42"/>
        <v>837</v>
      </c>
      <c r="B840" s="5" t="s">
        <v>714</v>
      </c>
      <c r="C840" s="5" t="s">
        <v>715</v>
      </c>
      <c r="D840" s="5">
        <v>2013</v>
      </c>
      <c r="E840" s="5" t="s">
        <v>77</v>
      </c>
      <c r="F840" s="5" t="s">
        <v>25</v>
      </c>
      <c r="G840" s="5" t="s">
        <v>711</v>
      </c>
      <c r="H840" s="5">
        <v>12985</v>
      </c>
      <c r="I840" s="5" t="str">
        <f t="shared" si="40"/>
        <v>,</v>
      </c>
      <c r="J840" s="6" t="str">
        <f t="shared" si="41"/>
        <v>{"name":"The Killing S03","alt":"the killing 3","tags":["2013","English","SHOW"],"wiki":"https://www.themoviedb.org/tv/34415","post":"12985"},</v>
      </c>
    </row>
    <row r="841" spans="1:10" ht="15.75" customHeight="1" x14ac:dyDescent="0.25">
      <c r="A841" s="4">
        <f t="shared" si="42"/>
        <v>838</v>
      </c>
      <c r="B841" s="5" t="s">
        <v>716</v>
      </c>
      <c r="C841" s="5" t="s">
        <v>717</v>
      </c>
      <c r="D841" s="5">
        <v>2014</v>
      </c>
      <c r="E841" s="5" t="s">
        <v>77</v>
      </c>
      <c r="F841" s="5" t="s">
        <v>25</v>
      </c>
      <c r="G841" s="5" t="s">
        <v>711</v>
      </c>
      <c r="H841" s="5">
        <v>12998</v>
      </c>
      <c r="I841" s="5" t="str">
        <f t="shared" si="40"/>
        <v>,</v>
      </c>
      <c r="J841" s="6" t="str">
        <f t="shared" si="41"/>
        <v>{"name":"The Killing S04","alt":"the killing 4","tags":["2014","English","SHOW"],"wiki":"https://www.themoviedb.org/tv/34415","post":"12998"},</v>
      </c>
    </row>
    <row r="842" spans="1:10" ht="15.75" customHeight="1" x14ac:dyDescent="0.25">
      <c r="A842" s="4">
        <f t="shared" si="42"/>
        <v>839</v>
      </c>
      <c r="B842" s="5" t="s">
        <v>349</v>
      </c>
      <c r="C842" s="5" t="s">
        <v>350</v>
      </c>
      <c r="D842" s="5">
        <v>2021</v>
      </c>
      <c r="E842" s="5" t="s">
        <v>24</v>
      </c>
      <c r="F842" s="5" t="s">
        <v>25</v>
      </c>
      <c r="G842" s="5" t="s">
        <v>351</v>
      </c>
      <c r="H842" s="5">
        <v>15124</v>
      </c>
      <c r="I842" s="5" t="str">
        <f t="shared" si="40"/>
        <v>,</v>
      </c>
      <c r="J842" s="6" t="str">
        <f t="shared" si="41"/>
        <v>{"name":"The King of Tears, Lee Bang Won","alt":"the great king yi bang won, the great king lee bang won","tags":["2021","Korean","SHOW"],"wiki":"https://www.themoviedb.org/tv/135751","post":"15124"},</v>
      </c>
    </row>
    <row r="843" spans="1:10" ht="15.75" customHeight="1" x14ac:dyDescent="0.25">
      <c r="A843" s="4">
        <f t="shared" si="42"/>
        <v>840</v>
      </c>
      <c r="B843" s="5" t="s">
        <v>1991</v>
      </c>
      <c r="C843" t="s">
        <v>2467</v>
      </c>
      <c r="D843">
        <v>2020</v>
      </c>
      <c r="E843" t="s">
        <v>24</v>
      </c>
      <c r="F843" s="5" t="s">
        <v>25</v>
      </c>
      <c r="G843" t="s">
        <v>2466</v>
      </c>
      <c r="H843" s="5">
        <v>631</v>
      </c>
      <c r="I843" s="5" t="str">
        <f t="shared" si="40"/>
        <v>,</v>
      </c>
      <c r="J843" s="6" t="str">
        <f t="shared" si="41"/>
        <v>{"name":"The King: Eternal Monarch","alt":"the king: forever sovereign, the king: permanent monarch, the king: forever the monarch, the king: monarch of eternity, the king: the eternal monarch, the king: lord of eternity","tags":["2020","Korean","SHOW"],"wiki":"https://www.themoviedb.org/tv/93846","post":"631"},</v>
      </c>
    </row>
    <row r="844" spans="1:10" ht="15.75" customHeight="1" x14ac:dyDescent="0.25">
      <c r="A844" s="4">
        <f t="shared" si="42"/>
        <v>841</v>
      </c>
      <c r="B844" s="5" t="s">
        <v>613</v>
      </c>
      <c r="C844" s="5" t="s">
        <v>614</v>
      </c>
      <c r="D844" s="5">
        <v>2021</v>
      </c>
      <c r="E844" s="5" t="s">
        <v>24</v>
      </c>
      <c r="F844" s="5" t="s">
        <v>25</v>
      </c>
      <c r="G844" s="5" t="s">
        <v>615</v>
      </c>
      <c r="H844" s="5">
        <v>13498</v>
      </c>
      <c r="I844" s="5" t="str">
        <f t="shared" si="40"/>
        <v>,</v>
      </c>
      <c r="J844" s="6" t="str">
        <f t="shared" si="41"/>
        <v>{"name":"The King's Affection","alt":"attachment","tags":["2021","Korean","SHOW"],"wiki":"https://www.themoviedb.org/tv/129478","post":"13498"},</v>
      </c>
    </row>
    <row r="845" spans="1:10" ht="15.75" customHeight="1" x14ac:dyDescent="0.25">
      <c r="A845" s="4">
        <f t="shared" si="42"/>
        <v>842</v>
      </c>
      <c r="B845" s="5" t="s">
        <v>1816</v>
      </c>
      <c r="D845">
        <v>2019</v>
      </c>
      <c r="E845" t="s">
        <v>55</v>
      </c>
      <c r="F845" s="5" t="s">
        <v>25</v>
      </c>
      <c r="G845" t="s">
        <v>2237</v>
      </c>
      <c r="H845" s="5">
        <v>4332</v>
      </c>
      <c r="I845" s="5" t="str">
        <f t="shared" si="40"/>
        <v>,</v>
      </c>
      <c r="J845" s="6" t="str">
        <f t="shared" si="41"/>
        <v>{"name":"The King's Avatar","alt":"","tags":["2019","Chinese","SHOW"],"wiki":"https://www.themoviedb.org/tv/91470","post":"4332"},</v>
      </c>
    </row>
    <row r="846" spans="1:10" ht="15.75" customHeight="1" x14ac:dyDescent="0.25">
      <c r="A846" s="4">
        <f t="shared" si="42"/>
        <v>843</v>
      </c>
      <c r="B846" s="5" t="s">
        <v>1867</v>
      </c>
      <c r="C846" s="5" t="s">
        <v>1868</v>
      </c>
      <c r="D846" s="5">
        <v>2018</v>
      </c>
      <c r="E846" t="s">
        <v>77</v>
      </c>
      <c r="F846" s="5" t="s">
        <v>119</v>
      </c>
      <c r="G846" t="s">
        <v>2278</v>
      </c>
      <c r="H846" s="5">
        <v>3475</v>
      </c>
      <c r="I846" s="5" t="str">
        <f t="shared" si="40"/>
        <v>,</v>
      </c>
      <c r="J846" s="6" t="str">
        <f t="shared" si="41"/>
        <v>{"name":"The Kissing Booth","alt":"the kissing booth 1","tags":["2018","English","MOVIE"],"wiki":"https://www.themoviedb.org/movie/454983","post":"3475"},</v>
      </c>
    </row>
    <row r="847" spans="1:10" ht="15.75" customHeight="1" x14ac:dyDescent="0.25">
      <c r="A847" s="4">
        <f t="shared" si="42"/>
        <v>844</v>
      </c>
      <c r="B847" s="5" t="s">
        <v>1866</v>
      </c>
      <c r="D847" s="5">
        <v>2020</v>
      </c>
      <c r="E847" t="s">
        <v>77</v>
      </c>
      <c r="F847" s="5" t="s">
        <v>119</v>
      </c>
      <c r="G847" t="s">
        <v>2277</v>
      </c>
      <c r="H847" s="5">
        <v>3477</v>
      </c>
      <c r="I847" s="5" t="str">
        <f t="shared" si="40"/>
        <v>,</v>
      </c>
      <c r="J847" s="6" t="str">
        <f t="shared" si="41"/>
        <v>{"name":"The Kissing Booth 2","alt":"","tags":["2020","English","MOVIE"],"wiki":"https://www.themoviedb.org/movie/583083","post":"3477"},</v>
      </c>
    </row>
    <row r="848" spans="1:10" ht="15.75" customHeight="1" x14ac:dyDescent="0.25">
      <c r="A848" s="4">
        <f t="shared" si="42"/>
        <v>845</v>
      </c>
      <c r="B848" s="5" t="s">
        <v>1372</v>
      </c>
      <c r="C848" s="5" t="s">
        <v>1373</v>
      </c>
      <c r="D848" s="5">
        <v>2018</v>
      </c>
      <c r="E848" s="5" t="s">
        <v>24</v>
      </c>
      <c r="F848" s="5" t="s">
        <v>25</v>
      </c>
      <c r="G848" s="5" t="s">
        <v>1374</v>
      </c>
      <c r="H848" s="5">
        <v>8248</v>
      </c>
      <c r="I848" s="5" t="str">
        <f t="shared" si="40"/>
        <v>,</v>
      </c>
      <c r="J848" s="6" t="str">
        <f t="shared" si="41"/>
        <v>{"name":"The Last Empress","alt":"empress’s dignity, an empress’ dignity, last empress, the queen's dignity","tags":["2018","Korean","SHOW"],"wiki":"https://www.themoviedb.org/tv/84107","post":"8248"},</v>
      </c>
    </row>
    <row r="849" spans="1:10" ht="15.75" customHeight="1" x14ac:dyDescent="0.25">
      <c r="A849" s="4">
        <f t="shared" si="42"/>
        <v>846</v>
      </c>
      <c r="B849" s="5" t="s">
        <v>76</v>
      </c>
      <c r="D849" s="5">
        <v>2023</v>
      </c>
      <c r="E849" s="5" t="s">
        <v>77</v>
      </c>
      <c r="F849" s="5" t="s">
        <v>25</v>
      </c>
      <c r="G849" s="5" t="s">
        <v>78</v>
      </c>
      <c r="H849" s="5">
        <v>16794</v>
      </c>
      <c r="I849" s="5" t="str">
        <f t="shared" si="40"/>
        <v>,</v>
      </c>
      <c r="J849" s="6" t="str">
        <f t="shared" si="41"/>
        <v>{"name":"The Last of Us","alt":"","tags":["2023","English","SHOW"],"wiki":"https://www.themoviedb.org/tv/100088","post":"16794"},</v>
      </c>
    </row>
    <row r="850" spans="1:10" ht="15.75" customHeight="1" x14ac:dyDescent="0.25">
      <c r="A850" s="4">
        <f t="shared" si="42"/>
        <v>847</v>
      </c>
      <c r="B850" s="5" t="s">
        <v>159</v>
      </c>
      <c r="C850" s="5" t="s">
        <v>160</v>
      </c>
      <c r="D850" s="5">
        <v>2022</v>
      </c>
      <c r="E850" s="5" t="s">
        <v>24</v>
      </c>
      <c r="F850" s="5" t="s">
        <v>25</v>
      </c>
      <c r="G850" s="5" t="s">
        <v>161</v>
      </c>
      <c r="H850" s="5">
        <v>16340</v>
      </c>
      <c r="I850" s="5" t="str">
        <f t="shared" si="40"/>
        <v>,</v>
      </c>
      <c r="J850" s="6" t="str">
        <f t="shared" si="41"/>
        <v>{"name":"The Law Café","alt":"love by law, love according to the law","tags":["2022","Korean","SHOW"],"wiki":"https://www.themoviedb.org/tv/156248","post":"16340"},</v>
      </c>
    </row>
    <row r="851" spans="1:10" ht="15.75" customHeight="1" x14ac:dyDescent="0.25">
      <c r="A851" s="4">
        <f t="shared" si="42"/>
        <v>848</v>
      </c>
      <c r="B851" s="5" t="s">
        <v>1990</v>
      </c>
      <c r="C851" t="s">
        <v>2465</v>
      </c>
      <c r="D851">
        <v>2016</v>
      </c>
      <c r="E851" t="s">
        <v>24</v>
      </c>
      <c r="F851" s="5" t="s">
        <v>25</v>
      </c>
      <c r="G851" t="s">
        <v>2464</v>
      </c>
      <c r="H851" s="5">
        <v>729</v>
      </c>
      <c r="I851" s="5" t="str">
        <f t="shared" si="40"/>
        <v>,</v>
      </c>
      <c r="J851" s="6" t="str">
        <f t="shared" si="41"/>
        <v>{"name":"The Legend of the Blue Sea","alt":"remember the blue sea","tags":["2016","Korean","SHOW"],"wiki":"https://www.themoviedb.org/tv/67018","post":"729"},</v>
      </c>
    </row>
    <row r="852" spans="1:10" ht="15.75" customHeight="1" x14ac:dyDescent="0.25">
      <c r="A852" s="4">
        <f t="shared" si="42"/>
        <v>849</v>
      </c>
      <c r="B852" s="5" t="s">
        <v>1357</v>
      </c>
      <c r="C852" s="5" t="s">
        <v>1358</v>
      </c>
      <c r="D852" s="5">
        <v>2019</v>
      </c>
      <c r="E852" s="5" t="s">
        <v>24</v>
      </c>
      <c r="F852" s="5" t="s">
        <v>25</v>
      </c>
      <c r="G852" s="5" t="s">
        <v>1359</v>
      </c>
      <c r="H852" s="5">
        <v>8345</v>
      </c>
      <c r="I852" s="5" t="str">
        <f t="shared" si="40"/>
        <v>,</v>
      </c>
      <c r="J852" s="6" t="str">
        <f t="shared" si="41"/>
        <v>{"name":"The Light in Your Eyes","alt":"eyes are dazzling, radiant","tags":["2019","Korean","SHOW"],"wiki":"https://www.themoviedb.org/tv/86546","post":"8345"},</v>
      </c>
    </row>
    <row r="853" spans="1:10" ht="15.75" customHeight="1" x14ac:dyDescent="0.25">
      <c r="A853" s="4">
        <f t="shared" si="42"/>
        <v>850</v>
      </c>
      <c r="B853" s="5" t="s">
        <v>79</v>
      </c>
      <c r="D853" s="5">
        <v>2022</v>
      </c>
      <c r="E853" s="5" t="s">
        <v>77</v>
      </c>
      <c r="F853" s="5" t="s">
        <v>25</v>
      </c>
      <c r="G853" s="5" t="s">
        <v>80</v>
      </c>
      <c r="H853" s="5">
        <v>16785</v>
      </c>
      <c r="I853" s="5" t="str">
        <f t="shared" si="40"/>
        <v>,</v>
      </c>
      <c r="J853" s="6" t="str">
        <f t="shared" si="41"/>
        <v>{"name":"The Lord of the Rings: The Rings of Power","alt":"","tags":["2022","English","SHOW"],"wiki":"https://www.themoviedb.org/tv/84773","post":"16785"},</v>
      </c>
    </row>
    <row r="854" spans="1:10" ht="15.75" customHeight="1" x14ac:dyDescent="0.25">
      <c r="A854" s="4">
        <f t="shared" si="42"/>
        <v>851</v>
      </c>
      <c r="B854" s="5" t="s">
        <v>156</v>
      </c>
      <c r="C854" s="5" t="s">
        <v>157</v>
      </c>
      <c r="D854" s="5">
        <v>2023</v>
      </c>
      <c r="E854" s="5" t="s">
        <v>145</v>
      </c>
      <c r="F854" s="5" t="s">
        <v>25</v>
      </c>
      <c r="G854" s="5" t="s">
        <v>158</v>
      </c>
      <c r="H854" s="5">
        <v>16357</v>
      </c>
      <c r="I854" s="5" t="str">
        <f t="shared" si="40"/>
        <v>,</v>
      </c>
      <c r="J854" s="6" t="str">
        <f t="shared" si="41"/>
        <v>{"name":"The Makanai: Cooking for the Maiko House","alt":"maiko-san chi no makanai-san, kiyo in kyoto: from the maiko house","tags":["2023","Japanese","SHOW"],"wiki":"https://www.themoviedb.org/tv/154916","post":"16357"},</v>
      </c>
    </row>
    <row r="855" spans="1:10" ht="15.75" customHeight="1" x14ac:dyDescent="0.25">
      <c r="A855" s="4">
        <f t="shared" si="42"/>
        <v>852</v>
      </c>
      <c r="B855" t="s">
        <v>2506</v>
      </c>
      <c r="C855" t="s">
        <v>2541</v>
      </c>
      <c r="D855">
        <v>2006</v>
      </c>
      <c r="E855" t="s">
        <v>24</v>
      </c>
      <c r="F855" t="s">
        <v>25</v>
      </c>
      <c r="G855" t="s">
        <v>2540</v>
      </c>
      <c r="H855">
        <v>17477</v>
      </c>
      <c r="I855" s="5" t="str">
        <f t="shared" si="40"/>
        <v>,</v>
      </c>
      <c r="J855" s="6" t="str">
        <f t="shared" si="41"/>
        <v>{"name":"The Man of the Vineyard","alt":"the man in the vineyard, the man of the vineyard","tags":["2006","Korean","SHOW"],"wiki":"https://www.themoviedb.org/tv/6044","post":"17477"},</v>
      </c>
    </row>
    <row r="856" spans="1:10" ht="15.75" customHeight="1" x14ac:dyDescent="0.25">
      <c r="A856" s="4">
        <f t="shared" si="42"/>
        <v>853</v>
      </c>
      <c r="B856" s="5" t="s">
        <v>1738</v>
      </c>
      <c r="C856" s="5" t="s">
        <v>1739</v>
      </c>
      <c r="D856">
        <v>2019</v>
      </c>
      <c r="E856" t="s">
        <v>77</v>
      </c>
      <c r="F856" s="5" t="s">
        <v>25</v>
      </c>
      <c r="G856" t="s">
        <v>2173</v>
      </c>
      <c r="H856" s="5">
        <v>5216</v>
      </c>
      <c r="I856" s="5" t="str">
        <f t="shared" si="40"/>
        <v>,</v>
      </c>
      <c r="J856" s="6" t="str">
        <f t="shared" si="41"/>
        <v>{"name":"The Mandalorian S01","alt":"the mandalorian 1","tags":["2019","English","SHOW"],"wiki":"https://www.themoviedb.org/tv/82856","post":"5216"},</v>
      </c>
    </row>
    <row r="857" spans="1:10" ht="15.75" customHeight="1" x14ac:dyDescent="0.25">
      <c r="A857" s="4">
        <f t="shared" si="42"/>
        <v>854</v>
      </c>
      <c r="B857" s="5" t="s">
        <v>1740</v>
      </c>
      <c r="C857" s="5" t="s">
        <v>1741</v>
      </c>
      <c r="D857">
        <v>2020</v>
      </c>
      <c r="E857" t="s">
        <v>77</v>
      </c>
      <c r="F857" s="5" t="s">
        <v>25</v>
      </c>
      <c r="G857" t="s">
        <v>2173</v>
      </c>
      <c r="H857" s="5">
        <v>5225</v>
      </c>
      <c r="I857" s="5" t="str">
        <f t="shared" si="40"/>
        <v>,</v>
      </c>
      <c r="J857" s="6" t="str">
        <f t="shared" si="41"/>
        <v>{"name":"The Mandalorian S02","alt":"the mandalorian 2","tags":["2020","English","SHOW"],"wiki":"https://www.themoviedb.org/tv/82856","post":"5225"},</v>
      </c>
    </row>
    <row r="858" spans="1:10" ht="15.75" customHeight="1" x14ac:dyDescent="0.25">
      <c r="A858" s="4">
        <f t="shared" si="42"/>
        <v>855</v>
      </c>
      <c r="B858" s="5" t="s">
        <v>1673</v>
      </c>
      <c r="D858" s="5">
        <v>2021</v>
      </c>
      <c r="E858" t="s">
        <v>77</v>
      </c>
      <c r="F858" s="5" t="s">
        <v>119</v>
      </c>
      <c r="G858" t="s">
        <v>2077</v>
      </c>
      <c r="H858" s="5">
        <v>5762</v>
      </c>
      <c r="I858" s="5" t="str">
        <f t="shared" si="40"/>
        <v>,</v>
      </c>
      <c r="J858" s="6" t="str">
        <f t="shared" si="41"/>
        <v>{"name":"The Marksman","alt":"","tags":["2021","English","MOVIE"],"wiki":"https://www.themoviedb.org/movie/634528","post":"5762"},</v>
      </c>
    </row>
    <row r="859" spans="1:10" ht="15.75" customHeight="1" x14ac:dyDescent="0.25">
      <c r="A859" s="4">
        <f t="shared" si="42"/>
        <v>856</v>
      </c>
      <c r="B859" s="5" t="s">
        <v>999</v>
      </c>
      <c r="C859" s="5" t="s">
        <v>1000</v>
      </c>
      <c r="D859" s="5">
        <v>2017</v>
      </c>
      <c r="E859" s="5" t="s">
        <v>77</v>
      </c>
      <c r="F859" s="5" t="s">
        <v>25</v>
      </c>
      <c r="G859" s="5" t="s">
        <v>1001</v>
      </c>
      <c r="H859" s="5">
        <v>11030</v>
      </c>
      <c r="I859" s="5" t="str">
        <f t="shared" si="40"/>
        <v>,</v>
      </c>
      <c r="J859" s="6" t="str">
        <f t="shared" si="41"/>
        <v>{"name":"The Marvelous Mrs. Maisel S01","alt":"the marvelous mrs. maisel 1","tags":["2017","English","SHOW"],"wiki":"https://www.themoviedb.org/tv/70796","post":"11030"},</v>
      </c>
    </row>
    <row r="860" spans="1:10" ht="15.75" customHeight="1" x14ac:dyDescent="0.25">
      <c r="A860" s="4">
        <f t="shared" si="42"/>
        <v>857</v>
      </c>
      <c r="B860" s="5" t="s">
        <v>1002</v>
      </c>
      <c r="C860" s="5" t="s">
        <v>1003</v>
      </c>
      <c r="D860" s="5">
        <v>2018</v>
      </c>
      <c r="E860" s="5" t="s">
        <v>77</v>
      </c>
      <c r="F860" s="5" t="s">
        <v>25</v>
      </c>
      <c r="G860" s="5" t="s">
        <v>1001</v>
      </c>
      <c r="H860" s="5">
        <v>11039</v>
      </c>
      <c r="I860" s="5" t="str">
        <f t="shared" si="40"/>
        <v>,</v>
      </c>
      <c r="J860" s="6" t="str">
        <f t="shared" si="41"/>
        <v>{"name":"The Marvelous Mrs. Maisel S02","alt":"the marvelous mrs. maisel 2","tags":["2018","English","SHOW"],"wiki":"https://www.themoviedb.org/tv/70796","post":"11039"},</v>
      </c>
    </row>
    <row r="861" spans="1:10" ht="15.75" customHeight="1" x14ac:dyDescent="0.25">
      <c r="A861" s="4">
        <f t="shared" si="42"/>
        <v>858</v>
      </c>
      <c r="B861" s="5" t="s">
        <v>1004</v>
      </c>
      <c r="C861" s="5" t="s">
        <v>1005</v>
      </c>
      <c r="D861" s="5">
        <v>2019</v>
      </c>
      <c r="E861" s="5" t="s">
        <v>77</v>
      </c>
      <c r="F861" s="5" t="s">
        <v>25</v>
      </c>
      <c r="G861" s="5" t="s">
        <v>1001</v>
      </c>
      <c r="H861" s="5">
        <v>11050</v>
      </c>
      <c r="I861" s="5" t="str">
        <f t="shared" si="40"/>
        <v>,</v>
      </c>
      <c r="J861" s="6" t="str">
        <f t="shared" si="41"/>
        <v>{"name":"The Marvelous Mrs. Maisel S03","alt":"the marvelous mrs. maisel 3","tags":["2019","English","SHOW"],"wiki":"https://www.themoviedb.org/tv/70796","post":"11050"},</v>
      </c>
    </row>
    <row r="862" spans="1:10" ht="15.75" customHeight="1" x14ac:dyDescent="0.25">
      <c r="A862" s="4">
        <f t="shared" si="42"/>
        <v>859</v>
      </c>
      <c r="B862" s="5" t="s">
        <v>1360</v>
      </c>
      <c r="C862" s="5" t="s">
        <v>1361</v>
      </c>
      <c r="D862" s="5">
        <v>2013</v>
      </c>
      <c r="E862" s="5" t="s">
        <v>24</v>
      </c>
      <c r="F862" s="5" t="s">
        <v>25</v>
      </c>
      <c r="G862" s="5" t="s">
        <v>1362</v>
      </c>
      <c r="H862" s="5">
        <v>8327</v>
      </c>
      <c r="I862" s="5" t="str">
        <f t="shared" si="40"/>
        <v>,</v>
      </c>
      <c r="J862" s="6" t="str">
        <f t="shared" si="41"/>
        <v>{"name":"The Master's Sun","alt":"the sun of my master, the sun of the lord, master's sun","tags":["2013","Korean","SHOW"],"wiki":"https://www.themoviedb.org/tv/57646","post":"8327"},</v>
      </c>
    </row>
    <row r="863" spans="1:10" ht="15.75" customHeight="1" x14ac:dyDescent="0.25">
      <c r="A863" s="4">
        <f t="shared" si="42"/>
        <v>860</v>
      </c>
      <c r="B863" s="5" t="s">
        <v>1945</v>
      </c>
      <c r="C863" t="s">
        <v>2362</v>
      </c>
      <c r="D863">
        <v>2017</v>
      </c>
      <c r="E863" t="s">
        <v>24</v>
      </c>
      <c r="F863" s="5" t="s">
        <v>119</v>
      </c>
      <c r="G863" t="s">
        <v>2363</v>
      </c>
      <c r="H863" s="5">
        <v>2017</v>
      </c>
      <c r="I863" s="5" t="str">
        <f t="shared" si="40"/>
        <v>,</v>
      </c>
      <c r="J863" s="6" t="str">
        <f t="shared" si="41"/>
        <v>{"name":"The Merciless","alt":"robber: the world of bad guys","tags":["2017","Korean","MOVIE"],"wiki":"https://www.themoviedb.org/movie/451997","post":"2017"},</v>
      </c>
    </row>
    <row r="864" spans="1:10" ht="15.75" customHeight="1" x14ac:dyDescent="0.25">
      <c r="A864" s="4">
        <f t="shared" si="42"/>
        <v>861</v>
      </c>
      <c r="B864" s="5" t="s">
        <v>262</v>
      </c>
      <c r="D864" s="5">
        <v>1998</v>
      </c>
      <c r="E864" s="5" t="s">
        <v>77</v>
      </c>
      <c r="F864" s="5" t="s">
        <v>25</v>
      </c>
      <c r="G864" s="5" t="s">
        <v>263</v>
      </c>
      <c r="H864" s="5">
        <v>15753</v>
      </c>
      <c r="I864" s="5" t="str">
        <f t="shared" si="40"/>
        <v>,</v>
      </c>
      <c r="J864" s="6" t="str">
        <f t="shared" si="41"/>
        <v>{"name":"The New Addams Family","alt":"","tags":["1998","English","SHOW"],"wiki":"https://www.themoviedb.org/tv/21036","post":"15753"},</v>
      </c>
    </row>
    <row r="865" spans="1:10" ht="15.75" customHeight="1" x14ac:dyDescent="0.25">
      <c r="A865" s="4">
        <f t="shared" si="42"/>
        <v>862</v>
      </c>
      <c r="B865" s="5" t="s">
        <v>130</v>
      </c>
      <c r="D865" s="5">
        <v>2023</v>
      </c>
      <c r="E865" s="5" t="s">
        <v>77</v>
      </c>
      <c r="F865" s="5" t="s">
        <v>25</v>
      </c>
      <c r="G865" s="5" t="s">
        <v>131</v>
      </c>
      <c r="H865" s="5">
        <v>16471</v>
      </c>
      <c r="I865" s="5" t="str">
        <f t="shared" si="40"/>
        <v>,</v>
      </c>
      <c r="J865" s="6" t="str">
        <f t="shared" si="41"/>
        <v>{"name":"The Night Agent","alt":"","tags":["2023","English","SHOW"],"wiki":"https://www.themoviedb.org/tv/129552","post":"16471"},</v>
      </c>
    </row>
    <row r="866" spans="1:10" ht="15.75" customHeight="1" x14ac:dyDescent="0.25">
      <c r="A866" s="4">
        <f t="shared" si="42"/>
        <v>863</v>
      </c>
      <c r="B866" s="5" t="s">
        <v>1547</v>
      </c>
      <c r="C866" s="5" t="s">
        <v>1548</v>
      </c>
      <c r="D866" s="5">
        <v>2019</v>
      </c>
      <c r="E866" s="5" t="s">
        <v>24</v>
      </c>
      <c r="F866" s="5" t="s">
        <v>25</v>
      </c>
      <c r="G866" s="5" t="s">
        <v>1549</v>
      </c>
      <c r="H866" s="5">
        <v>7169</v>
      </c>
      <c r="I866" s="5" t="str">
        <f t="shared" si="40"/>
        <v>,</v>
      </c>
      <c r="J866" s="6" t="str">
        <f t="shared" si="41"/>
        <v>{"name":"The Nokdu Flower","alt":"green bean flower, mung bean flower","tags":["2019","Korean","SHOW"],"wiki":"https://www.themoviedb.org/tv/88398","post":"7169"},</v>
      </c>
    </row>
    <row r="867" spans="1:10" ht="15.75" customHeight="1" x14ac:dyDescent="0.25">
      <c r="A867" s="4">
        <f t="shared" si="42"/>
        <v>864</v>
      </c>
      <c r="B867" s="5" t="s">
        <v>510</v>
      </c>
      <c r="C867" s="5" t="s">
        <v>511</v>
      </c>
      <c r="D867" s="5">
        <v>2021</v>
      </c>
      <c r="E867" s="5" t="s">
        <v>24</v>
      </c>
      <c r="F867" s="5" t="s">
        <v>25</v>
      </c>
      <c r="G867" s="5" t="s">
        <v>512</v>
      </c>
      <c r="H867" s="5">
        <v>14118</v>
      </c>
      <c r="I867" s="5" t="str">
        <f t="shared" si="40"/>
        <v>,</v>
      </c>
      <c r="J867" s="6" t="str">
        <f t="shared" si="41"/>
        <v>{"name":"The One and Only","alt":"just one person, only one person","tags":["2021","Korean","SHOW"],"wiki":"https://www.themoviedb.org/tv/127008","post":"14118"},</v>
      </c>
    </row>
    <row r="868" spans="1:10" ht="15.75" customHeight="1" x14ac:dyDescent="0.25">
      <c r="A868" s="4">
        <f t="shared" si="42"/>
        <v>865</v>
      </c>
      <c r="B868" s="5" t="s">
        <v>1480</v>
      </c>
      <c r="D868" s="5">
        <v>2017</v>
      </c>
      <c r="E868" s="5" t="s">
        <v>24</v>
      </c>
      <c r="F868" s="5" t="s">
        <v>25</v>
      </c>
      <c r="G868" s="5" t="s">
        <v>1481</v>
      </c>
      <c r="H868" s="5">
        <v>7604</v>
      </c>
      <c r="I868" s="5" t="str">
        <f t="shared" si="40"/>
        <v>,</v>
      </c>
      <c r="J868" s="6" t="str">
        <f t="shared" si="41"/>
        <v>{"name":"The Package","alt":"","tags":["2017","Korean","SHOW"],"wiki":"https://www.themoviedb.org/tv/70220","post":"7604"},</v>
      </c>
    </row>
    <row r="869" spans="1:10" ht="15.75" customHeight="1" x14ac:dyDescent="0.25">
      <c r="A869" s="4">
        <f t="shared" si="42"/>
        <v>866</v>
      </c>
      <c r="B869" s="5" t="s">
        <v>1179</v>
      </c>
      <c r="C869" s="5" t="s">
        <v>1180</v>
      </c>
      <c r="D869" s="5">
        <v>2020</v>
      </c>
      <c r="E869" s="5" t="s">
        <v>24</v>
      </c>
      <c r="F869" s="5" t="s">
        <v>25</v>
      </c>
      <c r="G869" s="5" t="s">
        <v>1181</v>
      </c>
      <c r="H869" s="5">
        <v>9497</v>
      </c>
      <c r="I869" s="5" t="str">
        <f t="shared" si="40"/>
        <v>,</v>
      </c>
      <c r="J869" s="6" t="str">
        <f t="shared" si="41"/>
        <v>{"name":"The Penthouse S01","alt":"the penthouse 1, the penthouse: war in life 1, the penthouse: war in life s01","tags":["2020","Korean","SHOW"],"wiki":"https://www.themoviedb.org/tv/99489","post":"9497"},</v>
      </c>
    </row>
    <row r="870" spans="1:10" ht="15.75" customHeight="1" x14ac:dyDescent="0.25">
      <c r="A870" s="4">
        <f t="shared" si="42"/>
        <v>867</v>
      </c>
      <c r="B870" s="5" t="s">
        <v>1182</v>
      </c>
      <c r="C870" s="5" t="s">
        <v>1183</v>
      </c>
      <c r="D870" s="5">
        <v>2021</v>
      </c>
      <c r="E870" s="5" t="s">
        <v>24</v>
      </c>
      <c r="F870" s="5" t="s">
        <v>25</v>
      </c>
      <c r="G870" s="5" t="s">
        <v>1181</v>
      </c>
      <c r="H870" s="5">
        <v>9519</v>
      </c>
      <c r="I870" s="5" t="str">
        <f t="shared" si="40"/>
        <v>,</v>
      </c>
      <c r="J870" s="6" t="str">
        <f t="shared" si="41"/>
        <v>{"name":"The Penthouse S02","alt":"the penthouse 2, the penthouse: war in life 2, the penthouse: war in life s02","tags":["2021","Korean","SHOW"],"wiki":"https://www.themoviedb.org/tv/99489","post":"9519"},</v>
      </c>
    </row>
    <row r="871" spans="1:10" ht="15.75" customHeight="1" x14ac:dyDescent="0.25">
      <c r="A871" s="4">
        <f t="shared" si="42"/>
        <v>868</v>
      </c>
      <c r="B871" s="5" t="s">
        <v>1184</v>
      </c>
      <c r="C871" s="5" t="s">
        <v>1185</v>
      </c>
      <c r="D871" s="5">
        <v>2021</v>
      </c>
      <c r="E871" s="5" t="s">
        <v>24</v>
      </c>
      <c r="F871" s="5" t="s">
        <v>25</v>
      </c>
      <c r="G871" s="5" t="s">
        <v>1181</v>
      </c>
      <c r="H871" s="5">
        <v>9533</v>
      </c>
      <c r="I871" s="5" t="str">
        <f t="shared" si="40"/>
        <v>,</v>
      </c>
      <c r="J871" s="6" t="str">
        <f t="shared" si="41"/>
        <v>{"name":"The Penthouse S03","alt":"the penthouse 3, the penthouse: war in life 3, the penthouse: war in life s03","tags":["2021","Korean","SHOW"],"wiki":"https://www.themoviedb.org/tv/99489","post":"9533"},</v>
      </c>
    </row>
    <row r="872" spans="1:10" ht="15.75" customHeight="1" x14ac:dyDescent="0.25">
      <c r="A872" s="4">
        <f t="shared" si="42"/>
        <v>869</v>
      </c>
      <c r="B872" t="s">
        <v>2575</v>
      </c>
      <c r="D872">
        <v>2022</v>
      </c>
      <c r="E872" s="14" t="s">
        <v>77</v>
      </c>
      <c r="F872" s="14" t="s">
        <v>25</v>
      </c>
      <c r="G872" t="s">
        <v>2619</v>
      </c>
      <c r="H872">
        <v>17994</v>
      </c>
      <c r="I872" s="5" t="str">
        <f t="shared" si="40"/>
        <v>,</v>
      </c>
      <c r="J872" s="6" t="str">
        <f t="shared" si="41"/>
        <v>{"name":"The Peripheral","alt":"","tags":["2022","English","SHOW"],"wiki":"https://www.themoviedb.org/tv/95403","post":"17994"},</v>
      </c>
    </row>
    <row r="873" spans="1:10" ht="15.75" customHeight="1" x14ac:dyDescent="0.25">
      <c r="A873" s="4">
        <f t="shared" si="42"/>
        <v>870</v>
      </c>
      <c r="B873" s="5" t="s">
        <v>834</v>
      </c>
      <c r="D873" s="5">
        <v>2006</v>
      </c>
      <c r="E873" s="5" t="s">
        <v>77</v>
      </c>
      <c r="F873" s="5" t="s">
        <v>119</v>
      </c>
      <c r="G873" s="5" t="s">
        <v>835</v>
      </c>
      <c r="H873" s="5">
        <v>12140</v>
      </c>
      <c r="I873" s="5" t="str">
        <f t="shared" si="40"/>
        <v>,</v>
      </c>
      <c r="J873" s="6" t="str">
        <f t="shared" si="41"/>
        <v>{"name":"The Prestige","alt":"","tags":["2006","English","MOVIE"],"wiki":"https://www.themoviedb.org/movie/1124","post":"12140"},</v>
      </c>
    </row>
    <row r="874" spans="1:10" ht="15.75" customHeight="1" x14ac:dyDescent="0.25">
      <c r="A874" s="4">
        <f t="shared" si="42"/>
        <v>871</v>
      </c>
      <c r="B874" s="5" t="s">
        <v>1355</v>
      </c>
      <c r="D874" s="5">
        <v>2015</v>
      </c>
      <c r="E874" s="5" t="s">
        <v>24</v>
      </c>
      <c r="F874" s="5" t="s">
        <v>25</v>
      </c>
      <c r="G874" s="5" t="s">
        <v>1356</v>
      </c>
      <c r="H874" s="5">
        <v>8358</v>
      </c>
      <c r="I874" s="5" t="str">
        <f t="shared" si="40"/>
        <v>,</v>
      </c>
      <c r="J874" s="6" t="str">
        <f t="shared" si="41"/>
        <v>{"name":"The Producers","alt":"","tags":["2015","Korean","SHOW"],"wiki":"https://www.themoviedb.org/tv/62644","post":"8358"},</v>
      </c>
    </row>
    <row r="875" spans="1:10" ht="15.75" customHeight="1" x14ac:dyDescent="0.25">
      <c r="A875" s="4">
        <f t="shared" si="42"/>
        <v>872</v>
      </c>
      <c r="B875" s="5" t="s">
        <v>1729</v>
      </c>
      <c r="D875">
        <v>2020</v>
      </c>
      <c r="E875" t="s">
        <v>77</v>
      </c>
      <c r="F875" s="5" t="s">
        <v>25</v>
      </c>
      <c r="G875" t="s">
        <v>2153</v>
      </c>
      <c r="H875" s="5">
        <v>5323</v>
      </c>
      <c r="I875" s="5" t="str">
        <f t="shared" si="40"/>
        <v>,</v>
      </c>
      <c r="J875" s="6" t="str">
        <f t="shared" si="41"/>
        <v>{"name":"The Queen's Gambit","alt":"","tags":["2020","English","SHOW"],"wiki":"https://www.themoviedb.org/tv/87739","post":"5323"},</v>
      </c>
    </row>
    <row r="876" spans="1:10" ht="15.75" customHeight="1" x14ac:dyDescent="0.25">
      <c r="A876" s="4">
        <f t="shared" si="42"/>
        <v>873</v>
      </c>
      <c r="B876" s="5" t="s">
        <v>1985</v>
      </c>
      <c r="C876" t="s">
        <v>2454</v>
      </c>
      <c r="D876">
        <v>2017</v>
      </c>
      <c r="E876" t="s">
        <v>24</v>
      </c>
      <c r="F876" s="5" t="s">
        <v>25</v>
      </c>
      <c r="G876" t="s">
        <v>2455</v>
      </c>
      <c r="H876" s="5">
        <v>860</v>
      </c>
      <c r="I876" s="5" t="str">
        <f t="shared" si="40"/>
        <v>,</v>
      </c>
      <c r="J876" s="6" t="str">
        <f t="shared" si="41"/>
        <v>{"name":"The Rebel","alt":"rebel hong gil dong, traitor hong gil dong","tags":["2017","Korean","SHOW"],"wiki":"https://www.themoviedb.org/tv/68892","post":"860"},</v>
      </c>
    </row>
    <row r="877" spans="1:10" ht="15.75" customHeight="1" x14ac:dyDescent="0.25">
      <c r="A877" s="4">
        <f t="shared" si="42"/>
        <v>874</v>
      </c>
      <c r="B877" s="5" t="s">
        <v>628</v>
      </c>
      <c r="C877" s="5" t="s">
        <v>629</v>
      </c>
      <c r="D877" s="5">
        <v>2021</v>
      </c>
      <c r="E877" s="5" t="s">
        <v>24</v>
      </c>
      <c r="F877" s="5" t="s">
        <v>25</v>
      </c>
      <c r="G877" s="5" t="s">
        <v>630</v>
      </c>
      <c r="H877" s="5">
        <v>13417</v>
      </c>
      <c r="I877" s="5" t="str">
        <f t="shared" si="40"/>
        <v>,</v>
      </c>
      <c r="J877" s="6" t="str">
        <f t="shared" si="41"/>
        <v>{"name":"The Red Sleeve","alt":"red cuff of the sleeve, red end of clothes and sleeves, dress sleeved red, the red-stained sleeve cuff, the red sleeve cuff","tags":["2021","Korean","SHOW"],"wiki":"https://www.themoviedb.org/tv/132925","post":"13417"},</v>
      </c>
    </row>
    <row r="878" spans="1:10" ht="15.75" customHeight="1" x14ac:dyDescent="0.25">
      <c r="A878" s="4">
        <f t="shared" si="42"/>
        <v>875</v>
      </c>
      <c r="B878" s="5" t="s">
        <v>1911</v>
      </c>
      <c r="C878" t="s">
        <v>2309</v>
      </c>
      <c r="D878">
        <v>2009</v>
      </c>
      <c r="E878" t="s">
        <v>24</v>
      </c>
      <c r="F878" s="5" t="s">
        <v>25</v>
      </c>
      <c r="G878" t="s">
        <v>2308</v>
      </c>
      <c r="H878" s="5">
        <v>2833</v>
      </c>
      <c r="I878" s="5" t="str">
        <f t="shared" si="40"/>
        <v>,</v>
      </c>
      <c r="J878" s="6" t="str">
        <f t="shared" si="41"/>
        <v>{"name":"The Return of Iljimae","alt":"iljimae returns, moon river","tags":["2009","Korean","SHOW"],"wiki":"https://www.themoviedb.org/tv/31598","post":"2833"},</v>
      </c>
    </row>
    <row r="879" spans="1:10" ht="15.75" customHeight="1" x14ac:dyDescent="0.25">
      <c r="A879" s="4">
        <f t="shared" si="42"/>
        <v>876</v>
      </c>
      <c r="B879" s="5" t="s">
        <v>861</v>
      </c>
      <c r="C879" s="5" t="s">
        <v>862</v>
      </c>
      <c r="D879" s="5">
        <v>2021</v>
      </c>
      <c r="E879" s="5" t="s">
        <v>24</v>
      </c>
      <c r="F879" s="5" t="s">
        <v>25</v>
      </c>
      <c r="G879" s="5" t="s">
        <v>863</v>
      </c>
      <c r="H879" s="5">
        <v>12017</v>
      </c>
      <c r="I879" s="5" t="str">
        <f t="shared" si="40"/>
        <v>,</v>
      </c>
      <c r="J879" s="6" t="str">
        <f t="shared" si="41"/>
        <v>{"name":"The Road: The Tragedy of One","alt":"the road: tragedy of 1, one tragedy, birth of a tragedy","tags":["2021","Korean","SHOW"],"wiki":"https://www.themoviedb.org/tv/127016","post":"12017"},</v>
      </c>
    </row>
    <row r="880" spans="1:10" ht="15.75" customHeight="1" x14ac:dyDescent="0.25">
      <c r="A880" s="4">
        <f t="shared" si="42"/>
        <v>877</v>
      </c>
      <c r="B880" s="5" t="s">
        <v>2446</v>
      </c>
      <c r="C880" t="s">
        <v>2447</v>
      </c>
      <c r="D880">
        <v>2020</v>
      </c>
      <c r="E880" t="s">
        <v>55</v>
      </c>
      <c r="F880" s="5" t="s">
        <v>25</v>
      </c>
      <c r="G880" t="s">
        <v>2445</v>
      </c>
      <c r="H880" s="5">
        <v>1009</v>
      </c>
      <c r="I880" s="5" t="str">
        <f t="shared" si="40"/>
        <v>,</v>
      </c>
      <c r="J880" s="6" t="str">
        <f t="shared" si="41"/>
        <v>{"name":"The Romance of Tiger and Rose","alt":"the third princess from the rumors, the rumored third princess, the rumored chen qianqian, trotr","tags":["2020","Chinese","SHOW"],"wiki":"https://www.themoviedb.org/tv/103635","post":"1009"},</v>
      </c>
    </row>
    <row r="881" spans="1:10" ht="15.75" customHeight="1" x14ac:dyDescent="0.25">
      <c r="A881" s="4">
        <f t="shared" si="42"/>
        <v>878</v>
      </c>
      <c r="B881" s="5" t="s">
        <v>1428</v>
      </c>
      <c r="C881" s="5" t="s">
        <v>1429</v>
      </c>
      <c r="D881" s="5">
        <v>2020</v>
      </c>
      <c r="E881" s="5" t="s">
        <v>24</v>
      </c>
      <c r="F881" s="5" t="s">
        <v>25</v>
      </c>
      <c r="G881" s="5" t="s">
        <v>1430</v>
      </c>
      <c r="H881" s="5">
        <v>7896</v>
      </c>
      <c r="I881" s="5" t="str">
        <f t="shared" si="40"/>
        <v>,</v>
      </c>
      <c r="J881" s="6" t="str">
        <f t="shared" si="41"/>
        <v>{"name":"The School Nurse Files","alt":"nurse teacher an eun young, nurse teacher ahn eun young, school nurse ahn eun young, health teacher ahn eun young, the faculty nurse records data","tags":["2020","Korean","SHOW"],"wiki":"https://www.themoviedb.org/tv/87313","post":"7896"},</v>
      </c>
    </row>
    <row r="882" spans="1:10" ht="15.75" customHeight="1" x14ac:dyDescent="0.25">
      <c r="A882" s="4">
        <f t="shared" si="42"/>
        <v>879</v>
      </c>
      <c r="B882" s="5" t="s">
        <v>1307</v>
      </c>
      <c r="C882" s="5" t="s">
        <v>1308</v>
      </c>
      <c r="D882" s="5">
        <v>2019</v>
      </c>
      <c r="E882" s="5" t="s">
        <v>24</v>
      </c>
      <c r="F882" s="5" t="s">
        <v>25</v>
      </c>
      <c r="G882" s="5" t="s">
        <v>1309</v>
      </c>
      <c r="H882" s="5">
        <v>8643</v>
      </c>
      <c r="I882" s="5" t="str">
        <f t="shared" si="40"/>
        <v>,</v>
      </c>
      <c r="J882" s="6" t="str">
        <f t="shared" si="41"/>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883" spans="1:10" ht="15.75" customHeight="1" x14ac:dyDescent="0.25">
      <c r="A883" s="4">
        <f t="shared" si="42"/>
        <v>880</v>
      </c>
      <c r="B883" s="5" t="s">
        <v>601</v>
      </c>
      <c r="C883" s="5" t="s">
        <v>602</v>
      </c>
      <c r="D883" s="5">
        <v>2021</v>
      </c>
      <c r="E883" s="5" t="s">
        <v>24</v>
      </c>
      <c r="F883" s="5" t="s">
        <v>25</v>
      </c>
      <c r="G883" s="5" t="s">
        <v>603</v>
      </c>
      <c r="H883" s="5">
        <v>13556</v>
      </c>
      <c r="I883" s="5" t="str">
        <f t="shared" si="40"/>
        <v>,</v>
      </c>
      <c r="J883" s="6" t="str">
        <f t="shared" si="41"/>
        <v>{"name":"The Silent Sea","alt":"the sea of silence, the sea of tranquility","tags":["2021","Korean","SHOW"],"wiki":"https://www.themoviedb.org/tv/96777","post":"13556"},</v>
      </c>
    </row>
    <row r="884" spans="1:10" ht="15.75" customHeight="1" x14ac:dyDescent="0.25">
      <c r="A884" s="4">
        <f t="shared" si="42"/>
        <v>881</v>
      </c>
      <c r="B884" s="5" t="s">
        <v>1893</v>
      </c>
      <c r="C884" t="s">
        <v>2282</v>
      </c>
      <c r="D884">
        <v>2010</v>
      </c>
      <c r="E884" t="s">
        <v>24</v>
      </c>
      <c r="F884" s="5" t="s">
        <v>25</v>
      </c>
      <c r="G884" t="s">
        <v>2281</v>
      </c>
      <c r="H884" s="5">
        <v>3177</v>
      </c>
      <c r="I884" s="5" t="str">
        <f t="shared" si="40"/>
        <v>,</v>
      </c>
      <c r="J884" s="6" t="str">
        <f t="shared" si="41"/>
        <v>{"name":"The Slave Hunters","alt":"pursuing servants","tags":["2010","Korean","SHOW"],"wiki":"https://www.themoviedb.org/tv/31424","post":"3177"},</v>
      </c>
    </row>
    <row r="885" spans="1:10" ht="15.75" customHeight="1" x14ac:dyDescent="0.25">
      <c r="A885" s="4">
        <f t="shared" si="42"/>
        <v>882</v>
      </c>
      <c r="B885" s="5" t="s">
        <v>1452</v>
      </c>
      <c r="C885" s="5" t="s">
        <v>1453</v>
      </c>
      <c r="D885" s="5">
        <v>2018</v>
      </c>
      <c r="E885" s="5" t="s">
        <v>24</v>
      </c>
      <c r="F885" s="5" t="s">
        <v>25</v>
      </c>
      <c r="G885" s="5" t="s">
        <v>1454</v>
      </c>
      <c r="H885" s="5">
        <v>7747</v>
      </c>
      <c r="I885" s="5" t="str">
        <f t="shared" si="40"/>
        <v>,</v>
      </c>
      <c r="J885" s="6" t="str">
        <f t="shared" si="41"/>
        <v>{"name":"The Smile Has Left Your Eyes","alt":"one million stars falling from the sky, hundred million stars from the sky","tags":["2018","Korean","SHOW"],"wiki":"https://www.themoviedb.org/tv/82501","post":"7747"},</v>
      </c>
    </row>
    <row r="886" spans="1:10" ht="15.75" customHeight="1" x14ac:dyDescent="0.25">
      <c r="A886" s="4">
        <f t="shared" si="42"/>
        <v>883</v>
      </c>
      <c r="B886" s="5" t="s">
        <v>819</v>
      </c>
      <c r="C886" s="5" t="s">
        <v>820</v>
      </c>
      <c r="D886" s="5">
        <v>1999</v>
      </c>
      <c r="E886" s="5" t="s">
        <v>77</v>
      </c>
      <c r="F886" s="5" t="s">
        <v>25</v>
      </c>
      <c r="G886" s="5" t="s">
        <v>821</v>
      </c>
      <c r="H886" s="5">
        <v>12146</v>
      </c>
      <c r="I886" s="5" t="str">
        <f t="shared" si="40"/>
        <v>,</v>
      </c>
      <c r="J886" s="6" t="str">
        <f t="shared" si="41"/>
        <v>{"name":"The Sopranos S01","alt":"the sopranos 1","tags":["1999","English","SHOW"],"wiki":"https://www.themoviedb.org/tv/1398","post":"12146"},</v>
      </c>
    </row>
    <row r="887" spans="1:10" ht="15.75" customHeight="1" x14ac:dyDescent="0.25">
      <c r="A887" s="4">
        <f t="shared" si="42"/>
        <v>884</v>
      </c>
      <c r="B887" s="5" t="s">
        <v>822</v>
      </c>
      <c r="C887" s="5" t="s">
        <v>823</v>
      </c>
      <c r="D887" s="5">
        <v>2000</v>
      </c>
      <c r="E887" s="5" t="s">
        <v>77</v>
      </c>
      <c r="F887" s="5" t="s">
        <v>25</v>
      </c>
      <c r="G887" s="5" t="s">
        <v>821</v>
      </c>
      <c r="H887" s="5">
        <v>12160</v>
      </c>
      <c r="I887" s="5" t="str">
        <f t="shared" si="40"/>
        <v>,</v>
      </c>
      <c r="J887" s="6" t="str">
        <f t="shared" si="41"/>
        <v>{"name":"The Sopranos S02","alt":"the sopranos 2","tags":["2000","English","SHOW"],"wiki":"https://www.themoviedb.org/tv/1398","post":"12160"},</v>
      </c>
    </row>
    <row r="888" spans="1:10" ht="15.75" customHeight="1" x14ac:dyDescent="0.25">
      <c r="A888" s="4">
        <f t="shared" si="42"/>
        <v>885</v>
      </c>
      <c r="B888" s="5" t="s">
        <v>824</v>
      </c>
      <c r="C888" s="5" t="s">
        <v>825</v>
      </c>
      <c r="D888" s="5">
        <v>2001</v>
      </c>
      <c r="E888" s="5" t="s">
        <v>77</v>
      </c>
      <c r="F888" s="5" t="s">
        <v>25</v>
      </c>
      <c r="G888" s="5" t="s">
        <v>821</v>
      </c>
      <c r="H888" s="5">
        <v>12174</v>
      </c>
      <c r="I888" s="5" t="str">
        <f t="shared" si="40"/>
        <v>,</v>
      </c>
      <c r="J888" s="6" t="str">
        <f t="shared" si="41"/>
        <v>{"name":"The Sopranos S03","alt":"the sopranos 3","tags":["2001","English","SHOW"],"wiki":"https://www.themoviedb.org/tv/1398","post":"12174"},</v>
      </c>
    </row>
    <row r="889" spans="1:10" ht="15.75" customHeight="1" x14ac:dyDescent="0.25">
      <c r="A889" s="4">
        <f t="shared" si="42"/>
        <v>886</v>
      </c>
      <c r="B889" s="5" t="s">
        <v>826</v>
      </c>
      <c r="C889" s="5" t="s">
        <v>827</v>
      </c>
      <c r="D889" s="5">
        <v>2002</v>
      </c>
      <c r="E889" s="5" t="s">
        <v>77</v>
      </c>
      <c r="F889" s="5" t="s">
        <v>25</v>
      </c>
      <c r="G889" s="5" t="s">
        <v>821</v>
      </c>
      <c r="H889" s="5">
        <v>12188</v>
      </c>
      <c r="I889" s="5" t="str">
        <f t="shared" si="40"/>
        <v>,</v>
      </c>
      <c r="J889" s="6" t="str">
        <f t="shared" si="41"/>
        <v>{"name":"The Sopranos S04","alt":"the sopranos 4","tags":["2002","English","SHOW"],"wiki":"https://www.themoviedb.org/tv/1398","post":"12188"},</v>
      </c>
    </row>
    <row r="890" spans="1:10" ht="15.75" customHeight="1" x14ac:dyDescent="0.25">
      <c r="A890" s="4">
        <f t="shared" si="42"/>
        <v>887</v>
      </c>
      <c r="B890" s="5" t="s">
        <v>828</v>
      </c>
      <c r="C890" s="5" t="s">
        <v>829</v>
      </c>
      <c r="D890" s="5">
        <v>2004</v>
      </c>
      <c r="E890" s="5" t="s">
        <v>77</v>
      </c>
      <c r="F890" s="5" t="s">
        <v>25</v>
      </c>
      <c r="G890" s="5" t="s">
        <v>821</v>
      </c>
      <c r="H890" s="5">
        <v>12202</v>
      </c>
      <c r="I890" s="5" t="str">
        <f t="shared" si="40"/>
        <v>,</v>
      </c>
      <c r="J890" s="6" t="str">
        <f t="shared" si="41"/>
        <v>{"name":"The Sopranos S05","alt":"the sopranos 5","tags":["2004","English","SHOW"],"wiki":"https://www.themoviedb.org/tv/1398","post":"12202"},</v>
      </c>
    </row>
    <row r="891" spans="1:10" ht="15.75" customHeight="1" x14ac:dyDescent="0.25">
      <c r="A891" s="4">
        <f t="shared" si="42"/>
        <v>888</v>
      </c>
      <c r="B891" s="5" t="s">
        <v>830</v>
      </c>
      <c r="C891" s="5" t="s">
        <v>831</v>
      </c>
      <c r="D891" s="5">
        <v>2006</v>
      </c>
      <c r="E891" s="5" t="s">
        <v>77</v>
      </c>
      <c r="F891" s="5" t="s">
        <v>25</v>
      </c>
      <c r="G891" s="5" t="s">
        <v>821</v>
      </c>
      <c r="H891" s="5">
        <v>12216</v>
      </c>
      <c r="I891" s="5" t="str">
        <f t="shared" si="40"/>
        <v>,</v>
      </c>
      <c r="J891" s="6" t="str">
        <f t="shared" si="41"/>
        <v>{"name":"The Sopranos S06","alt":"the sopranos 6","tags":["2006","English","SHOW"],"wiki":"https://www.themoviedb.org/tv/1398","post":"12216"},</v>
      </c>
    </row>
    <row r="892" spans="1:10" ht="15.75" customHeight="1" x14ac:dyDescent="0.25">
      <c r="A892" s="4">
        <f t="shared" si="42"/>
        <v>889</v>
      </c>
      <c r="B892" s="5" t="s">
        <v>497</v>
      </c>
      <c r="C892" s="5" t="s">
        <v>498</v>
      </c>
      <c r="D892" s="5">
        <v>2022</v>
      </c>
      <c r="E892" s="5" t="s">
        <v>24</v>
      </c>
      <c r="F892" s="5" t="s">
        <v>25</v>
      </c>
      <c r="G892" s="5" t="s">
        <v>499</v>
      </c>
      <c r="H892" s="5">
        <v>14331</v>
      </c>
      <c r="I892" s="5" t="str">
        <f t="shared" si="40"/>
        <v>,</v>
      </c>
      <c r="J892" s="6" t="str">
        <f t="shared" si="41"/>
        <v>{"name":"The Sound of Magic","alt":"annarasumanara","tags":["2022","Korean","SHOW"],"wiki":"https://www.themoviedb.org/tv/123349","post":"14331"},</v>
      </c>
    </row>
    <row r="893" spans="1:10" ht="15.75" customHeight="1" x14ac:dyDescent="0.25">
      <c r="A893" s="4">
        <f t="shared" si="42"/>
        <v>890</v>
      </c>
      <c r="B893" s="5" t="s">
        <v>643</v>
      </c>
      <c r="C893" s="5" t="s">
        <v>644</v>
      </c>
      <c r="D893" s="5">
        <v>2020</v>
      </c>
      <c r="E893" s="5" t="s">
        <v>24</v>
      </c>
      <c r="F893" s="5" t="s">
        <v>25</v>
      </c>
      <c r="G893" s="5" t="s">
        <v>645</v>
      </c>
      <c r="H893" s="5">
        <v>13343</v>
      </c>
      <c r="I893" s="5" t="str">
        <f t="shared" si="40"/>
        <v>,</v>
      </c>
      <c r="J893" s="6" t="str">
        <f t="shared" si="41"/>
        <v>{"name":"The Spies Who Loved Me","alt":"the spy who loves me","tags":["2020","Korean","SHOW"],"wiki":"https://www.themoviedb.org/tv/110658","post":"13343"},</v>
      </c>
    </row>
    <row r="894" spans="1:10" ht="15.75" customHeight="1" x14ac:dyDescent="0.25">
      <c r="A894" s="4">
        <f t="shared" si="42"/>
        <v>891</v>
      </c>
      <c r="B894" s="5" t="s">
        <v>872</v>
      </c>
      <c r="C894" s="5" t="s">
        <v>873</v>
      </c>
      <c r="D894" s="5">
        <v>2013</v>
      </c>
      <c r="E894" s="5" t="s">
        <v>24</v>
      </c>
      <c r="F894" s="5" t="s">
        <v>25</v>
      </c>
      <c r="G894" s="5" t="s">
        <v>874</v>
      </c>
      <c r="H894" s="5">
        <v>11943</v>
      </c>
      <c r="I894" s="5" t="str">
        <f t="shared" si="40"/>
        <v>,</v>
      </c>
      <c r="J894" s="6" t="str">
        <f t="shared" si="41"/>
        <v>{"name":"The Suspicious Housekeeper","alt":"housemaid park bok-nyeo, the mystery housemaid, the suspicious housemaid, the strange housekeeper","tags":["2013","Korean","SHOW"],"wiki":"https://www.themoviedb.org/tv/62609","post":"11943"},</v>
      </c>
    </row>
    <row r="895" spans="1:10" ht="15.75" customHeight="1" x14ac:dyDescent="0.25">
      <c r="A895" s="4">
        <f t="shared" si="42"/>
        <v>892</v>
      </c>
      <c r="B895" s="5" t="s">
        <v>1503</v>
      </c>
      <c r="C895" s="5" t="s">
        <v>1504</v>
      </c>
      <c r="D895" s="5">
        <v>2019</v>
      </c>
      <c r="E895" s="5" t="s">
        <v>24</v>
      </c>
      <c r="F895" s="5" t="s">
        <v>25</v>
      </c>
      <c r="G895" s="5" t="s">
        <v>1505</v>
      </c>
      <c r="H895" s="5">
        <v>7463</v>
      </c>
      <c r="I895" s="5" t="str">
        <f t="shared" si="40"/>
        <v>,</v>
      </c>
      <c r="J895" s="6" t="str">
        <f t="shared" si="41"/>
        <v>{"name":"The Tale of Nokdu","alt":"ung bean pancake, the joseon romantic-comedy tale of nok-du, joseon roko nok du jeon, joseon loco - mung bean chronicles, nok du chronicle, mung bean chronicles, tale of nok du","tags":["2019","Korean","SHOW"],"wiki":"https://www.themoviedb.org/tv/93541","post":"7463"},</v>
      </c>
    </row>
    <row r="896" spans="1:10" ht="15.75" customHeight="1" x14ac:dyDescent="0.25">
      <c r="A896" s="4">
        <f t="shared" si="42"/>
        <v>893</v>
      </c>
      <c r="B896" s="5" t="s">
        <v>33</v>
      </c>
      <c r="C896" s="5" t="s">
        <v>34</v>
      </c>
      <c r="D896" s="5">
        <v>2018</v>
      </c>
      <c r="E896" s="5" t="s">
        <v>24</v>
      </c>
      <c r="F896" s="5" t="s">
        <v>25</v>
      </c>
      <c r="G896" s="5" t="s">
        <v>35</v>
      </c>
      <c r="H896" s="5">
        <v>17117</v>
      </c>
      <c r="I896" s="5" t="str">
        <f t="shared" si="40"/>
        <v>,</v>
      </c>
      <c r="J896" s="6" t="str">
        <f t="shared" si="41"/>
        <v>{"name":"The Third Charm","alt":"the 3rd charm","tags":["2018","Korean","SHOW"],"wiki":"https://www.themoviedb.org/tv/82462","post":"17117"},</v>
      </c>
    </row>
    <row r="897" spans="1:10" ht="15.75" customHeight="1" x14ac:dyDescent="0.25">
      <c r="A897" s="4">
        <f t="shared" si="42"/>
        <v>894</v>
      </c>
      <c r="B897" s="5" t="s">
        <v>1671</v>
      </c>
      <c r="C897" t="s">
        <v>2071</v>
      </c>
      <c r="D897">
        <v>2020</v>
      </c>
      <c r="E897" t="s">
        <v>24</v>
      </c>
      <c r="F897" s="5" t="s">
        <v>25</v>
      </c>
      <c r="G897" t="s">
        <v>2070</v>
      </c>
      <c r="H897" s="5">
        <v>5798</v>
      </c>
      <c r="I897" s="5" t="str">
        <f t="shared" si="40"/>
        <v>,</v>
      </c>
      <c r="J897" s="6" t="str">
        <f t="shared" si="41"/>
        <v>{"name":"The Uncanny Counter","alt":"amazing rumor, a wonderful rumor, a phenomenal rumor, extraordinary rumor, wonderful rumors, good rumors, demon catchers","tags":["2020","Korean","SHOW"],"wiki":"https://www.themoviedb.org/tv/113268","post":"5798"},</v>
      </c>
    </row>
    <row r="898" spans="1:10" ht="15.75" customHeight="1" x14ac:dyDescent="0.25">
      <c r="A898" s="4">
        <f t="shared" si="42"/>
        <v>895</v>
      </c>
      <c r="B898" s="5" t="s">
        <v>1869</v>
      </c>
      <c r="C898" s="5" t="s">
        <v>1870</v>
      </c>
      <c r="D898">
        <v>2009</v>
      </c>
      <c r="E898" t="s">
        <v>77</v>
      </c>
      <c r="F898" s="5" t="s">
        <v>25</v>
      </c>
      <c r="G898" t="s">
        <v>2279</v>
      </c>
      <c r="H898" s="5">
        <v>3296</v>
      </c>
      <c r="I898" s="5" t="str">
        <f t="shared" si="40"/>
        <v>,</v>
      </c>
      <c r="J898" s="6" t="str">
        <f t="shared" si="41"/>
        <v>{"name":"The Vampire Diaries S01","alt":"the vampire diaries 1","tags":["2009","English","SHOW"],"wiki":"https://www.themoviedb.org/tv/18165","post":"3296"},</v>
      </c>
    </row>
    <row r="899" spans="1:10" ht="15.75" customHeight="1" x14ac:dyDescent="0.25">
      <c r="A899" s="4">
        <f t="shared" si="42"/>
        <v>896</v>
      </c>
      <c r="B899" s="5" t="s">
        <v>1871</v>
      </c>
      <c r="C899" s="5" t="s">
        <v>1872</v>
      </c>
      <c r="D899">
        <v>2010</v>
      </c>
      <c r="E899" t="s">
        <v>77</v>
      </c>
      <c r="F899" s="5" t="s">
        <v>25</v>
      </c>
      <c r="G899" t="s">
        <v>2279</v>
      </c>
      <c r="H899" s="5">
        <v>3319</v>
      </c>
      <c r="I899" s="5" t="str">
        <f t="shared" si="40"/>
        <v>,</v>
      </c>
      <c r="J899" s="6" t="str">
        <f t="shared" si="41"/>
        <v>{"name":"The Vampire Diaries S02","alt":"the vampire diaries 2","tags":["2010","English","SHOW"],"wiki":"https://www.themoviedb.org/tv/18165","post":"3319"},</v>
      </c>
    </row>
    <row r="900" spans="1:10" ht="15.75" customHeight="1" x14ac:dyDescent="0.25">
      <c r="A900" s="4">
        <f t="shared" si="42"/>
        <v>897</v>
      </c>
      <c r="B900" s="5" t="s">
        <v>1873</v>
      </c>
      <c r="C900" s="5" t="s">
        <v>1874</v>
      </c>
      <c r="D900">
        <v>2011</v>
      </c>
      <c r="E900" t="s">
        <v>77</v>
      </c>
      <c r="F900" s="5" t="s">
        <v>25</v>
      </c>
      <c r="G900" t="s">
        <v>2279</v>
      </c>
      <c r="H900" s="5">
        <v>3342</v>
      </c>
      <c r="I900" s="5" t="str">
        <f t="shared" si="40"/>
        <v>,</v>
      </c>
      <c r="J900" s="6" t="str">
        <f t="shared" si="41"/>
        <v>{"name":"The Vampire Diaries S03","alt":"the vampire diaries 3","tags":["2011","English","SHOW"],"wiki":"https://www.themoviedb.org/tv/18165","post":"3342"},</v>
      </c>
    </row>
    <row r="901" spans="1:10" ht="15.75" customHeight="1" x14ac:dyDescent="0.25">
      <c r="A901" s="4">
        <f t="shared" si="42"/>
        <v>898</v>
      </c>
      <c r="B901" s="5" t="s">
        <v>1875</v>
      </c>
      <c r="C901" s="5" t="s">
        <v>1876</v>
      </c>
      <c r="D901">
        <v>2012</v>
      </c>
      <c r="E901" t="s">
        <v>77</v>
      </c>
      <c r="F901" s="5" t="s">
        <v>25</v>
      </c>
      <c r="G901" t="s">
        <v>2279</v>
      </c>
      <c r="H901" s="5">
        <v>3365</v>
      </c>
      <c r="I901" s="5" t="str">
        <f t="shared" ref="I901:I964" si="43">IF(H902="",$G$2&amp;$D$2,$H$2)</f>
        <v>,</v>
      </c>
      <c r="J901" s="6" t="str">
        <f t="shared" ref="J901:J964" si="44">$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{"name":"The Vampire Diaries S04","alt":"the vampire diaries 4","tags":["2012","English","SHOW"],"wiki":"https://www.themoviedb.org/tv/18165","post":"3365"},</v>
      </c>
    </row>
    <row r="902" spans="1:10" ht="15.75" customHeight="1" x14ac:dyDescent="0.25">
      <c r="A902" s="4">
        <f t="shared" ref="A902:A965" si="45">A901+1</f>
        <v>899</v>
      </c>
      <c r="B902" s="5" t="s">
        <v>1877</v>
      </c>
      <c r="C902" s="5" t="s">
        <v>1878</v>
      </c>
      <c r="D902">
        <v>2013</v>
      </c>
      <c r="E902" t="s">
        <v>77</v>
      </c>
      <c r="F902" s="5" t="s">
        <v>25</v>
      </c>
      <c r="G902" t="s">
        <v>2279</v>
      </c>
      <c r="H902" s="5">
        <v>3389</v>
      </c>
      <c r="I902" s="5" t="str">
        <f t="shared" si="43"/>
        <v>,</v>
      </c>
      <c r="J902" s="6" t="str">
        <f t="shared" si="44"/>
        <v>{"name":"The Vampire Diaries S05","alt":"the vampire diaries 5","tags":["2013","English","SHOW"],"wiki":"https://www.themoviedb.org/tv/18165","post":"3389"},</v>
      </c>
    </row>
    <row r="903" spans="1:10" ht="15.75" customHeight="1" x14ac:dyDescent="0.25">
      <c r="A903" s="4">
        <f t="shared" si="45"/>
        <v>900</v>
      </c>
      <c r="B903" s="5" t="s">
        <v>1879</v>
      </c>
      <c r="C903" s="5" t="s">
        <v>1880</v>
      </c>
      <c r="D903">
        <v>2014</v>
      </c>
      <c r="E903" t="s">
        <v>77</v>
      </c>
      <c r="F903" s="5" t="s">
        <v>25</v>
      </c>
      <c r="G903" t="s">
        <v>2279</v>
      </c>
      <c r="H903" s="5">
        <v>3412</v>
      </c>
      <c r="I903" s="5" t="str">
        <f t="shared" si="43"/>
        <v>,</v>
      </c>
      <c r="J903" s="6" t="str">
        <f t="shared" si="44"/>
        <v>{"name":"The Vampire Diaries S06","alt":"the vampire diaries 6","tags":["2014","English","SHOW"],"wiki":"https://www.themoviedb.org/tv/18165","post":"3412"},</v>
      </c>
    </row>
    <row r="904" spans="1:10" ht="15.75" customHeight="1" x14ac:dyDescent="0.25">
      <c r="A904" s="4">
        <f t="shared" si="45"/>
        <v>901</v>
      </c>
      <c r="B904" s="5" t="s">
        <v>1881</v>
      </c>
      <c r="C904" s="5" t="s">
        <v>1882</v>
      </c>
      <c r="D904">
        <v>2015</v>
      </c>
      <c r="E904" t="s">
        <v>77</v>
      </c>
      <c r="F904" s="5" t="s">
        <v>25</v>
      </c>
      <c r="G904" t="s">
        <v>2279</v>
      </c>
      <c r="H904" s="5">
        <v>3435</v>
      </c>
      <c r="I904" s="5" t="str">
        <f t="shared" si="43"/>
        <v>,</v>
      </c>
      <c r="J904" s="6" t="str">
        <f t="shared" si="44"/>
        <v>{"name":"The Vampire Diaries S07","alt":"the vampire diaries 7","tags":["2015","English","SHOW"],"wiki":"https://www.themoviedb.org/tv/18165","post":"3435"},</v>
      </c>
    </row>
    <row r="905" spans="1:10" ht="15.75" customHeight="1" x14ac:dyDescent="0.25">
      <c r="A905" s="4">
        <f t="shared" si="45"/>
        <v>902</v>
      </c>
      <c r="B905" s="5" t="s">
        <v>1883</v>
      </c>
      <c r="C905" s="5" t="s">
        <v>1884</v>
      </c>
      <c r="D905">
        <v>2016</v>
      </c>
      <c r="E905" t="s">
        <v>77</v>
      </c>
      <c r="F905" s="5" t="s">
        <v>25</v>
      </c>
      <c r="G905" t="s">
        <v>2279</v>
      </c>
      <c r="H905" s="5">
        <v>3458</v>
      </c>
      <c r="I905" s="5" t="str">
        <f t="shared" si="43"/>
        <v>,</v>
      </c>
      <c r="J905" s="6" t="str">
        <f t="shared" si="44"/>
        <v>{"name":"The Vampire Diaries S08","alt":"the vampire diaries 8","tags":["2016","English","SHOW"],"wiki":"https://www.themoviedb.org/tv/18165","post":"3458"},</v>
      </c>
    </row>
    <row r="906" spans="1:10" ht="15.75" customHeight="1" x14ac:dyDescent="0.25">
      <c r="A906" s="4">
        <f t="shared" si="45"/>
        <v>903</v>
      </c>
      <c r="B906" s="5" t="s">
        <v>575</v>
      </c>
      <c r="C906" s="5" t="s">
        <v>576</v>
      </c>
      <c r="D906" s="5">
        <v>2021</v>
      </c>
      <c r="E906" s="5" t="s">
        <v>24</v>
      </c>
      <c r="F906" s="5" t="s">
        <v>25</v>
      </c>
      <c r="G906" s="5" t="s">
        <v>577</v>
      </c>
      <c r="H906" s="5">
        <v>13743</v>
      </c>
      <c r="I906" s="5" t="str">
        <f t="shared" si="43"/>
        <v>,</v>
      </c>
      <c r="J906" s="6" t="str">
        <f t="shared" si="44"/>
        <v>{"name":"The Veil","alt":"the black sun, black sun","tags":["2021","Korean","SHOW"],"wiki":"https://www.themoviedb.org/tv/127358","post":"13743"},</v>
      </c>
    </row>
    <row r="907" spans="1:10" ht="15.75" customHeight="1" x14ac:dyDescent="0.25">
      <c r="A907" s="4">
        <f t="shared" si="45"/>
        <v>904</v>
      </c>
      <c r="B907" s="5" t="s">
        <v>794</v>
      </c>
      <c r="C907" s="5" t="s">
        <v>795</v>
      </c>
      <c r="D907" s="5">
        <v>2002</v>
      </c>
      <c r="E907" s="5" t="s">
        <v>77</v>
      </c>
      <c r="F907" s="5" t="s">
        <v>25</v>
      </c>
      <c r="G907" s="5" t="s">
        <v>796</v>
      </c>
      <c r="H907" s="5">
        <v>12283</v>
      </c>
      <c r="I907" s="5" t="str">
        <f t="shared" si="43"/>
        <v>,</v>
      </c>
      <c r="J907" s="6" t="str">
        <f t="shared" si="44"/>
        <v>{"name":"The Wire S01","alt":"the wire 1","tags":["2002","English","SHOW"],"wiki":"https://www.themoviedb.org/tv/1438","post":"12283"},</v>
      </c>
    </row>
    <row r="908" spans="1:10" ht="15.75" customHeight="1" x14ac:dyDescent="0.25">
      <c r="A908" s="4">
        <f t="shared" si="45"/>
        <v>905</v>
      </c>
      <c r="B908" s="5" t="s">
        <v>797</v>
      </c>
      <c r="C908" s="5" t="s">
        <v>798</v>
      </c>
      <c r="D908" s="5">
        <v>2003</v>
      </c>
      <c r="E908" s="5" t="s">
        <v>77</v>
      </c>
      <c r="F908" s="5" t="s">
        <v>25</v>
      </c>
      <c r="G908" s="5" t="s">
        <v>796</v>
      </c>
      <c r="H908" s="5">
        <v>12297</v>
      </c>
      <c r="I908" s="5" t="str">
        <f t="shared" si="43"/>
        <v>,</v>
      </c>
      <c r="J908" s="6" t="str">
        <f t="shared" si="44"/>
        <v>{"name":"The Wire S02","alt":"the wire 2","tags":["2003","English","SHOW"],"wiki":"https://www.themoviedb.org/tv/1438","post":"12297"},</v>
      </c>
    </row>
    <row r="909" spans="1:10" ht="15.75" customHeight="1" x14ac:dyDescent="0.25">
      <c r="A909" s="4">
        <f t="shared" si="45"/>
        <v>906</v>
      </c>
      <c r="B909" s="5" t="s">
        <v>799</v>
      </c>
      <c r="C909" s="5" t="s">
        <v>800</v>
      </c>
      <c r="D909" s="5">
        <v>2004</v>
      </c>
      <c r="E909" s="5" t="s">
        <v>77</v>
      </c>
      <c r="F909" s="5" t="s">
        <v>25</v>
      </c>
      <c r="G909" s="5" t="s">
        <v>796</v>
      </c>
      <c r="H909" s="5">
        <v>12310</v>
      </c>
      <c r="I909" s="5" t="str">
        <f t="shared" si="43"/>
        <v>,</v>
      </c>
      <c r="J909" s="6" t="str">
        <f t="shared" si="44"/>
        <v>{"name":"The Wire S03","alt":"the wire 3","tags":["2004","English","SHOW"],"wiki":"https://www.themoviedb.org/tv/1438","post":"12310"},</v>
      </c>
    </row>
    <row r="910" spans="1:10" ht="15.75" customHeight="1" x14ac:dyDescent="0.25">
      <c r="A910" s="4">
        <f t="shared" si="45"/>
        <v>907</v>
      </c>
      <c r="B910" s="5" t="s">
        <v>801</v>
      </c>
      <c r="C910" s="5" t="s">
        <v>802</v>
      </c>
      <c r="D910" s="5">
        <v>2006</v>
      </c>
      <c r="E910" s="5" t="s">
        <v>77</v>
      </c>
      <c r="F910" s="5" t="s">
        <v>25</v>
      </c>
      <c r="G910" s="5" t="s">
        <v>796</v>
      </c>
      <c r="H910" s="5">
        <v>12323</v>
      </c>
      <c r="I910" s="5" t="str">
        <f t="shared" si="43"/>
        <v>,</v>
      </c>
      <c r="J910" s="6" t="str">
        <f t="shared" si="44"/>
        <v>{"name":"The Wire S04","alt":"the wire 4","tags":["2006","English","SHOW"],"wiki":"https://www.themoviedb.org/tv/1438","post":"12323"},</v>
      </c>
    </row>
    <row r="911" spans="1:10" ht="15.75" customHeight="1" x14ac:dyDescent="0.25">
      <c r="A911" s="4">
        <f t="shared" si="45"/>
        <v>908</v>
      </c>
      <c r="B911" s="5" t="s">
        <v>803</v>
      </c>
      <c r="C911" s="5" t="s">
        <v>804</v>
      </c>
      <c r="D911" s="5">
        <v>2008</v>
      </c>
      <c r="E911" s="5" t="s">
        <v>77</v>
      </c>
      <c r="F911" s="5" t="s">
        <v>25</v>
      </c>
      <c r="G911" s="5" t="s">
        <v>796</v>
      </c>
      <c r="H911" s="5">
        <v>12337</v>
      </c>
      <c r="I911" s="5" t="str">
        <f t="shared" si="43"/>
        <v>,</v>
      </c>
      <c r="J911" s="6" t="str">
        <f t="shared" si="44"/>
        <v>{"name":"The Wire S05","alt":"the wire 5","tags":["2008","English","SHOW"],"wiki":"https://www.themoviedb.org/tv/1438","post":"12337"},</v>
      </c>
    </row>
    <row r="912" spans="1:10" ht="15.75" customHeight="1" x14ac:dyDescent="0.25">
      <c r="A912" s="4">
        <f t="shared" si="45"/>
        <v>909</v>
      </c>
      <c r="B912" s="5" t="s">
        <v>1797</v>
      </c>
      <c r="C912" t="s">
        <v>2219</v>
      </c>
      <c r="D912">
        <v>2020</v>
      </c>
      <c r="E912" t="s">
        <v>24</v>
      </c>
      <c r="F912" s="5" t="s">
        <v>25</v>
      </c>
      <c r="G912" t="s">
        <v>2218</v>
      </c>
      <c r="H912" s="5">
        <v>4556</v>
      </c>
      <c r="I912" s="5" t="str">
        <f t="shared" si="43"/>
        <v>,</v>
      </c>
      <c r="J912" s="6" t="str">
        <f t="shared" si="44"/>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913" spans="1:10" ht="15.75" customHeight="1" x14ac:dyDescent="0.25">
      <c r="A913" s="4">
        <f t="shared" si="45"/>
        <v>910</v>
      </c>
      <c r="B913" t="s">
        <v>2569</v>
      </c>
      <c r="C913" t="s">
        <v>2613</v>
      </c>
      <c r="D913">
        <v>2023</v>
      </c>
      <c r="E913" s="14" t="s">
        <v>24</v>
      </c>
      <c r="F913" s="14" t="s">
        <v>25</v>
      </c>
      <c r="G913" t="s">
        <v>2612</v>
      </c>
      <c r="H913">
        <v>18018</v>
      </c>
      <c r="I913" s="5" t="str">
        <f t="shared" si="43"/>
        <v>,</v>
      </c>
      <c r="J913" s="6" t="str">
        <f t="shared" si="44"/>
        <v>{"name":"The Worst of Evil","alt":"the worst evil","tags":["2023","Korean","SHOW"],"wiki":"https://www.themoviedb.org/tv/210704","post":"18018"},</v>
      </c>
    </row>
    <row r="914" spans="1:10" ht="15.75" customHeight="1" x14ac:dyDescent="0.25">
      <c r="A914" s="4">
        <f t="shared" si="45"/>
        <v>911</v>
      </c>
      <c r="B914" s="5" t="s">
        <v>1008</v>
      </c>
      <c r="D914" s="5">
        <v>1998</v>
      </c>
      <c r="E914" s="5" t="s">
        <v>77</v>
      </c>
      <c r="F914" s="5" t="s">
        <v>119</v>
      </c>
      <c r="G914" s="5" t="s">
        <v>1009</v>
      </c>
      <c r="H914" s="5">
        <v>11024</v>
      </c>
      <c r="I914" s="5" t="str">
        <f t="shared" si="43"/>
        <v>,</v>
      </c>
      <c r="J914" s="6" t="str">
        <f t="shared" si="44"/>
        <v>{"name":"The X-Files","alt":"","tags":["1998","English","MOVIE"],"wiki":"https://www.themoviedb.org/movie/846","post":"11024"},</v>
      </c>
    </row>
    <row r="915" spans="1:10" ht="15.75" customHeight="1" x14ac:dyDescent="0.25">
      <c r="A915" s="4">
        <f t="shared" si="45"/>
        <v>912</v>
      </c>
      <c r="B915" s="5" t="s">
        <v>1010</v>
      </c>
      <c r="C915" s="5" t="s">
        <v>1011</v>
      </c>
      <c r="D915" s="5">
        <v>1993</v>
      </c>
      <c r="E915" s="5" t="s">
        <v>77</v>
      </c>
      <c r="F915" s="5" t="s">
        <v>25</v>
      </c>
      <c r="G915" s="5" t="s">
        <v>1012</v>
      </c>
      <c r="H915" s="5">
        <v>10795</v>
      </c>
      <c r="I915" s="5" t="str">
        <f t="shared" si="43"/>
        <v>,</v>
      </c>
      <c r="J915" s="6" t="str">
        <f t="shared" si="44"/>
        <v>{"name":"The X-Files S01","alt":"the x-files 1","tags":["1993","English","SHOW"],"wiki":"https://www.themoviedb.org/tv/4087","post":"10795"},</v>
      </c>
    </row>
    <row r="916" spans="1:10" ht="15.75" customHeight="1" x14ac:dyDescent="0.25">
      <c r="A916" s="4">
        <f t="shared" si="45"/>
        <v>913</v>
      </c>
      <c r="B916" s="5" t="s">
        <v>1013</v>
      </c>
      <c r="C916" s="5" t="s">
        <v>1014</v>
      </c>
      <c r="D916" s="5">
        <v>1994</v>
      </c>
      <c r="E916" s="5" t="s">
        <v>77</v>
      </c>
      <c r="F916" s="5" t="s">
        <v>25</v>
      </c>
      <c r="G916" s="5" t="s">
        <v>1012</v>
      </c>
      <c r="H916" s="5">
        <v>10820</v>
      </c>
      <c r="I916" s="5" t="str">
        <f t="shared" si="43"/>
        <v>,</v>
      </c>
      <c r="J916" s="6" t="str">
        <f t="shared" si="44"/>
        <v>{"name":"The X-Files S02","alt":"the x-files 2","tags":["1994","English","SHOW"],"wiki":"https://www.themoviedb.org/tv/4087","post":"10820"},</v>
      </c>
    </row>
    <row r="917" spans="1:10" ht="15.75" customHeight="1" x14ac:dyDescent="0.25">
      <c r="A917" s="4">
        <f t="shared" si="45"/>
        <v>914</v>
      </c>
      <c r="B917" s="5" t="s">
        <v>1015</v>
      </c>
      <c r="C917" s="5" t="s">
        <v>1016</v>
      </c>
      <c r="D917" s="5">
        <v>1995</v>
      </c>
      <c r="E917" s="5" t="s">
        <v>77</v>
      </c>
      <c r="F917" s="5" t="s">
        <v>25</v>
      </c>
      <c r="G917" s="5" t="s">
        <v>1012</v>
      </c>
      <c r="H917" s="5">
        <v>10846</v>
      </c>
      <c r="I917" s="5" t="str">
        <f t="shared" si="43"/>
        <v>,</v>
      </c>
      <c r="J917" s="6" t="str">
        <f t="shared" si="44"/>
        <v>{"name":"The X-Files S03","alt":"the x-files 3","tags":["1995","English","SHOW"],"wiki":"https://www.themoviedb.org/tv/4087","post":"10846"},</v>
      </c>
    </row>
    <row r="918" spans="1:10" ht="15.75" customHeight="1" x14ac:dyDescent="0.25">
      <c r="A918" s="4">
        <f t="shared" si="45"/>
        <v>915</v>
      </c>
      <c r="B918" s="5" t="s">
        <v>1017</v>
      </c>
      <c r="C918" s="5" t="s">
        <v>1018</v>
      </c>
      <c r="D918" s="5">
        <v>1996</v>
      </c>
      <c r="E918" s="5" t="s">
        <v>77</v>
      </c>
      <c r="F918" s="5" t="s">
        <v>25</v>
      </c>
      <c r="G918" s="5" t="s">
        <v>1012</v>
      </c>
      <c r="H918" s="5">
        <v>10871</v>
      </c>
      <c r="I918" s="5" t="str">
        <f t="shared" si="43"/>
        <v>,</v>
      </c>
      <c r="J918" s="6" t="str">
        <f t="shared" si="44"/>
        <v>{"name":"The X-Files S04","alt":"the x-files 4","tags":["1996","English","SHOW"],"wiki":"https://www.themoviedb.org/tv/4087","post":"10871"},</v>
      </c>
    </row>
    <row r="919" spans="1:10" ht="15.75" customHeight="1" x14ac:dyDescent="0.25">
      <c r="A919" s="4">
        <f t="shared" si="45"/>
        <v>916</v>
      </c>
      <c r="B919" s="5" t="s">
        <v>1019</v>
      </c>
      <c r="C919" s="5" t="s">
        <v>1020</v>
      </c>
      <c r="D919" s="5">
        <v>1997</v>
      </c>
      <c r="E919" s="5" t="s">
        <v>77</v>
      </c>
      <c r="F919" s="5" t="s">
        <v>25</v>
      </c>
      <c r="G919" s="5" t="s">
        <v>1012</v>
      </c>
      <c r="H919" s="5">
        <v>10896</v>
      </c>
      <c r="I919" s="5" t="str">
        <f t="shared" si="43"/>
        <v>,</v>
      </c>
      <c r="J919" s="6" t="str">
        <f t="shared" si="44"/>
        <v>{"name":"The X-Files S05","alt":"the x-files 5","tags":["1997","English","SHOW"],"wiki":"https://www.themoviedb.org/tv/4087","post":"10896"},</v>
      </c>
    </row>
    <row r="920" spans="1:10" ht="15.75" customHeight="1" x14ac:dyDescent="0.25">
      <c r="A920" s="4">
        <f t="shared" si="45"/>
        <v>917</v>
      </c>
      <c r="B920" s="5" t="s">
        <v>1021</v>
      </c>
      <c r="C920" s="5" t="s">
        <v>1022</v>
      </c>
      <c r="D920" s="5">
        <v>1998</v>
      </c>
      <c r="E920" s="5" t="s">
        <v>77</v>
      </c>
      <c r="F920" s="5" t="s">
        <v>25</v>
      </c>
      <c r="G920" s="5" t="s">
        <v>1012</v>
      </c>
      <c r="H920" s="5">
        <v>10917</v>
      </c>
      <c r="I920" s="5" t="str">
        <f t="shared" si="43"/>
        <v>,</v>
      </c>
      <c r="J920" s="6" t="str">
        <f t="shared" si="44"/>
        <v>{"name":"The X-Files S06","alt":"the x-files 6","tags":["1998","English","SHOW"],"wiki":"https://www.themoviedb.org/tv/4087","post":"10917"},</v>
      </c>
    </row>
    <row r="921" spans="1:10" ht="15.75" customHeight="1" x14ac:dyDescent="0.25">
      <c r="A921" s="4">
        <f t="shared" si="45"/>
        <v>918</v>
      </c>
      <c r="B921" s="5" t="s">
        <v>1023</v>
      </c>
      <c r="C921" s="5" t="s">
        <v>1024</v>
      </c>
      <c r="D921" s="5">
        <v>1999</v>
      </c>
      <c r="E921" s="5" t="s">
        <v>77</v>
      </c>
      <c r="F921" s="5" t="s">
        <v>25</v>
      </c>
      <c r="G921" s="5" t="s">
        <v>1012</v>
      </c>
      <c r="H921" s="5">
        <v>10940</v>
      </c>
      <c r="I921" s="5" t="str">
        <f t="shared" si="43"/>
        <v>,</v>
      </c>
      <c r="J921" s="6" t="str">
        <f t="shared" si="44"/>
        <v>{"name":"The X-Files S07","alt":"the x-files 7","tags":["1999","English","SHOW"],"wiki":"https://www.themoviedb.org/tv/4087","post":"10940"},</v>
      </c>
    </row>
    <row r="922" spans="1:10" ht="15.75" customHeight="1" x14ac:dyDescent="0.25">
      <c r="A922" s="4">
        <f t="shared" si="45"/>
        <v>919</v>
      </c>
      <c r="B922" s="5" t="s">
        <v>1025</v>
      </c>
      <c r="C922" s="5" t="s">
        <v>1026</v>
      </c>
      <c r="D922" s="5">
        <v>2000</v>
      </c>
      <c r="E922" s="5" t="s">
        <v>77</v>
      </c>
      <c r="F922" s="5" t="s">
        <v>25</v>
      </c>
      <c r="G922" s="5" t="s">
        <v>1012</v>
      </c>
      <c r="H922" s="5">
        <v>10963</v>
      </c>
      <c r="I922" s="5" t="str">
        <f t="shared" si="43"/>
        <v>,</v>
      </c>
      <c r="J922" s="6" t="str">
        <f t="shared" si="44"/>
        <v>{"name":"The X-Files S08","alt":"the x-files 8","tags":["2000","English","SHOW"],"wiki":"https://www.themoviedb.org/tv/4087","post":"10963"},</v>
      </c>
    </row>
    <row r="923" spans="1:10" ht="15.75" customHeight="1" x14ac:dyDescent="0.25">
      <c r="A923" s="4">
        <f t="shared" si="45"/>
        <v>920</v>
      </c>
      <c r="B923" s="5" t="s">
        <v>1027</v>
      </c>
      <c r="C923" s="5" t="s">
        <v>1028</v>
      </c>
      <c r="D923" s="5">
        <v>2001</v>
      </c>
      <c r="E923" s="5" t="s">
        <v>77</v>
      </c>
      <c r="F923" s="5" t="s">
        <v>25</v>
      </c>
      <c r="G923" s="5" t="s">
        <v>1012</v>
      </c>
      <c r="H923" s="5">
        <v>10985</v>
      </c>
      <c r="I923" s="5" t="str">
        <f t="shared" si="43"/>
        <v>,</v>
      </c>
      <c r="J923" s="6" t="str">
        <f t="shared" si="44"/>
        <v>{"name":"The X-Files S09","alt":"the x-files 9","tags":["2001","English","SHOW"],"wiki":"https://www.themoviedb.org/tv/4087","post":"10985"},</v>
      </c>
    </row>
    <row r="924" spans="1:10" ht="15.75" customHeight="1" x14ac:dyDescent="0.25">
      <c r="A924" s="4">
        <f t="shared" si="45"/>
        <v>921</v>
      </c>
      <c r="B924" s="5" t="s">
        <v>1029</v>
      </c>
      <c r="C924" s="5" t="s">
        <v>1030</v>
      </c>
      <c r="D924" s="5">
        <v>2016</v>
      </c>
      <c r="E924" s="5" t="s">
        <v>77</v>
      </c>
      <c r="F924" s="5" t="s">
        <v>25</v>
      </c>
      <c r="G924" s="5" t="s">
        <v>1012</v>
      </c>
      <c r="H924" s="5">
        <v>11005</v>
      </c>
      <c r="I924" s="5" t="str">
        <f t="shared" si="43"/>
        <v>,</v>
      </c>
      <c r="J924" s="6" t="str">
        <f t="shared" si="44"/>
        <v>{"name":"The X-Files S10","alt":"the x-files 10","tags":["2016","English","SHOW"],"wiki":"https://www.themoviedb.org/tv/4087","post":"11005"},</v>
      </c>
    </row>
    <row r="925" spans="1:10" ht="15.75" customHeight="1" x14ac:dyDescent="0.25">
      <c r="A925" s="4">
        <f t="shared" si="45"/>
        <v>922</v>
      </c>
      <c r="B925" s="5" t="s">
        <v>1031</v>
      </c>
      <c r="C925" s="5" t="s">
        <v>1032</v>
      </c>
      <c r="D925" s="5">
        <v>2018</v>
      </c>
      <c r="E925" s="5" t="s">
        <v>77</v>
      </c>
      <c r="F925" s="5" t="s">
        <v>25</v>
      </c>
      <c r="G925" s="5" t="s">
        <v>1012</v>
      </c>
      <c r="H925" s="5">
        <v>11013</v>
      </c>
      <c r="I925" s="5" t="str">
        <f t="shared" si="43"/>
        <v>,</v>
      </c>
      <c r="J925" s="6" t="str">
        <f t="shared" si="44"/>
        <v>{"name":"The X-Files S11","alt":"the x-files 11","tags":["2018","English","SHOW"],"wiki":"https://www.themoviedb.org/tv/4087","post":"11013"},</v>
      </c>
    </row>
    <row r="926" spans="1:10" ht="15.75" customHeight="1" x14ac:dyDescent="0.25">
      <c r="A926" s="4">
        <f t="shared" si="45"/>
        <v>923</v>
      </c>
      <c r="B926" s="5" t="s">
        <v>1006</v>
      </c>
      <c r="D926" s="5">
        <v>2008</v>
      </c>
      <c r="E926" s="5" t="s">
        <v>77</v>
      </c>
      <c r="F926" s="5" t="s">
        <v>119</v>
      </c>
      <c r="G926" s="5" t="s">
        <v>1007</v>
      </c>
      <c r="H926" s="5">
        <v>11027</v>
      </c>
      <c r="I926" s="5" t="str">
        <f t="shared" si="43"/>
        <v>,</v>
      </c>
      <c r="J926" s="6" t="str">
        <f t="shared" si="44"/>
        <v>{"name":"The X-Files: I Want to Believe","alt":"","tags":["2008","English","MOVIE"],"wiki":"https://www.themoviedb.org/movie/8836","post":"11027"},</v>
      </c>
    </row>
    <row r="927" spans="1:10" ht="15.75" customHeight="1" x14ac:dyDescent="0.25">
      <c r="A927" s="4">
        <f t="shared" si="45"/>
        <v>924</v>
      </c>
      <c r="B927" s="5" t="s">
        <v>407</v>
      </c>
      <c r="C927" s="5" t="s">
        <v>408</v>
      </c>
      <c r="D927" s="5">
        <v>2022</v>
      </c>
      <c r="E927" s="5" t="s">
        <v>77</v>
      </c>
      <c r="F927" s="5" t="s">
        <v>119</v>
      </c>
      <c r="G927" s="5" t="s">
        <v>409</v>
      </c>
      <c r="H927" s="5">
        <v>14769</v>
      </c>
      <c r="I927" s="5" t="str">
        <f t="shared" si="43"/>
        <v>,</v>
      </c>
      <c r="J927" s="6" t="str">
        <f t="shared" si="44"/>
        <v>{"name":"Thirteen Lives","alt":"13 lives","tags":["2022","English","MOVIE"],"wiki":"https://www.themoviedb.org/movie/698948","post":"14769"},</v>
      </c>
    </row>
    <row r="928" spans="1:10" ht="15.75" customHeight="1" x14ac:dyDescent="0.25">
      <c r="A928" s="4">
        <f t="shared" si="45"/>
        <v>925</v>
      </c>
      <c r="B928" s="5" t="s">
        <v>519</v>
      </c>
      <c r="C928" s="4">
        <v>39</v>
      </c>
      <c r="D928" s="5">
        <v>2022</v>
      </c>
      <c r="E928" s="5" t="s">
        <v>24</v>
      </c>
      <c r="F928" s="5" t="s">
        <v>25</v>
      </c>
      <c r="G928" s="5" t="s">
        <v>520</v>
      </c>
      <c r="H928" s="5">
        <v>14071</v>
      </c>
      <c r="I928" s="5" t="str">
        <f t="shared" si="43"/>
        <v>,</v>
      </c>
      <c r="J928" s="6" t="str">
        <f t="shared" si="44"/>
        <v>{"name":"Thirty-Nine","alt":"39","tags":["2022","Korean","SHOW"],"wiki":"https://www.themoviedb.org/tv/131028","post":"14071"},</v>
      </c>
    </row>
    <row r="929" spans="1:10" ht="15.75" customHeight="1" x14ac:dyDescent="0.25">
      <c r="A929" s="4">
        <f t="shared" si="45"/>
        <v>926</v>
      </c>
      <c r="B929" s="5" t="s">
        <v>1718</v>
      </c>
      <c r="C929" t="s">
        <v>2086</v>
      </c>
      <c r="D929" s="5">
        <v>2011</v>
      </c>
      <c r="E929" t="s">
        <v>77</v>
      </c>
      <c r="F929" s="5" t="s">
        <v>119</v>
      </c>
      <c r="G929" t="s">
        <v>2139</v>
      </c>
      <c r="H929" s="5">
        <v>5496</v>
      </c>
      <c r="I929" s="5" t="str">
        <f t="shared" si="43"/>
        <v>,</v>
      </c>
      <c r="J929" s="6" t="str">
        <f t="shared" si="44"/>
        <v>{"name":"Thor","alt":"thor 1, mcu","tags":["2011","English","MOVIE"],"wiki":"https://www.themoviedb.org/movie/10195","post":"5496"},</v>
      </c>
    </row>
    <row r="930" spans="1:10" ht="15.75" customHeight="1" x14ac:dyDescent="0.25">
      <c r="A930" s="4">
        <f t="shared" si="45"/>
        <v>927</v>
      </c>
      <c r="B930" s="5" t="s">
        <v>1696</v>
      </c>
      <c r="C930" t="s">
        <v>2092</v>
      </c>
      <c r="D930" s="5">
        <v>2017</v>
      </c>
      <c r="E930" t="s">
        <v>77</v>
      </c>
      <c r="F930" s="5" t="s">
        <v>119</v>
      </c>
      <c r="G930" t="s">
        <v>2112</v>
      </c>
      <c r="H930" s="5">
        <v>5597</v>
      </c>
      <c r="I930" s="5" t="str">
        <f t="shared" si="43"/>
        <v>,</v>
      </c>
      <c r="J930" s="6" t="str">
        <f t="shared" si="44"/>
        <v>{"name":"Thor: Ragnarok","alt":"thor 3, mcu","tags":["2017","English","MOVIE"],"wiki":"https://www.themoviedb.org/movie/284053","post":"5597"},</v>
      </c>
    </row>
    <row r="931" spans="1:10" ht="15.75" customHeight="1" x14ac:dyDescent="0.25">
      <c r="A931" s="4">
        <f t="shared" si="45"/>
        <v>928</v>
      </c>
      <c r="B931" s="5" t="s">
        <v>1712</v>
      </c>
      <c r="C931" t="s">
        <v>2090</v>
      </c>
      <c r="D931" s="5">
        <v>2013</v>
      </c>
      <c r="E931" t="s">
        <v>77</v>
      </c>
      <c r="F931" s="5" t="s">
        <v>119</v>
      </c>
      <c r="G931" t="s">
        <v>2133</v>
      </c>
      <c r="H931" s="5">
        <v>5513</v>
      </c>
      <c r="I931" s="5" t="str">
        <f t="shared" si="43"/>
        <v>,</v>
      </c>
      <c r="J931" s="6" t="str">
        <f t="shared" si="44"/>
        <v>{"name":"Thor: The Dark World","alt":"thor 2, mcu","tags":["2013","English","MOVIE"],"wiki":"https://www.themoviedb.org/movie/76338","post":"5513"},</v>
      </c>
    </row>
    <row r="932" spans="1:10" ht="15.75" customHeight="1" x14ac:dyDescent="0.25">
      <c r="A932" s="4">
        <f t="shared" si="45"/>
        <v>929</v>
      </c>
      <c r="B932" s="5" t="s">
        <v>1631</v>
      </c>
      <c r="C932" s="5" t="s">
        <v>1632</v>
      </c>
      <c r="D932" s="5">
        <v>2014</v>
      </c>
      <c r="E932" s="5" t="s">
        <v>24</v>
      </c>
      <c r="F932" s="5" t="s">
        <v>25</v>
      </c>
      <c r="G932" s="5" t="s">
        <v>1633</v>
      </c>
      <c r="H932" s="5">
        <v>6287</v>
      </c>
      <c r="I932" s="5" t="str">
        <f t="shared" si="43"/>
        <v>,</v>
      </c>
      <c r="J932" s="6" t="str">
        <f t="shared" si="44"/>
        <v>{"name":"Three Days","alt":"3 days","tags":["2014","Korean","SHOW"],"wiki":"https://www.themoviedb.org/tv/61157","post":"6287"},</v>
      </c>
    </row>
    <row r="933" spans="1:10" ht="15.75" customHeight="1" x14ac:dyDescent="0.25">
      <c r="A933" s="4">
        <f t="shared" si="45"/>
        <v>930</v>
      </c>
      <c r="B933" s="5" t="s">
        <v>654</v>
      </c>
      <c r="D933" s="5">
        <v>2021</v>
      </c>
      <c r="E933" s="5" t="s">
        <v>77</v>
      </c>
      <c r="F933" s="5" t="s">
        <v>119</v>
      </c>
      <c r="G933" s="5" t="s">
        <v>655</v>
      </c>
      <c r="H933" s="5">
        <v>13329</v>
      </c>
      <c r="I933" s="5" t="str">
        <f t="shared" si="43"/>
        <v>,</v>
      </c>
      <c r="J933" s="6" t="str">
        <f t="shared" si="44"/>
        <v>{"name":"tick, tick... BOOM!","alt":"","tags":["2021","English","MOVIE"],"wiki":"https://www.themoviedb.org/movie/537116","post":"13329"},</v>
      </c>
    </row>
    <row r="934" spans="1:10" ht="15.75" customHeight="1" x14ac:dyDescent="0.25">
      <c r="A934" s="4">
        <f t="shared" si="45"/>
        <v>931</v>
      </c>
      <c r="B934" s="5" t="s">
        <v>1619</v>
      </c>
      <c r="D934" s="5">
        <v>2021</v>
      </c>
      <c r="E934" s="5" t="s">
        <v>24</v>
      </c>
      <c r="F934" s="5" t="s">
        <v>25</v>
      </c>
      <c r="G934" s="5" t="s">
        <v>1620</v>
      </c>
      <c r="H934" s="5">
        <v>6401</v>
      </c>
      <c r="I934" s="5" t="str">
        <f t="shared" si="43"/>
        <v>,</v>
      </c>
      <c r="J934" s="6" t="str">
        <f t="shared" si="44"/>
        <v>{"name":"Times","alt":"","tags":["2021","Korean","SHOW"],"wiki":"https://www.themoviedb.org/tv/116673","post":"6401"},</v>
      </c>
    </row>
    <row r="935" spans="1:10" ht="15.75" customHeight="1" x14ac:dyDescent="0.25">
      <c r="A935" s="4">
        <f t="shared" si="45"/>
        <v>932</v>
      </c>
      <c r="B935" s="5" t="s">
        <v>284</v>
      </c>
      <c r="D935" s="5">
        <v>2022</v>
      </c>
      <c r="E935" s="5" t="s">
        <v>24</v>
      </c>
      <c r="F935" s="5" t="s">
        <v>25</v>
      </c>
      <c r="G935" s="5" t="s">
        <v>285</v>
      </c>
      <c r="H935" s="5">
        <v>15551</v>
      </c>
      <c r="I935" s="5" t="str">
        <f t="shared" si="43"/>
        <v>,</v>
      </c>
      <c r="J935" s="6" t="str">
        <f t="shared" si="44"/>
        <v>{"name":"Todday's Webtoon","alt":"","tags":["2022","Korean","SHOW"],"wiki":"https://www.themoviedb.org/tv/155222","post":"15551"},</v>
      </c>
    </row>
    <row r="936" spans="1:10" ht="15.75" customHeight="1" x14ac:dyDescent="0.25">
      <c r="A936" s="4">
        <f t="shared" si="45"/>
        <v>933</v>
      </c>
      <c r="B936" s="5" t="s">
        <v>2123</v>
      </c>
      <c r="D936" s="5">
        <v>2021</v>
      </c>
      <c r="E936" t="s">
        <v>77</v>
      </c>
      <c r="F936" s="5" t="s">
        <v>119</v>
      </c>
      <c r="G936" t="s">
        <v>2122</v>
      </c>
      <c r="H936" s="5">
        <v>5572</v>
      </c>
      <c r="I936" s="5" t="str">
        <f t="shared" si="43"/>
        <v>,</v>
      </c>
      <c r="J936" s="6" t="str">
        <f t="shared" si="44"/>
        <v>{"name":"Tom &amp; Jerry","alt":"","tags":["2021","English","MOVIE"],"wiki":"https://www.themoviedb.org/movie/587807","post":"5572"},</v>
      </c>
    </row>
    <row r="937" spans="1:10" ht="15.75" customHeight="1" x14ac:dyDescent="0.25">
      <c r="A937" s="4">
        <f t="shared" si="45"/>
        <v>934</v>
      </c>
      <c r="B937" s="5" t="s">
        <v>500</v>
      </c>
      <c r="D937" s="5">
        <v>2022</v>
      </c>
      <c r="E937" s="5" t="s">
        <v>24</v>
      </c>
      <c r="F937" s="5" t="s">
        <v>25</v>
      </c>
      <c r="G937" s="5" t="s">
        <v>501</v>
      </c>
      <c r="H937" s="5">
        <v>14314</v>
      </c>
      <c r="I937" s="5" t="str">
        <f t="shared" si="43"/>
        <v>,</v>
      </c>
      <c r="J937" s="6" t="str">
        <f t="shared" si="44"/>
        <v>{"name":"Tomorrow","alt":"","tags":["2022","Korean","SHOW"],"wiki":"https://www.themoviedb.org/tv/136369","post":"14314"},</v>
      </c>
    </row>
    <row r="938" spans="1:10" ht="15.75" customHeight="1" x14ac:dyDescent="0.25">
      <c r="A938" s="4">
        <f t="shared" si="45"/>
        <v>935</v>
      </c>
      <c r="B938" s="5" t="s">
        <v>1219</v>
      </c>
      <c r="C938" s="5" t="s">
        <v>1220</v>
      </c>
      <c r="D938" s="5">
        <v>2017</v>
      </c>
      <c r="E938" s="5" t="s">
        <v>24</v>
      </c>
      <c r="F938" s="5" t="s">
        <v>25</v>
      </c>
      <c r="G938" s="5" t="s">
        <v>1221</v>
      </c>
      <c r="H938" s="5">
        <v>9130</v>
      </c>
      <c r="I938" s="5" t="str">
        <f t="shared" si="43"/>
        <v>,</v>
      </c>
      <c r="J938" s="6" t="str">
        <f t="shared" si="44"/>
        <v>{"name":"Tomorrow With You","alt":"tomorrow, with you","tags":["2017","Korean","SHOW"],"wiki":"https://www.themoviedb.org/tv/68250","post":"9130"},</v>
      </c>
    </row>
    <row r="939" spans="1:10" ht="15.75" customHeight="1" x14ac:dyDescent="0.25">
      <c r="A939" s="4">
        <f t="shared" si="45"/>
        <v>936</v>
      </c>
      <c r="B939" s="5" t="s">
        <v>1423</v>
      </c>
      <c r="D939" s="5">
        <v>2020</v>
      </c>
      <c r="E939" s="5" t="s">
        <v>24</v>
      </c>
      <c r="F939" s="5" t="s">
        <v>25</v>
      </c>
      <c r="G939" s="5" t="s">
        <v>1424</v>
      </c>
      <c r="H939" s="5">
        <v>7920</v>
      </c>
      <c r="I939" s="5" t="str">
        <f t="shared" si="43"/>
        <v>,</v>
      </c>
      <c r="J939" s="6" t="str">
        <f t="shared" si="44"/>
        <v>{"name":"Train","alt":"","tags":["2020","Korean","SHOW"],"wiki":"https://www.themoviedb.org/tv/104811","post":"7920"},</v>
      </c>
    </row>
    <row r="940" spans="1:10" ht="15.75" customHeight="1" x14ac:dyDescent="0.25">
      <c r="A940" s="4">
        <f t="shared" si="45"/>
        <v>937</v>
      </c>
      <c r="B940" s="5" t="s">
        <v>2584</v>
      </c>
      <c r="C940" s="5" t="s">
        <v>2631</v>
      </c>
      <c r="D940">
        <v>2016</v>
      </c>
      <c r="E940" s="14" t="s">
        <v>24</v>
      </c>
      <c r="F940" s="14" t="s">
        <v>119</v>
      </c>
      <c r="G940" t="s">
        <v>2630</v>
      </c>
      <c r="H940" s="14">
        <v>17834</v>
      </c>
      <c r="I940" s="5" t="str">
        <f t="shared" si="43"/>
        <v>,</v>
      </c>
      <c r="J940" s="6" t="str">
        <f t="shared" si="44"/>
        <v>{"name":"Train to Busan","alt":"busan line, for busan","tags":["2016","Korean","MOVIE"],"wiki":"https://www.themoviedb.org/movie/396535","post":"17834"},</v>
      </c>
    </row>
    <row r="941" spans="1:10" ht="15.75" customHeight="1" x14ac:dyDescent="0.25">
      <c r="A941" s="4">
        <f t="shared" si="45"/>
        <v>938</v>
      </c>
      <c r="B941" s="5" t="s">
        <v>1958</v>
      </c>
      <c r="D941">
        <v>2019</v>
      </c>
      <c r="E941" t="s">
        <v>24</v>
      </c>
      <c r="F941" s="5" t="s">
        <v>25</v>
      </c>
      <c r="G941" t="s">
        <v>2391</v>
      </c>
      <c r="H941" s="5">
        <v>1913</v>
      </c>
      <c r="I941" s="5" t="str">
        <f t="shared" si="43"/>
        <v>,</v>
      </c>
      <c r="J941" s="6" t="str">
        <f t="shared" si="44"/>
        <v>{"name":"Trap","alt":"","tags":["2019","Korean","SHOW"],"wiki":"https://www.themoviedb.org/tv/86051","post":"1913"},</v>
      </c>
    </row>
    <row r="942" spans="1:10" ht="15.75" customHeight="1" x14ac:dyDescent="0.25">
      <c r="A942" s="4">
        <f t="shared" si="45"/>
        <v>939</v>
      </c>
      <c r="B942" s="5" t="s">
        <v>1726</v>
      </c>
      <c r="C942" t="s">
        <v>2160</v>
      </c>
      <c r="D942">
        <v>2020</v>
      </c>
      <c r="E942" t="s">
        <v>24</v>
      </c>
      <c r="F942" s="5" t="s">
        <v>25</v>
      </c>
      <c r="G942" t="s">
        <v>2150</v>
      </c>
      <c r="H942" s="5">
        <v>5445</v>
      </c>
      <c r="I942" s="5" t="str">
        <f t="shared" si="43"/>
        <v>,</v>
      </c>
      <c r="J942" s="6" t="str">
        <f t="shared" si="44"/>
        <v>{"name":"True Beauty","alt":"the secret of angel, goddess advent","tags":["2020","Korean","SHOW"],"wiki":"https://www.themoviedb.org/tv/112888","post":"5445"},</v>
      </c>
    </row>
    <row r="943" spans="1:10" ht="15.75" customHeight="1" x14ac:dyDescent="0.25">
      <c r="A943" s="4">
        <f t="shared" si="45"/>
        <v>940</v>
      </c>
      <c r="B943" s="5" t="s">
        <v>273</v>
      </c>
      <c r="D943" s="5">
        <v>2018</v>
      </c>
      <c r="E943" s="5" t="s">
        <v>122</v>
      </c>
      <c r="F943" s="5" t="s">
        <v>119</v>
      </c>
      <c r="G943" s="5" t="s">
        <v>274</v>
      </c>
      <c r="H943" s="5">
        <v>15598</v>
      </c>
      <c r="I943" s="5" t="str">
        <f t="shared" si="43"/>
        <v>,</v>
      </c>
      <c r="J943" s="6" t="str">
        <f t="shared" si="44"/>
        <v>{"name":"Tumbbad","alt":"","tags":["2018","Hindi","MOVIE"],"wiki":"https://www.themoviedb.org/movie/538858","post":"15598"},</v>
      </c>
    </row>
    <row r="944" spans="1:10" ht="15.75" customHeight="1" x14ac:dyDescent="0.25">
      <c r="A944" s="4">
        <f t="shared" si="45"/>
        <v>941</v>
      </c>
      <c r="B944" s="5" t="s">
        <v>1345</v>
      </c>
      <c r="D944" s="5">
        <v>2017</v>
      </c>
      <c r="E944" s="5" t="s">
        <v>24</v>
      </c>
      <c r="F944" s="5" t="s">
        <v>25</v>
      </c>
      <c r="G944" s="5" t="s">
        <v>1346</v>
      </c>
      <c r="H944" s="5">
        <v>8422</v>
      </c>
      <c r="I944" s="5" t="str">
        <f t="shared" si="43"/>
        <v>,</v>
      </c>
      <c r="J944" s="6" t="str">
        <f t="shared" si="44"/>
        <v>{"name":"Tunnel","alt":"","tags":["2017","Korean","SHOW"],"wiki":"https://www.themoviedb.org/tv/70440","post":"8422"},</v>
      </c>
    </row>
    <row r="945" spans="1:10" ht="15.75" customHeight="1" x14ac:dyDescent="0.25">
      <c r="A945" s="4">
        <f t="shared" si="45"/>
        <v>942</v>
      </c>
      <c r="B945" s="5" t="s">
        <v>551</v>
      </c>
      <c r="D945" s="5">
        <v>2022</v>
      </c>
      <c r="E945" s="5" t="s">
        <v>77</v>
      </c>
      <c r="F945" s="5" t="s">
        <v>119</v>
      </c>
      <c r="G945" s="5" t="s">
        <v>552</v>
      </c>
      <c r="H945" s="5">
        <v>13903</v>
      </c>
      <c r="I945" s="5" t="str">
        <f t="shared" si="43"/>
        <v>,</v>
      </c>
      <c r="J945" s="6" t="str">
        <f t="shared" si="44"/>
        <v>{"name":"Turning Red","alt":"","tags":["2022","English","MOVIE"],"wiki":"https://www.themoviedb.org/movie/508947","post":"13903"},</v>
      </c>
    </row>
    <row r="946" spans="1:10" ht="15.75" customHeight="1" x14ac:dyDescent="0.25">
      <c r="A946" s="4">
        <f t="shared" si="45"/>
        <v>943</v>
      </c>
      <c r="B946" s="5" t="s">
        <v>534</v>
      </c>
      <c r="C946" s="5" t="s">
        <v>535</v>
      </c>
      <c r="D946" s="5">
        <v>2022</v>
      </c>
      <c r="E946" s="5" t="s">
        <v>24</v>
      </c>
      <c r="F946" s="5" t="s">
        <v>25</v>
      </c>
      <c r="G946" s="5" t="s">
        <v>536</v>
      </c>
      <c r="H946" s="5">
        <v>13978</v>
      </c>
      <c r="I946" s="5" t="str">
        <f t="shared" si="43"/>
        <v>,</v>
      </c>
      <c r="J946" s="6" t="str">
        <f t="shared" si="44"/>
        <v>{"name":"Twenty-Five Twenty-One","alt":"2521, twenty five twenty one","tags":["2022","Korean","SHOW"],"wiki":"https://www.themoviedb.org/tv/129888","post":"13978"},</v>
      </c>
    </row>
    <row r="947" spans="1:10" ht="15.75" customHeight="1" x14ac:dyDescent="0.25">
      <c r="A947" s="4">
        <f t="shared" si="45"/>
        <v>944</v>
      </c>
      <c r="B947" s="5" t="s">
        <v>660</v>
      </c>
      <c r="C947" s="5" t="s">
        <v>661</v>
      </c>
      <c r="D947" s="5">
        <v>1990</v>
      </c>
      <c r="E947" s="5" t="s">
        <v>77</v>
      </c>
      <c r="F947" s="5" t="s">
        <v>25</v>
      </c>
      <c r="G947" s="5" t="s">
        <v>662</v>
      </c>
      <c r="H947" s="5">
        <v>13273</v>
      </c>
      <c r="I947" s="5" t="str">
        <f t="shared" si="43"/>
        <v>,</v>
      </c>
      <c r="J947" s="6" t="str">
        <f t="shared" si="44"/>
        <v>{"name":"Twin Peaks S01","alt":"twin peaks 1","tags":["1990","English","SHOW"],"wiki":"https://www.themoviedb.org/tv/1920","post":"13273"},</v>
      </c>
    </row>
    <row r="948" spans="1:10" ht="15.75" customHeight="1" x14ac:dyDescent="0.25">
      <c r="A948" s="4">
        <f t="shared" si="45"/>
        <v>945</v>
      </c>
      <c r="B948" s="5" t="s">
        <v>663</v>
      </c>
      <c r="C948" s="5" t="s">
        <v>664</v>
      </c>
      <c r="D948" s="5">
        <v>1990</v>
      </c>
      <c r="E948" s="5" t="s">
        <v>77</v>
      </c>
      <c r="F948" s="5" t="s">
        <v>25</v>
      </c>
      <c r="G948" s="5" t="s">
        <v>662</v>
      </c>
      <c r="H948" s="5">
        <v>13282</v>
      </c>
      <c r="I948" s="5" t="str">
        <f t="shared" si="43"/>
        <v>,</v>
      </c>
      <c r="J948" s="6" t="str">
        <f t="shared" si="44"/>
        <v>{"name":"Twin Peaks S02","alt":"twin peaks 2","tags":["1990","English","SHOW"],"wiki":"https://www.themoviedb.org/tv/1920","post":"13282"},</v>
      </c>
    </row>
    <row r="949" spans="1:10" ht="15.75" customHeight="1" x14ac:dyDescent="0.25">
      <c r="A949" s="4">
        <f t="shared" si="45"/>
        <v>946</v>
      </c>
      <c r="B949" s="5" t="s">
        <v>665</v>
      </c>
      <c r="C949" s="5" t="s">
        <v>666</v>
      </c>
      <c r="D949" s="5">
        <v>2017</v>
      </c>
      <c r="E949" s="5" t="s">
        <v>77</v>
      </c>
      <c r="F949" s="5" t="s">
        <v>25</v>
      </c>
      <c r="G949" s="5" t="s">
        <v>662</v>
      </c>
      <c r="H949" s="5">
        <v>13305</v>
      </c>
      <c r="I949" s="5" t="str">
        <f t="shared" si="43"/>
        <v>,</v>
      </c>
      <c r="J949" s="6" t="str">
        <f t="shared" si="44"/>
        <v>{"name":"Twin Peaks S03","alt":"twin peaks: the return, twin peaks 3","tags":["2017","English","SHOW"],"wiki":"https://www.themoviedb.org/tv/1920","post":"13305"},</v>
      </c>
    </row>
    <row r="950" spans="1:10" ht="15.75" customHeight="1" x14ac:dyDescent="0.25">
      <c r="A950" s="4">
        <f t="shared" si="45"/>
        <v>947</v>
      </c>
      <c r="B950" s="5" t="s">
        <v>658</v>
      </c>
      <c r="D950" s="5">
        <v>1992</v>
      </c>
      <c r="E950" s="5" t="s">
        <v>77</v>
      </c>
      <c r="F950" s="5" t="s">
        <v>119</v>
      </c>
      <c r="G950" s="5" t="s">
        <v>659</v>
      </c>
      <c r="H950" s="5">
        <v>13324</v>
      </c>
      <c r="I950" s="5" t="str">
        <f t="shared" si="43"/>
        <v>,</v>
      </c>
      <c r="J950" s="6" t="str">
        <f t="shared" si="44"/>
        <v>{"name":"Twin Peaks: Fire Walk with Me","alt":"","tags":["1992","English","MOVIE"],"wiki":"https://www.themoviedb.org/movie/1923","post":"13324"},</v>
      </c>
    </row>
    <row r="951" spans="1:10" ht="15.75" customHeight="1" x14ac:dyDescent="0.25">
      <c r="A951" s="4">
        <f t="shared" si="45"/>
        <v>948</v>
      </c>
      <c r="B951" s="5" t="s">
        <v>656</v>
      </c>
      <c r="D951" s="5">
        <v>2014</v>
      </c>
      <c r="E951" s="5" t="s">
        <v>77</v>
      </c>
      <c r="F951" s="5" t="s">
        <v>119</v>
      </c>
      <c r="G951" s="5" t="s">
        <v>657</v>
      </c>
      <c r="H951" s="5">
        <v>13326</v>
      </c>
      <c r="I951" s="5" t="str">
        <f t="shared" si="43"/>
        <v>,</v>
      </c>
      <c r="J951" s="6" t="str">
        <f t="shared" si="44"/>
        <v>{"name":"Twin Peaks: The Missing Pieces","alt":"","tags":["2014","English","MOVIE"],"wiki":"https://www.themoviedb.org/movie/284457","post":"13326"},</v>
      </c>
    </row>
    <row r="952" spans="1:10" ht="15.75" customHeight="1" x14ac:dyDescent="0.25">
      <c r="A952" s="4">
        <f t="shared" si="45"/>
        <v>949</v>
      </c>
      <c r="B952" t="s">
        <v>2565</v>
      </c>
      <c r="C952" t="s">
        <v>2604</v>
      </c>
      <c r="D952">
        <v>2023</v>
      </c>
      <c r="E952" s="14" t="s">
        <v>24</v>
      </c>
      <c r="F952" s="14" t="s">
        <v>25</v>
      </c>
      <c r="G952" t="s">
        <v>2605</v>
      </c>
      <c r="H952" s="14">
        <v>18057</v>
      </c>
      <c r="I952" s="5" t="str">
        <f t="shared" si="43"/>
        <v>,</v>
      </c>
      <c r="J952" s="6" t="str">
        <f t="shared" si="44"/>
        <v>{"name":"Twinkling Watermelon","alt":"shining watermelon, sparkling watermelon","tags":["2023","Korean","SHOW"],"wiki":"https://www.themoviedb.org/tv/212204","post":"18057"},</v>
      </c>
    </row>
    <row r="953" spans="1:10" ht="15.75" customHeight="1" x14ac:dyDescent="0.25">
      <c r="A953" s="4">
        <f t="shared" si="45"/>
        <v>950</v>
      </c>
      <c r="B953" s="5" t="s">
        <v>1102</v>
      </c>
      <c r="C953" s="5" t="s">
        <v>1103</v>
      </c>
      <c r="D953" s="5">
        <v>2003</v>
      </c>
      <c r="E953" s="5" t="s">
        <v>77</v>
      </c>
      <c r="F953" s="5" t="s">
        <v>25</v>
      </c>
      <c r="G953" s="5" t="s">
        <v>1104</v>
      </c>
      <c r="H953" s="5">
        <v>10009</v>
      </c>
      <c r="I953" s="5" t="str">
        <f t="shared" si="43"/>
        <v>,</v>
      </c>
      <c r="J953" s="6" t="str">
        <f t="shared" si="44"/>
        <v>{"name":"Two and a Half Men S01","alt":"two and a half men 1","tags":["2003","English","SHOW"],"wiki":"https://www.themoviedb.org/tv/2691","post":"10009"},</v>
      </c>
    </row>
    <row r="954" spans="1:10" ht="15.75" customHeight="1" x14ac:dyDescent="0.25">
      <c r="A954" s="4">
        <f t="shared" si="45"/>
        <v>951</v>
      </c>
      <c r="B954" s="5" t="s">
        <v>1105</v>
      </c>
      <c r="C954" s="5" t="s">
        <v>1106</v>
      </c>
      <c r="D954" s="5">
        <v>2004</v>
      </c>
      <c r="E954" s="5" t="s">
        <v>77</v>
      </c>
      <c r="F954" s="5" t="s">
        <v>25</v>
      </c>
      <c r="G954" s="5" t="s">
        <v>1104</v>
      </c>
      <c r="H954" s="5">
        <v>10034</v>
      </c>
      <c r="I954" s="5" t="str">
        <f t="shared" si="43"/>
        <v>,</v>
      </c>
      <c r="J954" s="6" t="str">
        <f t="shared" si="44"/>
        <v>{"name":"Two and a Half Men S02","alt":"two and a half men 2","tags":["2004","English","SHOW"],"wiki":"https://www.themoviedb.org/tv/2691","post":"10034"},</v>
      </c>
    </row>
    <row r="955" spans="1:10" ht="15.75" customHeight="1" x14ac:dyDescent="0.25">
      <c r="A955" s="4">
        <f t="shared" si="45"/>
        <v>952</v>
      </c>
      <c r="B955" s="5" t="s">
        <v>1107</v>
      </c>
      <c r="C955" s="5" t="s">
        <v>1108</v>
      </c>
      <c r="D955" s="5">
        <v>2005</v>
      </c>
      <c r="E955" s="5" t="s">
        <v>77</v>
      </c>
      <c r="F955" s="5" t="s">
        <v>25</v>
      </c>
      <c r="G955" s="5" t="s">
        <v>1104</v>
      </c>
      <c r="H955" s="5">
        <v>10059</v>
      </c>
      <c r="I955" s="5" t="str">
        <f t="shared" si="43"/>
        <v>,</v>
      </c>
      <c r="J955" s="6" t="str">
        <f t="shared" si="44"/>
        <v>{"name":"Two and a Half Men S03","alt":"two and a half men 3","tags":["2005","English","SHOW"],"wiki":"https://www.themoviedb.org/tv/2691","post":"10059"},</v>
      </c>
    </row>
    <row r="956" spans="1:10" ht="15.75" customHeight="1" x14ac:dyDescent="0.25">
      <c r="A956" s="4">
        <f t="shared" si="45"/>
        <v>953</v>
      </c>
      <c r="B956" s="5" t="s">
        <v>1109</v>
      </c>
      <c r="C956" s="5" t="s">
        <v>1110</v>
      </c>
      <c r="D956" s="5">
        <v>2006</v>
      </c>
      <c r="E956" s="5" t="s">
        <v>77</v>
      </c>
      <c r="F956" s="5" t="s">
        <v>25</v>
      </c>
      <c r="G956" s="5" t="s">
        <v>1104</v>
      </c>
      <c r="H956" s="5">
        <v>10084</v>
      </c>
      <c r="I956" s="5" t="str">
        <f t="shared" si="43"/>
        <v>,</v>
      </c>
      <c r="J956" s="6" t="str">
        <f t="shared" si="44"/>
        <v>{"name":"Two and a Half Men S04","alt":"two and a half men 4","tags":["2006","English","SHOW"],"wiki":"https://www.themoviedb.org/tv/2691","post":"10084"},</v>
      </c>
    </row>
    <row r="957" spans="1:10" ht="15.75" customHeight="1" x14ac:dyDescent="0.25">
      <c r="A957" s="4">
        <f t="shared" si="45"/>
        <v>954</v>
      </c>
      <c r="B957" s="5" t="s">
        <v>1111</v>
      </c>
      <c r="C957" s="5" t="s">
        <v>1112</v>
      </c>
      <c r="D957" s="5">
        <v>2007</v>
      </c>
      <c r="E957" s="5" t="s">
        <v>77</v>
      </c>
      <c r="F957" s="5" t="s">
        <v>25</v>
      </c>
      <c r="G957" s="5" t="s">
        <v>1104</v>
      </c>
      <c r="H957" s="5">
        <v>10109</v>
      </c>
      <c r="I957" s="5" t="str">
        <f t="shared" si="43"/>
        <v>,</v>
      </c>
      <c r="J957" s="6" t="str">
        <f t="shared" si="44"/>
        <v>{"name":"Two and a Half Men S05","alt":"two and a half men 5","tags":["2007","English","SHOW"],"wiki":"https://www.themoviedb.org/tv/2691","post":"10109"},</v>
      </c>
    </row>
    <row r="958" spans="1:10" ht="15.75" customHeight="1" x14ac:dyDescent="0.25">
      <c r="A958" s="4">
        <f t="shared" si="45"/>
        <v>955</v>
      </c>
      <c r="B958" s="5" t="s">
        <v>1113</v>
      </c>
      <c r="C958" s="5" t="s">
        <v>1114</v>
      </c>
      <c r="D958" s="5">
        <v>2008</v>
      </c>
      <c r="E958" s="5" t="s">
        <v>77</v>
      </c>
      <c r="F958" s="5" t="s">
        <v>25</v>
      </c>
      <c r="G958" s="5" t="s">
        <v>1104</v>
      </c>
      <c r="H958" s="5">
        <v>10129</v>
      </c>
      <c r="I958" s="5" t="str">
        <f t="shared" si="43"/>
        <v>,</v>
      </c>
      <c r="J958" s="6" t="str">
        <f t="shared" si="44"/>
        <v>{"name":"Two and a Half Men S06","alt":"two and a half men 6","tags":["2008","English","SHOW"],"wiki":"https://www.themoviedb.org/tv/2691","post":"10129"},</v>
      </c>
    </row>
    <row r="959" spans="1:10" ht="15.75" customHeight="1" x14ac:dyDescent="0.25">
      <c r="A959" s="4">
        <f t="shared" si="45"/>
        <v>956</v>
      </c>
      <c r="B959" s="5" t="s">
        <v>1115</v>
      </c>
      <c r="C959" s="5" t="s">
        <v>1116</v>
      </c>
      <c r="D959" s="5">
        <v>2009</v>
      </c>
      <c r="E959" s="5" t="s">
        <v>77</v>
      </c>
      <c r="F959" s="5" t="s">
        <v>25</v>
      </c>
      <c r="G959" s="5" t="s">
        <v>1104</v>
      </c>
      <c r="H959" s="5">
        <v>10154</v>
      </c>
      <c r="I959" s="5" t="str">
        <f t="shared" si="43"/>
        <v>,</v>
      </c>
      <c r="J959" s="6" t="str">
        <f t="shared" si="44"/>
        <v>{"name":"Two and a Half Men S07","alt":"two and a half men 7","tags":["2009","English","SHOW"],"wiki":"https://www.themoviedb.org/tv/2691","post":"10154"},</v>
      </c>
    </row>
    <row r="960" spans="1:10" ht="15.75" customHeight="1" x14ac:dyDescent="0.25">
      <c r="A960" s="4">
        <f t="shared" si="45"/>
        <v>957</v>
      </c>
      <c r="B960" s="5" t="s">
        <v>1117</v>
      </c>
      <c r="C960" s="5" t="s">
        <v>1118</v>
      </c>
      <c r="D960" s="5">
        <v>2010</v>
      </c>
      <c r="E960" s="5" t="s">
        <v>77</v>
      </c>
      <c r="F960" s="5" t="s">
        <v>25</v>
      </c>
      <c r="G960" s="5" t="s">
        <v>1104</v>
      </c>
      <c r="H960" s="5">
        <v>10177</v>
      </c>
      <c r="I960" s="5" t="str">
        <f t="shared" si="43"/>
        <v>,</v>
      </c>
      <c r="J960" s="6" t="str">
        <f t="shared" si="44"/>
        <v>{"name":"Two and a Half Men S08","alt":"two and a half men 8","tags":["2010","English","SHOW"],"wiki":"https://www.themoviedb.org/tv/2691","post":"10177"},</v>
      </c>
    </row>
    <row r="961" spans="1:10" ht="15.75" customHeight="1" x14ac:dyDescent="0.25">
      <c r="A961" s="4">
        <f t="shared" si="45"/>
        <v>958</v>
      </c>
      <c r="B961" s="5" t="s">
        <v>1119</v>
      </c>
      <c r="C961" s="5" t="s">
        <v>1120</v>
      </c>
      <c r="D961" s="5">
        <v>2011</v>
      </c>
      <c r="E961" s="5" t="s">
        <v>77</v>
      </c>
      <c r="F961" s="5" t="s">
        <v>25</v>
      </c>
      <c r="G961" s="5" t="s">
        <v>1104</v>
      </c>
      <c r="H961" s="5">
        <v>10194</v>
      </c>
      <c r="I961" s="5" t="str">
        <f t="shared" si="43"/>
        <v>,</v>
      </c>
      <c r="J961" s="6" t="str">
        <f t="shared" si="44"/>
        <v>{"name":"Two and a Half Men S09","alt":"two and a half men 9","tags":["2011","English","SHOW"],"wiki":"https://www.themoviedb.org/tv/2691","post":"10194"},</v>
      </c>
    </row>
    <row r="962" spans="1:10" ht="15.75" customHeight="1" x14ac:dyDescent="0.25">
      <c r="A962" s="4">
        <f t="shared" si="45"/>
        <v>959</v>
      </c>
      <c r="B962" s="5" t="s">
        <v>1121</v>
      </c>
      <c r="C962" s="5" t="s">
        <v>1122</v>
      </c>
      <c r="D962" s="5">
        <v>2012</v>
      </c>
      <c r="E962" s="5" t="s">
        <v>77</v>
      </c>
      <c r="F962" s="5" t="s">
        <v>25</v>
      </c>
      <c r="G962" s="5" t="s">
        <v>1104</v>
      </c>
      <c r="H962" s="5">
        <v>10219</v>
      </c>
      <c r="I962" s="5" t="str">
        <f t="shared" si="43"/>
        <v>,</v>
      </c>
      <c r="J962" s="6" t="str">
        <f t="shared" si="44"/>
        <v>{"name":"Two and a Half Men S10","alt":"two and a half men 10","tags":["2012","English","SHOW"],"wiki":"https://www.themoviedb.org/tv/2691","post":"10219"},</v>
      </c>
    </row>
    <row r="963" spans="1:10" ht="15.75" customHeight="1" x14ac:dyDescent="0.25">
      <c r="A963" s="4">
        <f t="shared" si="45"/>
        <v>960</v>
      </c>
      <c r="B963" s="5" t="s">
        <v>1123</v>
      </c>
      <c r="C963" s="5" t="s">
        <v>1124</v>
      </c>
      <c r="D963" s="5">
        <v>2013</v>
      </c>
      <c r="E963" s="5" t="s">
        <v>77</v>
      </c>
      <c r="F963" s="5" t="s">
        <v>25</v>
      </c>
      <c r="G963" s="5" t="s">
        <v>1104</v>
      </c>
      <c r="H963" s="5">
        <v>10243</v>
      </c>
      <c r="I963" s="5" t="str">
        <f t="shared" si="43"/>
        <v>,</v>
      </c>
      <c r="J963" s="6" t="str">
        <f t="shared" si="44"/>
        <v>{"name":"Two and a Half Men S11","alt":"two and a half men 11","tags":["2013","English","SHOW"],"wiki":"https://www.themoviedb.org/tv/2691","post":"10243"},</v>
      </c>
    </row>
    <row r="964" spans="1:10" ht="15.75" customHeight="1" x14ac:dyDescent="0.25">
      <c r="A964" s="4">
        <f t="shared" si="45"/>
        <v>961</v>
      </c>
      <c r="B964" s="5" t="s">
        <v>1125</v>
      </c>
      <c r="C964" s="5" t="s">
        <v>1126</v>
      </c>
      <c r="D964" s="5">
        <v>2014</v>
      </c>
      <c r="E964" s="5" t="s">
        <v>77</v>
      </c>
      <c r="F964" s="5" t="s">
        <v>25</v>
      </c>
      <c r="G964" s="5" t="s">
        <v>1104</v>
      </c>
      <c r="H964" s="5">
        <v>10267</v>
      </c>
      <c r="I964" s="5" t="str">
        <f t="shared" si="43"/>
        <v>,</v>
      </c>
      <c r="J964" s="6" t="str">
        <f t="shared" si="44"/>
        <v>{"name":"Two and a Half Men S12","alt":"two and a half men 12","tags":["2014","English","SHOW"],"wiki":"https://www.themoviedb.org/tv/2691","post":"10267"},</v>
      </c>
    </row>
    <row r="965" spans="1:10" ht="15.75" customHeight="1" x14ac:dyDescent="0.25">
      <c r="A965" s="4">
        <f t="shared" si="45"/>
        <v>962</v>
      </c>
      <c r="B965" s="5" t="s">
        <v>504</v>
      </c>
      <c r="C965" s="5" t="s">
        <v>505</v>
      </c>
      <c r="D965" s="5">
        <v>2013</v>
      </c>
      <c r="E965" s="5" t="s">
        <v>24</v>
      </c>
      <c r="F965" s="5" t="s">
        <v>25</v>
      </c>
      <c r="G965" s="5" t="s">
        <v>506</v>
      </c>
      <c r="H965" s="5">
        <v>14146</v>
      </c>
      <c r="I965" s="5" t="str">
        <f t="shared" ref="I965:I1028" si="46">IF(H966="",$G$2&amp;$D$2,$H$2)</f>
        <v>,</v>
      </c>
      <c r="J965" s="6" t="str">
        <f t="shared" ref="J965:J1028" si="47">$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{"name":"Ugly Alert","alt":"ugly warning","tags":["2013","Korean","SHOW"],"wiki":"https://www.themoviedb.org/tv/64300","post":"14146"},</v>
      </c>
    </row>
    <row r="966" spans="1:10" ht="15.75" customHeight="1" x14ac:dyDescent="0.25">
      <c r="A966" s="4">
        <f t="shared" ref="A966:A1029" si="48">A965+1</f>
        <v>963</v>
      </c>
      <c r="B966" s="5" t="s">
        <v>46</v>
      </c>
      <c r="C966" s="5" t="s">
        <v>47</v>
      </c>
      <c r="D966" s="5">
        <v>2016</v>
      </c>
      <c r="E966" s="5" t="s">
        <v>24</v>
      </c>
      <c r="F966" s="5" t="s">
        <v>25</v>
      </c>
      <c r="G966" s="5" t="s">
        <v>48</v>
      </c>
      <c r="H966" s="5">
        <v>17024</v>
      </c>
      <c r="I966" s="5" t="str">
        <f t="shared" si="46"/>
        <v>,</v>
      </c>
      <c r="J966" s="6" t="str">
        <f t="shared" si="47"/>
        <v>{"name":"Uncontrollably Fond","alt":"lightly, ardently, arbitrarily fond","tags":["2016","Korean","SHOW"],"wiki":"https://www.themoviedb.org/tv/66272","post":"17024"},</v>
      </c>
    </row>
    <row r="967" spans="1:10" ht="15.75" customHeight="1" x14ac:dyDescent="0.25">
      <c r="A967" s="4">
        <f t="shared" si="48"/>
        <v>964</v>
      </c>
      <c r="B967" s="5" t="s">
        <v>203</v>
      </c>
      <c r="D967" s="5">
        <v>2022</v>
      </c>
      <c r="E967" s="5" t="s">
        <v>24</v>
      </c>
      <c r="F967" s="5" t="s">
        <v>25</v>
      </c>
      <c r="G967" s="5" t="s">
        <v>204</v>
      </c>
      <c r="H967" s="5">
        <v>16116</v>
      </c>
      <c r="I967" s="5" t="str">
        <f t="shared" si="46"/>
        <v>,</v>
      </c>
      <c r="J967" s="6" t="str">
        <f t="shared" si="47"/>
        <v>{"name":"Under the Queen's Umbrella","alt":"","tags":["2022","Korean","SHOW"],"wiki":"https://www.themoviedb.org/tv/156406","post":"16116"},</v>
      </c>
    </row>
    <row r="968" spans="1:10" ht="15.75" customHeight="1" x14ac:dyDescent="0.25">
      <c r="A968" s="4">
        <f t="shared" si="48"/>
        <v>965</v>
      </c>
      <c r="B968" s="5" t="s">
        <v>1629</v>
      </c>
      <c r="D968" s="5">
        <v>2021</v>
      </c>
      <c r="E968" s="5" t="s">
        <v>24</v>
      </c>
      <c r="F968" s="5" t="s">
        <v>25</v>
      </c>
      <c r="G968" s="5" t="s">
        <v>1630</v>
      </c>
      <c r="H968" s="5">
        <v>6317</v>
      </c>
      <c r="I968" s="5" t="str">
        <f t="shared" si="46"/>
        <v>,</v>
      </c>
      <c r="J968" s="6" t="str">
        <f t="shared" si="47"/>
        <v>{"name":"Undercover","alt":"","tags":["2021","Korean","SHOW"],"wiki":"https://www.themoviedb.org/tv/120318","post":"6317"},</v>
      </c>
    </row>
    <row r="969" spans="1:10" ht="15.75" customHeight="1" x14ac:dyDescent="0.25">
      <c r="A969" s="4">
        <f t="shared" si="48"/>
        <v>966</v>
      </c>
      <c r="B969" s="5" t="s">
        <v>1762</v>
      </c>
      <c r="D969">
        <v>2018</v>
      </c>
      <c r="E969" t="s">
        <v>55</v>
      </c>
      <c r="F969" s="5" t="s">
        <v>25</v>
      </c>
      <c r="G969" t="s">
        <v>2203</v>
      </c>
      <c r="H969" s="5">
        <v>4863</v>
      </c>
      <c r="I969" s="5" t="str">
        <f t="shared" si="46"/>
        <v>,</v>
      </c>
      <c r="J969" s="6" t="str">
        <f t="shared" si="47"/>
        <v>{"name":"Unexpected","alt":"","tags":["2018","Chinese","SHOW"],"wiki":"https://www.themoviedb.org/tv/86381","post":"4863"},</v>
      </c>
    </row>
    <row r="970" spans="1:10" ht="15.75" customHeight="1" x14ac:dyDescent="0.25">
      <c r="A970" s="4">
        <f t="shared" si="48"/>
        <v>967</v>
      </c>
      <c r="B970" s="5" t="s">
        <v>197</v>
      </c>
      <c r="C970" s="5" t="s">
        <v>198</v>
      </c>
      <c r="D970" s="5">
        <v>2022</v>
      </c>
      <c r="E970" s="5" t="s">
        <v>24</v>
      </c>
      <c r="F970" s="5" t="s">
        <v>25</v>
      </c>
      <c r="G970" s="5" t="s">
        <v>199</v>
      </c>
      <c r="H970" s="5">
        <v>16150</v>
      </c>
      <c r="I970" s="5" t="str">
        <f t="shared" si="46"/>
        <v>,</v>
      </c>
      <c r="J970" s="6" t="str">
        <f t="shared" si="47"/>
        <v>{"name":"Unlock My Boss","alt":"unlock the boss","tags":["2022","Korean","SHOW"],"wiki":"https://www.themoviedb.org/tv/155459","post":"16150"},</v>
      </c>
    </row>
    <row r="971" spans="1:10" ht="15.75" customHeight="1" x14ac:dyDescent="0.25">
      <c r="A971" s="4">
        <f t="shared" si="48"/>
        <v>968</v>
      </c>
      <c r="B971" s="5" t="s">
        <v>994</v>
      </c>
      <c r="C971" s="5" t="s">
        <v>995</v>
      </c>
      <c r="D971" s="5">
        <v>2013</v>
      </c>
      <c r="E971" s="5" t="s">
        <v>77</v>
      </c>
      <c r="F971" s="5" t="s">
        <v>25</v>
      </c>
      <c r="G971" s="5" t="s">
        <v>996</v>
      </c>
      <c r="H971" s="5">
        <v>11059</v>
      </c>
      <c r="I971" s="5" t="str">
        <f t="shared" si="46"/>
        <v>,</v>
      </c>
      <c r="J971" s="6" t="str">
        <f t="shared" si="47"/>
        <v>{"name":"Utopia S01","alt":"utopia 1","tags":["2013","English","SHOW"],"wiki":"https://www.themoviedb.org/tv/46511","post":"11059"},</v>
      </c>
    </row>
    <row r="972" spans="1:10" ht="15.75" customHeight="1" x14ac:dyDescent="0.25">
      <c r="A972" s="4">
        <f t="shared" si="48"/>
        <v>969</v>
      </c>
      <c r="B972" s="5" t="s">
        <v>997</v>
      </c>
      <c r="C972" s="5" t="s">
        <v>998</v>
      </c>
      <c r="D972" s="5">
        <v>2014</v>
      </c>
      <c r="E972" s="5" t="s">
        <v>77</v>
      </c>
      <c r="F972" s="5" t="s">
        <v>25</v>
      </c>
      <c r="G972" s="5" t="s">
        <v>996</v>
      </c>
      <c r="H972" s="5">
        <v>11066</v>
      </c>
      <c r="I972" s="5" t="str">
        <f t="shared" si="46"/>
        <v>,</v>
      </c>
      <c r="J972" s="6" t="str">
        <f t="shared" si="47"/>
        <v>{"name":"Utopia S02","alt":"utopia 2","tags":["2014","English","SHOW"],"wiki":"https://www.themoviedb.org/tv/46511","post":"11066"},</v>
      </c>
    </row>
    <row r="973" spans="1:10" ht="15.75" customHeight="1" x14ac:dyDescent="0.25">
      <c r="A973" s="4">
        <f t="shared" si="48"/>
        <v>970</v>
      </c>
      <c r="B973" s="5" t="s">
        <v>1860</v>
      </c>
      <c r="D973">
        <v>2019</v>
      </c>
      <c r="E973" t="s">
        <v>24</v>
      </c>
      <c r="F973" s="5" t="s">
        <v>25</v>
      </c>
      <c r="G973" t="s">
        <v>2269</v>
      </c>
      <c r="H973" s="5">
        <v>3508</v>
      </c>
      <c r="I973" s="5" t="str">
        <f t="shared" si="46"/>
        <v>,</v>
      </c>
      <c r="J973" s="6" t="str">
        <f t="shared" si="47"/>
        <v>{"name":"Vagabond","alt":"","tags":["2019","Korean","SHOW"],"wiki":"https://www.themoviedb.org/tv/92983","post":"3508"},</v>
      </c>
    </row>
    <row r="974" spans="1:10" ht="15.75" customHeight="1" x14ac:dyDescent="0.25">
      <c r="A974" s="4">
        <f t="shared" si="48"/>
        <v>971</v>
      </c>
      <c r="B974" s="5" t="s">
        <v>1933</v>
      </c>
      <c r="C974" t="s">
        <v>2337</v>
      </c>
      <c r="D974">
        <v>2016</v>
      </c>
      <c r="E974" t="s">
        <v>24</v>
      </c>
      <c r="F974" s="5" t="s">
        <v>25</v>
      </c>
      <c r="G974" t="s">
        <v>2336</v>
      </c>
      <c r="H974" s="5">
        <v>2498</v>
      </c>
      <c r="I974" s="5" t="str">
        <f t="shared" si="46"/>
        <v>,</v>
      </c>
      <c r="J974" s="6" t="str">
        <f t="shared" si="47"/>
        <v>{"name":"Vampire Detective","alt":"the vampire, vampire private investigator","tags":["2016","Korean","SHOW"],"wiki":"https://www.themoviedb.org/tv/65725","post":"2498"},</v>
      </c>
    </row>
    <row r="975" spans="1:10" ht="15.75" customHeight="1" x14ac:dyDescent="0.25">
      <c r="A975" s="4">
        <f t="shared" si="48"/>
        <v>972</v>
      </c>
      <c r="B975" s="5" t="s">
        <v>1931</v>
      </c>
      <c r="C975" s="5" t="s">
        <v>1932</v>
      </c>
      <c r="D975">
        <v>2011</v>
      </c>
      <c r="E975" t="s">
        <v>24</v>
      </c>
      <c r="F975" s="5" t="s">
        <v>25</v>
      </c>
      <c r="G975" t="s">
        <v>2335</v>
      </c>
      <c r="H975" s="5">
        <v>2511</v>
      </c>
      <c r="I975" s="5" t="str">
        <f t="shared" si="46"/>
        <v>,</v>
      </c>
      <c r="J975" s="6" t="str">
        <f t="shared" si="47"/>
        <v>{"name":"Vampire Prosecutor S01","alt":"vampire prosecutor 1","tags":["2011","Korean","SHOW"],"wiki":"https://www.themoviedb.org/tv/42389","post":"2511"},</v>
      </c>
    </row>
    <row r="976" spans="1:10" ht="15.75" customHeight="1" x14ac:dyDescent="0.25">
      <c r="A976" s="4">
        <f t="shared" si="48"/>
        <v>973</v>
      </c>
      <c r="B976" s="5" t="s">
        <v>1929</v>
      </c>
      <c r="C976" s="5" t="s">
        <v>1930</v>
      </c>
      <c r="D976">
        <v>2012</v>
      </c>
      <c r="E976" t="s">
        <v>24</v>
      </c>
      <c r="F976" s="5" t="s">
        <v>25</v>
      </c>
      <c r="G976" t="s">
        <v>2335</v>
      </c>
      <c r="H976" s="5">
        <v>2524</v>
      </c>
      <c r="I976" s="5" t="str">
        <f t="shared" si="46"/>
        <v>,</v>
      </c>
      <c r="J976" s="6" t="str">
        <f t="shared" si="47"/>
        <v>{"name":"Vampire Prosecutor S02","alt":"vampire prosecutor 2","tags":["2012","Korean","SHOW"],"wiki":"https://www.themoviedb.org/tv/42389","post":"2524"},</v>
      </c>
    </row>
    <row r="977" spans="1:10" ht="15.75" customHeight="1" x14ac:dyDescent="0.25">
      <c r="A977" s="4">
        <f t="shared" si="48"/>
        <v>974</v>
      </c>
      <c r="B977" s="5" t="s">
        <v>640</v>
      </c>
      <c r="C977" s="5" t="s">
        <v>641</v>
      </c>
      <c r="D977" s="5">
        <v>2018</v>
      </c>
      <c r="E977" s="5" t="s">
        <v>77</v>
      </c>
      <c r="F977" s="5" t="s">
        <v>119</v>
      </c>
      <c r="G977" s="5" t="s">
        <v>642</v>
      </c>
      <c r="H977" s="5">
        <v>13360</v>
      </c>
      <c r="I977" s="5" t="str">
        <f t="shared" si="46"/>
        <v>,</v>
      </c>
      <c r="J977" s="6" t="str">
        <f t="shared" si="47"/>
        <v>{"name":"Venom","alt":"venom 1","tags":["2018","English","MOVIE"],"wiki":"https://www.themoviedb.org/movie/335983","post":"13360"},</v>
      </c>
    </row>
    <row r="978" spans="1:10" ht="15.75" customHeight="1" x14ac:dyDescent="0.25">
      <c r="A978" s="4">
        <f t="shared" si="48"/>
        <v>975</v>
      </c>
      <c r="B978" s="5" t="s">
        <v>637</v>
      </c>
      <c r="C978" s="5" t="s">
        <v>638</v>
      </c>
      <c r="D978" s="5">
        <v>2021</v>
      </c>
      <c r="E978" s="5" t="s">
        <v>77</v>
      </c>
      <c r="F978" s="5" t="s">
        <v>119</v>
      </c>
      <c r="G978" s="5" t="s">
        <v>639</v>
      </c>
      <c r="H978" s="5">
        <v>13363</v>
      </c>
      <c r="I978" s="5" t="str">
        <f t="shared" si="46"/>
        <v>,</v>
      </c>
      <c r="J978" s="6" t="str">
        <f t="shared" si="47"/>
        <v>{"name":"Venom: Let There Be Carnage","alt":"venom 2","tags":["2021","English","MOVIE"],"wiki":"https://www.themoviedb.org/movie/580489","post":"13363"},</v>
      </c>
    </row>
    <row r="979" spans="1:10" ht="15.75" customHeight="1" x14ac:dyDescent="0.25">
      <c r="A979" s="4">
        <f t="shared" si="48"/>
        <v>976</v>
      </c>
      <c r="B979" s="5" t="s">
        <v>1676</v>
      </c>
      <c r="C979" s="5" t="s">
        <v>1677</v>
      </c>
      <c r="D979">
        <v>2013</v>
      </c>
      <c r="E979" t="s">
        <v>77</v>
      </c>
      <c r="F979" s="5" t="s">
        <v>25</v>
      </c>
      <c r="G979" t="s">
        <v>2081</v>
      </c>
      <c r="H979" s="5">
        <v>5636</v>
      </c>
      <c r="I979" s="5" t="str">
        <f t="shared" si="46"/>
        <v>,</v>
      </c>
      <c r="J979" s="6" t="str">
        <f t="shared" si="47"/>
        <v>{"name":"Vikings S01","alt":"vikings 1","tags":["2013","English","SHOW"],"wiki":"https://www.themoviedb.org/tv/44217","post":"5636"},</v>
      </c>
    </row>
    <row r="980" spans="1:10" ht="15.75" customHeight="1" x14ac:dyDescent="0.25">
      <c r="A980" s="4">
        <f t="shared" si="48"/>
        <v>977</v>
      </c>
      <c r="B980" s="5" t="s">
        <v>1678</v>
      </c>
      <c r="C980" s="5" t="s">
        <v>1679</v>
      </c>
      <c r="D980">
        <v>2014</v>
      </c>
      <c r="E980" t="s">
        <v>77</v>
      </c>
      <c r="F980" s="5" t="s">
        <v>25</v>
      </c>
      <c r="G980" t="s">
        <v>2081</v>
      </c>
      <c r="H980" s="5">
        <v>5657</v>
      </c>
      <c r="I980" s="5" t="str">
        <f t="shared" si="46"/>
        <v>,</v>
      </c>
      <c r="J980" s="6" t="str">
        <f t="shared" si="47"/>
        <v>{"name":"Vikings S02","alt":"vikings 2","tags":["2014","English","SHOW"],"wiki":"https://www.themoviedb.org/tv/44217","post":"5657"},</v>
      </c>
    </row>
    <row r="981" spans="1:10" ht="15.75" customHeight="1" x14ac:dyDescent="0.25">
      <c r="A981" s="4">
        <f t="shared" si="48"/>
        <v>978</v>
      </c>
      <c r="B981" s="5" t="s">
        <v>1680</v>
      </c>
      <c r="C981" s="5" t="s">
        <v>1681</v>
      </c>
      <c r="D981">
        <v>2015</v>
      </c>
      <c r="E981" t="s">
        <v>77</v>
      </c>
      <c r="F981" s="5" t="s">
        <v>25</v>
      </c>
      <c r="G981" t="s">
        <v>2081</v>
      </c>
      <c r="H981" s="5">
        <v>5669</v>
      </c>
      <c r="I981" s="5" t="str">
        <f t="shared" si="46"/>
        <v>,</v>
      </c>
      <c r="J981" s="6" t="str">
        <f t="shared" si="47"/>
        <v>{"name":"Vikings S03","alt":"vikings 3","tags":["2015","English","SHOW"],"wiki":"https://www.themoviedb.org/tv/44217","post":"5669"},</v>
      </c>
    </row>
    <row r="982" spans="1:10" ht="15.75" customHeight="1" x14ac:dyDescent="0.25">
      <c r="A982" s="4">
        <f t="shared" si="48"/>
        <v>979</v>
      </c>
      <c r="B982" s="5" t="s">
        <v>1682</v>
      </c>
      <c r="C982" s="5" t="s">
        <v>1683</v>
      </c>
      <c r="D982">
        <v>2016</v>
      </c>
      <c r="E982" t="s">
        <v>77</v>
      </c>
      <c r="F982" s="5" t="s">
        <v>25</v>
      </c>
      <c r="G982" t="s">
        <v>2081</v>
      </c>
      <c r="H982" s="5">
        <v>5680</v>
      </c>
      <c r="I982" s="5" t="str">
        <f t="shared" si="46"/>
        <v>,</v>
      </c>
      <c r="J982" s="6" t="str">
        <f t="shared" si="47"/>
        <v>{"name":"Vikings S04","alt":"vikings 4","tags":["2016","English","SHOW"],"wiki":"https://www.themoviedb.org/tv/44217","post":"5680"},</v>
      </c>
    </row>
    <row r="983" spans="1:10" ht="15.75" customHeight="1" x14ac:dyDescent="0.25">
      <c r="A983" s="4">
        <f t="shared" si="48"/>
        <v>980</v>
      </c>
      <c r="B983" s="5" t="s">
        <v>1684</v>
      </c>
      <c r="C983" s="5" t="s">
        <v>1685</v>
      </c>
      <c r="D983">
        <v>2017</v>
      </c>
      <c r="E983" t="s">
        <v>77</v>
      </c>
      <c r="F983" s="5" t="s">
        <v>25</v>
      </c>
      <c r="G983" t="s">
        <v>2081</v>
      </c>
      <c r="H983" s="5">
        <v>5701</v>
      </c>
      <c r="I983" s="5" t="str">
        <f t="shared" si="46"/>
        <v>,</v>
      </c>
      <c r="J983" s="6" t="str">
        <f t="shared" si="47"/>
        <v>{"name":"Vikings S05","alt":"vikings 5","tags":["2017","English","SHOW"],"wiki":"https://www.themoviedb.org/tv/44217","post":"5701"},</v>
      </c>
    </row>
    <row r="984" spans="1:10" ht="15.75" customHeight="1" x14ac:dyDescent="0.25">
      <c r="A984" s="4">
        <f t="shared" si="48"/>
        <v>981</v>
      </c>
      <c r="B984" s="5" t="s">
        <v>1686</v>
      </c>
      <c r="C984" s="5" t="s">
        <v>1687</v>
      </c>
      <c r="D984">
        <v>2019</v>
      </c>
      <c r="E984" t="s">
        <v>77</v>
      </c>
      <c r="F984" s="5" t="s">
        <v>25</v>
      </c>
      <c r="G984" t="s">
        <v>2081</v>
      </c>
      <c r="H984" s="5">
        <v>5722</v>
      </c>
      <c r="I984" s="5" t="str">
        <f t="shared" si="46"/>
        <v>,</v>
      </c>
      <c r="J984" s="6" t="str">
        <f t="shared" si="47"/>
        <v>{"name":"Vikings S06","alt":"vikings 6","tags":["2019","English","SHOW"],"wiki":"https://www.themoviedb.org/tv/44217","post":"5722"},</v>
      </c>
    </row>
    <row r="985" spans="1:10" ht="15.75" customHeight="1" x14ac:dyDescent="0.25">
      <c r="A985" s="4">
        <f t="shared" si="48"/>
        <v>982</v>
      </c>
      <c r="B985" s="5" t="s">
        <v>1664</v>
      </c>
      <c r="D985">
        <v>2021</v>
      </c>
      <c r="E985" t="s">
        <v>24</v>
      </c>
      <c r="F985" s="5" t="s">
        <v>25</v>
      </c>
      <c r="G985" t="s">
        <v>2059</v>
      </c>
      <c r="H985" s="5">
        <v>5903</v>
      </c>
      <c r="I985" s="5" t="str">
        <f t="shared" si="46"/>
        <v>,</v>
      </c>
      <c r="J985" s="6" t="str">
        <f t="shared" si="47"/>
        <v>{"name":"Vincenzo","alt":"","tags":["2021","Korean","SHOW"],"wiki":"https://www.themoviedb.org/tv/117376","post":"5903"},</v>
      </c>
    </row>
    <row r="986" spans="1:10" ht="15.75" customHeight="1" x14ac:dyDescent="0.25">
      <c r="A986" s="4">
        <f t="shared" si="48"/>
        <v>983</v>
      </c>
      <c r="B986" s="5" t="s">
        <v>1450</v>
      </c>
      <c r="D986" s="5">
        <v>2019</v>
      </c>
      <c r="E986" s="5" t="s">
        <v>24</v>
      </c>
      <c r="F986" s="5" t="s">
        <v>25</v>
      </c>
      <c r="G986" s="5" t="s">
        <v>1451</v>
      </c>
      <c r="H986" s="5">
        <v>7764</v>
      </c>
      <c r="I986" s="5" t="str">
        <f t="shared" si="46"/>
        <v>,</v>
      </c>
      <c r="J986" s="6" t="str">
        <f t="shared" si="47"/>
        <v>{"name":"VIP","alt":"","tags":["2019","Korean","SHOW"],"wiki":"https://www.themoviedb.org/tv/94642","post":"7764"},</v>
      </c>
    </row>
    <row r="987" spans="1:10" ht="15.75" customHeight="1" x14ac:dyDescent="0.25">
      <c r="A987" s="4">
        <f t="shared" si="48"/>
        <v>984</v>
      </c>
      <c r="B987" s="5" t="s">
        <v>1980</v>
      </c>
      <c r="C987" s="5" t="s">
        <v>2442</v>
      </c>
      <c r="D987">
        <v>2017</v>
      </c>
      <c r="E987" t="s">
        <v>24</v>
      </c>
      <c r="F987" s="5" t="s">
        <v>25</v>
      </c>
      <c r="G987" t="s">
        <v>2441</v>
      </c>
      <c r="H987" s="5">
        <v>1084</v>
      </c>
      <c r="I987" s="5" t="str">
        <f t="shared" si="46"/>
        <v>,</v>
      </c>
      <c r="J987" s="6" t="str">
        <f t="shared" si="47"/>
        <v>{"name":"Voice S01","alt":"the voice 1","tags":["2017","Korean","SHOW"],"wiki":"https://www.themoviedb.org/tv/69087","post":"1084"},</v>
      </c>
    </row>
    <row r="988" spans="1:10" ht="15.75" customHeight="1" x14ac:dyDescent="0.25">
      <c r="A988" s="4">
        <f t="shared" si="48"/>
        <v>985</v>
      </c>
      <c r="B988" s="5" t="s">
        <v>1981</v>
      </c>
      <c r="C988" s="5" t="s">
        <v>2443</v>
      </c>
      <c r="D988">
        <v>2018</v>
      </c>
      <c r="E988" t="s">
        <v>24</v>
      </c>
      <c r="F988" s="5" t="s">
        <v>25</v>
      </c>
      <c r="G988" t="s">
        <v>2441</v>
      </c>
      <c r="H988" s="5">
        <v>1101</v>
      </c>
      <c r="I988" s="5" t="str">
        <f t="shared" si="46"/>
        <v>,</v>
      </c>
      <c r="J988" s="6" t="str">
        <f t="shared" si="47"/>
        <v>{"name":"Voice S02","alt":"the voice 2: generation of disgust","tags":["2018","Korean","SHOW"],"wiki":"https://www.themoviedb.org/tv/69087","post":"1101"},</v>
      </c>
    </row>
    <row r="989" spans="1:10" ht="15.75" customHeight="1" x14ac:dyDescent="0.25">
      <c r="A989" s="4">
        <f t="shared" si="48"/>
        <v>986</v>
      </c>
      <c r="B989" s="5" t="s">
        <v>1982</v>
      </c>
      <c r="C989" s="5" t="s">
        <v>2444</v>
      </c>
      <c r="D989">
        <v>2019</v>
      </c>
      <c r="E989" t="s">
        <v>24</v>
      </c>
      <c r="F989" s="5" t="s">
        <v>25</v>
      </c>
      <c r="G989" t="s">
        <v>2441</v>
      </c>
      <c r="H989" s="5">
        <v>1114</v>
      </c>
      <c r="I989" s="5" t="str">
        <f t="shared" si="46"/>
        <v>,</v>
      </c>
      <c r="J989" s="6" t="str">
        <f t="shared" si="47"/>
        <v>{"name":"Voice S03","alt":"the voice 3: a city of accomplices","tags":["2019","Korean","SHOW"],"wiki":"https://www.themoviedb.org/tv/69087","post":"1114"},</v>
      </c>
    </row>
    <row r="990" spans="1:10" ht="15.75" customHeight="1" x14ac:dyDescent="0.25">
      <c r="A990" s="4">
        <f t="shared" si="48"/>
        <v>987</v>
      </c>
      <c r="B990" s="5" t="s">
        <v>1989</v>
      </c>
      <c r="C990" t="s">
        <v>2462</v>
      </c>
      <c r="D990">
        <v>2016</v>
      </c>
      <c r="E990" t="s">
        <v>24</v>
      </c>
      <c r="F990" s="5" t="s">
        <v>25</v>
      </c>
      <c r="G990" t="s">
        <v>2463</v>
      </c>
      <c r="H990" s="5">
        <v>750</v>
      </c>
      <c r="I990" s="5" t="str">
        <f t="shared" si="46"/>
        <v>,</v>
      </c>
      <c r="J990" s="6" t="str">
        <f t="shared" si="47"/>
        <v>{"name":"W - Two Worlds","alt":"w – two worlds apart ","tags":["2016","Korean","SHOW"],"wiki":"https://www.themoviedb.org/tv/66330","post":"750"},</v>
      </c>
    </row>
    <row r="991" spans="1:10" ht="15.75" customHeight="1" x14ac:dyDescent="0.25">
      <c r="A991" s="4">
        <f t="shared" si="48"/>
        <v>988</v>
      </c>
      <c r="B991" s="5" t="s">
        <v>132</v>
      </c>
      <c r="D991" s="5">
        <v>2022</v>
      </c>
      <c r="E991" s="5" t="s">
        <v>77</v>
      </c>
      <c r="F991" s="5" t="s">
        <v>25</v>
      </c>
      <c r="G991" s="5" t="s">
        <v>133</v>
      </c>
      <c r="H991" s="5">
        <v>16457</v>
      </c>
      <c r="I991" s="5" t="str">
        <f t="shared" si="46"/>
        <v>,</v>
      </c>
      <c r="J991" s="6" t="str">
        <f t="shared" si="47"/>
        <v>{"name":"Walker: Independence","alt":"","tags":["2022","English","SHOW"],"wiki":"https://www.themoviedb.org/tv/201877","post":"16457"},</v>
      </c>
    </row>
    <row r="992" spans="1:10" ht="15.75" customHeight="1" x14ac:dyDescent="0.25">
      <c r="A992" s="4">
        <f t="shared" si="48"/>
        <v>989</v>
      </c>
      <c r="B992" s="5" t="s">
        <v>1621</v>
      </c>
      <c r="C992" s="5" t="s">
        <v>1622</v>
      </c>
      <c r="D992" s="5">
        <v>2016</v>
      </c>
      <c r="E992" s="5" t="s">
        <v>24</v>
      </c>
      <c r="F992" s="5" t="s">
        <v>25</v>
      </c>
      <c r="G992" s="5" t="s">
        <v>1623</v>
      </c>
      <c r="H992" s="5">
        <v>6384</v>
      </c>
      <c r="I992" s="5" t="str">
        <f t="shared" si="46"/>
        <v>,</v>
      </c>
      <c r="J992" s="6" t="str">
        <f t="shared" si="47"/>
        <v>{"name":"Wanted","alt":"the reality show: wanted","tags":["2016","Korean","SHOW"],"wiki":"https://www.themoviedb.org/tv/66634","post":"6384"},</v>
      </c>
    </row>
    <row r="993" spans="1:10" ht="15.75" customHeight="1" x14ac:dyDescent="0.25">
      <c r="A993" s="4">
        <f t="shared" si="48"/>
        <v>990</v>
      </c>
      <c r="B993" s="5" t="s">
        <v>1414</v>
      </c>
      <c r="C993" s="5" t="s">
        <v>1415</v>
      </c>
      <c r="D993" s="5">
        <v>2020</v>
      </c>
      <c r="E993" s="5" t="s">
        <v>24</v>
      </c>
      <c r="F993" s="5" t="s">
        <v>25</v>
      </c>
      <c r="G993" s="5" t="s">
        <v>1416</v>
      </c>
      <c r="H993" s="5">
        <v>7967</v>
      </c>
      <c r="I993" s="5" t="str">
        <f t="shared" si="46"/>
        <v>,</v>
      </c>
      <c r="J993" s="6" t="str">
        <f t="shared" si="47"/>
        <v>{"name":"Was It Love","alt":"begin again, we, were in love, did we love?","tags":["2020","Korean","SHOW"],"wiki":"https://www.themoviedb.org/tv/96161","post":"7967"},</v>
      </c>
    </row>
    <row r="994" spans="1:10" ht="15.75" customHeight="1" x14ac:dyDescent="0.25">
      <c r="A994" s="4">
        <f t="shared" si="48"/>
        <v>991</v>
      </c>
      <c r="B994" s="5" t="s">
        <v>240</v>
      </c>
      <c r="C994" s="5" t="s">
        <v>241</v>
      </c>
      <c r="D994" s="5">
        <v>2022</v>
      </c>
      <c r="E994" s="5" t="s">
        <v>24</v>
      </c>
      <c r="F994" s="5" t="s">
        <v>25</v>
      </c>
      <c r="G994" s="5" t="s">
        <v>242</v>
      </c>
      <c r="H994" s="5">
        <v>15906</v>
      </c>
      <c r="I994" s="5" t="str">
        <f t="shared" si="46"/>
        <v>,</v>
      </c>
      <c r="J994" s="6" t="str">
        <f t="shared" si="47"/>
        <v>{"name":"Weak Hero Class 1","alt":"weak hero 1","tags":["2022","Korean","SHOW"],"wiki":"https://www.themoviedb.org/tv/200709","post":"15906"},</v>
      </c>
    </row>
    <row r="995" spans="1:10" ht="15.75" customHeight="1" x14ac:dyDescent="0.25">
      <c r="A995" s="4">
        <f t="shared" si="48"/>
        <v>992</v>
      </c>
      <c r="B995" s="5" t="s">
        <v>255</v>
      </c>
      <c r="D995" s="5">
        <v>2022</v>
      </c>
      <c r="E995" s="5" t="s">
        <v>77</v>
      </c>
      <c r="F995" s="5" t="s">
        <v>25</v>
      </c>
      <c r="G995" s="5" t="s">
        <v>256</v>
      </c>
      <c r="H995" s="5">
        <v>15825</v>
      </c>
      <c r="I995" s="5" t="str">
        <f t="shared" si="46"/>
        <v>,</v>
      </c>
      <c r="J995" s="6" t="str">
        <f t="shared" si="47"/>
        <v>{"name":"Wednesday","alt":"","tags":["2022","English","SHOW"],"wiki":"https://www.themoviedb.org/tv/119051","post":"15825"},</v>
      </c>
    </row>
    <row r="996" spans="1:10" ht="15.75" customHeight="1" x14ac:dyDescent="0.25">
      <c r="A996" s="4">
        <f t="shared" si="48"/>
        <v>993</v>
      </c>
      <c r="B996" s="5" t="s">
        <v>903</v>
      </c>
      <c r="C996" s="5" t="s">
        <v>904</v>
      </c>
      <c r="D996" s="5">
        <v>2005</v>
      </c>
      <c r="E996" s="5" t="s">
        <v>77</v>
      </c>
      <c r="F996" s="5" t="s">
        <v>25</v>
      </c>
      <c r="G996" s="5" t="s">
        <v>905</v>
      </c>
      <c r="H996" s="5">
        <v>11627</v>
      </c>
      <c r="I996" s="5" t="str">
        <f t="shared" si="46"/>
        <v>,</v>
      </c>
      <c r="J996" s="6" t="str">
        <f t="shared" si="47"/>
        <v>{"name":"Weeds S01","alt":"weeds 1","tags":["2005","English","SHOW"],"wiki":"https://www.themoviedb.org/tv/186","post":"11627"},</v>
      </c>
    </row>
    <row r="997" spans="1:10" ht="15.75" customHeight="1" x14ac:dyDescent="0.25">
      <c r="A997" s="4">
        <f t="shared" si="48"/>
        <v>994</v>
      </c>
      <c r="B997" s="5" t="s">
        <v>906</v>
      </c>
      <c r="C997" s="5" t="s">
        <v>907</v>
      </c>
      <c r="D997" s="5">
        <v>2006</v>
      </c>
      <c r="E997" s="5" t="s">
        <v>77</v>
      </c>
      <c r="F997" s="5" t="s">
        <v>25</v>
      </c>
      <c r="G997" s="5" t="s">
        <v>905</v>
      </c>
      <c r="H997" s="5">
        <v>11638</v>
      </c>
      <c r="I997" s="5" t="str">
        <f t="shared" si="46"/>
        <v>,</v>
      </c>
      <c r="J997" s="6" t="str">
        <f t="shared" si="47"/>
        <v>{"name":"Weeds S02","alt":"weeds 2","tags":["2006","English","SHOW"],"wiki":"https://www.themoviedb.org/tv/186","post":"11638"},</v>
      </c>
    </row>
    <row r="998" spans="1:10" ht="15.75" customHeight="1" x14ac:dyDescent="0.25">
      <c r="A998" s="4">
        <f t="shared" si="48"/>
        <v>995</v>
      </c>
      <c r="B998" s="5" t="s">
        <v>908</v>
      </c>
      <c r="C998" s="5" t="s">
        <v>909</v>
      </c>
      <c r="D998" s="5">
        <v>2007</v>
      </c>
      <c r="E998" s="5" t="s">
        <v>77</v>
      </c>
      <c r="F998" s="5" t="s">
        <v>25</v>
      </c>
      <c r="G998" s="5" t="s">
        <v>905</v>
      </c>
      <c r="H998" s="5">
        <v>11651</v>
      </c>
      <c r="I998" s="5" t="str">
        <f t="shared" si="46"/>
        <v>,</v>
      </c>
      <c r="J998" s="6" t="str">
        <f t="shared" si="47"/>
        <v>{"name":"Weeds S03","alt":"weeds 3","tags":["2007","English","SHOW"],"wiki":"https://www.themoviedb.org/tv/186","post":"11651"},</v>
      </c>
    </row>
    <row r="999" spans="1:10" ht="15.75" customHeight="1" x14ac:dyDescent="0.25">
      <c r="A999" s="4">
        <f t="shared" si="48"/>
        <v>996</v>
      </c>
      <c r="B999" s="5" t="s">
        <v>910</v>
      </c>
      <c r="C999" s="5" t="s">
        <v>911</v>
      </c>
      <c r="D999" s="5">
        <v>2008</v>
      </c>
      <c r="E999" s="5" t="s">
        <v>77</v>
      </c>
      <c r="F999" s="5" t="s">
        <v>25</v>
      </c>
      <c r="G999" s="5" t="s">
        <v>905</v>
      </c>
      <c r="H999" s="5">
        <v>11667</v>
      </c>
      <c r="I999" s="5" t="str">
        <f t="shared" si="46"/>
        <v>,</v>
      </c>
      <c r="J999" s="6" t="str">
        <f t="shared" si="47"/>
        <v>{"name":"Weeds S04","alt":"weeds 4","tags":["2008","English","SHOW"],"wiki":"https://www.themoviedb.org/tv/186","post":"11667"},</v>
      </c>
    </row>
    <row r="1000" spans="1:10" ht="15.75" customHeight="1" x14ac:dyDescent="0.25">
      <c r="A1000" s="4">
        <f t="shared" si="48"/>
        <v>997</v>
      </c>
      <c r="B1000" s="5" t="s">
        <v>912</v>
      </c>
      <c r="C1000" s="5" t="s">
        <v>913</v>
      </c>
      <c r="D1000" s="5">
        <v>2009</v>
      </c>
      <c r="E1000" s="5" t="s">
        <v>77</v>
      </c>
      <c r="F1000" s="5" t="s">
        <v>25</v>
      </c>
      <c r="G1000" s="5" t="s">
        <v>905</v>
      </c>
      <c r="H1000" s="5">
        <v>11681</v>
      </c>
      <c r="I1000" s="5" t="str">
        <f t="shared" si="46"/>
        <v>,</v>
      </c>
      <c r="J1000" s="6" t="str">
        <f t="shared" si="47"/>
        <v>{"name":"Weeds S05","alt":"weeds 5","tags":["2009","English","SHOW"],"wiki":"https://www.themoviedb.org/tv/186","post":"11681"},</v>
      </c>
    </row>
    <row r="1001" spans="1:10" ht="15.75" customHeight="1" x14ac:dyDescent="0.25">
      <c r="A1001" s="4">
        <f t="shared" si="48"/>
        <v>998</v>
      </c>
      <c r="B1001" s="5" t="s">
        <v>914</v>
      </c>
      <c r="C1001" s="5" t="s">
        <v>915</v>
      </c>
      <c r="D1001" s="5">
        <v>2010</v>
      </c>
      <c r="E1001" s="5" t="s">
        <v>77</v>
      </c>
      <c r="F1001" s="5" t="s">
        <v>25</v>
      </c>
      <c r="G1001" s="5" t="s">
        <v>905</v>
      </c>
      <c r="H1001" s="5">
        <v>11695</v>
      </c>
      <c r="I1001" s="5" t="str">
        <f t="shared" si="46"/>
        <v>,</v>
      </c>
      <c r="J1001" s="6" t="str">
        <f t="shared" si="47"/>
        <v>{"name":"Weeds S06","alt":"weeds 6","tags":["2010","English","SHOW"],"wiki":"https://www.themoviedb.org/tv/186","post":"11695"},</v>
      </c>
    </row>
    <row r="1002" spans="1:10" ht="15.75" customHeight="1" x14ac:dyDescent="0.25">
      <c r="A1002" s="4">
        <f t="shared" si="48"/>
        <v>999</v>
      </c>
      <c r="B1002" s="5" t="s">
        <v>916</v>
      </c>
      <c r="C1002" s="5" t="s">
        <v>917</v>
      </c>
      <c r="D1002" s="5">
        <v>2011</v>
      </c>
      <c r="E1002" s="5" t="s">
        <v>77</v>
      </c>
      <c r="F1002" s="5" t="s">
        <v>25</v>
      </c>
      <c r="G1002" s="5" t="s">
        <v>905</v>
      </c>
      <c r="H1002" s="5">
        <v>11709</v>
      </c>
      <c r="I1002" s="5" t="str">
        <f t="shared" si="46"/>
        <v>,</v>
      </c>
      <c r="J1002" s="6" t="str">
        <f t="shared" si="47"/>
        <v>{"name":"Weeds S07","alt":"weeds 7","tags":["2011","English","SHOW"],"wiki":"https://www.themoviedb.org/tv/186","post":"11709"},</v>
      </c>
    </row>
    <row r="1003" spans="1:10" ht="15.75" customHeight="1" x14ac:dyDescent="0.25">
      <c r="A1003" s="4">
        <f t="shared" si="48"/>
        <v>1000</v>
      </c>
      <c r="B1003" s="5" t="s">
        <v>918</v>
      </c>
      <c r="C1003" s="5" t="s">
        <v>919</v>
      </c>
      <c r="D1003" s="5">
        <v>2012</v>
      </c>
      <c r="E1003" s="5" t="s">
        <v>77</v>
      </c>
      <c r="F1003" s="5" t="s">
        <v>25</v>
      </c>
      <c r="G1003" s="5" t="s">
        <v>905</v>
      </c>
      <c r="H1003" s="5">
        <v>11723</v>
      </c>
      <c r="I1003" s="5" t="str">
        <f t="shared" si="46"/>
        <v>,</v>
      </c>
      <c r="J1003" s="6" t="str">
        <f t="shared" si="47"/>
        <v>{"name":"Weeds S08","alt":"weeds 8","tags":["2012","English","SHOW"],"wiki":"https://www.themoviedb.org/tv/186","post":"11723"},</v>
      </c>
    </row>
    <row r="1004" spans="1:10" ht="15.75" customHeight="1" x14ac:dyDescent="0.25">
      <c r="A1004" s="4">
        <f t="shared" si="48"/>
        <v>1001</v>
      </c>
      <c r="B1004" s="5" t="s">
        <v>1997</v>
      </c>
      <c r="C1004" t="s">
        <v>2479</v>
      </c>
      <c r="D1004">
        <v>2016</v>
      </c>
      <c r="E1004" t="s">
        <v>24</v>
      </c>
      <c r="F1004" s="5" t="s">
        <v>25</v>
      </c>
      <c r="G1004" t="s">
        <v>2478</v>
      </c>
      <c r="H1004" s="5">
        <v>367</v>
      </c>
      <c r="I1004" s="5" t="str">
        <f t="shared" si="46"/>
        <v>,</v>
      </c>
      <c r="J1004" s="6" t="str">
        <f t="shared" si="47"/>
        <v>{"name":"Weightlifting Fairy Kim Bok Joo","alt":"weightlifting fairy kim bok-ju, weightlifting fairy, kim bokjoo, weightlifting fairy kim bok-joo","tags":["2016","Korean","SHOW"],"wiki":"https://www.themoviedb.org/tv/68349","post":"367"},</v>
      </c>
    </row>
    <row r="1005" spans="1:10" ht="15.75" customHeight="1" x14ac:dyDescent="0.25">
      <c r="A1005" s="4">
        <f t="shared" si="48"/>
        <v>1002</v>
      </c>
      <c r="B1005" s="5" t="s">
        <v>338</v>
      </c>
      <c r="C1005" s="5" t="s">
        <v>339</v>
      </c>
      <c r="D1005" s="5">
        <v>2019</v>
      </c>
      <c r="E1005" s="5" t="s">
        <v>24</v>
      </c>
      <c r="F1005" s="5" t="s">
        <v>25</v>
      </c>
      <c r="G1005" s="5" t="s">
        <v>340</v>
      </c>
      <c r="H1005" s="5">
        <v>15204</v>
      </c>
      <c r="I1005" s="5" t="str">
        <f t="shared" si="46"/>
        <v>,</v>
      </c>
      <c r="J1005" s="6" t="str">
        <f t="shared" si="47"/>
        <v>{"name":"Welcome 2 Life","alt":"you only live twice, living two lives anyway, welcome2life, welcome to life","tags":["2019","Korean","SHOW"],"wiki":"https://www.themoviedb.org/tv/91460","post":"15204"},</v>
      </c>
    </row>
    <row r="1006" spans="1:10" ht="15.75" customHeight="1" x14ac:dyDescent="0.25">
      <c r="A1006" s="4">
        <f t="shared" si="48"/>
        <v>1003</v>
      </c>
      <c r="B1006" s="5" t="s">
        <v>1978</v>
      </c>
      <c r="C1006" s="5" t="s">
        <v>2439</v>
      </c>
      <c r="D1006">
        <v>2018</v>
      </c>
      <c r="E1006" t="s">
        <v>24</v>
      </c>
      <c r="F1006" s="5" t="s">
        <v>25</v>
      </c>
      <c r="G1006" t="s">
        <v>2438</v>
      </c>
      <c r="H1006" s="5">
        <v>1152</v>
      </c>
      <c r="I1006" s="5" t="str">
        <f t="shared" si="46"/>
        <v>,</v>
      </c>
      <c r="J1006" s="6" t="str">
        <f t="shared" si="47"/>
        <v>{"name":"Welcome to Waikiki S01","alt":"go go waikiki, eulachacha waikiki 1, welcome to waikiki 1, laughter in waikiki 1","tags":["2018","Korean","SHOW"],"wiki":"https://www.themoviedb.org/tv/76557","post":"1152"},</v>
      </c>
    </row>
    <row r="1007" spans="1:10" ht="15.75" customHeight="1" x14ac:dyDescent="0.25">
      <c r="A1007" s="4">
        <f t="shared" si="48"/>
        <v>1004</v>
      </c>
      <c r="B1007" s="5" t="s">
        <v>1979</v>
      </c>
      <c r="C1007" s="5" t="s">
        <v>2440</v>
      </c>
      <c r="D1007">
        <v>2019</v>
      </c>
      <c r="E1007" t="s">
        <v>24</v>
      </c>
      <c r="F1007" s="5" t="s">
        <v>25</v>
      </c>
      <c r="G1007" t="s">
        <v>2438</v>
      </c>
      <c r="H1007" s="5">
        <v>1173</v>
      </c>
      <c r="I1007" s="5" t="str">
        <f t="shared" si="46"/>
        <v>,</v>
      </c>
      <c r="J1007" s="6" t="str">
        <f t="shared" si="47"/>
        <v>{"name":"Welcome to Waikiki S02","alt":"go go waikiki, eulachacha waikiki 2, welcome to waikiki 2, laughter in waikiki 2","tags":["2019","Korean","SHOW"],"wiki":"https://www.themoviedb.org/tv/76557","post":"1173"},</v>
      </c>
    </row>
    <row r="1008" spans="1:10" ht="15.75" customHeight="1" x14ac:dyDescent="0.25">
      <c r="A1008" s="4">
        <f t="shared" si="48"/>
        <v>1005</v>
      </c>
      <c r="B1008" s="5" t="s">
        <v>368</v>
      </c>
      <c r="C1008" s="5" t="s">
        <v>369</v>
      </c>
      <c r="D1008" s="5">
        <v>2022</v>
      </c>
      <c r="E1008" s="5" t="s">
        <v>24</v>
      </c>
      <c r="F1008" s="5" t="s">
        <v>25</v>
      </c>
      <c r="G1008" s="5" t="s">
        <v>370</v>
      </c>
      <c r="H1008" s="5">
        <v>14998</v>
      </c>
      <c r="I1008" s="5" t="str">
        <f t="shared" si="46"/>
        <v>,</v>
      </c>
      <c r="J1008" s="6" t="str">
        <f t="shared" si="47"/>
        <v>{"name":"Welcome to Wedding Hell","alt":"marriage white paper, wedding white paper","tags":["2022","Korean","SHOW"],"wiki":"https://www.themoviedb.org/tv/196907","post":"14998"},</v>
      </c>
    </row>
    <row r="1009" spans="1:10" ht="15.75" customHeight="1" x14ac:dyDescent="0.25">
      <c r="A1009" s="4">
        <f t="shared" si="48"/>
        <v>1006</v>
      </c>
      <c r="B1009" s="5" t="s">
        <v>1033</v>
      </c>
      <c r="C1009" s="5" t="s">
        <v>1034</v>
      </c>
      <c r="D1009" s="5">
        <v>2016</v>
      </c>
      <c r="E1009" s="5" t="s">
        <v>77</v>
      </c>
      <c r="F1009" s="5" t="s">
        <v>25</v>
      </c>
      <c r="G1009" s="5" t="s">
        <v>1035</v>
      </c>
      <c r="H1009" s="5">
        <v>10764</v>
      </c>
      <c r="I1009" s="5" t="str">
        <f t="shared" si="46"/>
        <v>,</v>
      </c>
      <c r="J1009" s="6" t="str">
        <f t="shared" si="47"/>
        <v>{"name":"Westworld S01","alt":"westworld 1, westworld: the maze","tags":["2016","English","SHOW"],"wiki":"https://www.themoviedb.org/tv/63247","post":"10764"},</v>
      </c>
    </row>
    <row r="1010" spans="1:10" ht="15.75" customHeight="1" x14ac:dyDescent="0.25">
      <c r="A1010" s="4">
        <f t="shared" si="48"/>
        <v>1007</v>
      </c>
      <c r="B1010" s="5" t="s">
        <v>1036</v>
      </c>
      <c r="C1010" s="5" t="s">
        <v>1037</v>
      </c>
      <c r="D1010" s="5">
        <v>2018</v>
      </c>
      <c r="E1010" s="5" t="s">
        <v>77</v>
      </c>
      <c r="F1010" s="5" t="s">
        <v>25</v>
      </c>
      <c r="G1010" s="5" t="s">
        <v>1035</v>
      </c>
      <c r="H1010" s="5">
        <v>10775</v>
      </c>
      <c r="I1010" s="5" t="str">
        <f t="shared" si="46"/>
        <v>,</v>
      </c>
      <c r="J1010" s="6" t="str">
        <f t="shared" si="47"/>
        <v>{"name":"Westworld S02","alt":"westworld 2, westworld: the door","tags":["2018","English","SHOW"],"wiki":"https://www.themoviedb.org/tv/63247","post":"10775"},</v>
      </c>
    </row>
    <row r="1011" spans="1:10" ht="15.75" customHeight="1" x14ac:dyDescent="0.25">
      <c r="A1011" s="4">
        <f t="shared" si="48"/>
        <v>1008</v>
      </c>
      <c r="B1011" s="5" t="s">
        <v>1038</v>
      </c>
      <c r="C1011" s="5" t="s">
        <v>1039</v>
      </c>
      <c r="D1011" s="5">
        <v>2020</v>
      </c>
      <c r="E1011" s="5" t="s">
        <v>77</v>
      </c>
      <c r="F1011" s="5" t="s">
        <v>25</v>
      </c>
      <c r="G1011" s="5" t="s">
        <v>1035</v>
      </c>
      <c r="H1011" s="5">
        <v>10786</v>
      </c>
      <c r="I1011" s="5" t="str">
        <f t="shared" si="46"/>
        <v>,</v>
      </c>
      <c r="J1011" s="6" t="str">
        <f t="shared" si="47"/>
        <v>{"name":"Westworld S03","alt":"westworld 3, westworld: the new world","tags":["2020","English","SHOW"],"wiki":"https://www.themoviedb.org/tv/63247","post":"10786"},</v>
      </c>
    </row>
    <row r="1012" spans="1:10" ht="15.75" customHeight="1" x14ac:dyDescent="0.25">
      <c r="A1012" s="4">
        <f t="shared" si="48"/>
        <v>1009</v>
      </c>
      <c r="B1012" s="5" t="s">
        <v>1586</v>
      </c>
      <c r="C1012" s="5" t="s">
        <v>1587</v>
      </c>
      <c r="D1012" s="5">
        <v>2004</v>
      </c>
      <c r="E1012" s="5" t="s">
        <v>24</v>
      </c>
      <c r="F1012" s="5" t="s">
        <v>25</v>
      </c>
      <c r="G1012" s="5" t="s">
        <v>1588</v>
      </c>
      <c r="H1012" s="5">
        <v>6598</v>
      </c>
      <c r="I1012" s="5" t="str">
        <f t="shared" si="46"/>
        <v>,</v>
      </c>
      <c r="J1012" s="6" t="str">
        <f t="shared" si="47"/>
        <v>{"name":"What Happened in Bali","alt":"something happened in bali, hearts in bali, memories in bali, memories of bali","tags":["2004","Korean","SHOW"],"wiki":"https://www.themoviedb.org/tv/13733","post":"6598"},</v>
      </c>
    </row>
    <row r="1013" spans="1:10" ht="15.75" customHeight="1" x14ac:dyDescent="0.25">
      <c r="A1013" s="4">
        <f t="shared" si="48"/>
        <v>1010</v>
      </c>
      <c r="B1013" s="5" t="s">
        <v>2284</v>
      </c>
      <c r="C1013" t="s">
        <v>2285</v>
      </c>
      <c r="D1013">
        <v>2014</v>
      </c>
      <c r="E1013" t="s">
        <v>24</v>
      </c>
      <c r="F1013" s="5" t="s">
        <v>25</v>
      </c>
      <c r="G1013" t="s">
        <v>2283</v>
      </c>
      <c r="H1013" s="5">
        <v>3123</v>
      </c>
      <c r="I1013" s="5" t="str">
        <f t="shared" si="46"/>
        <v>,</v>
      </c>
      <c r="J1013" s="6" t="str">
        <f t="shared" si="47"/>
        <v>{"name":"What Happens to My Family?","alt":"what’s with this family?, this is family","tags":["2014","Korean","SHOW"],"wiki":"https://www.themoviedb.org/tv/70525","post":"3123"},</v>
      </c>
    </row>
    <row r="1014" spans="1:10" ht="15.75" customHeight="1" x14ac:dyDescent="0.25">
      <c r="A1014" s="4">
        <f t="shared" si="48"/>
        <v>1011</v>
      </c>
      <c r="B1014" s="5" t="s">
        <v>59</v>
      </c>
      <c r="C1014" s="5" t="s">
        <v>60</v>
      </c>
      <c r="D1014" s="5">
        <v>2018</v>
      </c>
      <c r="E1014" s="5" t="s">
        <v>24</v>
      </c>
      <c r="F1014" s="5" t="s">
        <v>25</v>
      </c>
      <c r="G1014" s="5" t="s">
        <v>61</v>
      </c>
      <c r="H1014" s="5">
        <v>16913</v>
      </c>
      <c r="I1014" s="5" t="str">
        <f t="shared" si="46"/>
        <v>,</v>
      </c>
      <c r="J1014" s="6" t="str">
        <f t="shared" si="47"/>
        <v>{"name":"What's Wrong with Secretary Kim","alt":"why secretary kim","tags":["2018","Korean","SHOW"],"wiki":"https://www.themoviedb.org/tv/79434","post":"16913"},</v>
      </c>
    </row>
    <row r="1015" spans="1:10" ht="15.75" customHeight="1" x14ac:dyDescent="0.25">
      <c r="A1015" s="4">
        <f t="shared" si="48"/>
        <v>1012</v>
      </c>
      <c r="B1015" s="5" t="s">
        <v>1506</v>
      </c>
      <c r="C1015" s="5" t="s">
        <v>1507</v>
      </c>
      <c r="D1015" s="5">
        <v>2020</v>
      </c>
      <c r="E1015" s="5" t="s">
        <v>24</v>
      </c>
      <c r="F1015" s="5" t="s">
        <v>25</v>
      </c>
      <c r="G1015" s="5" t="s">
        <v>1508</v>
      </c>
      <c r="H1015" s="5">
        <v>7446</v>
      </c>
      <c r="I1015" s="5" t="str">
        <f t="shared" si="46"/>
        <v>,</v>
      </c>
      <c r="J1015" s="6" t="str">
        <f t="shared" si="47"/>
        <v>{"name":"When My Love Blooms","alt":"hwayang softening, the happiest time of our lives, the most beautiful days in life, the most beautiful time in my life, the most beautiful moment in life, blossom","tags":["2020","Korean","SHOW"],"wiki":"https://www.themoviedb.org/tv/100595","post":"7446"},</v>
      </c>
    </row>
    <row r="1016" spans="1:10" ht="15.75" customHeight="1" x14ac:dyDescent="0.25">
      <c r="A1016" s="4">
        <f t="shared" si="48"/>
        <v>1013</v>
      </c>
      <c r="B1016" s="5" t="s">
        <v>1411</v>
      </c>
      <c r="C1016" s="5" t="s">
        <v>1412</v>
      </c>
      <c r="D1016" s="5">
        <v>2019</v>
      </c>
      <c r="E1016" s="5" t="s">
        <v>24</v>
      </c>
      <c r="F1016" s="5" t="s">
        <v>25</v>
      </c>
      <c r="G1016" s="5" t="s">
        <v>1413</v>
      </c>
      <c r="H1016" s="5">
        <v>7984</v>
      </c>
      <c r="I1016" s="5" t="str">
        <f t="shared" si="46"/>
        <v>,</v>
      </c>
      <c r="J1016" s="6" t="str">
        <f t="shared" si="47"/>
        <v>{"name":"When the Camellia Blooms","alt":"when camellia blooms","tags":["2019","Korean","SHOW"],"wiki":"https://www.themoviedb.org/tv/93097","post":"7984"},</v>
      </c>
    </row>
    <row r="1017" spans="1:10" ht="15.75" customHeight="1" x14ac:dyDescent="0.25">
      <c r="A1017" s="4">
        <f t="shared" si="48"/>
        <v>1014</v>
      </c>
      <c r="B1017" s="5" t="s">
        <v>1325</v>
      </c>
      <c r="C1017" s="5" t="s">
        <v>1326</v>
      </c>
      <c r="D1017" s="5">
        <v>2020</v>
      </c>
      <c r="E1017" s="5" t="s">
        <v>24</v>
      </c>
      <c r="F1017" s="5" t="s">
        <v>25</v>
      </c>
      <c r="G1017" s="16" t="s">
        <v>1327</v>
      </c>
      <c r="H1017" s="5">
        <v>8541</v>
      </c>
      <c r="I1017" s="5" t="str">
        <f t="shared" si="46"/>
        <v>,</v>
      </c>
      <c r="J1017" s="6" t="str">
        <f t="shared" si="47"/>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1018" spans="1:10" ht="15.75" customHeight="1" x14ac:dyDescent="0.25">
      <c r="A1018" s="4">
        <f t="shared" si="48"/>
        <v>1015</v>
      </c>
      <c r="B1018" s="5" t="s">
        <v>1255</v>
      </c>
      <c r="C1018" s="5" t="s">
        <v>1256</v>
      </c>
      <c r="D1018" s="5">
        <v>2018</v>
      </c>
      <c r="E1018" s="5" t="s">
        <v>24</v>
      </c>
      <c r="F1018" s="5" t="s">
        <v>25</v>
      </c>
      <c r="G1018" s="5" t="s">
        <v>1257</v>
      </c>
      <c r="H1018" s="5">
        <v>8972</v>
      </c>
      <c r="I1018" s="5" t="str">
        <f t="shared" si="46"/>
        <v>,</v>
      </c>
      <c r="J1018" s="6" t="str">
        <f t="shared" si="47"/>
        <v>{"name":"Where Stars Land","alt":"incheon airport people, people of incheon airport, fox bride star, star of the foxes","tags":["2018","Korean","SHOW"],"wiki":"https://www.themoviedb.org/tv/82298","post":"8972"},</v>
      </c>
    </row>
    <row r="1019" spans="1:10" ht="15.75" customHeight="1" x14ac:dyDescent="0.25">
      <c r="A1019" s="4">
        <f t="shared" si="48"/>
        <v>1016</v>
      </c>
      <c r="B1019" s="5" t="s">
        <v>1798</v>
      </c>
      <c r="D1019">
        <v>2017</v>
      </c>
      <c r="E1019" t="s">
        <v>24</v>
      </c>
      <c r="F1019" s="5" t="s">
        <v>25</v>
      </c>
      <c r="G1019" t="s">
        <v>2220</v>
      </c>
      <c r="H1019" s="5">
        <v>4539</v>
      </c>
      <c r="I1019" s="5" t="str">
        <f t="shared" si="46"/>
        <v>,</v>
      </c>
      <c r="J1019" s="6" t="str">
        <f t="shared" si="47"/>
        <v>{"name":"While You Were Sleeping","alt":"","tags":["2017","Korean","SHOW"],"wiki":"https://www.themoviedb.org/tv/70649","post":"4539"},</v>
      </c>
    </row>
    <row r="1020" spans="1:10" ht="15.75" customHeight="1" x14ac:dyDescent="0.25">
      <c r="A1020" s="4">
        <f t="shared" si="48"/>
        <v>1017</v>
      </c>
      <c r="B1020" s="5" t="s">
        <v>1798</v>
      </c>
      <c r="D1020" s="5">
        <v>1995</v>
      </c>
      <c r="E1020" t="s">
        <v>77</v>
      </c>
      <c r="F1020" s="5" t="s">
        <v>119</v>
      </c>
      <c r="G1020" t="s">
        <v>2221</v>
      </c>
      <c r="H1020" s="5">
        <v>4537</v>
      </c>
      <c r="I1020" s="5" t="str">
        <f t="shared" si="46"/>
        <v>,</v>
      </c>
      <c r="J1020" s="6" t="str">
        <f t="shared" si="47"/>
        <v>{"name":"While You Were Sleeping","alt":"","tags":["1995","English","MOVIE"],"wiki":"https://www.themoviedb.org/movie/2064","post":"4537"},</v>
      </c>
    </row>
    <row r="1021" spans="1:10" ht="15.75" customHeight="1" x14ac:dyDescent="0.25">
      <c r="A1021" s="4">
        <f t="shared" si="48"/>
        <v>1018</v>
      </c>
      <c r="B1021" s="5" t="s">
        <v>1925</v>
      </c>
      <c r="C1021" t="s">
        <v>2330</v>
      </c>
      <c r="D1021">
        <v>2017</v>
      </c>
      <c r="E1021" t="s">
        <v>24</v>
      </c>
      <c r="F1021" s="5" t="s">
        <v>25</v>
      </c>
      <c r="G1021" t="s">
        <v>2329</v>
      </c>
      <c r="H1021" s="5">
        <v>2593</v>
      </c>
      <c r="I1021" s="5" t="str">
        <f t="shared" si="46"/>
        <v>,</v>
      </c>
      <c r="J1021" s="6" t="str">
        <f t="shared" si="47"/>
        <v>{"name":"Whisper","alt":"advance","tags":["2017","Korean","SHOW"],"wiki":"https://www.themoviedb.org/tv/69974","post":"2593"},</v>
      </c>
    </row>
    <row r="1022" spans="1:10" ht="15.75" customHeight="1" x14ac:dyDescent="0.25">
      <c r="A1022" s="4">
        <f t="shared" si="48"/>
        <v>1019</v>
      </c>
      <c r="B1022" s="5" t="s">
        <v>1913</v>
      </c>
      <c r="D1022">
        <v>2011</v>
      </c>
      <c r="E1022" t="s">
        <v>24</v>
      </c>
      <c r="F1022" s="5" t="s">
        <v>25</v>
      </c>
      <c r="G1022" t="s">
        <v>2312</v>
      </c>
      <c r="H1022" s="5">
        <v>2778</v>
      </c>
      <c r="I1022" s="5" t="str">
        <f t="shared" si="46"/>
        <v>,</v>
      </c>
      <c r="J1022" s="6" t="str">
        <f t="shared" si="47"/>
        <v>{"name":"White Christmas","alt":"","tags":["2011","Korean","SHOW"],"wiki":"https://www.themoviedb.org/tv/45311","post":"2778"},</v>
      </c>
    </row>
    <row r="1023" spans="1:10" ht="15.75" customHeight="1" x14ac:dyDescent="0.25">
      <c r="A1023" s="4">
        <f t="shared" si="48"/>
        <v>1020</v>
      </c>
      <c r="B1023" s="5" t="s">
        <v>465</v>
      </c>
      <c r="C1023" s="5" t="s">
        <v>466</v>
      </c>
      <c r="D1023" s="5">
        <v>2015</v>
      </c>
      <c r="E1023" s="5" t="s">
        <v>24</v>
      </c>
      <c r="F1023" s="5" t="s">
        <v>25</v>
      </c>
      <c r="G1023" s="5" t="s">
        <v>467</v>
      </c>
      <c r="H1023" s="5">
        <v>14511</v>
      </c>
      <c r="I1023" s="5" t="str">
        <f t="shared" si="46"/>
        <v>,</v>
      </c>
      <c r="J1023" s="6" t="str">
        <f t="shared" si="47"/>
        <v>{"name":"Who Are You: School 2015","alt":"school 6","tags":["2015","Korean","SHOW"],"wiki":"https://www.themoviedb.org/tv/62511","post":"14511"},</v>
      </c>
    </row>
    <row r="1024" spans="1:10" ht="15.75" customHeight="1" x14ac:dyDescent="0.25">
      <c r="A1024" s="4">
        <f t="shared" si="48"/>
        <v>1021</v>
      </c>
      <c r="B1024" s="5" t="s">
        <v>382</v>
      </c>
      <c r="C1024" s="5" t="s">
        <v>383</v>
      </c>
      <c r="D1024" s="5">
        <v>2022</v>
      </c>
      <c r="E1024" s="5" t="s">
        <v>24</v>
      </c>
      <c r="F1024" s="5" t="s">
        <v>25</v>
      </c>
      <c r="G1024" s="5" t="s">
        <v>384</v>
      </c>
      <c r="H1024" s="5">
        <v>14927</v>
      </c>
      <c r="I1024" s="5" t="str">
        <f t="shared" si="46"/>
        <v>,</v>
      </c>
      <c r="J1024" s="6" t="str">
        <f t="shared" si="47"/>
        <v>{"name":"Why Her","alt":"why oh soo jae","tags":["2022","Korean","SHOW"],"wiki":"https://www.themoviedb.org/tv/136644","post":"14927"},</v>
      </c>
    </row>
    <row r="1025" spans="1:10" ht="15.75" customHeight="1" x14ac:dyDescent="0.25">
      <c r="A1025" s="4">
        <f t="shared" si="48"/>
        <v>1022</v>
      </c>
      <c r="B1025" s="5" t="s">
        <v>1561</v>
      </c>
      <c r="C1025" s="5" t="s">
        <v>1562</v>
      </c>
      <c r="D1025" s="5">
        <v>2019</v>
      </c>
      <c r="E1025" s="5" t="s">
        <v>77</v>
      </c>
      <c r="F1025" s="5" t="s">
        <v>25</v>
      </c>
      <c r="G1025" s="5" t="s">
        <v>1563</v>
      </c>
      <c r="H1025" s="5">
        <v>7068</v>
      </c>
      <c r="I1025" s="5" t="str">
        <f t="shared" si="46"/>
        <v>,</v>
      </c>
      <c r="J1025" s="6" t="str">
        <f t="shared" si="47"/>
        <v>{"name":"Why Women Kill S01","alt":"why women kill 1","tags":["2019","English","SHOW"],"wiki":"https://www.themoviedb.org/tv/87428","post":"7068"},</v>
      </c>
    </row>
    <row r="1026" spans="1:10" ht="15.75" customHeight="1" x14ac:dyDescent="0.25">
      <c r="A1026" s="4">
        <f t="shared" si="48"/>
        <v>1023</v>
      </c>
      <c r="B1026" s="5" t="s">
        <v>1564</v>
      </c>
      <c r="C1026" s="5" t="s">
        <v>1565</v>
      </c>
      <c r="D1026" s="5">
        <v>2021</v>
      </c>
      <c r="E1026" s="5" t="s">
        <v>77</v>
      </c>
      <c r="F1026" s="5" t="s">
        <v>25</v>
      </c>
      <c r="G1026" s="5" t="s">
        <v>1563</v>
      </c>
      <c r="H1026" s="5">
        <v>7079</v>
      </c>
      <c r="I1026" s="5" t="str">
        <f t="shared" si="46"/>
        <v>,</v>
      </c>
      <c r="J1026" s="6" t="str">
        <f t="shared" si="47"/>
        <v>{"name":"Why Women Kill S02","alt":"why women kill 2","tags":["2021","English","SHOW"],"wiki":"https://www.themoviedb.org/tv/87428","post":"7079"},</v>
      </c>
    </row>
    <row r="1027" spans="1:10" ht="15.75" customHeight="1" x14ac:dyDescent="0.25">
      <c r="A1027" s="4">
        <f t="shared" si="48"/>
        <v>1024</v>
      </c>
      <c r="B1027" s="5" t="s">
        <v>1328</v>
      </c>
      <c r="C1027" s="5" t="s">
        <v>1329</v>
      </c>
      <c r="D1027" s="5">
        <v>2002</v>
      </c>
      <c r="E1027" s="5" t="s">
        <v>24</v>
      </c>
      <c r="F1027" s="5" t="s">
        <v>25</v>
      </c>
      <c r="G1027" s="5" t="s">
        <v>1330</v>
      </c>
      <c r="H1027" s="5">
        <v>8520</v>
      </c>
      <c r="I1027" s="5" t="str">
        <f t="shared" si="46"/>
        <v>,</v>
      </c>
      <c r="J1027" s="6" t="str">
        <f t="shared" si="47"/>
        <v>{"name":"Winter Sonata","alt":"winter ballad, winter love song, endless love 2","tags":["2002","Korean","SHOW"],"wiki":"https://www.themoviedb.org/tv/12539","post":"8520"},</v>
      </c>
    </row>
    <row r="1028" spans="1:10" ht="15.75" customHeight="1" x14ac:dyDescent="0.25">
      <c r="A1028" s="4">
        <f t="shared" si="48"/>
        <v>1025</v>
      </c>
      <c r="B1028" s="5" t="s">
        <v>1301</v>
      </c>
      <c r="C1028" s="5" t="s">
        <v>1302</v>
      </c>
      <c r="D1028" s="5">
        <v>2014</v>
      </c>
      <c r="E1028" s="5" t="s">
        <v>24</v>
      </c>
      <c r="F1028" s="5" t="s">
        <v>25</v>
      </c>
      <c r="G1028" s="5" t="s">
        <v>1303</v>
      </c>
      <c r="H1028" s="5">
        <v>8680</v>
      </c>
      <c r="I1028" s="5" t="str">
        <f t="shared" si="46"/>
        <v>,</v>
      </c>
      <c r="J1028" s="6" t="str">
        <f t="shared" si="47"/>
        <v>{"name":"Witch's Romance","alt":"a witch's love","tags":["2014","Korean","SHOW"],"wiki":"https://www.themoviedb.org/tv/63022","post":"8680"},</v>
      </c>
    </row>
    <row r="1029" spans="1:10" ht="15.75" customHeight="1" x14ac:dyDescent="0.25">
      <c r="A1029" s="4">
        <f t="shared" si="48"/>
        <v>1026</v>
      </c>
      <c r="B1029" s="5" t="s">
        <v>1304</v>
      </c>
      <c r="C1029" s="5" t="s">
        <v>1305</v>
      </c>
      <c r="D1029" s="5">
        <v>2018</v>
      </c>
      <c r="E1029" s="5" t="s">
        <v>24</v>
      </c>
      <c r="F1029" s="5" t="s">
        <v>25</v>
      </c>
      <c r="G1029" s="5" t="s">
        <v>1306</v>
      </c>
      <c r="H1029" s="5">
        <v>8660</v>
      </c>
      <c r="I1029" s="5" t="str">
        <f t="shared" ref="I1029:I1044" si="49">IF(H1030="",$G$2&amp;$D$2,$H$2)</f>
        <v>,</v>
      </c>
      <c r="J1029" s="6" t="str">
        <f t="shared" ref="J1029:J1044" si="50">$B$2&amp;$I$2&amp;$B$3&amp;$I$2&amp;$E$2&amp;$I$2&amp;B1029&amp;$I$2&amp;$H$2&amp;$I$2&amp;$C$3&amp;$I$2&amp;$E$2&amp;$I$2&amp;LOWER(C1029)&amp;$I$2&amp;$H$2&amp;$I$2&amp;$I$3&amp;$I$2&amp;$E$2&amp;$F$2&amp;$I$2&amp;D1029&amp;$I$2&amp;$H$2&amp;$I$2&amp;E1029&amp;$I$2&amp;$H$2&amp;$I$2&amp;F1029&amp;$I$2&amp;$G$2&amp;$H$2&amp;$I$2&amp;$G$3&amp;$I$2&amp;$E$2&amp;$I$2&amp;G1029&amp;$I$2&amp;$H$2&amp;$I$2&amp;$H$3&amp;$I$2&amp;$E$2&amp;$I$2&amp;H1029&amp;$I$2&amp;$D$2&amp;I1029</f>
        <v>{"name":"Wok of Love","alt":"greasy melo","tags":["2018","Korean","SHOW"],"wiki":"https://www.themoviedb.org/tv/78797","post":"8660"},</v>
      </c>
    </row>
    <row r="1030" spans="1:10" ht="15.75" customHeight="1" x14ac:dyDescent="0.25">
      <c r="A1030" s="4">
        <f t="shared" ref="A1030:A1044" si="51">A1029+1</f>
        <v>1027</v>
      </c>
      <c r="B1030" s="5" t="s">
        <v>134</v>
      </c>
      <c r="D1030" s="5">
        <v>2023</v>
      </c>
      <c r="E1030" s="5" t="s">
        <v>77</v>
      </c>
      <c r="F1030" s="5" t="s">
        <v>25</v>
      </c>
      <c r="G1030" s="5" t="s">
        <v>135</v>
      </c>
      <c r="H1030" s="5">
        <v>16448</v>
      </c>
      <c r="I1030" s="5" t="str">
        <f t="shared" si="49"/>
        <v>,</v>
      </c>
      <c r="J1030" s="6" t="str">
        <f t="shared" si="50"/>
        <v>{"name":"Wolf Pack","alt":"","tags":["2023","English","SHOW"],"wiki":"https://www.themoviedb.org/tv/134865","post":"16448"},</v>
      </c>
    </row>
    <row r="1031" spans="1:10" ht="15.75" customHeight="1" x14ac:dyDescent="0.25">
      <c r="A1031" s="4">
        <f t="shared" si="51"/>
        <v>1028</v>
      </c>
      <c r="B1031" s="14" t="s">
        <v>2556</v>
      </c>
      <c r="C1031" s="14" t="s">
        <v>2590</v>
      </c>
      <c r="D1031" s="14">
        <v>2019</v>
      </c>
      <c r="E1031" s="14" t="s">
        <v>24</v>
      </c>
      <c r="F1031" s="14" t="s">
        <v>25</v>
      </c>
      <c r="G1031" t="s">
        <v>2589</v>
      </c>
      <c r="H1031" s="14">
        <v>18179</v>
      </c>
      <c r="I1031" s="5" t="str">
        <f t="shared" si="49"/>
        <v>,</v>
      </c>
      <c r="J1031" s="6" t="str">
        <f t="shared" si="50"/>
        <v>{"name":"Woman of 9.9 Billion","alt":"9.9 billion woman","tags":["2019","Korean","SHOW"],"wiki":"https://www.themoviedb.org/tv/95111","post":"18179"},</v>
      </c>
    </row>
    <row r="1032" spans="1:10" ht="15.75" customHeight="1" x14ac:dyDescent="0.25">
      <c r="A1032" s="4">
        <f t="shared" si="51"/>
        <v>1029</v>
      </c>
      <c r="B1032" s="5" t="s">
        <v>1275</v>
      </c>
      <c r="C1032" s="5" t="s">
        <v>1276</v>
      </c>
      <c r="D1032" s="5">
        <v>2017</v>
      </c>
      <c r="E1032" s="5" t="s">
        <v>24</v>
      </c>
      <c r="F1032" s="5" t="s">
        <v>25</v>
      </c>
      <c r="G1032" s="5" t="s">
        <v>1277</v>
      </c>
      <c r="H1032" s="5">
        <v>8864</v>
      </c>
      <c r="I1032" s="5" t="str">
        <f t="shared" si="49"/>
        <v>,</v>
      </c>
      <c r="J1032" s="6" t="str">
        <f t="shared" si="50"/>
        <v>{"name":"Woman of Dignity","alt":"lady with class, classy her, her with class, the lady in dignity","tags":["2017","Korean","SHOW"],"wiki":"https://www.themoviedb.org/tv/71497","post":"8864"},</v>
      </c>
    </row>
    <row r="1033" spans="1:10" ht="15.75" customHeight="1" x14ac:dyDescent="0.25">
      <c r="A1033" s="4">
        <f t="shared" si="51"/>
        <v>1030</v>
      </c>
      <c r="B1033" s="5" t="s">
        <v>1735</v>
      </c>
      <c r="C1033" t="s">
        <v>2168</v>
      </c>
      <c r="D1033" s="5">
        <v>2020</v>
      </c>
      <c r="E1033" t="s">
        <v>77</v>
      </c>
      <c r="F1033" s="5" t="s">
        <v>119</v>
      </c>
      <c r="G1033" t="s">
        <v>2167</v>
      </c>
      <c r="H1033" s="5">
        <v>5290</v>
      </c>
      <c r="I1033" s="5" t="str">
        <f t="shared" si="49"/>
        <v>,</v>
      </c>
      <c r="J1033" s="6" t="str">
        <f t="shared" si="50"/>
        <v>{"name":"Wonder Woman 1984","alt":"wonder woman 2","tags":["2020","English","MOVIE"],"wiki":"https://www.themoviedb.org/movie/464052","post":"5290"},</v>
      </c>
    </row>
    <row r="1034" spans="1:10" ht="15.75" customHeight="1" x14ac:dyDescent="0.25">
      <c r="A1034" s="4">
        <f t="shared" si="51"/>
        <v>1031</v>
      </c>
      <c r="B1034" s="5" t="s">
        <v>376</v>
      </c>
      <c r="C1034" s="5" t="s">
        <v>377</v>
      </c>
      <c r="D1034" s="5">
        <v>2022</v>
      </c>
      <c r="E1034" s="5" t="s">
        <v>24</v>
      </c>
      <c r="F1034" s="5" t="s">
        <v>25</v>
      </c>
      <c r="G1034" s="5" t="s">
        <v>378</v>
      </c>
      <c r="H1034" s="5">
        <v>14961</v>
      </c>
      <c r="I1034" s="5" t="str">
        <f t="shared" si="49"/>
        <v>,</v>
      </c>
      <c r="J1034" s="6" t="str">
        <f t="shared" si="50"/>
        <v>{"name":"Woo Ri the Virgin","alt":"woori the virgin, jane the virgin, miss mom jane, from today we are","tags":["2022","Korean","SHOW"],"wiki":"https://www.themoviedb.org/tv/154891","post":"14961"},</v>
      </c>
    </row>
    <row r="1035" spans="1:10" ht="15.75" customHeight="1" x14ac:dyDescent="0.25">
      <c r="A1035" s="4">
        <f t="shared" si="51"/>
        <v>1032</v>
      </c>
      <c r="B1035" s="5" t="s">
        <v>1316</v>
      </c>
      <c r="C1035" s="5" t="s">
        <v>1317</v>
      </c>
      <c r="D1035" s="5">
        <v>2021</v>
      </c>
      <c r="E1035" s="5" t="s">
        <v>24</v>
      </c>
      <c r="F1035" s="5" t="s">
        <v>25</v>
      </c>
      <c r="G1035" s="5" t="s">
        <v>1318</v>
      </c>
      <c r="H1035" s="5">
        <v>8592</v>
      </c>
      <c r="I1035" s="5" t="str">
        <f t="shared" si="49"/>
        <v>,</v>
      </c>
      <c r="J1035" s="6" t="str">
        <f t="shared" si="50"/>
        <v>{"name":"You Are My Spring","alt":"you're my spring","tags":["2021","Korean","SHOW"],"wiki":"https://www.themoviedb.org/tv/126698","post":"8592"},</v>
      </c>
    </row>
    <row r="1036" spans="1:10" ht="15.75" customHeight="1" x14ac:dyDescent="0.25">
      <c r="A1036" s="4">
        <f t="shared" si="51"/>
        <v>1033</v>
      </c>
      <c r="B1036" s="5" t="s">
        <v>785</v>
      </c>
      <c r="C1036" s="5" t="s">
        <v>786</v>
      </c>
      <c r="D1036" s="5">
        <v>2018</v>
      </c>
      <c r="E1036" s="5" t="s">
        <v>77</v>
      </c>
      <c r="F1036" s="5" t="s">
        <v>25</v>
      </c>
      <c r="G1036" s="16" t="s">
        <v>787</v>
      </c>
      <c r="H1036" s="5">
        <v>12351</v>
      </c>
      <c r="I1036" s="5" t="str">
        <f t="shared" si="49"/>
        <v>,</v>
      </c>
      <c r="J1036" s="6" t="str">
        <f t="shared" si="50"/>
        <v>{"name":"You S01","alt":"you 1","tags":["2018","English","SHOW"],"wiki":"https://www.themoviedb.org/tv/78191","post":"12351"},</v>
      </c>
    </row>
    <row r="1037" spans="1:10" ht="15.75" customHeight="1" x14ac:dyDescent="0.25">
      <c r="A1037" s="4">
        <f t="shared" si="51"/>
        <v>1034</v>
      </c>
      <c r="B1037" s="5" t="s">
        <v>788</v>
      </c>
      <c r="C1037" s="5" t="s">
        <v>789</v>
      </c>
      <c r="D1037" s="5">
        <v>2019</v>
      </c>
      <c r="E1037" s="5" t="s">
        <v>77</v>
      </c>
      <c r="F1037" s="5" t="s">
        <v>25</v>
      </c>
      <c r="G1037" s="5" t="s">
        <v>787</v>
      </c>
      <c r="H1037" s="5">
        <v>12362</v>
      </c>
      <c r="I1037" s="5" t="str">
        <f t="shared" si="49"/>
        <v>,</v>
      </c>
      <c r="J1037" s="6" t="str">
        <f t="shared" si="50"/>
        <v>{"name":"You S02","alt":"you 2","tags":["2019","English","SHOW"],"wiki":"https://www.themoviedb.org/tv/78191","post":"12362"},</v>
      </c>
    </row>
    <row r="1038" spans="1:10" ht="15.75" customHeight="1" x14ac:dyDescent="0.25">
      <c r="A1038" s="4">
        <f t="shared" si="51"/>
        <v>1035</v>
      </c>
      <c r="B1038" s="5" t="s">
        <v>790</v>
      </c>
      <c r="C1038" s="5" t="s">
        <v>791</v>
      </c>
      <c r="D1038" s="5">
        <v>2021</v>
      </c>
      <c r="E1038" s="5" t="s">
        <v>77</v>
      </c>
      <c r="F1038" s="5" t="s">
        <v>25</v>
      </c>
      <c r="G1038" s="5" t="s">
        <v>787</v>
      </c>
      <c r="H1038" s="5">
        <v>12373</v>
      </c>
      <c r="I1038" s="5" t="str">
        <f t="shared" si="49"/>
        <v>,</v>
      </c>
      <c r="J1038" s="6" t="str">
        <f t="shared" si="50"/>
        <v>{"name":"You S03","alt":"you 3","tags":["2021","English","SHOW"],"wiki":"https://www.themoviedb.org/tv/78191","post":"12373"},</v>
      </c>
    </row>
    <row r="1039" spans="1:10" ht="15.75" customHeight="1" x14ac:dyDescent="0.25">
      <c r="A1039" s="4">
        <f t="shared" si="51"/>
        <v>1036</v>
      </c>
      <c r="B1039" s="5" t="s">
        <v>1993</v>
      </c>
      <c r="C1039" t="s">
        <v>2470</v>
      </c>
      <c r="D1039">
        <v>2013</v>
      </c>
      <c r="E1039" t="s">
        <v>24</v>
      </c>
      <c r="F1039" s="5" t="s">
        <v>25</v>
      </c>
      <c r="G1039" t="s">
        <v>2471</v>
      </c>
      <c r="H1039" s="5">
        <v>572</v>
      </c>
      <c r="I1039" s="5" t="str">
        <f t="shared" si="49"/>
        <v>,</v>
      </c>
      <c r="J1039" s="6" t="str">
        <f t="shared" si="50"/>
        <v>{"name":"You Who Came from the Stars","alt":"you came from the stars, you from another star, man from the stars, man from another star, my lover from the stars, my love from another star, my love from the star","tags":["2013","Korean","SHOW"],"wiki":"https://www.themoviedb.org/tv/60957","post":"572"},</v>
      </c>
    </row>
    <row r="1040" spans="1:10" ht="15.75" customHeight="1" x14ac:dyDescent="0.25">
      <c r="A1040" s="4">
        <f t="shared" si="51"/>
        <v>1037</v>
      </c>
      <c r="B1040" s="5" t="s">
        <v>1924</v>
      </c>
      <c r="C1040" t="s">
        <v>2328</v>
      </c>
      <c r="D1040">
        <v>2014</v>
      </c>
      <c r="E1040" t="s">
        <v>24</v>
      </c>
      <c r="F1040" s="5" t="s">
        <v>25</v>
      </c>
      <c r="G1040" t="s">
        <v>2327</v>
      </c>
      <c r="H1040" s="5">
        <v>2611</v>
      </c>
      <c r="I1040" s="5" t="str">
        <f t="shared" si="49"/>
        <v>,</v>
      </c>
      <c r="J1040" s="6" t="str">
        <f t="shared" si="50"/>
        <v>{"name":"You're All Surrounded","alt":"you're surrounded, you are all surrounded, we have you surrounded","tags":["2014","Korean","SHOW"],"wiki":"https://www.themoviedb.org/tv/61173","post":"2611"},</v>
      </c>
    </row>
    <row r="1041" spans="1:10" ht="15.75" customHeight="1" x14ac:dyDescent="0.25">
      <c r="A1041" s="4">
        <f t="shared" si="51"/>
        <v>1038</v>
      </c>
      <c r="B1041" s="5" t="s">
        <v>625</v>
      </c>
      <c r="C1041" s="5" t="s">
        <v>626</v>
      </c>
      <c r="D1041" s="5">
        <v>2021</v>
      </c>
      <c r="E1041" s="5" t="s">
        <v>24</v>
      </c>
      <c r="F1041" s="5" t="s">
        <v>25</v>
      </c>
      <c r="G1041" s="5" t="s">
        <v>627</v>
      </c>
      <c r="H1041" s="5">
        <v>13435</v>
      </c>
      <c r="I1041" s="5" t="str">
        <f t="shared" si="49"/>
        <v>,</v>
      </c>
      <c r="J1041" s="6" t="str">
        <f t="shared" si="50"/>
        <v>{"name":"Youth of May","alt":"youth in may, may youth","tags":["2021","Korean","SHOW"],"wiki":"https://www.themoviedb.org/tv/119466","post":"13435"},</v>
      </c>
    </row>
    <row r="1042" spans="1:10" ht="15.75" customHeight="1" x14ac:dyDescent="0.25">
      <c r="A1042" s="4">
        <f t="shared" si="51"/>
        <v>1039</v>
      </c>
      <c r="B1042" s="5" t="s">
        <v>341</v>
      </c>
      <c r="C1042" s="5" t="s">
        <v>342</v>
      </c>
      <c r="D1042" s="5">
        <v>2021</v>
      </c>
      <c r="E1042" s="5" t="s">
        <v>24</v>
      </c>
      <c r="F1042" s="5" t="s">
        <v>25</v>
      </c>
      <c r="G1042" s="16" t="s">
        <v>343</v>
      </c>
      <c r="H1042" s="5">
        <v>15174</v>
      </c>
      <c r="I1042" s="5" t="str">
        <f t="shared" si="49"/>
        <v>,</v>
      </c>
      <c r="J1042" s="6" t="str">
        <f t="shared" si="50"/>
        <v>{"name":"Yumi's Cells S01","alt":"yumi's cells 1","tags":["2021","Korean","SHOW"],"wiki":"https://www.themoviedb.org/tv/128995","post":"15174"},</v>
      </c>
    </row>
    <row r="1043" spans="1:10" ht="15.75" customHeight="1" x14ac:dyDescent="0.25">
      <c r="A1043" s="4">
        <f t="shared" si="51"/>
        <v>1040</v>
      </c>
      <c r="B1043" s="5" t="s">
        <v>344</v>
      </c>
      <c r="C1043" s="5" t="s">
        <v>345</v>
      </c>
      <c r="D1043" s="5">
        <v>2022</v>
      </c>
      <c r="E1043" s="5" t="s">
        <v>24</v>
      </c>
      <c r="F1043" s="5" t="s">
        <v>25</v>
      </c>
      <c r="G1043" s="5" t="s">
        <v>343</v>
      </c>
      <c r="H1043" s="5">
        <v>15189</v>
      </c>
      <c r="I1043" s="5" t="str">
        <f t="shared" si="49"/>
        <v>,</v>
      </c>
      <c r="J1043" s="6" t="str">
        <f t="shared" si="50"/>
        <v>{"name":"Yumi's Cells S02","alt":"yumi's cells 2","tags":["2022","Korean","SHOW"],"wiki":"https://www.themoviedb.org/tv/128995","post":"15189"},</v>
      </c>
    </row>
    <row r="1044" spans="1:10" ht="15.75" customHeight="1" x14ac:dyDescent="0.25">
      <c r="A1044" s="4">
        <f t="shared" si="51"/>
        <v>1041</v>
      </c>
      <c r="B1044" s="5" t="s">
        <v>1595</v>
      </c>
      <c r="C1044" s="5" t="s">
        <v>1596</v>
      </c>
      <c r="D1044" s="5">
        <v>2020</v>
      </c>
      <c r="E1044" s="5" t="s">
        <v>24</v>
      </c>
      <c r="F1044" s="5" t="s">
        <v>25</v>
      </c>
      <c r="G1044" s="5" t="s">
        <v>1597</v>
      </c>
      <c r="H1044" s="5">
        <v>6550</v>
      </c>
      <c r="I1044" s="5" t="str">
        <f t="shared" si="49"/>
        <v>]}</v>
      </c>
      <c r="J1044" s="6" t="str">
        <f t="shared" si="50"/>
        <v>{"name":"Zombie Detective","alt":"the zombie detective","tags":["2020","Korean","SHOW"],"wiki":"https://www.themoviedb.org/tv/108285","post":"6550"}]}</v>
      </c>
    </row>
    <row r="1045" spans="1:10" ht="15.75" customHeight="1" x14ac:dyDescent="0.25">
      <c r="J1045" s="6"/>
    </row>
    <row r="1046" spans="1:10" ht="15.75" customHeight="1" x14ac:dyDescent="0.25">
      <c r="J1046" s="6"/>
    </row>
    <row r="1047" spans="1:10" ht="15.75" customHeight="1" x14ac:dyDescent="0.25">
      <c r="J1047" s="6"/>
    </row>
    <row r="1048" spans="1:10" ht="15.75" customHeight="1" x14ac:dyDescent="0.25">
      <c r="J1048" s="6"/>
    </row>
    <row r="1049" spans="1:10" ht="15.75" customHeight="1" x14ac:dyDescent="0.25">
      <c r="J1049" s="6"/>
    </row>
    <row r="1050" spans="1:10" ht="15.75" customHeight="1" x14ac:dyDescent="0.25">
      <c r="J1050" s="6"/>
    </row>
    <row r="1051" spans="1:10" ht="15.75" customHeight="1" x14ac:dyDescent="0.25">
      <c r="J1051" s="6"/>
    </row>
    <row r="1052" spans="1:10" ht="15.75" customHeight="1" x14ac:dyDescent="0.25">
      <c r="J1052" s="6"/>
    </row>
    <row r="1053" spans="1:10" ht="15.75" customHeight="1" x14ac:dyDescent="0.25">
      <c r="J1053" s="6"/>
    </row>
    <row r="1054" spans="1:10" ht="15.75" customHeight="1" x14ac:dyDescent="0.25">
      <c r="J1054" s="6"/>
    </row>
    <row r="1055" spans="1:10" ht="15.75" customHeight="1" x14ac:dyDescent="0.25">
      <c r="J1055" s="6"/>
    </row>
    <row r="1056" spans="1:10" ht="15.75" customHeight="1" x14ac:dyDescent="0.25">
      <c r="J1056" s="6"/>
    </row>
    <row r="1057" spans="10:10" ht="15.75" customHeight="1" x14ac:dyDescent="0.25">
      <c r="J1057" s="6"/>
    </row>
    <row r="1058" spans="10:10" ht="15.75" customHeight="1" x14ac:dyDescent="0.25">
      <c r="J1058" s="6"/>
    </row>
    <row r="1059" spans="10:10" ht="15.75" customHeight="1" x14ac:dyDescent="0.25">
      <c r="J1059" s="6"/>
    </row>
    <row r="1060" spans="10:10" ht="15.75" customHeight="1" x14ac:dyDescent="0.25">
      <c r="J1060" s="6"/>
    </row>
    <row r="1061" spans="10:10" ht="15.75" customHeight="1" x14ac:dyDescent="0.25">
      <c r="J1061" s="6"/>
    </row>
    <row r="1062" spans="10:10" ht="15.75" customHeight="1" x14ac:dyDescent="0.25">
      <c r="J1062" s="6"/>
    </row>
    <row r="1063" spans="10:10" ht="15.75" customHeight="1" x14ac:dyDescent="0.25">
      <c r="J1063" s="6"/>
    </row>
    <row r="1064" spans="10:10" ht="15.75" customHeight="1" x14ac:dyDescent="0.25">
      <c r="J1064" s="6"/>
    </row>
    <row r="1065" spans="10:10" ht="15.75" customHeight="1" x14ac:dyDescent="0.25">
      <c r="J1065" s="6"/>
    </row>
    <row r="1066" spans="10:10" ht="15.75" customHeight="1" x14ac:dyDescent="0.25">
      <c r="J1066" s="6"/>
    </row>
    <row r="1067" spans="10:10" ht="15.75" customHeight="1" x14ac:dyDescent="0.25">
      <c r="J1067" s="6"/>
    </row>
    <row r="1068" spans="10:10" ht="15.75" customHeight="1" x14ac:dyDescent="0.25">
      <c r="J1068" s="6"/>
    </row>
    <row r="1069" spans="10:10" ht="15.75" customHeight="1" x14ac:dyDescent="0.25">
      <c r="J1069" s="6"/>
    </row>
    <row r="1070" spans="10:10" ht="15.75" customHeight="1" x14ac:dyDescent="0.25">
      <c r="J1070" s="6"/>
    </row>
    <row r="1071" spans="10:10" ht="15.75" customHeight="1" x14ac:dyDescent="0.25">
      <c r="J1071" s="6"/>
    </row>
    <row r="1072" spans="10: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H1044">
    <sortCondition ref="B4:B1044"/>
  </sortState>
  <phoneticPr fontId="10" type="noConversion"/>
  <hyperlinks>
    <hyperlink ref="C730"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45374.270292476853</v>
      </c>
      <c r="B1" s="5">
        <f ca="1">DAY(A1)</f>
        <v>23</v>
      </c>
      <c r="C1" s="5" t="str">
        <f ca="1">_xlfn.XLOOKUP(F1,G1:G12,H1:H12)</f>
        <v>Mar</v>
      </c>
      <c r="D1" s="5">
        <f ca="1">YEAR(A1)</f>
        <v>2024</v>
      </c>
      <c r="F1" s="5">
        <f ca="1">MONTH(A1)</f>
        <v>3</v>
      </c>
      <c r="G1" s="5">
        <v>1</v>
      </c>
      <c r="H1" s="5" t="s">
        <v>2014</v>
      </c>
    </row>
    <row r="2" spans="1:8" x14ac:dyDescent="0.25">
      <c r="G2" s="5">
        <v>2</v>
      </c>
      <c r="H2" s="5" t="s">
        <v>2015</v>
      </c>
    </row>
    <row r="3" spans="1:8" x14ac:dyDescent="0.25">
      <c r="B3" s="5" t="str">
        <f ca="1">B1&amp;" "&amp;C1&amp;" "&amp;D1</f>
        <v>23 Mar 2024</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Hephaestus</cp:lastModifiedBy>
  <dcterms:modified xsi:type="dcterms:W3CDTF">2024-03-23T00:29:17Z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