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SON Forge" sheetId="1" r:id="rId4"/>
    <sheet state="hidden" name="Sheet2" sheetId="2" r:id="rId5"/>
  </sheets>
  <definedNames/>
  <calcPr/>
</workbook>
</file>

<file path=xl/sharedStrings.xml><?xml version="1.0" encoding="utf-8"?>
<sst xmlns="http://schemas.openxmlformats.org/spreadsheetml/2006/main" count="2375" uniqueCount="1215">
  <si>
    <t>info</t>
  </si>
  <si>
    <t>data</t>
  </si>
  <si>
    <t>cname</t>
  </si>
  <si>
    <t>Teleflix TV</t>
  </si>
  <si>
    <t>date</t>
  </si>
  <si>
    <t>tags</t>
  </si>
  <si>
    <t>"Year of Release","Audio Language","Media Type"</t>
  </si>
  <si>
    <t>{</t>
  </si>
  <si>
    <t>}</t>
  </si>
  <si>
    <t>:</t>
  </si>
  <si>
    <t>[</t>
  </si>
  <si>
    <t>]</t>
  </si>
  <si>
    <t>,</t>
  </si>
  <si>
    <t>"</t>
  </si>
  <si>
    <t>no</t>
  </si>
  <si>
    <t>name</t>
  </si>
  <si>
    <t>alt</t>
  </si>
  <si>
    <t>year</t>
  </si>
  <si>
    <t>language</t>
  </si>
  <si>
    <t>type</t>
  </si>
  <si>
    <t>wiki</t>
  </si>
  <si>
    <t>post</t>
  </si>
  <si>
    <t>Rooftop Prince</t>
  </si>
  <si>
    <t>Attic Prince</t>
  </si>
  <si>
    <t>Korean</t>
  </si>
  <si>
    <t>SHOW</t>
  </si>
  <si>
    <t>https://www.themoviedb.org/tv/43152</t>
  </si>
  <si>
    <t>Pinocchio</t>
  </si>
  <si>
    <t>Pinokio</t>
  </si>
  <si>
    <t>https://www.themoviedb.org/tv/61611</t>
  </si>
  <si>
    <t>One More Happy Ending</t>
  </si>
  <si>
    <t>Happy Once Again</t>
  </si>
  <si>
    <t>https://www.themoviedb.org/tv/65187</t>
  </si>
  <si>
    <t>The Third Charm</t>
  </si>
  <si>
    <t>The 3rd Charm</t>
  </si>
  <si>
    <t>https://www.themoviedb.org/tv/82462</t>
  </si>
  <si>
    <t>Secret Garden</t>
  </si>
  <si>
    <t>https://www.themoviedb.org/tv/37636</t>
  </si>
  <si>
    <t>Missing 9</t>
  </si>
  <si>
    <t>Missing Nine</t>
  </si>
  <si>
    <t>https://www.themoviedb.org/tv/68891</t>
  </si>
  <si>
    <t>Taxi Driver S01</t>
  </si>
  <si>
    <t>Taxi Driver 1, Model Taxi 1</t>
  </si>
  <si>
    <t>https://www.themoviedb.org/tv/119769</t>
  </si>
  <si>
    <t>Taxi Driver S02</t>
  </si>
  <si>
    <t>Taxi Driver 2, Model Taxi 2</t>
  </si>
  <si>
    <t>Uncontrollably Fond</t>
  </si>
  <si>
    <t>Lightly, Ardently, Arbitrarily Fond</t>
  </si>
  <si>
    <t>https://www.themoviedb.org/tv/66272</t>
  </si>
  <si>
    <t>Strong Woman Do Bong Soon</t>
  </si>
  <si>
    <t>https://www.themoviedb.org/tv/68814</t>
  </si>
  <si>
    <t>Full House</t>
  </si>
  <si>
    <t>https://www.themoviedb.org/tv/3504</t>
  </si>
  <si>
    <t>My Girlfriend Is an Alien S01</t>
  </si>
  <si>
    <t>My Girlfriend Is an Alien 1, Alien Girl 1</t>
  </si>
  <si>
    <t>Chinese</t>
  </si>
  <si>
    <t>https://www.themoviedb.org/tv/92779</t>
  </si>
  <si>
    <t>My Girlfriend Is an Alien S02</t>
  </si>
  <si>
    <t>My Girlfriend Is an Alien 2, Alien Girl 2</t>
  </si>
  <si>
    <t>What's Wrong with Secretary Kim</t>
  </si>
  <si>
    <t>Why Secretary Kim</t>
  </si>
  <si>
    <t>https://www.themoviedb.org/tv/79434</t>
  </si>
  <si>
    <t>Oh My Ghost</t>
  </si>
  <si>
    <t>Oh My Ghostess</t>
  </si>
  <si>
    <t>https://www.themoviedb.org/tv/63119</t>
  </si>
  <si>
    <t>Mr. Sunshine</t>
  </si>
  <si>
    <t>Mister Sunshine</t>
  </si>
  <si>
    <t>https://www.themoviedb.org/tv/75820</t>
  </si>
  <si>
    <t>Duty After School</t>
  </si>
  <si>
    <t>Afterschool Military Activity, Afterschool War Activities</t>
  </si>
  <si>
    <t>https://www.themoviedb.org/tv/158258</t>
  </si>
  <si>
    <t>Decoy</t>
  </si>
  <si>
    <t>Bair, Chronicles of Crime, Mikki</t>
  </si>
  <si>
    <t>https://www.themoviedb.org/tv/204654</t>
  </si>
  <si>
    <t>Boys Over Flowers</t>
  </si>
  <si>
    <t>https://www.themoviedb.org/tv/16420</t>
  </si>
  <si>
    <t>The Last of Us</t>
  </si>
  <si>
    <t>English</t>
  </si>
  <si>
    <t>https://www.themoviedb.org/tv/100088</t>
  </si>
  <si>
    <t>The Lord of the Rings: The Rings of Power</t>
  </si>
  <si>
    <t>https://www.themoviedb.org/tv/84773</t>
  </si>
  <si>
    <t>The Fabulous</t>
  </si>
  <si>
    <t>https://www.themoviedb.org/tv/135155</t>
  </si>
  <si>
    <t>The Interest of Love</t>
  </si>
  <si>
    <t>Understanding Love</t>
  </si>
  <si>
    <t>https://www.themoviedb.org/tv/211746</t>
  </si>
  <si>
    <t>The Chaser</t>
  </si>
  <si>
    <t>Father's War</t>
  </si>
  <si>
    <t>https://www.themoviedb.org/tv/44729</t>
  </si>
  <si>
    <t>Our Blooming Youth</t>
  </si>
  <si>
    <t>Sleep Momo, Sleeping Rock, The Golden Hairpin, Talk to the Moon, Youth Climbing Over the Wall</t>
  </si>
  <si>
    <t>https://www.themoviedb.org/tv/154889</t>
  </si>
  <si>
    <t>House of the Dragons</t>
  </si>
  <si>
    <t>https://www.themoviedb.org/tv/94997</t>
  </si>
  <si>
    <t>IRIS S01</t>
  </si>
  <si>
    <t>https://www.themoviedb.org/tv/31505</t>
  </si>
  <si>
    <t>IRIS S02</t>
  </si>
  <si>
    <t>https://www.themoviedb.org/tv/68177</t>
  </si>
  <si>
    <t>Divorce Attorney Shin</t>
  </si>
  <si>
    <t>Divine Divorce, Sacred Divorce</t>
  </si>
  <si>
    <t>https://www.themoviedb.org/tv/204241</t>
  </si>
  <si>
    <t>Call It Love</t>
  </si>
  <si>
    <t>Please Say This Is Love, Tell Me It's Love</t>
  </si>
  <si>
    <t>https://www.themoviedb.org/tv/215471</t>
  </si>
  <si>
    <t>Big Bet S01</t>
  </si>
  <si>
    <t>Big Bet 1, King of Savvy 1, Casino 1</t>
  </si>
  <si>
    <t>https://www.themoviedb.org/tv/112486</t>
  </si>
  <si>
    <t>Big Bet S02</t>
  </si>
  <si>
    <t>Big Bet 2, King of Savvy 2, Casino 2</t>
  </si>
  <si>
    <t>Brain Works</t>
  </si>
  <si>
    <t>Brain Cooperation</t>
  </si>
  <si>
    <t>https://www.themoviedb.org/tv/206674</t>
  </si>
  <si>
    <t>Bad Prosecutor</t>
  </si>
  <si>
    <t>True Swordsmanship, Real Swordsmanship, Prosecutor Jin’s Victory, Real Game, Stubborn Prosecutor</t>
  </si>
  <si>
    <t>https://www.themoviedb.org/tv/209408</t>
  </si>
  <si>
    <t>Ginny and Georgia S01</t>
  </si>
  <si>
    <t>https://www.themoviedb.org/tv/117581</t>
  </si>
  <si>
    <t>Ginny and Georgia S02</t>
  </si>
  <si>
    <t>Tetris</t>
  </si>
  <si>
    <t>MOVIE</t>
  </si>
  <si>
    <t>https://www.themoviedb.org/movie/726759</t>
  </si>
  <si>
    <t>Brahmastra: Part One</t>
  </si>
  <si>
    <t>Hindi</t>
  </si>
  <si>
    <t>https://www.themoviedb.org/movie/496331</t>
  </si>
  <si>
    <t>Pathaan</t>
  </si>
  <si>
    <t>https://www.themoviedb.org/movie/864692</t>
  </si>
  <si>
    <t>Kung Fu S01</t>
  </si>
  <si>
    <t>https://www.themoviedb.org/tv/114165</t>
  </si>
  <si>
    <t>Kung Fu S02</t>
  </si>
  <si>
    <t>Kung Fu S03</t>
  </si>
  <si>
    <t>The Night Agent</t>
  </si>
  <si>
    <t>https://www.themoviedb.org/tv/129552</t>
  </si>
  <si>
    <t>Walker: Independence</t>
  </si>
  <si>
    <t>https://www.themoviedb.org/tv/201877</t>
  </si>
  <si>
    <t>Wolf Pack</t>
  </si>
  <si>
    <t>https://www.themoviedb.org/tv/134865</t>
  </si>
  <si>
    <t>The Consultant</t>
  </si>
  <si>
    <t>https://www.themoviedb.org/tv/139099</t>
  </si>
  <si>
    <t>Nowhere Man</t>
  </si>
  <si>
    <t>https://www.themoviedb.org/tv/94384</t>
  </si>
  <si>
    <t>Dominion S01</t>
  </si>
  <si>
    <t>https://www.themoviedb.org/tv/60685</t>
  </si>
  <si>
    <t>Dominion S02</t>
  </si>
  <si>
    <t>First Love</t>
  </si>
  <si>
    <t>Hatsukoi</t>
  </si>
  <si>
    <t>Japanese</t>
  </si>
  <si>
    <t>https://www.themoviedb.org/tv/210955</t>
  </si>
  <si>
    <t>Gannibal</t>
  </si>
  <si>
    <t>Gannibaru</t>
  </si>
  <si>
    <t>https://www.themoviedb.org/tv/210213</t>
  </si>
  <si>
    <t>Saving My Stupid Youth</t>
  </si>
  <si>
    <t>Gomenne Seishun, I'm sorry youth, Gomen ne Seishun, Regret from My School Days</t>
  </si>
  <si>
    <t>https://www.themoviedb.org/tv/62572</t>
  </si>
  <si>
    <t>Producing Nobuta</t>
  </si>
  <si>
    <t>Nobuta wo Produce</t>
  </si>
  <si>
    <t>https://www.themoviedb.org/tv/13493</t>
  </si>
  <si>
    <t>The Makanai: Cooking for the Maiko House</t>
  </si>
  <si>
    <t>Maiko-san Chi no Makanai-san, Kiyo in Kyoto: From the Maiko House</t>
  </si>
  <si>
    <t>https://www.themoviedb.org/tv/154916</t>
  </si>
  <si>
    <t>The Law Café</t>
  </si>
  <si>
    <t>Love by Law, Love According to the Law</t>
  </si>
  <si>
    <t>https://www.themoviedb.org/tv/156248</t>
  </si>
  <si>
    <t>The Golden Spoon</t>
  </si>
  <si>
    <t>https://www.themoviedb.org/tv/157383</t>
  </si>
  <si>
    <t>Somebody</t>
  </si>
  <si>
    <t>Bloody Finger</t>
  </si>
  <si>
    <t>https://www.themoviedb.org/tv/112837</t>
  </si>
  <si>
    <t>One Dollar Lawyer</t>
  </si>
  <si>
    <t>One Thousand Won Lawyer, 1000 Won Lawyer, 1 Dollar Lawyer</t>
  </si>
  <si>
    <t>https://www.themoviedb.org/tv/201852</t>
  </si>
  <si>
    <t>Love in Contract</t>
  </si>
  <si>
    <t>https://www.themoviedb.org/tv/201146</t>
  </si>
  <si>
    <t>The Good Detective S01</t>
  </si>
  <si>
    <t>Slient 1, Slicence 1, Exemplary Detective 1, Model Detective 1, The Good Detective 1</t>
  </si>
  <si>
    <t>https://www.themoviedb.org/tv/99480</t>
  </si>
  <si>
    <t>The Good Detective S02</t>
  </si>
  <si>
    <t>Slient 2, Slicence 2, Exemplary Detective 2, Model Detective 2, The Good Detective 2</t>
  </si>
  <si>
    <t>The Forbidden Marriage</t>
  </si>
  <si>
    <t>Golden Spirit: Joseon Marriage Prohibition, Joseon Marriage Ban</t>
  </si>
  <si>
    <t>https://www.themoviedb.org/tv/201330</t>
  </si>
  <si>
    <t>Love to Hate You</t>
  </si>
  <si>
    <t>Love Battle, Love Wars</t>
  </si>
  <si>
    <t>https://www.themoviedb.org/tv/137094</t>
  </si>
  <si>
    <t>Summer Strike</t>
  </si>
  <si>
    <t>I Don't Feel Like Ddoing Anything, I Don't Want to Do Anything</t>
  </si>
  <si>
    <t>https://www.themoviedb.org/tv/197078</t>
  </si>
  <si>
    <t>Curtain Call</t>
  </si>
  <si>
    <t>Trees Die on Their Feet, A Tree Dies Standing, The Tree Dies Standing, Trees Die Standing Tall</t>
  </si>
  <si>
    <t>https://www.themoviedb.org/tv/194736</t>
  </si>
  <si>
    <t>Shiddat</t>
  </si>
  <si>
    <t>https://www.themoviedb.org/movie/824744</t>
  </si>
  <si>
    <t>Crash Course in Romance</t>
  </si>
  <si>
    <t>One Shot Scandal, One Hit Scandal</t>
  </si>
  <si>
    <t>https://www.themoviedb.org/tv/202318</t>
  </si>
  <si>
    <t>The Glory</t>
  </si>
  <si>
    <t>The Glory 1, The Glory 2, The Glory Part 1, The Glory Part 2</t>
  </si>
  <si>
    <t>https://www.themoviedb.org/tv/136283</t>
  </si>
  <si>
    <t>Unlock My Boss</t>
  </si>
  <si>
    <t>Unlock the Boss</t>
  </si>
  <si>
    <t>https://www.themoviedb.org/tv/155459</t>
  </si>
  <si>
    <t>Love is for Suckers</t>
  </si>
  <si>
    <t>Love That Will Freeze to Death, Frozen Love, Dating to Death, Icy Cold Romance</t>
  </si>
  <si>
    <t>https://www.themoviedb.org/tv/197073</t>
  </si>
  <si>
    <t>Under the Queen's Umbrella</t>
  </si>
  <si>
    <t>https://www.themoviedb.org/tv/156406</t>
  </si>
  <si>
    <t>Blind</t>
  </si>
  <si>
    <t>https://www.themoviedb.org/tv/158865</t>
  </si>
  <si>
    <t>Alchemy of Souls S01</t>
  </si>
  <si>
    <t>Can This Person Be Translated 1, Salvation Interpreter 1, Soul Marriage 1, Resurrection 1, Alchemy of Souls 1</t>
  </si>
  <si>
    <t>https://www.themoviedb.org/tv/135157</t>
  </si>
  <si>
    <t>Alchemy of Souls S02: Light and Shadow</t>
  </si>
  <si>
    <t>Can This Person Be Translated 2, Salvation Interpreter 2, Soul Marriage 2, Resurrection 2, Alchemy of Souls 2</t>
  </si>
  <si>
    <t>Island</t>
  </si>
  <si>
    <t>Island 1, Island 2, Island Part 1, Island Part 2</t>
  </si>
  <si>
    <t>https://www.themoviedb.org/tv/211747</t>
  </si>
  <si>
    <t>John Wick</t>
  </si>
  <si>
    <t>John Wick 1</t>
  </si>
  <si>
    <t>https://www.themoviedb.org/movie/245891</t>
  </si>
  <si>
    <t>John Wick: Chapter 2</t>
  </si>
  <si>
    <t>John Wick 2</t>
  </si>
  <si>
    <t>https://www.themoviedb.org/movie/324552</t>
  </si>
  <si>
    <t>John Wick: Chapter 3 - Parabellum</t>
  </si>
  <si>
    <t>John Wick 3</t>
  </si>
  <si>
    <t>https://www.themoviedb.org/movie/458156</t>
  </si>
  <si>
    <t>Sh**ting Stars</t>
  </si>
  <si>
    <t>Shooting Stars, Shitting Stars, Star Fall</t>
  </si>
  <si>
    <t>https://www.themoviedb.org/tv/136732</t>
  </si>
  <si>
    <t>If You Wish Upon Me</t>
  </si>
  <si>
    <t>If You Say Your Wish, Tell Me Your Wish</t>
  </si>
  <si>
    <t>https://www.themoviedb.org/tv/135154</t>
  </si>
  <si>
    <t>Reborn Rich</t>
  </si>
  <si>
    <t>The Youngest Son of Sunyang, The Youngest Son of the Chaebol House, Chaebol Family’s Youngest Son, The Chaebol's Youngest Son, The Youngest Son of the Chaebol Family, The Youngest Son of a Chaebol Family</t>
  </si>
  <si>
    <t>https://www.themoviedb.org/tv/153496</t>
  </si>
  <si>
    <t>Cheer Up</t>
  </si>
  <si>
    <t>https://www.themoviedb.org/tv/155229</t>
  </si>
  <si>
    <t>Behind Every Star</t>
  </si>
  <si>
    <t>Behind Every Star 1, Call My Agent 1, Survive as a Celebrity Manager 1, Surviving as a Celebrity Manager 1</t>
  </si>
  <si>
    <t>https://www.themoviedb.org/tv/203697</t>
  </si>
  <si>
    <t>The First Responders</t>
  </si>
  <si>
    <t>The First Responders 1, The Police Station Next to Fire Station 1</t>
  </si>
  <si>
    <t>https://www.themoviedb.org/tv/211261</t>
  </si>
  <si>
    <t>Weak Hero Class 1</t>
  </si>
  <si>
    <t>Weak Hero 1</t>
  </si>
  <si>
    <t>https://www.themoviedb.org/tv/200709</t>
  </si>
  <si>
    <t>Narco-Saints</t>
  </si>
  <si>
    <t>The Accidental Narco, Suriname, Soorinam, Surinam</t>
  </si>
  <si>
    <t>https://www.themoviedb.org/tv/97970</t>
  </si>
  <si>
    <t>Doctors</t>
  </si>
  <si>
    <t>Female Gangster Hye Jung, Doctor Crush, The Doctors</t>
  </si>
  <si>
    <t>https://www.themoviedb.org/tv/66329</t>
  </si>
  <si>
    <t>Becoming Witch</t>
  </si>
  <si>
    <t>The Witch Is Alive</t>
  </si>
  <si>
    <t>https://www.themoviedb.org/tv/157236</t>
  </si>
  <si>
    <t>Revenge of Others</t>
  </si>
  <si>
    <t>Third Person Revenge</t>
  </si>
  <si>
    <t>https://www.themoviedb.org/tv/208336</t>
  </si>
  <si>
    <t>Wednesday</t>
  </si>
  <si>
    <t>https://www.themoviedb.org/tv/119051</t>
  </si>
  <si>
    <t>The Addams Family</t>
  </si>
  <si>
    <t>The Addams Family 1</t>
  </si>
  <si>
    <t>https://www.themoviedb.org/movie/481084</t>
  </si>
  <si>
    <t>The Addams Family 2</t>
  </si>
  <si>
    <t>https://www.themoviedb.org/movie/639721</t>
  </si>
  <si>
    <t>The New Addams Family</t>
  </si>
  <si>
    <t>https://www.themoviedb.org/tv/21036</t>
  </si>
  <si>
    <t>Addams Family Values</t>
  </si>
  <si>
    <t>The Addams Family Values</t>
  </si>
  <si>
    <t>https://www.themoviedb.org/movie/2758</t>
  </si>
  <si>
    <t>https://www.themoviedb.org/movie/2907</t>
  </si>
  <si>
    <t>The Addams Family S01</t>
  </si>
  <si>
    <t>https://www.themoviedb.org/tv/14009</t>
  </si>
  <si>
    <t>The Addams Family S02</t>
  </si>
  <si>
    <t>Freddy</t>
  </si>
  <si>
    <t>https://www.themoviedb.org/movie/1041054</t>
  </si>
  <si>
    <t>Tumbbad</t>
  </si>
  <si>
    <t>https://www.themoviedb.org/movie/538858</t>
  </si>
  <si>
    <t>Little Women</t>
  </si>
  <si>
    <t>Little Ladies</t>
  </si>
  <si>
    <t>https://www.themoviedb.org/tv/134675</t>
  </si>
  <si>
    <t>Glitch</t>
  </si>
  <si>
    <t>https://www.themoviedb.org/tv/136699</t>
  </si>
  <si>
    <t>Bullet Train</t>
  </si>
  <si>
    <t>https://www.themoviedb.org/movie/718930</t>
  </si>
  <si>
    <t>Sita Ramam</t>
  </si>
  <si>
    <t>https://www.themoviedb.org/movie/894803</t>
  </si>
  <si>
    <t>Todday's Webtoon</t>
  </si>
  <si>
    <t>https://www.themoviedb.org/tv/155222</t>
  </si>
  <si>
    <t>Big Mouth</t>
  </si>
  <si>
    <t>Big Mouse</t>
  </si>
  <si>
    <t>https://www.themoviedb.org/tv/155226</t>
  </si>
  <si>
    <t>Adamas</t>
  </si>
  <si>
    <t>https://www.themoviedb.org/tv/205040</t>
  </si>
  <si>
    <t>Jinxed at First</t>
  </si>
  <si>
    <t>Jinx's Lover, Jinxed Couple, The Jinx's Lover</t>
  </si>
  <si>
    <t>https://www.themoviedb.org/tv/155224</t>
  </si>
  <si>
    <t>Bad Girlfriend</t>
  </si>
  <si>
    <t>https://www.themoviedb.org/tv/204625</t>
  </si>
  <si>
    <t>Anna</t>
  </si>
  <si>
    <t>The Second Anna</t>
  </si>
  <si>
    <t>https://www.themoviedb.org/tv/208255</t>
  </si>
  <si>
    <t>Café Minamdang</t>
  </si>
  <si>
    <t>Minamdang: Case Note</t>
  </si>
  <si>
    <t>https://www.themoviedb.org/tv/138663</t>
  </si>
  <si>
    <t>Hunted</t>
  </si>
  <si>
    <t>Wild Boar Hunting</t>
  </si>
  <si>
    <t>https://mydramalist.com/722715-wild-boar-hunt</t>
  </si>
  <si>
    <t>Alice, the Final Weapon</t>
  </si>
  <si>
    <t>She's the Last Weapon, Ultimate Weapon Alice</t>
  </si>
  <si>
    <t>https://www.themoviedb.org/tv/135896</t>
  </si>
  <si>
    <t>My Name</t>
  </si>
  <si>
    <t>Nemesis, Undercover</t>
  </si>
  <si>
    <t>https://www.themoviedb.org/tv/110356</t>
  </si>
  <si>
    <t>Military Prosecutor Doberman</t>
  </si>
  <si>
    <t>Military Prosecutor Do Bae Man</t>
  </si>
  <si>
    <t>https://www.themoviedb.org/tv/135652</t>
  </si>
  <si>
    <t>Love Revolution</t>
  </si>
  <si>
    <t>https://www.themoviedb.org/tv/108290</t>
  </si>
  <si>
    <t>Grid</t>
  </si>
  <si>
    <t>Zero, Greed</t>
  </si>
  <si>
    <t>https://www.themoviedb.org/tv/135894</t>
  </si>
  <si>
    <t>Introverted Boss</t>
  </si>
  <si>
    <t>Introvert Boss, Sensitive Boss, My Shy Boss</t>
  </si>
  <si>
    <t>https://www.themoviedb.org/tv/69205</t>
  </si>
  <si>
    <t>Extraordinary Attorney Woo</t>
  </si>
  <si>
    <t>Strange Lawyer Woo Young Woo, Unusual Lawyer Woo Young Woo, Weird Lawyer Woo Young Woo</t>
  </si>
  <si>
    <t>https://www.themoviedb.org/tv/197067</t>
  </si>
  <si>
    <t>Artificial City</t>
  </si>
  <si>
    <t>Peacock City, Duke City, Sabotage City</t>
  </si>
  <si>
    <t>https://www.themoviedb.org/tv/138947</t>
  </si>
  <si>
    <t>Soundtrack #1</t>
  </si>
  <si>
    <t>Why Did You Come to My House, Soundtrack No. 1, Soundtrack Number One, Soundtrack Number 1</t>
  </si>
  <si>
    <t>https://www.themoviedb.org/tv/137872</t>
  </si>
  <si>
    <t>Sign</t>
  </si>
  <si>
    <t>Heaven</t>
  </si>
  <si>
    <t>https://www.themoviedb.org/tv/42019</t>
  </si>
  <si>
    <t>Modern Farmer</t>
  </si>
  <si>
    <t>https://www.themoviedb.org/tv/61613</t>
  </si>
  <si>
    <t>Cleaning Up</t>
  </si>
  <si>
    <t>https://www.themoviedb.org/tv/195745</t>
  </si>
  <si>
    <t>Welcome 2 Life</t>
  </si>
  <si>
    <t>You Only Live Twice, Living Two Lives Anyway, Welcome2Life, Welcome to Life</t>
  </si>
  <si>
    <t>https://www.themoviedb.org/tv/91460</t>
  </si>
  <si>
    <t>Yumi's Cells S01</t>
  </si>
  <si>
    <t>Yumi's Cells 1</t>
  </si>
  <si>
    <t>https://www.themoviedb.org/tv/128995</t>
  </si>
  <si>
    <t>Yumi's Cells S02</t>
  </si>
  <si>
    <t>Yumi's Cells 2</t>
  </si>
  <si>
    <t>Devilish Joy</t>
  </si>
  <si>
    <t>Devilish Happiness, Diabolic Joy, Devilish Charm</t>
  </si>
  <si>
    <t>https://www.themoviedb.org/tv/82102</t>
  </si>
  <si>
    <t>The King of Tears, Lee Bang Won</t>
  </si>
  <si>
    <t>The Great King Yi Bang Won, The Great King Lee Bang Won</t>
  </si>
  <si>
    <t>https://www.themoviedb.org/tv/135751</t>
  </si>
  <si>
    <t>My Liberation Notes</t>
  </si>
  <si>
    <t>My Liberation Diary, My Liberation Days, My Liberation Journal</t>
  </si>
  <si>
    <t>https://www.themoviedb.org/tv/154887</t>
  </si>
  <si>
    <t>Again My Life</t>
  </si>
  <si>
    <t>https://www.themoviedb.org/tv/135654</t>
  </si>
  <si>
    <t>Cheat On Me, If You Can</t>
  </si>
  <si>
    <t>You Cheat, You Die, You're Dead If You Cheat, If I Cheat, I Die, If You Cheat, You Die, Dare You Cheat On Me</t>
  </si>
  <si>
    <t>https://www.themoviedb.org/tv/112706</t>
  </si>
  <si>
    <t>A Model Family</t>
  </si>
  <si>
    <t>Exemplary Family, Role Model Family</t>
  </si>
  <si>
    <t>https://www.themoviedb.org/tv/132171</t>
  </si>
  <si>
    <t>Green Mothers' Club</t>
  </si>
  <si>
    <t>https://www.themoviedb.org/tv/195747</t>
  </si>
  <si>
    <t>Love All Play</t>
  </si>
  <si>
    <t>The Speed to You Is 493 km, The Speed Going to You 493 km, Going to You at a Speed of 493 km, The Speed to You Is 493km, The Speed Going to You 493km, Going to You at a Speed of 493km</t>
  </si>
  <si>
    <t>https://www.themoviedb.org/tv/152512</t>
  </si>
  <si>
    <t>Welcome to Wedding Hell</t>
  </si>
  <si>
    <t>Marriage White Paper, Wedding White Paper</t>
  </si>
  <si>
    <t>https://www.themoviedb.org/tv/196907</t>
  </si>
  <si>
    <t>Imitation</t>
  </si>
  <si>
    <t>https://www.themoviedb.org/tv/116708</t>
  </si>
  <si>
    <t>Remarriage and Desires</t>
  </si>
  <si>
    <t>The Black Bride, The Bride of Black, Match VIP</t>
  </si>
  <si>
    <t>https://www.themoviedb.org/tv/133775</t>
  </si>
  <si>
    <t>Woo Ri the Virgin</t>
  </si>
  <si>
    <t>Woori the Virgin, Jane the Virgin, Miss Mom Jane, From Today We Are</t>
  </si>
  <si>
    <t>https://www.themoviedb.org/tv/154891</t>
  </si>
  <si>
    <t>Playful Kiss</t>
  </si>
  <si>
    <t>Naughty Kiss, Mischievous Kiss</t>
  </si>
  <si>
    <t>https://www.themoviedb.org/tv/34408</t>
  </si>
  <si>
    <t>Why Her</t>
  </si>
  <si>
    <t>Why Oh Soo Jae</t>
  </si>
  <si>
    <t>https://www.themoviedb.org/tv/136644</t>
  </si>
  <si>
    <t>Darlings</t>
  </si>
  <si>
    <t>https://www.themoviedb.org/movie/801526</t>
  </si>
  <si>
    <t>Horse Doctor</t>
  </si>
  <si>
    <t>The Horse Healer, The King's Doctor</t>
  </si>
  <si>
    <t>https://www.themoviedb.org/tv/45049</t>
  </si>
  <si>
    <t>Love (ft. Marriage and Divorce) S01</t>
  </si>
  <si>
    <t>Love (ft. Marriage and Divorce) 1, Marriage Lyrics 1, Divorce Composition 1, Marriage Story 1, Love (featuring Marriage and Divorce) 1, Love (feat. Marriage and Divorce) 1, Marriage Lyrics and Divorce Music 1, Marriage Lyrics for Divorce Music 1</t>
  </si>
  <si>
    <t>https://www.themoviedb.org/tv/116041</t>
  </si>
  <si>
    <t>Love (ft. Marriage and Divorce) S02</t>
  </si>
  <si>
    <t>Love (ft. Marriage and Divorce) 2, Marriage Lyrics 2, Divorce Composition 2, Marriage Story 2, Love (featuring Marriage and Divorce) 2, Love (feat. Marriage and Divorce) 2, Marriage Lyrics and Divorce Music 2, Marriage Lyrics for Divorce Music 2</t>
  </si>
  <si>
    <t>Love (ft. Marriage and Divorce) S03</t>
  </si>
  <si>
    <t>Love (ft. Marriage and Divorce) 3, Marriage Lyrics 3, Divorce Composition 3, Marriage Story 3, Love (featuring Marriage and Divorce) 3, Love (feat. Marriage and Divorce) 3, Marriage Lyrics and Divorce Music 3, Marriage Lyrics for Divorce Music 3</t>
  </si>
  <si>
    <t>Link: Eat, Love, Kill</t>
  </si>
  <si>
    <t>Link: Eat and Love to Kill, You Are My Killer</t>
  </si>
  <si>
    <t>https://www.themoviedb.org/tv/155231</t>
  </si>
  <si>
    <t>Never Have I Ever S01</t>
  </si>
  <si>
    <t>Never Have I Ever 1</t>
  </si>
  <si>
    <t>https://www.themoviedb.org/tv/100883</t>
  </si>
  <si>
    <t>Never Have I Ever S02</t>
  </si>
  <si>
    <t>Never Have I Ever 2</t>
  </si>
  <si>
    <t>Never Have I Ever S03</t>
  </si>
  <si>
    <t>Never Have I Ever 3</t>
  </si>
  <si>
    <t>Thirteen Lives</t>
  </si>
  <si>
    <t>13 Lives</t>
  </si>
  <si>
    <t>https://www.themoviedb.org/movie/698948</t>
  </si>
  <si>
    <t>KGF Chapter 1</t>
  </si>
  <si>
    <t>KGF 1</t>
  </si>
  <si>
    <t>https://www.themoviedb.org/movie/564147</t>
  </si>
  <si>
    <t>KGF Chapter 2</t>
  </si>
  <si>
    <t>KGF 2</t>
  </si>
  <si>
    <t>https://www.themoviedb.org/movie/587412</t>
  </si>
  <si>
    <t>Luck</t>
  </si>
  <si>
    <t>https://www.themoviedb.org/movie/585511</t>
  </si>
  <si>
    <t>Eternal Sunshine of the Spotless Mind</t>
  </si>
  <si>
    <t>https://www.themoviedb.org/movie/38</t>
  </si>
  <si>
    <t>Day Shift</t>
  </si>
  <si>
    <t>https://www.themoviedb.org/movie/755566</t>
  </si>
  <si>
    <t>I Wanna Hear Your Song</t>
  </si>
  <si>
    <t>Sing for Me, Tell Your Song, Let Me Hear Your Song</t>
  </si>
  <si>
    <t>https://www.themoviedb.org/tv/90237</t>
  </si>
  <si>
    <t>Insider</t>
  </si>
  <si>
    <t>https://www.themoviedb.org/tv/135655</t>
  </si>
  <si>
    <t>High School - Love On</t>
  </si>
  <si>
    <t>Hi! School: Love On</t>
  </si>
  <si>
    <t>https://www.themoviedb.org/tv/61738</t>
  </si>
  <si>
    <t>Bloody Heart</t>
  </si>
  <si>
    <t>Red Heart, Red Single Heart</t>
  </si>
  <si>
    <t>https://www.themoviedb.org/tv/136733</t>
  </si>
  <si>
    <t>Eve</t>
  </si>
  <si>
    <t>Eve's Scandal</t>
  </si>
  <si>
    <t>https://www.themoviedb.org/tv/138251</t>
  </si>
  <si>
    <t>From Now On, Showtime!</t>
  </si>
  <si>
    <t>Showtime Begins</t>
  </si>
  <si>
    <t>https://www.themoviedb.org/tv/194820</t>
  </si>
  <si>
    <t>Kiss Sixth Sense</t>
  </si>
  <si>
    <t>Sixth Sense Kiss</t>
  </si>
  <si>
    <t>https://www.themoviedb.org/tv/135895</t>
  </si>
  <si>
    <t>Doctor Lawyer</t>
  </si>
  <si>
    <t>Dr. Lawyer</t>
  </si>
  <si>
    <t>https://www.themoviedb.org/tv/196906</t>
  </si>
  <si>
    <t>Cruella</t>
  </si>
  <si>
    <t>https://www.themoviedb.org/movie/337404</t>
  </si>
  <si>
    <t>Mindhunter S01</t>
  </si>
  <si>
    <t>Mindhunter 1</t>
  </si>
  <si>
    <t>https://www.themoviedb.org/tv/67744</t>
  </si>
  <si>
    <t>Mindhunter S02</t>
  </si>
  <si>
    <t>Mindhunter 2</t>
  </si>
  <si>
    <t>Seven First Kisses</t>
  </si>
  <si>
    <t>The 7th First Kiss, 7 First Kisses, First Kiss for the Seventh Time, First Seven Kisses, First 7 Kisses</t>
  </si>
  <si>
    <t>https://www.themoviedb.org/tv/68879</t>
  </si>
  <si>
    <t>Purple Hearts</t>
  </si>
  <si>
    <t>https://www.themoviedb.org/movie/762975</t>
  </si>
  <si>
    <t>Normal People</t>
  </si>
  <si>
    <t>https://www.themoviedb.org/tv/89905</t>
  </si>
  <si>
    <t>School 2021</t>
  </si>
  <si>
    <t>School 2020, Oh, My Men</t>
  </si>
  <si>
    <t>https://www.themoviedb.org/tv/97765</t>
  </si>
  <si>
    <t>School 2017</t>
  </si>
  <si>
    <t>School 7</t>
  </si>
  <si>
    <t>https://www.themoviedb.org/tv/72374</t>
  </si>
  <si>
    <t>Who Are You: School 2015</t>
  </si>
  <si>
    <t>School 6</t>
  </si>
  <si>
    <t>https://www.themoviedb.org/tv/62511</t>
  </si>
  <si>
    <t>School 2013</t>
  </si>
  <si>
    <t>School 5</t>
  </si>
  <si>
    <t>https://www.themoviedb.org/tv/46596</t>
  </si>
  <si>
    <t>Pachinko</t>
  </si>
  <si>
    <t>https://www.themoviedb.org/tv/110382</t>
  </si>
  <si>
    <t>Money Heist: Korea - Joint Economic Area</t>
  </si>
  <si>
    <t>The House of Paper: Korea - Joint Economic Area</t>
  </si>
  <si>
    <t>https://www.themoviedb.org/tv/112836</t>
  </si>
  <si>
    <t>Jana Gana Mana</t>
  </si>
  <si>
    <t>Malayalam</t>
  </si>
  <si>
    <t>https://www.themoviedb.org/movie/792358</t>
  </si>
  <si>
    <t>Our Blues</t>
  </si>
  <si>
    <t>https://www.themoviedb.org/tv/135840</t>
  </si>
  <si>
    <t>Scams</t>
  </si>
  <si>
    <t>Scum</t>
  </si>
  <si>
    <t>https://www.themoviedb.org/tv/94830</t>
  </si>
  <si>
    <t>Our Beloved Summer</t>
  </si>
  <si>
    <t>That Year We Are, Us That Year</t>
  </si>
  <si>
    <t>https://www.themoviedb.org/tv/135897</t>
  </si>
  <si>
    <t>Let Me Be Your Knight</t>
  </si>
  <si>
    <t>I Will Be Your Night, I'll Be Your Night, Idol's Doctor, Idol Doctor</t>
  </si>
  <si>
    <t>https://www.themoviedb.org/tv/134071</t>
  </si>
  <si>
    <t>D.P. Dog Day</t>
  </si>
  <si>
    <t>Deserter Pursuit Dog Day, Day of the Dog, D P - Dog Day</t>
  </si>
  <si>
    <t>https://www.themoviedb.org/tv/110534</t>
  </si>
  <si>
    <t>Bulgasal: Immortal Souls</t>
  </si>
  <si>
    <t>Invisible, Immortality, Starfish, Invincible</t>
  </si>
  <si>
    <t>https://www.themoviedb.org/tv/137520</t>
  </si>
  <si>
    <t>Another Miss Oh</t>
  </si>
  <si>
    <t>Oh Hae Young Again, Another Oh Hae Young, Misunderstood, Again! Oh Hae Young</t>
  </si>
  <si>
    <t>https://www.themoviedb.org/tv/66082</t>
  </si>
  <si>
    <t>The Sound of Magic</t>
  </si>
  <si>
    <t>Annarasumanara</t>
  </si>
  <si>
    <t>https://www.themoviedb.org/tv/123349</t>
  </si>
  <si>
    <t>Tomorrow</t>
  </si>
  <si>
    <t>https://www.themoviedb.org/tv/136369</t>
  </si>
  <si>
    <t>Crazy Love</t>
  </si>
  <si>
    <t>https://www.themoviedb.org/tv/134465</t>
  </si>
  <si>
    <t>Ugly Alert</t>
  </si>
  <si>
    <t>Ugly Warning</t>
  </si>
  <si>
    <t>https://www.themoviedb.org/tv/64300</t>
  </si>
  <si>
    <t>Juvenile Justice</t>
  </si>
  <si>
    <t>Juvenile Judgement, The Boy Judgement, Boy Judge</t>
  </si>
  <si>
    <t>https://www.themoviedb.org/tv/112833</t>
  </si>
  <si>
    <t>The One and Only</t>
  </si>
  <si>
    <t>Just One Person, Only One Person</t>
  </si>
  <si>
    <t>https://www.themoviedb.org/tv/127008</t>
  </si>
  <si>
    <t>Save the Last Dance for Me</t>
  </si>
  <si>
    <t>Save Your Last Dance for Me, The Last Dance Is With Me</t>
  </si>
  <si>
    <t>https://www.themoviedb.org/tv/5551</t>
  </si>
  <si>
    <t>Business Proposal</t>
  </si>
  <si>
    <t>In-House Confrontation, In-House Match, Confrontation in the Company, Meet the Man, Meet the Guy, The Office Blind Date, A Business Proposal</t>
  </si>
  <si>
    <t>https://www.themoviedb.org/tv/154825</t>
  </si>
  <si>
    <t>Thirty-Nine</t>
  </si>
  <si>
    <t>https://www.themoviedb.org/tv/131028</t>
  </si>
  <si>
    <t>Rookie Cops</t>
  </si>
  <si>
    <t>Rookies, Our Police Class, Our Police Course, Police Class of Mine and Yours</t>
  </si>
  <si>
    <t>https://www.themoviedb.org/tv/126484</t>
  </si>
  <si>
    <t>Forecasting Love and Weather</t>
  </si>
  <si>
    <t>Love Affair Cruelty, Office Romance Atrocities, KMA People: Office Romance Cruelty, Meteorological Office People: In-House Love Cruelty, Cruel Story of Office Romance, Meteorological Administration People: Office Romance Cruelty</t>
  </si>
  <si>
    <t>https://www.themoviedb.org/tv/152511</t>
  </si>
  <si>
    <t>Daredevil S01</t>
  </si>
  <si>
    <t>Marvel's Daredevil 1</t>
  </si>
  <si>
    <t>https://www.themoviedb.org/tv/61889</t>
  </si>
  <si>
    <t>Daredevil S02</t>
  </si>
  <si>
    <t>Marvel's Daredevil 2</t>
  </si>
  <si>
    <t>Daredevil S03</t>
  </si>
  <si>
    <t>Marvel's Daredevil 3</t>
  </si>
  <si>
    <t>Twenty-Five Twenty-One</t>
  </si>
  <si>
    <t>2521, Twenty Five Twenty One</t>
  </si>
  <si>
    <t>https://www.themoviedb.org/tv/129888</t>
  </si>
  <si>
    <t>Moonshot</t>
  </si>
  <si>
    <t>https://www.themoviedb.org/movie/767825</t>
  </si>
  <si>
    <t>Hometown</t>
  </si>
  <si>
    <t>https://www.themoviedb.org/tv/128184</t>
  </si>
  <si>
    <t>Dead to Me S01</t>
  </si>
  <si>
    <t>Dead to Me 1</t>
  </si>
  <si>
    <t>https://www.themoviedb.org/tv/81357</t>
  </si>
  <si>
    <t>Dead to Me S02</t>
  </si>
  <si>
    <t>Dead to Me 2</t>
  </si>
  <si>
    <t>Moonshine</t>
  </si>
  <si>
    <t>Thinking of the Moon When Flowers Bloom, Flower Blooms, Moon Shines, Thinking of the Moon When the Flower Blooms, When Flowers Bloom, I Think of the Moon</t>
  </si>
  <si>
    <t>https://www.themoviedb.org/tv/129889</t>
  </si>
  <si>
    <t>Ghost Doctor</t>
  </si>
  <si>
    <t>https://www.themoviedb.org/tv/152471</t>
  </si>
  <si>
    <t>Turning Red</t>
  </si>
  <si>
    <t>https://www.themoviedb.org/movie/508947</t>
  </si>
  <si>
    <t>Moonfall</t>
  </si>
  <si>
    <t>https://www.themoviedb.org/movie/406759</t>
  </si>
  <si>
    <t>Erased</t>
  </si>
  <si>
    <t>The Town Where Only I Am Missing, Boku Dake ga Inai Machi</t>
  </si>
  <si>
    <t>https://www.themoviedb.org/tv/74939</t>
  </si>
  <si>
    <t>Snowdrop</t>
  </si>
  <si>
    <t>https://www.themoviedb.org/tv/108291</t>
  </si>
  <si>
    <t>Alice in Borderland S01</t>
  </si>
  <si>
    <t>Alice in Borderland 1, Imawa no Kuni no Alice 1, Imawa no Kuni no Alice S01</t>
  </si>
  <si>
    <t>https://www.themoviedb.org/tv/110316</t>
  </si>
  <si>
    <t>Bad and Crazy</t>
  </si>
  <si>
    <t>https://www.themoviedb.org/tv/132979</t>
  </si>
  <si>
    <t>Pushpa: The Rise - Part 1</t>
  </si>
  <si>
    <t>https://www.themoviedb.org/movie/690957</t>
  </si>
  <si>
    <t>All of Us Are Dead</t>
  </si>
  <si>
    <t>https://www.themoviedb.org/tv/99966</t>
  </si>
  <si>
    <t>A Love So Beautiful</t>
  </si>
  <si>
    <t>To Our Pure Little Beauty</t>
  </si>
  <si>
    <t>https://www.themoviedb.org/tv/75387</t>
  </si>
  <si>
    <t>Tazza</t>
  </si>
  <si>
    <t>War of Flowers</t>
  </si>
  <si>
    <t>https://www.themoviedb.org/tv/46547</t>
  </si>
  <si>
    <t>The Veil</t>
  </si>
  <si>
    <t>The Black Sun, Black Sun</t>
  </si>
  <si>
    <t>https://www.themoviedb.org/tv/127358</t>
  </si>
  <si>
    <t>To Our Pure Little Beauty, For Us Who are Beautiful</t>
  </si>
  <si>
    <t>https://www.themoviedb.org/tv/114395</t>
  </si>
  <si>
    <t>Confession</t>
  </si>
  <si>
    <t>https://www.themoviedb.org/tv/87430</t>
  </si>
  <si>
    <t>Dali and the Cocky Prince</t>
  </si>
  <si>
    <t>Dali and Cocky Prince, Dali Potato Soup</t>
  </si>
  <si>
    <t>https://www.themoviedb.org/tv/131026</t>
  </si>
  <si>
    <t>Police University</t>
  </si>
  <si>
    <t>The Police Course, Police Lesson, Police Lessons, Police Academy, My Little Police, Police Class</t>
  </si>
  <si>
    <t>https://www.themoviedb.org/tv/127356</t>
  </si>
  <si>
    <t>High Class</t>
  </si>
  <si>
    <t>https://www.themoviedb.org/tv/130655</t>
  </si>
  <si>
    <t>Lovers of the Red Sky</t>
  </si>
  <si>
    <t>https://www.themoviedb.org/tv/117896</t>
  </si>
  <si>
    <t>She Would Never Know</t>
  </si>
  <si>
    <t>Sunbae, Don't Put That Lipstick On, Senior, Don't Apply That Lipstick, Senior, Don't Put On That Lipstick</t>
  </si>
  <si>
    <t>https://www.themoviedb.org/tv/113965</t>
  </si>
  <si>
    <t>Reflection of You</t>
  </si>
  <si>
    <t>A Person Similar To You, A Person Who Resembles You, Person Who Looks Like You, I Didn't Love Anyone, Nobody Loved, People Like You, A Person Like You, Someone Who Looks Like You, Reflections of You</t>
  </si>
  <si>
    <t>https://www.themoviedb.org/tv/112834</t>
  </si>
  <si>
    <t>One the Woman</t>
  </si>
  <si>
    <t>Wonder Woman</t>
  </si>
  <si>
    <t>https://www.themoviedb.org/tv/129479</t>
  </si>
  <si>
    <t>The Silent Sea</t>
  </si>
  <si>
    <t>The Sea of Silence, The Sea of Tranquility</t>
  </si>
  <si>
    <t>https://www.themoviedb.org/tv/96777</t>
  </si>
  <si>
    <t>Chimera</t>
  </si>
  <si>
    <t>Chemistry</t>
  </si>
  <si>
    <t>https://www.themoviedb.org/tv/96262</t>
  </si>
  <si>
    <t>Dr. Brain</t>
  </si>
  <si>
    <t>Doctor Brain, Mister Robin, Mr. Robin, Alpha Romeo</t>
  </si>
  <si>
    <t>https://www.themoviedb.org/tv/119955</t>
  </si>
  <si>
    <t>Inspector Koo</t>
  </si>
  <si>
    <t>Inspector Koo Kyung Yi, Inspector Koo Kyeong Yi, A Wonderful Sight, Sightseeing, Wonderful Watch</t>
  </si>
  <si>
    <t>https://www.themoviedb.org/tv/129475</t>
  </si>
  <si>
    <t>The King's Affection</t>
  </si>
  <si>
    <t>Attachment</t>
  </si>
  <si>
    <t>https://www.themoviedb.org/tv/129478</t>
  </si>
  <si>
    <t>Melancholia</t>
  </si>
  <si>
    <t>https://www.themoviedb.org/tv/127527</t>
  </si>
  <si>
    <t>Jirisan</t>
  </si>
  <si>
    <t>Mount Jiri, Jiri Mountain, Mountain Jiri</t>
  </si>
  <si>
    <t>https://www.themoviedb.org/tv/110533</t>
  </si>
  <si>
    <t>Happiness</t>
  </si>
  <si>
    <t>https://www.themoviedb.org/tv/135340</t>
  </si>
  <si>
    <t>Encanto</t>
  </si>
  <si>
    <t>https://www.themoviedb.org/movie/568124</t>
  </si>
  <si>
    <t>Youth of May</t>
  </si>
  <si>
    <t>Youth in May, May Youth</t>
  </si>
  <si>
    <t>https://www.themoviedb.org/tv/119466</t>
  </si>
  <si>
    <t>The Red Sleeve</t>
  </si>
  <si>
    <t>Red Cuff of the Sleeve, Red End of Clothes and Sleeves, Dress Sleeved Red, The Red-Stained Sleeve Cuff, The Red Sleeve Cuff</t>
  </si>
  <si>
    <t>https://www.themoviedb.org/tv/132925</t>
  </si>
  <si>
    <t>Now, We Are Breaking Up</t>
  </si>
  <si>
    <t>I'm Breaking Up Now, Right Now, We’re Breaking Up, Now, We’re Breaking Up</t>
  </si>
  <si>
    <t>https://www.themoviedb.org/tv/129887</t>
  </si>
  <si>
    <t>Secret Royal Inspector &amp; Joy</t>
  </si>
  <si>
    <t>Tale of Secret Agent and Joy, Tale of the Secret Royal Inspector and Jo Yi, Secret Royal Inspector Joy, Royal Secret Inspector Joy</t>
  </si>
  <si>
    <t>https://www.themoviedb.org/tv/130020</t>
  </si>
  <si>
    <t>Venom: Let There Be Carnage</t>
  </si>
  <si>
    <t>Venom 2</t>
  </si>
  <si>
    <t>https://www.themoviedb.org/movie/580489</t>
  </si>
  <si>
    <t>Venom</t>
  </si>
  <si>
    <t>Venom 1</t>
  </si>
  <si>
    <t>https://www.themoviedb.org/movie/335983</t>
  </si>
  <si>
    <t>The Spies Who Loved Me</t>
  </si>
  <si>
    <t>The Spy Who Loves Me</t>
  </si>
  <si>
    <t>https://www.themoviedb.org/tv/110658</t>
  </si>
  <si>
    <t>Escape from Mogadishu</t>
  </si>
  <si>
    <t>https://www.themoviedb.org/movie/607844</t>
  </si>
  <si>
    <t>In the Mood for Love</t>
  </si>
  <si>
    <t>The Age of Blossoms, The Flowery Years</t>
  </si>
  <si>
    <t>Cantonese</t>
  </si>
  <si>
    <t>https://www.themoviedb.org/movie/843</t>
  </si>
  <si>
    <t>Ron's Gone Wrong</t>
  </si>
  <si>
    <t>https://www.themoviedb.org/movie/482321</t>
  </si>
  <si>
    <t>tick, tick... BOOM!</t>
  </si>
  <si>
    <t>https://www.themoviedb.org/movie/537116</t>
  </si>
  <si>
    <t>Twin Peaks: The Missing Pieces</t>
  </si>
  <si>
    <t>https://www.themoviedb.org/movie/284457</t>
  </si>
  <si>
    <t>Twin Peaks: Fire Walk with Me</t>
  </si>
  <si>
    <t>https://www.themoviedb.org/movie/1923</t>
  </si>
  <si>
    <t>Twin Peaks S01</t>
  </si>
  <si>
    <t>Twin Peaks 1</t>
  </si>
  <si>
    <t>https://www.themoviedb.org/tv/1920</t>
  </si>
  <si>
    <t>Twin Peaks S02</t>
  </si>
  <si>
    <t>Twin Peaks 2</t>
  </si>
  <si>
    <t>Twin Peaks S03</t>
  </si>
  <si>
    <t>Twin Peaks: The Return, Twin Peaks 3</t>
  </si>
  <si>
    <t>Parks and Recreation S01</t>
  </si>
  <si>
    <t>Parks and Recreation 1</t>
  </si>
  <si>
    <t>https://www.themoviedb.org/tv/8592</t>
  </si>
  <si>
    <t>Parks and Recreation S02</t>
  </si>
  <si>
    <t>Parks and Recreation 2</t>
  </si>
  <si>
    <t>Parks and Recreation S03</t>
  </si>
  <si>
    <t>Parks and Recreation 3</t>
  </si>
  <si>
    <t>Parks and Recreation S04</t>
  </si>
  <si>
    <t>Parks and Recreation 4</t>
  </si>
  <si>
    <t>Parks and Recreation S05</t>
  </si>
  <si>
    <t>Parks and Recreation 5</t>
  </si>
  <si>
    <t>Parks and Recreation S06</t>
  </si>
  <si>
    <t>Parks and Recreation 6</t>
  </si>
  <si>
    <t>Parks and Recreation S07</t>
  </si>
  <si>
    <t>Parks and Recreation 7</t>
  </si>
  <si>
    <t>The Amazing Spider-Man 2</t>
  </si>
  <si>
    <t>https://www.themoviedb.org/movie/102382</t>
  </si>
  <si>
    <t>The Amazing Spider-Man</t>
  </si>
  <si>
    <t>The Amazing Spider-Man 1</t>
  </si>
  <si>
    <t>https://www.themoviedb.org/movie/1930</t>
  </si>
  <si>
    <t>Spider-Man 3</t>
  </si>
  <si>
    <t>https://www.themoviedb.org/movie/559</t>
  </si>
  <si>
    <t>Spider-Man 2</t>
  </si>
  <si>
    <t>https://www.themoviedb.org/movie/558</t>
  </si>
  <si>
    <t>Spider-Man</t>
  </si>
  <si>
    <t>Spider-Man 1</t>
  </si>
  <si>
    <t>https://www.themoviedb.org/movie/557</t>
  </si>
  <si>
    <t>Downton Abbey</t>
  </si>
  <si>
    <t>https://www.themoviedb.org/movie/535544</t>
  </si>
  <si>
    <t>Downton Abbey S01</t>
  </si>
  <si>
    <t>Downton Abbey 1</t>
  </si>
  <si>
    <t>https://www.themoviedb.org/tv/33907</t>
  </si>
  <si>
    <t>Downton Abbey S02</t>
  </si>
  <si>
    <t>Downton Abbey 2</t>
  </si>
  <si>
    <t>Downton Abbey S03</t>
  </si>
  <si>
    <t>Downton Abbey 3</t>
  </si>
  <si>
    <t>Downton Abbey S04</t>
  </si>
  <si>
    <t>Downton Abbey 4</t>
  </si>
  <si>
    <t>Downton Abbey S05</t>
  </si>
  <si>
    <t>Downton Abbey 5</t>
  </si>
  <si>
    <t>Downton Abbey S06</t>
  </si>
  <si>
    <t>Downton Abbey 6</t>
  </si>
  <si>
    <t>The Killing S01</t>
  </si>
  <si>
    <t>The Killing 1</t>
  </si>
  <si>
    <t>https://www.themoviedb.org/tv/34415</t>
  </si>
  <si>
    <t>The Killing S02</t>
  </si>
  <si>
    <t>The Killing 2</t>
  </si>
  <si>
    <t>The Killing S03</t>
  </si>
  <si>
    <t>The Killing 3</t>
  </si>
  <si>
    <t>The Killing S04</t>
  </si>
  <si>
    <t>The Killing 4</t>
  </si>
  <si>
    <t>Revenge S01</t>
  </si>
  <si>
    <t>Revenge 1</t>
  </si>
  <si>
    <t>https://www.themoviedb.org/tv/39358</t>
  </si>
  <si>
    <t>Revenge S02</t>
  </si>
  <si>
    <t>Revenge 2</t>
  </si>
  <si>
    <t>Revenge S03</t>
  </si>
  <si>
    <t>Revenge 3</t>
  </si>
  <si>
    <t>Revenge S04</t>
  </si>
  <si>
    <t>Revenge 4</t>
  </si>
  <si>
    <t>Ozark S01</t>
  </si>
  <si>
    <t>Ozark 1</t>
  </si>
  <si>
    <t>https://www.themoviedb.org/tv/69740</t>
  </si>
  <si>
    <t>Ozark S02</t>
  </si>
  <si>
    <t>Ozark 2</t>
  </si>
  <si>
    <t>Ozark S03</t>
  </si>
  <si>
    <t>Ozark 3</t>
  </si>
  <si>
    <t>Red Notice</t>
  </si>
  <si>
    <t>https://www.themoviedb.org/movie/512195</t>
  </si>
  <si>
    <t>Gilmore Girls: A Year in the Life</t>
  </si>
  <si>
    <t>https://www.themoviedb.org/tv/68799</t>
  </si>
  <si>
    <t>Gilmore Girls S01</t>
  </si>
  <si>
    <t>Gilmore Girls 1</t>
  </si>
  <si>
    <t>https://www.themoviedb.org/tv/4586</t>
  </si>
  <si>
    <t>Gilmore Girls S02</t>
  </si>
  <si>
    <t>Gilmore Girls 2</t>
  </si>
  <si>
    <t>Gilmore Girls S03</t>
  </si>
  <si>
    <t>Gilmore Girls 3</t>
  </si>
  <si>
    <t>Gilmore Girls S04</t>
  </si>
  <si>
    <t>Gilmore Girls 4</t>
  </si>
  <si>
    <t>Gilmore Girls S05</t>
  </si>
  <si>
    <t>Gilmore Girls 5</t>
  </si>
  <si>
    <t>Gilmore Girls S06</t>
  </si>
  <si>
    <t>Gilmore Girls 6</t>
  </si>
  <si>
    <t>Gilmore Girls S07</t>
  </si>
  <si>
    <t>Gilmore Girls 7</t>
  </si>
  <si>
    <t>Castle S01</t>
  </si>
  <si>
    <t>Castle 1</t>
  </si>
  <si>
    <t>https://www.themoviedb.org/tv/1419</t>
  </si>
  <si>
    <t>Castle S02</t>
  </si>
  <si>
    <t>Castle 2</t>
  </si>
  <si>
    <t>Castle S03</t>
  </si>
  <si>
    <t>Castle 3</t>
  </si>
  <si>
    <t>Castle S04</t>
  </si>
  <si>
    <t>Castle 4</t>
  </si>
  <si>
    <t>Castle S05</t>
  </si>
  <si>
    <t>Castle 5</t>
  </si>
  <si>
    <t>Castle S06</t>
  </si>
  <si>
    <t>Castle 6</t>
  </si>
  <si>
    <t>Castle S07</t>
  </si>
  <si>
    <t>Castle 7</t>
  </si>
  <si>
    <t>Castle S08</t>
  </si>
  <si>
    <t>Castle 8</t>
  </si>
  <si>
    <t>Orange Is the New Black S01</t>
  </si>
  <si>
    <t>Orange Is the New Black 1</t>
  </si>
  <si>
    <t>https://www.themoviedb.org/tv/1424</t>
  </si>
  <si>
    <t>Orange Is the New Black S02</t>
  </si>
  <si>
    <t>Orange Is the New Black 2</t>
  </si>
  <si>
    <t>Orange Is the New Black S03</t>
  </si>
  <si>
    <t>Orange Is the New Black 3</t>
  </si>
  <si>
    <t>Orange Is the New Black S04</t>
  </si>
  <si>
    <t>Orange Is the New Black 4</t>
  </si>
  <si>
    <t>Orange Is the New Black S05</t>
  </si>
  <si>
    <t>Orange Is the New Black 5</t>
  </si>
  <si>
    <t>Orange Is the New Black S06</t>
  </si>
  <si>
    <t>Orange Is the New Black 6</t>
  </si>
  <si>
    <t>Orange Is the New Black S07</t>
  </si>
  <si>
    <t>Orange Is the New Black 7</t>
  </si>
  <si>
    <t>You S01</t>
  </si>
  <si>
    <t>You 1</t>
  </si>
  <si>
    <t>https://www.themoviedb.org/tv/78191</t>
  </si>
  <si>
    <t>You S02</t>
  </si>
  <si>
    <t>You 2</t>
  </si>
  <si>
    <t>You S03</t>
  </si>
  <si>
    <t>You 3</t>
  </si>
  <si>
    <t>Finch</t>
  </si>
  <si>
    <t>https://www.themoviedb.org/movie/522402</t>
  </si>
  <si>
    <t>The Wire S01</t>
  </si>
  <si>
    <t>The Wire 1</t>
  </si>
  <si>
    <t>https://www.themoviedb.org/tv/1438</t>
  </si>
  <si>
    <t>The Wire S02</t>
  </si>
  <si>
    <t>The Wire 2</t>
  </si>
  <si>
    <t>The Wire S03</t>
  </si>
  <si>
    <t>The Wire 3</t>
  </si>
  <si>
    <t>The Wire S04</t>
  </si>
  <si>
    <t>The Wire 4</t>
  </si>
  <si>
    <t>The Wire S05</t>
  </si>
  <si>
    <t>The Wire 5</t>
  </si>
  <si>
    <t>Our Planet</t>
  </si>
  <si>
    <t>https://www.themoviedb.org/tv/83880</t>
  </si>
  <si>
    <t>Blue Planet S01</t>
  </si>
  <si>
    <t>The Blue Planet 1, The Blue Planet I, The Blue Planet S01</t>
  </si>
  <si>
    <t>https://www.themoviedb.org/tv/13579</t>
  </si>
  <si>
    <t>Blue Planet S02</t>
  </si>
  <si>
    <t>The Blue Planet 2, The Blue Planet II, The Blue Planet S02</t>
  </si>
  <si>
    <t>https://www.themoviedb.org/tv/74313</t>
  </si>
  <si>
    <t>Planet Earth S01</t>
  </si>
  <si>
    <t>The Planet Earth 1, THe Planet Earth I, The Planet Earth S01</t>
  </si>
  <si>
    <t>https://www.themoviedb.org/tv/1044</t>
  </si>
  <si>
    <t>Planet Earth S02</t>
  </si>
  <si>
    <t>The Planet Earth 2, THe Planet Earth II, The Planet Earth S02</t>
  </si>
  <si>
    <t>https://www.themoviedb.org/tv/68595</t>
  </si>
  <si>
    <t>The Sopranos S01</t>
  </si>
  <si>
    <t>The Sopranos 1</t>
  </si>
  <si>
    <t>https://www.themoviedb.org/tv/1398</t>
  </si>
  <si>
    <t>The Sopranos S02</t>
  </si>
  <si>
    <t>The Sopranos 2</t>
  </si>
  <si>
    <t>The Sopranos S03</t>
  </si>
  <si>
    <t>The Sopranos 3</t>
  </si>
  <si>
    <t>The Sopranos S04</t>
  </si>
  <si>
    <t>The Sopranos 4</t>
  </si>
  <si>
    <t>The Sopranos S05</t>
  </si>
  <si>
    <t>The Sopranos 5</t>
  </si>
  <si>
    <t>The Sopranos S06</t>
  </si>
  <si>
    <t>The Sopranos 6</t>
  </si>
  <si>
    <t>Palm Springs</t>
  </si>
  <si>
    <t>https://www.themoviedb.org/movie/587792</t>
  </si>
  <si>
    <t>The Prestige</t>
  </si>
  <si>
    <t>https://www.themoviedb.org/movie/1124</t>
  </si>
  <si>
    <t>Source Code</t>
  </si>
  <si>
    <t>https://www.themoviedb.org/movie/45612</t>
  </si>
  <si>
    <t>Predestination</t>
  </si>
  <si>
    <t>https://www.themoviedb.org/movie/206487</t>
  </si>
  <si>
    <t>Lamb</t>
  </si>
  <si>
    <t>Dýrið, Dyrid</t>
  </si>
  <si>
    <t>Icelandic</t>
  </si>
  <si>
    <t>https://www.themoviedb.org/movie/788929</t>
  </si>
  <si>
    <t>Inglourious Basterds</t>
  </si>
  <si>
    <t>https://www.themoviedb.org/movie/16869</t>
  </si>
  <si>
    <t>Boss Level</t>
  </si>
  <si>
    <t>https://www.themoviedb.org/movie/513310</t>
  </si>
  <si>
    <t>Battlestar Galactica: Blood &amp; Chrome</t>
  </si>
  <si>
    <t>https://www.themoviedb.org/movie/257368</t>
  </si>
  <si>
    <t>Battlestar Galactica: The Plan</t>
  </si>
  <si>
    <t>https://www.themoviedb.org/movie/105077</t>
  </si>
  <si>
    <t>Battlestar Galactica: Razor</t>
  </si>
  <si>
    <t>https://www.themoviedb.org/movie/69315</t>
  </si>
  <si>
    <t>Battlestar Galactica S01</t>
  </si>
  <si>
    <t>https://www.themoviedb.org/tv/1972</t>
  </si>
  <si>
    <t>Battlestar Galactica S02</t>
  </si>
  <si>
    <t>Battlestar Galactica S03</t>
  </si>
  <si>
    <t>Battlestar Galactica S04</t>
  </si>
  <si>
    <t>Battlestar Galactica: The Miniseries</t>
  </si>
  <si>
    <t>https://www.themoviedb.org/tv/71365</t>
  </si>
  <si>
    <t>The Road: The Tragedy of One</t>
  </si>
  <si>
    <t>The Road: Tragedy of 1, One Tragedy, Birth of a Tragedy</t>
  </si>
  <si>
    <t>https://www.themoviedb.org/tv/127016</t>
  </si>
  <si>
    <t>Mad Dog</t>
  </si>
  <si>
    <t>https://www.themoviedb.org/tv/74076</t>
  </si>
  <si>
    <t>Come and Hug Me</t>
  </si>
  <si>
    <t>Come Here And Give Me A Hug</t>
  </si>
  <si>
    <t>https://www.themoviedb.org/tv/79238</t>
  </si>
  <si>
    <t>Love in the Moonlight</t>
  </si>
  <si>
    <t>Moonlight Drawn by Clouds</t>
  </si>
  <si>
    <t>https://www.themoviedb.org/tv/66256</t>
  </si>
  <si>
    <t>The Suspicious Housekeeper</t>
  </si>
  <si>
    <t>Housemaid Park Bok-Nyeo, The Mystery Housemaid, The Suspicious Housemaid, The Strange Housekeeper</t>
  </si>
  <si>
    <t>https://www.themoviedb.org/tv/62609</t>
  </si>
  <si>
    <t>Hometown Cha-Cha-Cha</t>
  </si>
  <si>
    <t>The Sea Village Cha Cha Cha, Fishing Village Cha Cha Cha, Chachachacha In The Seaside Village, Mr. Handy, Mr. Hong, The Seashore Village Cha Cha Cha</t>
  </si>
  <si>
    <t>https://www.themoviedb.org/tv/128883</t>
  </si>
  <si>
    <t>Pawn</t>
  </si>
  <si>
    <t>Guarantee, Collateral</t>
  </si>
  <si>
    <t>https://www.themoviedb.org/movie/589174</t>
  </si>
  <si>
    <t>The Crown S01</t>
  </si>
  <si>
    <t>The Crown 1</t>
  </si>
  <si>
    <t>https://www.themoviedb.org/tv/65494</t>
  </si>
  <si>
    <t>The Crown S02</t>
  </si>
  <si>
    <t>The Crown 2</t>
  </si>
  <si>
    <t>The Crown S03</t>
  </si>
  <si>
    <t>The Crown 3</t>
  </si>
  <si>
    <t>The Crown S04</t>
  </si>
  <si>
    <t>The Crown 4</t>
  </si>
  <si>
    <t>Gossip Girl S01</t>
  </si>
  <si>
    <t>Gossip Girl 1</t>
  </si>
  <si>
    <t>https://www.themoviedb.org/tv/1395</t>
  </si>
  <si>
    <t>Gossip Girl S02</t>
  </si>
  <si>
    <t>Gossip Girl 2</t>
  </si>
  <si>
    <t>Gossip Girl S03</t>
  </si>
  <si>
    <t>Gossip Girl 3</t>
  </si>
  <si>
    <t>Gossip Girl S04</t>
  </si>
  <si>
    <t>Gossip Girl 4</t>
  </si>
  <si>
    <t>Gossip Girl S05</t>
  </si>
  <si>
    <t>Gossip Girl 5</t>
  </si>
  <si>
    <t>Gossip Girl S06</t>
  </si>
  <si>
    <t>Gossip Girl 6</t>
  </si>
  <si>
    <t>Weeds S01</t>
  </si>
  <si>
    <t>Weeds 1</t>
  </si>
  <si>
    <t>https://www.themoviedb.org/tv/186</t>
  </si>
  <si>
    <t>Weeds S02</t>
  </si>
  <si>
    <t>Weeds 2</t>
  </si>
  <si>
    <t>Weeds S03</t>
  </si>
  <si>
    <t>Weeds 3</t>
  </si>
  <si>
    <t>Weeds S04</t>
  </si>
  <si>
    <t>Weeds 4</t>
  </si>
  <si>
    <t>Weeds S05</t>
  </si>
  <si>
    <t>Weeds 5</t>
  </si>
  <si>
    <t>Weeds S06</t>
  </si>
  <si>
    <t>Weeds 6</t>
  </si>
  <si>
    <t>Weeds S07</t>
  </si>
  <si>
    <t>Weeds 7</t>
  </si>
  <si>
    <t>Weeds S08</t>
  </si>
  <si>
    <t>Weeds 8</t>
  </si>
  <si>
    <t>Breaking Bad S01</t>
  </si>
  <si>
    <t>Breaking Bad 1</t>
  </si>
  <si>
    <t>https://www.themoviedb.org/tv/1396</t>
  </si>
  <si>
    <t>Breaking Bad S02</t>
  </si>
  <si>
    <t>Breaking Bad 2</t>
  </si>
  <si>
    <t>Breaking Bad S03</t>
  </si>
  <si>
    <t>Breaking Bad 3</t>
  </si>
  <si>
    <t>Breaking Bad S04</t>
  </si>
  <si>
    <t>Breaking Bad 4</t>
  </si>
  <si>
    <t>Breaking Bad S05</t>
  </si>
  <si>
    <t>Breaking Bad 5</t>
  </si>
  <si>
    <t>Dune</t>
  </si>
  <si>
    <t>https://www.themoviedb.org/movie/438631</t>
  </si>
  <si>
    <t>Maid</t>
  </si>
  <si>
    <t>https://www.themoviedb.org/tv/111141</t>
  </si>
  <si>
    <t>Show Me the Ghost</t>
  </si>
  <si>
    <t>https://www.themoviedb.org/movie/840526</t>
  </si>
  <si>
    <t>Guimoon: The Lightless Door</t>
  </si>
  <si>
    <t>Gwimun: The Lightless Door</t>
  </si>
  <si>
    <t>https://www.themoviedb.org/movie/844069</t>
  </si>
  <si>
    <t>House of Cards S01</t>
  </si>
  <si>
    <t>House of Cards 1</t>
  </si>
  <si>
    <t>https://www.themoviedb.org/tv/1425</t>
  </si>
  <si>
    <t>House of Cards S02</t>
  </si>
  <si>
    <t>House of Cards 2</t>
  </si>
  <si>
    <t>House of Cards S03</t>
  </si>
  <si>
    <t>House of Cards 3</t>
  </si>
  <si>
    <t>House of Cards S04</t>
  </si>
  <si>
    <t>House of Cards 4</t>
  </si>
  <si>
    <t>House of Cards S05</t>
  </si>
  <si>
    <t>House of Cards 5</t>
  </si>
  <si>
    <t>House of Cards S06</t>
  </si>
  <si>
    <t>House of Cards 6</t>
  </si>
  <si>
    <t>Better Call Saul S01</t>
  </si>
  <si>
    <t>Better Call Saul 1</t>
  </si>
  <si>
    <t>https://www.themoviedb.org/tv/60059</t>
  </si>
  <si>
    <t>Better Call Saul S02</t>
  </si>
  <si>
    <t>Better Call Saul 2</t>
  </si>
  <si>
    <t>Better Call Saul S03</t>
  </si>
  <si>
    <t>Better Call Saul 3</t>
  </si>
  <si>
    <t>Better Call Saul S04</t>
  </si>
  <si>
    <t>Better Call Saul 4</t>
  </si>
  <si>
    <t>Better Call Saul S05</t>
  </si>
  <si>
    <t>Better Call Saul 5</t>
  </si>
  <si>
    <t>Buffy the Vampire Slayer S01</t>
  </si>
  <si>
    <t>Buffy the Vampire Slayer 1</t>
  </si>
  <si>
    <t>https://www.themoviedb.org/tv/95</t>
  </si>
  <si>
    <t>Buffy the Vampire Slayer S02</t>
  </si>
  <si>
    <t>Buffy the Vampire Slayer 2</t>
  </si>
  <si>
    <t>Buffy the Vampire Slayer S03</t>
  </si>
  <si>
    <t>Buffy the Vampire Slayer 3</t>
  </si>
  <si>
    <t>Buffy the Vampire Slayer S04</t>
  </si>
  <si>
    <t>Buffy the Vampire Slayer 4</t>
  </si>
  <si>
    <t>Buffy the Vampire Slayer S05</t>
  </si>
  <si>
    <t>Buffy the Vampire Slayer 5</t>
  </si>
  <si>
    <t>Buffy the Vampire Slayer S06</t>
  </si>
  <si>
    <t>Buffy the Vampire Slayer 6</t>
  </si>
  <si>
    <t>Buffy the Vampire Slayer S07</t>
  </si>
  <si>
    <t>Buffy the Vampire Slayer 7</t>
  </si>
  <si>
    <t>Skins S01</t>
  </si>
  <si>
    <t>Skins 1</t>
  </si>
  <si>
    <t>https://www.themoviedb.org/tv/900</t>
  </si>
  <si>
    <t>Skins S02</t>
  </si>
  <si>
    <t>Skins 2</t>
  </si>
  <si>
    <t>Skins S03</t>
  </si>
  <si>
    <t>Skins 3</t>
  </si>
  <si>
    <t>Skins S04</t>
  </si>
  <si>
    <t>Skins 4</t>
  </si>
  <si>
    <t>Skins S05</t>
  </si>
  <si>
    <t>Skins 5</t>
  </si>
  <si>
    <t>Skins S06</t>
  </si>
  <si>
    <t>Skins 6</t>
  </si>
  <si>
    <t>Skins S07</t>
  </si>
  <si>
    <t>Skins 7</t>
  </si>
  <si>
    <t>Utopia S01</t>
  </si>
  <si>
    <t>Utopia 1</t>
  </si>
  <si>
    <t>https://www.themoviedb.org/tv/46511</t>
  </si>
  <si>
    <t>Utopia S02</t>
  </si>
  <si>
    <t>Utopia 2</t>
  </si>
  <si>
    <t>The Marvelous Mrs. Maisel S01</t>
  </si>
  <si>
    <t>The Marvelous Mrs. Maisel 1</t>
  </si>
  <si>
    <t>https://www.themoviedb.org/tv/70796</t>
  </si>
  <si>
    <t>The Marvelous Mrs. Maisel S02</t>
  </si>
  <si>
    <t>The Marvelous Mrs. Maisel 2</t>
  </si>
  <si>
    <t>The Marvelous Mrs. Maisel S03</t>
  </si>
  <si>
    <t>The Marvelous Mrs. Maisel 3</t>
  </si>
  <si>
    <t>The X-Files: I Want to Believe</t>
  </si>
  <si>
    <t>https://www.themoviedb.org/movie/8836</t>
  </si>
  <si>
    <t>The X-Files</t>
  </si>
  <si>
    <t>https://www.themoviedb.org/movie/846</t>
  </si>
  <si>
    <t>The X-Files S01</t>
  </si>
  <si>
    <t>The X-Files 1</t>
  </si>
  <si>
    <t>https://www.themoviedb.org/tv/4087</t>
  </si>
  <si>
    <t>The X-Files S02</t>
  </si>
  <si>
    <t>The X-Files 2</t>
  </si>
  <si>
    <t>The X-Files S03</t>
  </si>
  <si>
    <t>The X-Files 3</t>
  </si>
  <si>
    <t>The X-Files S04</t>
  </si>
  <si>
    <t>The X-Files 4</t>
  </si>
  <si>
    <t>The X-Files S05</t>
  </si>
  <si>
    <t>The X-Files 5</t>
  </si>
  <si>
    <t>The X-Files S06</t>
  </si>
  <si>
    <t>The X-Files 6</t>
  </si>
  <si>
    <t>The X-Files S07</t>
  </si>
  <si>
    <t>The X-Files 7</t>
  </si>
  <si>
    <t>The X-Files S08</t>
  </si>
  <si>
    <t>The X-Files 8</t>
  </si>
  <si>
    <t>The X-Files S09</t>
  </si>
  <si>
    <t>The X-Files 9</t>
  </si>
  <si>
    <t>The X-Files S10</t>
  </si>
  <si>
    <t>The X-Files 10</t>
  </si>
  <si>
    <t>The X-Files S11</t>
  </si>
  <si>
    <t>The X-Files 11</t>
  </si>
  <si>
    <t>Westworld S01</t>
  </si>
  <si>
    <t>Westworld 1, Westworld: The Maze</t>
  </si>
  <si>
    <t>https://www.themoviedb.org/tv/63247</t>
  </si>
  <si>
    <t>Westworld S02</t>
  </si>
  <si>
    <t>Westworld 2, Westworld: The Door</t>
  </si>
  <si>
    <t>Westworld S03</t>
  </si>
  <si>
    <t>Westworld 3, Westworld: The New World</t>
  </si>
  <si>
    <t>Stranger Things S01</t>
  </si>
  <si>
    <t>Stranger Things 1</t>
  </si>
  <si>
    <t>https://www.themoviedb.org/tv/66732</t>
  </si>
  <si>
    <t>Stranger Things S02</t>
  </si>
  <si>
    <t>Stranger Things 2</t>
  </si>
  <si>
    <t>Stranger Things S03</t>
  </si>
  <si>
    <t>Stranger Things 3</t>
  </si>
  <si>
    <t>New Girl S01</t>
  </si>
  <si>
    <t>New Girl 1</t>
  </si>
  <si>
    <t>https://www.themoviedb.org/tv/1420</t>
  </si>
  <si>
    <t>New Girl S02</t>
  </si>
  <si>
    <t>New Girl 2</t>
  </si>
  <si>
    <t>New Girl S03</t>
  </si>
  <si>
    <t>New Girl 3</t>
  </si>
  <si>
    <t>New Girl S04</t>
  </si>
  <si>
    <t>New Girl 4</t>
  </si>
  <si>
    <t>New Girl S05</t>
  </si>
  <si>
    <t>New Girl 5</t>
  </si>
  <si>
    <t>New Girl S06</t>
  </si>
  <si>
    <t>New Girl 6</t>
  </si>
  <si>
    <t>New Girl S07</t>
  </si>
  <si>
    <t>New Girl 7</t>
  </si>
  <si>
    <t>Ted Lasso S01</t>
  </si>
  <si>
    <t>Ted Lasso 1</t>
  </si>
  <si>
    <t>https://www.themoviedb.org/tv/97546</t>
  </si>
  <si>
    <t>Ted Lasso S02</t>
  </si>
  <si>
    <t>Ted Lasso 2</t>
  </si>
  <si>
    <t>Fleabag S01</t>
  </si>
  <si>
    <t>Fleabag 1</t>
  </si>
  <si>
    <t>https://www.themoviedb.org/tv/67070</t>
  </si>
  <si>
    <t>Fleabag S02</t>
  </si>
  <si>
    <t>Fleabag 2</t>
  </si>
  <si>
    <t>Black Mirror S01</t>
  </si>
  <si>
    <t>Black Mirror 1</t>
  </si>
  <si>
    <t>https://www.themoviedb.org/tv/42009</t>
  </si>
  <si>
    <t>Black Mirror S02</t>
  </si>
  <si>
    <t>Black Mirror 2</t>
  </si>
  <si>
    <t>Black Mirror S03</t>
  </si>
  <si>
    <t>Black Mirror 3</t>
  </si>
  <si>
    <t>Black Mirror S04</t>
  </si>
  <si>
    <t>Black Mirror 4</t>
  </si>
  <si>
    <t>Black Mirror S05</t>
  </si>
  <si>
    <t>Black Mirror 5</t>
  </si>
  <si>
    <t>Black Mirror: Bandersnatch</t>
  </si>
  <si>
    <t>https://www.themoviedb.org/movie/569547</t>
  </si>
  <si>
    <t>That '70s Show S01</t>
  </si>
  <si>
    <t>That '70s Show 1</t>
  </si>
  <si>
    <t>https://www.themoviedb.org/tv/52</t>
  </si>
  <si>
    <t>That '70s Show S02</t>
  </si>
  <si>
    <t>That '70s Show 2</t>
  </si>
  <si>
    <t>That '70s Show S03</t>
  </si>
  <si>
    <t>That '70s Show 3</t>
  </si>
  <si>
    <t>That '70s Show S04</t>
  </si>
  <si>
    <t>That '70s Show 4</t>
  </si>
  <si>
    <t>That '70s Show S05</t>
  </si>
  <si>
    <t>That '70s Show 5</t>
  </si>
  <si>
    <t>That '70s Show S06</t>
  </si>
  <si>
    <t>That '70s Show 6</t>
  </si>
  <si>
    <t>That '70s Show S07</t>
  </si>
  <si>
    <t>That '70s Show 7</t>
  </si>
  <si>
    <t>That '70s Show S08</t>
  </si>
  <si>
    <t>That '70s Show 8</t>
  </si>
  <si>
    <t>Two and a Half Men S01</t>
  </si>
  <si>
    <t>Two and a Half Men 1</t>
  </si>
  <si>
    <t>https://www.themoviedb.org/tv/2691</t>
  </si>
  <si>
    <t>Two and a Half Men S02</t>
  </si>
  <si>
    <t>Two and a Half Men 2</t>
  </si>
  <si>
    <t>Two and a Half Men S03</t>
  </si>
  <si>
    <t>Two and a Half Men 3</t>
  </si>
  <si>
    <t>Two and a Half Men S04</t>
  </si>
  <si>
    <t>Two and a Half Men 4</t>
  </si>
  <si>
    <t>Two and a Half Men S05</t>
  </si>
  <si>
    <t>Two and a Half Men 5</t>
  </si>
  <si>
    <t>Two and a Half Men S06</t>
  </si>
  <si>
    <t>Two and a Half Men 6</t>
  </si>
  <si>
    <t>Two and a Half Men S07</t>
  </si>
  <si>
    <t>Two and a Half Men 7</t>
  </si>
  <si>
    <t>Two and a Half Men S08</t>
  </si>
  <si>
    <t>Two and a Half Men 8</t>
  </si>
  <si>
    <t>Two and a Half Men S09</t>
  </si>
  <si>
    <t>Two and a Half Men 9</t>
  </si>
  <si>
    <t>Two and a Half Men S10</t>
  </si>
  <si>
    <t>Two and a Half Men 10</t>
  </si>
  <si>
    <t>Two and a Half Men S11</t>
  </si>
  <si>
    <t>Two and a Half Men 11</t>
  </si>
  <si>
    <t>Two and a Half Men S12</t>
  </si>
  <si>
    <t>Two and a Half Men 12</t>
  </si>
  <si>
    <t>My So-Called Life</t>
  </si>
  <si>
    <t>https://www.themoviedb.org/tv/1101</t>
  </si>
  <si>
    <t>The Big Bang Theory S01</t>
  </si>
  <si>
    <t>The Big Bang Theory 1</t>
  </si>
  <si>
    <t>https://www.themoviedb.org/tv/1418</t>
  </si>
  <si>
    <t>The Big Bang Theory S02</t>
  </si>
  <si>
    <t>The Big Bang Theory 2</t>
  </si>
  <si>
    <t>The Big Bang Theory S03</t>
  </si>
  <si>
    <t>The Big Bang Theory 3</t>
  </si>
  <si>
    <t>The Big Bang Theory S04</t>
  </si>
  <si>
    <t>The Big Bang Theory 4</t>
  </si>
  <si>
    <t>The Big Bang Theory S05</t>
  </si>
  <si>
    <t>The Big Bang Theory 5</t>
  </si>
  <si>
    <t>The Big Bang Theory S06</t>
  </si>
  <si>
    <t>The Big Bang Theory 6</t>
  </si>
  <si>
    <t>The Big Bang Theory S07</t>
  </si>
  <si>
    <t>The Big Bang Theory 7</t>
  </si>
  <si>
    <t>The Big Bang Theory S08</t>
  </si>
  <si>
    <t>The Big Bang Theory 8</t>
  </si>
  <si>
    <t>The Big Bang Theory S09</t>
  </si>
  <si>
    <t>The Big Bang Theory 9</t>
  </si>
  <si>
    <t>The Big Bang Theory S10</t>
  </si>
  <si>
    <t>The Big Bang Theory 10</t>
  </si>
  <si>
    <t>The Big Bang Theory S11</t>
  </si>
  <si>
    <t>The Big Bang Theory 11</t>
  </si>
  <si>
    <t>The Big Bang Theory S12</t>
  </si>
  <si>
    <t>The Big Bang Theory 12</t>
  </si>
  <si>
    <t>Freaks and Geeks</t>
  </si>
  <si>
    <t>https://www.themoviedb.org/tv/2382</t>
  </si>
  <si>
    <t>Sex and the City 2</t>
  </si>
  <si>
    <t>https://www.themoviedb.org/movie/37786</t>
  </si>
  <si>
    <t>Sex and the City</t>
  </si>
  <si>
    <t>Sex and the City 1</t>
  </si>
  <si>
    <t>https://www.themoviedb.org/movie/4564</t>
  </si>
  <si>
    <t>Sex and the City S01</t>
  </si>
  <si>
    <t>https://www.themoviedb.org/tv/105</t>
  </si>
  <si>
    <t>Sex and the City S02</t>
  </si>
  <si>
    <t>Sex and the City S03</t>
  </si>
  <si>
    <t>Sex and the City 3</t>
  </si>
  <si>
    <t>Sex and the City S04</t>
  </si>
  <si>
    <t>Sex and the City 4</t>
  </si>
  <si>
    <t>Sex and the City S05</t>
  </si>
  <si>
    <t>Sex and the City 5</t>
  </si>
  <si>
    <t>Sex and the City S06</t>
  </si>
  <si>
    <t>Sex and the City 6</t>
  </si>
  <si>
    <t>Sex Education S01</t>
  </si>
  <si>
    <t>Sex Education 1</t>
  </si>
  <si>
    <t>https://www.themoviedb.org/tv/81356</t>
  </si>
  <si>
    <t>Sex Education S02</t>
  </si>
  <si>
    <t>Sex Education 2</t>
  </si>
  <si>
    <t>Sex Education S03</t>
  </si>
  <si>
    <t>Sex Education 3</t>
  </si>
  <si>
    <t>The Penthouse S01</t>
  </si>
  <si>
    <t>The Penthouse 1, The Penthouse: War in Life 1, The Penthouse: War in Life S01</t>
  </si>
  <si>
    <t>https://www.themoviedb.org/tv/99489</t>
  </si>
  <si>
    <t>The Penthouse S02</t>
  </si>
  <si>
    <t>The Penthouse 2, The Penthouse: War in Life 2, The Penthouse: War in Life S02</t>
  </si>
  <si>
    <t>The Penthouse S03</t>
  </si>
  <si>
    <t>The Penthouse 3, The Penthouse: War in Life 3, The Penthouse: War in Life S03</t>
  </si>
  <si>
    <t>Hospital Playlist S01</t>
  </si>
  <si>
    <t>Hospital Playlist 1, Wise Doctor Life 1, Smart Doctor Living 1, A Wise Doctor's Life 1, Secret Doctor's Life 1</t>
  </si>
  <si>
    <t>https://www.themoviedb.org/tv/96102</t>
  </si>
  <si>
    <t>Hospital Playlist S02</t>
  </si>
  <si>
    <t>Hospital Playlist 2, Wise Doctor Life 2, Smart Doctor Living 2, A Wise Doctor's Life 2, Secret Doctor's Life 2</t>
  </si>
  <si>
    <t>Monthly Magazine Home</t>
  </si>
  <si>
    <t>Monthly House, Monthly Home</t>
  </si>
  <si>
    <t>https://www.themoviedb.org/tv/120057</t>
  </si>
  <si>
    <t>Go Back Couple</t>
  </si>
  <si>
    <t>Go Back Spouses, Confession Couple, Confession Spouses, Go Back to 1999, Couple on the Backtrack, Do It One More Time</t>
  </si>
  <si>
    <t>https://www.themoviedb.org/tv/74064</t>
  </si>
  <si>
    <t>Squid Game</t>
  </si>
  <si>
    <r>
      <rPr>
        <color rgb="FF000000"/>
      </rPr>
      <t>The Squid Game</t>
    </r>
    <r>
      <rPr/>
      <t xml:space="preserve">, </t>
    </r>
    <r>
      <rPr>
        <color rgb="FF000000"/>
      </rPr>
      <t>Cuttlefish Game</t>
    </r>
    <r>
      <rPr/>
      <t xml:space="preserve">, </t>
    </r>
    <r>
      <rPr>
        <color rgb="FF000000"/>
      </rPr>
      <t>Squid Games</t>
    </r>
    <r>
      <rPr/>
      <t xml:space="preserve">, </t>
    </r>
    <r>
      <rPr>
        <color rgb="FF000000"/>
      </rPr>
      <t>Round Six</t>
    </r>
    <r>
      <rPr/>
      <t xml:space="preserve">, </t>
    </r>
    <r>
      <rPr>
        <color rgb="FF000000"/>
      </rPr>
      <t>Round 6</t>
    </r>
  </si>
  <si>
    <t>https://www.themoviedb.org/tv/93405</t>
  </si>
  <si>
    <t>Jan</t>
  </si>
  <si>
    <t>Feb</t>
  </si>
  <si>
    <t>Mar</t>
  </si>
  <si>
    <t>Apr</t>
  </si>
  <si>
    <t>May</t>
  </si>
  <si>
    <t>Jun</t>
  </si>
  <si>
    <t>Jul</t>
  </si>
  <si>
    <t>Aug</t>
  </si>
  <si>
    <t>Sep</t>
  </si>
  <si>
    <t>Oct</t>
  </si>
  <si>
    <t>Nov</t>
  </si>
  <si>
    <t>Dec</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</si>
</sst>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sz val="11.0"/>
      <color rgb="FFFFFF00"/>
      <name val="Calibri"/>
    </font>
    <font>
      <b/>
      <sz val="11.0"/>
      <color theme="1"/>
      <name val="Calibri"/>
    </font>
    <font>
      <b/>
      <color theme="1"/>
      <name val="Calibri"/>
      <scheme val="minor"/>
    </font>
    <font>
      <color theme="1"/>
      <name val="Calibri"/>
      <scheme val="minor"/>
    </font>
    <font>
      <u/>
      <color rgb="FF0000FF"/>
    </font>
    <font>
      <u/>
      <color rgb="FF0000FF"/>
    </font>
  </fonts>
  <fills count="5">
    <fill>
      <patternFill patternType="none"/>
    </fill>
    <fill>
      <patternFill patternType="lightGray"/>
    </fill>
    <fill>
      <patternFill patternType="solid">
        <fgColor rgb="FF000000"/>
        <bgColor rgb="FF000000"/>
      </patternFill>
    </fill>
    <fill>
      <patternFill patternType="solid">
        <fgColor rgb="FFB7B7B7"/>
        <bgColor rgb="FFB7B7B7"/>
      </patternFill>
    </fill>
    <fill>
      <patternFill patternType="solid">
        <fgColor rgb="FFD9D9D9"/>
        <bgColor rgb="FFD9D9D9"/>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3" fontId="3" numFmtId="0" xfId="0" applyBorder="1" applyFill="1" applyFont="1"/>
    <xf borderId="0" fillId="4" fontId="4" numFmtId="0" xfId="0" applyFill="1" applyFont="1"/>
    <xf borderId="0" fillId="0" fontId="4" numFmtId="0" xfId="0" applyFont="1"/>
    <xf borderId="0" fillId="0" fontId="1" numFmtId="0" xfId="0" applyAlignment="1" applyFont="1">
      <alignment horizontal="left"/>
    </xf>
    <xf borderId="0" fillId="0" fontId="5" numFmtId="0" xfId="0" applyFont="1"/>
    <xf borderId="0" fillId="4" fontId="5" numFmtId="0" xfId="0" applyFont="1"/>
    <xf borderId="0" fillId="0" fontId="5"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1" numFmtId="2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themoviedb.org/tv/52" TargetMode="External"/><Relationship Id="rId84" Type="http://schemas.openxmlformats.org/officeDocument/2006/relationships/hyperlink" Target="https://www.themoviedb.org/tv/99489" TargetMode="External"/><Relationship Id="rId83" Type="http://schemas.openxmlformats.org/officeDocument/2006/relationships/hyperlink" Target="https://www.themoviedb.org/tv/99489" TargetMode="External"/><Relationship Id="rId42" Type="http://schemas.openxmlformats.org/officeDocument/2006/relationships/hyperlink" Target="https://www.themoviedb.org/tv/52" TargetMode="External"/><Relationship Id="rId86" Type="http://schemas.openxmlformats.org/officeDocument/2006/relationships/hyperlink" Target="https://www.themoviedb.org/tv/96102" TargetMode="External"/><Relationship Id="rId41" Type="http://schemas.openxmlformats.org/officeDocument/2006/relationships/hyperlink" Target="https://www.themoviedb.org/tv/52" TargetMode="External"/><Relationship Id="rId85" Type="http://schemas.openxmlformats.org/officeDocument/2006/relationships/hyperlink" Target="https://www.themoviedb.org/tv/96102" TargetMode="External"/><Relationship Id="rId44" Type="http://schemas.openxmlformats.org/officeDocument/2006/relationships/hyperlink" Target="https://www.themoviedb.org/tv/52" TargetMode="External"/><Relationship Id="rId88" Type="http://schemas.openxmlformats.org/officeDocument/2006/relationships/hyperlink" Target="https://www.themoviedb.org/tv/74064" TargetMode="External"/><Relationship Id="rId43" Type="http://schemas.openxmlformats.org/officeDocument/2006/relationships/hyperlink" Target="https://www.themoviedb.org/tv/52" TargetMode="External"/><Relationship Id="rId87" Type="http://schemas.openxmlformats.org/officeDocument/2006/relationships/hyperlink" Target="https://www.themoviedb.org/tv/120057" TargetMode="External"/><Relationship Id="rId46" Type="http://schemas.openxmlformats.org/officeDocument/2006/relationships/hyperlink" Target="https://www.themoviedb.org/tv/2691" TargetMode="External"/><Relationship Id="rId45" Type="http://schemas.openxmlformats.org/officeDocument/2006/relationships/hyperlink" Target="https://www.themoviedb.org/tv/2691" TargetMode="External"/><Relationship Id="rId89" Type="http://schemas.openxmlformats.org/officeDocument/2006/relationships/hyperlink" Target="https://mydramalist.com/40257-round-six" TargetMode="External"/><Relationship Id="rId80" Type="http://schemas.openxmlformats.org/officeDocument/2006/relationships/hyperlink" Target="https://www.themoviedb.org/tv/81356" TargetMode="External"/><Relationship Id="rId82" Type="http://schemas.openxmlformats.org/officeDocument/2006/relationships/hyperlink" Target="https://www.themoviedb.org/tv/99489" TargetMode="External"/><Relationship Id="rId81" Type="http://schemas.openxmlformats.org/officeDocument/2006/relationships/hyperlink" Target="https://www.themoviedb.org/tv/81356" TargetMode="External"/><Relationship Id="rId1" Type="http://schemas.openxmlformats.org/officeDocument/2006/relationships/hyperlink" Target="https://www.themoviedb.org/movie/8836" TargetMode="External"/><Relationship Id="rId2" Type="http://schemas.openxmlformats.org/officeDocument/2006/relationships/hyperlink" Target="https://www.themoviedb.org/movie/846" TargetMode="External"/><Relationship Id="rId3" Type="http://schemas.openxmlformats.org/officeDocument/2006/relationships/hyperlink" Target="https://www.themoviedb.org/tv/4087" TargetMode="External"/><Relationship Id="rId4" Type="http://schemas.openxmlformats.org/officeDocument/2006/relationships/hyperlink" Target="https://www.themoviedb.org/tv/4087" TargetMode="External"/><Relationship Id="rId9" Type="http://schemas.openxmlformats.org/officeDocument/2006/relationships/hyperlink" Target="https://www.themoviedb.org/tv/4087" TargetMode="External"/><Relationship Id="rId48" Type="http://schemas.openxmlformats.org/officeDocument/2006/relationships/hyperlink" Target="https://www.themoviedb.org/tv/2691" TargetMode="External"/><Relationship Id="rId47" Type="http://schemas.openxmlformats.org/officeDocument/2006/relationships/hyperlink" Target="https://www.themoviedb.org/tv/2691" TargetMode="External"/><Relationship Id="rId49" Type="http://schemas.openxmlformats.org/officeDocument/2006/relationships/hyperlink" Target="https://www.themoviedb.org/tv/2691" TargetMode="External"/><Relationship Id="rId5" Type="http://schemas.openxmlformats.org/officeDocument/2006/relationships/hyperlink" Target="https://www.themoviedb.org/tv/4087" TargetMode="External"/><Relationship Id="rId6" Type="http://schemas.openxmlformats.org/officeDocument/2006/relationships/hyperlink" Target="https://www.themoviedb.org/tv/4087" TargetMode="External"/><Relationship Id="rId7" Type="http://schemas.openxmlformats.org/officeDocument/2006/relationships/hyperlink" Target="https://www.themoviedb.org/tv/4087" TargetMode="External"/><Relationship Id="rId8" Type="http://schemas.openxmlformats.org/officeDocument/2006/relationships/hyperlink" Target="https://www.themoviedb.org/tv/4087" TargetMode="External"/><Relationship Id="rId73" Type="http://schemas.openxmlformats.org/officeDocument/2006/relationships/hyperlink" Target="https://www.themoviedb.org/tv/105" TargetMode="External"/><Relationship Id="rId72" Type="http://schemas.openxmlformats.org/officeDocument/2006/relationships/hyperlink" Target="https://www.themoviedb.org/movie/4564" TargetMode="External"/><Relationship Id="rId31" Type="http://schemas.openxmlformats.org/officeDocument/2006/relationships/hyperlink" Target="https://www.themoviedb.org/tv/42009" TargetMode="External"/><Relationship Id="rId75" Type="http://schemas.openxmlformats.org/officeDocument/2006/relationships/hyperlink" Target="https://www.themoviedb.org/tv/105" TargetMode="External"/><Relationship Id="rId30" Type="http://schemas.openxmlformats.org/officeDocument/2006/relationships/hyperlink" Target="https://www.themoviedb.org/tv/67070" TargetMode="External"/><Relationship Id="rId74" Type="http://schemas.openxmlformats.org/officeDocument/2006/relationships/hyperlink" Target="https://www.themoviedb.org/tv/105" TargetMode="External"/><Relationship Id="rId33" Type="http://schemas.openxmlformats.org/officeDocument/2006/relationships/hyperlink" Target="https://www.themoviedb.org/tv/42009" TargetMode="External"/><Relationship Id="rId77" Type="http://schemas.openxmlformats.org/officeDocument/2006/relationships/hyperlink" Target="https://www.themoviedb.org/tv/105" TargetMode="External"/><Relationship Id="rId32" Type="http://schemas.openxmlformats.org/officeDocument/2006/relationships/hyperlink" Target="https://www.themoviedb.org/tv/42009" TargetMode="External"/><Relationship Id="rId76" Type="http://schemas.openxmlformats.org/officeDocument/2006/relationships/hyperlink" Target="https://www.themoviedb.org/tv/105" TargetMode="External"/><Relationship Id="rId35" Type="http://schemas.openxmlformats.org/officeDocument/2006/relationships/hyperlink" Target="https://www.themoviedb.org/tv/42009" TargetMode="External"/><Relationship Id="rId79" Type="http://schemas.openxmlformats.org/officeDocument/2006/relationships/hyperlink" Target="https://www.themoviedb.org/tv/81356" TargetMode="External"/><Relationship Id="rId34" Type="http://schemas.openxmlformats.org/officeDocument/2006/relationships/hyperlink" Target="https://www.themoviedb.org/tv/42009" TargetMode="External"/><Relationship Id="rId78" Type="http://schemas.openxmlformats.org/officeDocument/2006/relationships/hyperlink" Target="https://www.themoviedb.org/tv/105" TargetMode="External"/><Relationship Id="rId71" Type="http://schemas.openxmlformats.org/officeDocument/2006/relationships/hyperlink" Target="https://www.themoviedb.org/movie/37786" TargetMode="External"/><Relationship Id="rId70" Type="http://schemas.openxmlformats.org/officeDocument/2006/relationships/hyperlink" Target="https://www.themoviedb.org/tv/2382" TargetMode="External"/><Relationship Id="rId37" Type="http://schemas.openxmlformats.org/officeDocument/2006/relationships/hyperlink" Target="https://www.themoviedb.org/tv/52" TargetMode="External"/><Relationship Id="rId36" Type="http://schemas.openxmlformats.org/officeDocument/2006/relationships/hyperlink" Target="https://www.themoviedb.org/movie/569547" TargetMode="External"/><Relationship Id="rId39" Type="http://schemas.openxmlformats.org/officeDocument/2006/relationships/hyperlink" Target="https://www.themoviedb.org/tv/52" TargetMode="External"/><Relationship Id="rId38" Type="http://schemas.openxmlformats.org/officeDocument/2006/relationships/hyperlink" Target="https://www.themoviedb.org/tv/52" TargetMode="External"/><Relationship Id="rId62" Type="http://schemas.openxmlformats.org/officeDocument/2006/relationships/hyperlink" Target="https://www.themoviedb.org/tv/1418" TargetMode="External"/><Relationship Id="rId61" Type="http://schemas.openxmlformats.org/officeDocument/2006/relationships/hyperlink" Target="https://www.themoviedb.org/tv/1418" TargetMode="External"/><Relationship Id="rId20" Type="http://schemas.openxmlformats.org/officeDocument/2006/relationships/hyperlink" Target="https://www.themoviedb.org/tv/1420" TargetMode="External"/><Relationship Id="rId64" Type="http://schemas.openxmlformats.org/officeDocument/2006/relationships/hyperlink" Target="https://www.themoviedb.org/tv/1418" TargetMode="External"/><Relationship Id="rId63" Type="http://schemas.openxmlformats.org/officeDocument/2006/relationships/hyperlink" Target="https://www.themoviedb.org/tv/1418" TargetMode="External"/><Relationship Id="rId22" Type="http://schemas.openxmlformats.org/officeDocument/2006/relationships/hyperlink" Target="https://www.themoviedb.org/tv/1420" TargetMode="External"/><Relationship Id="rId66" Type="http://schemas.openxmlformats.org/officeDocument/2006/relationships/hyperlink" Target="https://www.themoviedb.org/tv/1418" TargetMode="External"/><Relationship Id="rId21" Type="http://schemas.openxmlformats.org/officeDocument/2006/relationships/hyperlink" Target="https://www.themoviedb.org/tv/1420" TargetMode="External"/><Relationship Id="rId65" Type="http://schemas.openxmlformats.org/officeDocument/2006/relationships/hyperlink" Target="https://www.themoviedb.org/tv/1418" TargetMode="External"/><Relationship Id="rId24" Type="http://schemas.openxmlformats.org/officeDocument/2006/relationships/hyperlink" Target="https://www.themoviedb.org/tv/1420" TargetMode="External"/><Relationship Id="rId68" Type="http://schemas.openxmlformats.org/officeDocument/2006/relationships/hyperlink" Target="https://www.themoviedb.org/tv/1418" TargetMode="External"/><Relationship Id="rId23" Type="http://schemas.openxmlformats.org/officeDocument/2006/relationships/hyperlink" Target="https://www.themoviedb.org/tv/1420" TargetMode="External"/><Relationship Id="rId67" Type="http://schemas.openxmlformats.org/officeDocument/2006/relationships/hyperlink" Target="https://www.themoviedb.org/tv/1418" TargetMode="External"/><Relationship Id="rId60" Type="http://schemas.openxmlformats.org/officeDocument/2006/relationships/hyperlink" Target="https://www.themoviedb.org/tv/1418" TargetMode="External"/><Relationship Id="rId26" Type="http://schemas.openxmlformats.org/officeDocument/2006/relationships/hyperlink" Target="https://www.themoviedb.org/tv/1420" TargetMode="External"/><Relationship Id="rId25" Type="http://schemas.openxmlformats.org/officeDocument/2006/relationships/hyperlink" Target="https://www.themoviedb.org/tv/1420" TargetMode="External"/><Relationship Id="rId69" Type="http://schemas.openxmlformats.org/officeDocument/2006/relationships/hyperlink" Target="https://www.themoviedb.org/tv/1418" TargetMode="External"/><Relationship Id="rId28" Type="http://schemas.openxmlformats.org/officeDocument/2006/relationships/hyperlink" Target="https://www.themoviedb.org/tv/97546" TargetMode="External"/><Relationship Id="rId27" Type="http://schemas.openxmlformats.org/officeDocument/2006/relationships/hyperlink" Target="https://www.themoviedb.org/tv/97546" TargetMode="External"/><Relationship Id="rId29" Type="http://schemas.openxmlformats.org/officeDocument/2006/relationships/hyperlink" Target="https://www.themoviedb.org/tv/67070" TargetMode="External"/><Relationship Id="rId51" Type="http://schemas.openxmlformats.org/officeDocument/2006/relationships/hyperlink" Target="https://www.themoviedb.org/tv/2691" TargetMode="External"/><Relationship Id="rId50" Type="http://schemas.openxmlformats.org/officeDocument/2006/relationships/hyperlink" Target="https://www.themoviedb.org/tv/2691" TargetMode="External"/><Relationship Id="rId53" Type="http://schemas.openxmlformats.org/officeDocument/2006/relationships/hyperlink" Target="https://www.themoviedb.org/tv/2691" TargetMode="External"/><Relationship Id="rId52" Type="http://schemas.openxmlformats.org/officeDocument/2006/relationships/hyperlink" Target="https://www.themoviedb.org/tv/2691" TargetMode="External"/><Relationship Id="rId11" Type="http://schemas.openxmlformats.org/officeDocument/2006/relationships/hyperlink" Target="https://www.themoviedb.org/tv/4087" TargetMode="External"/><Relationship Id="rId55" Type="http://schemas.openxmlformats.org/officeDocument/2006/relationships/hyperlink" Target="https://www.themoviedb.org/tv/2691" TargetMode="External"/><Relationship Id="rId10" Type="http://schemas.openxmlformats.org/officeDocument/2006/relationships/hyperlink" Target="https://www.themoviedb.org/tv/4087" TargetMode="External"/><Relationship Id="rId54" Type="http://schemas.openxmlformats.org/officeDocument/2006/relationships/hyperlink" Target="https://www.themoviedb.org/tv/2691" TargetMode="External"/><Relationship Id="rId13" Type="http://schemas.openxmlformats.org/officeDocument/2006/relationships/hyperlink" Target="https://www.themoviedb.org/tv/4087" TargetMode="External"/><Relationship Id="rId57" Type="http://schemas.openxmlformats.org/officeDocument/2006/relationships/hyperlink" Target="https://www.themoviedb.org/tv/1101" TargetMode="External"/><Relationship Id="rId12" Type="http://schemas.openxmlformats.org/officeDocument/2006/relationships/hyperlink" Target="https://www.themoviedb.org/tv/4087" TargetMode="External"/><Relationship Id="rId56" Type="http://schemas.openxmlformats.org/officeDocument/2006/relationships/hyperlink" Target="https://www.themoviedb.org/tv/2691" TargetMode="External"/><Relationship Id="rId91" Type="http://schemas.openxmlformats.org/officeDocument/2006/relationships/drawing" Target="../drawings/drawing1.xml"/><Relationship Id="rId90" Type="http://schemas.openxmlformats.org/officeDocument/2006/relationships/hyperlink" Target="https://www.themoviedb.org/tv/93405" TargetMode="External"/><Relationship Id="rId15" Type="http://schemas.openxmlformats.org/officeDocument/2006/relationships/hyperlink" Target="https://www.themoviedb.org/tv/63247" TargetMode="External"/><Relationship Id="rId59" Type="http://schemas.openxmlformats.org/officeDocument/2006/relationships/hyperlink" Target="https://www.themoviedb.org/tv/1418" TargetMode="External"/><Relationship Id="rId14" Type="http://schemas.openxmlformats.org/officeDocument/2006/relationships/hyperlink" Target="https://www.themoviedb.org/tv/63247" TargetMode="External"/><Relationship Id="rId58" Type="http://schemas.openxmlformats.org/officeDocument/2006/relationships/hyperlink" Target="https://www.themoviedb.org/tv/1418" TargetMode="External"/><Relationship Id="rId17" Type="http://schemas.openxmlformats.org/officeDocument/2006/relationships/hyperlink" Target="https://www.themoviedb.org/tv/66732" TargetMode="External"/><Relationship Id="rId16" Type="http://schemas.openxmlformats.org/officeDocument/2006/relationships/hyperlink" Target="https://www.themoviedb.org/tv/63247" TargetMode="External"/><Relationship Id="rId19" Type="http://schemas.openxmlformats.org/officeDocument/2006/relationships/hyperlink" Target="https://www.themoviedb.org/tv/66732" TargetMode="External"/><Relationship Id="rId18" Type="http://schemas.openxmlformats.org/officeDocument/2006/relationships/hyperlink" Target="https://www.themoviedb.org/tv/6673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7"/>
    <col customWidth="1" min="2" max="2" width="17.0"/>
    <col customWidth="1" min="3" max="3" width="14.57"/>
    <col customWidth="1" min="4" max="4" width="7.0"/>
    <col customWidth="1" min="5" max="5" width="6.71"/>
    <col customWidth="1" min="6" max="6" width="8.71"/>
    <col customWidth="1" min="7" max="7" width="15.71"/>
    <col customWidth="1" min="8" max="8" width="8.57"/>
    <col customWidth="1" min="9" max="9" width="4.0"/>
    <col customWidth="1" min="10" max="26" width="8.71"/>
  </cols>
  <sheetData>
    <row r="1">
      <c r="A1" s="1"/>
      <c r="B1" s="1" t="s">
        <v>0</v>
      </c>
      <c r="C1" s="1" t="s">
        <v>1</v>
      </c>
      <c r="D1" s="1" t="s">
        <v>2</v>
      </c>
      <c r="E1" s="2" t="s">
        <v>3</v>
      </c>
      <c r="F1" s="1" t="s">
        <v>4</v>
      </c>
      <c r="G1" s="2" t="str">
        <f>Sheet2!B3</f>
        <v>8 Jun 2023</v>
      </c>
      <c r="H1" s="1" t="s">
        <v>5</v>
      </c>
      <c r="I1" s="2" t="s">
        <v>6</v>
      </c>
      <c r="J1" s="1"/>
      <c r="K1" s="1"/>
      <c r="L1" s="1"/>
      <c r="M1" s="1"/>
      <c r="N1" s="1"/>
      <c r="O1" s="1"/>
      <c r="P1" s="1"/>
      <c r="Q1" s="1"/>
      <c r="R1" s="1"/>
      <c r="S1" s="1"/>
      <c r="T1" s="1"/>
      <c r="U1" s="1"/>
      <c r="V1" s="1"/>
      <c r="W1" s="1"/>
      <c r="X1" s="1"/>
      <c r="Y1" s="1"/>
      <c r="Z1" s="1"/>
    </row>
    <row r="2">
      <c r="A2" s="1"/>
      <c r="B2" s="1" t="s">
        <v>7</v>
      </c>
      <c r="C2" s="1"/>
      <c r="D2" s="1" t="s">
        <v>8</v>
      </c>
      <c r="E2" s="1" t="s">
        <v>9</v>
      </c>
      <c r="F2" s="1" t="s">
        <v>10</v>
      </c>
      <c r="G2" s="1" t="s">
        <v>11</v>
      </c>
      <c r="H2" s="1" t="s">
        <v>12</v>
      </c>
      <c r="I2" s="1" t="s">
        <v>13</v>
      </c>
      <c r="J2" s="1"/>
      <c r="K2" s="1"/>
      <c r="L2" s="1"/>
      <c r="M2" s="1"/>
      <c r="N2" s="1"/>
      <c r="O2" s="1"/>
      <c r="P2" s="1"/>
      <c r="Q2" s="1"/>
      <c r="R2" s="1"/>
      <c r="S2" s="1"/>
      <c r="T2" s="1"/>
      <c r="U2" s="1"/>
      <c r="V2" s="1"/>
      <c r="W2" s="1"/>
      <c r="X2" s="1"/>
      <c r="Y2" s="1"/>
      <c r="Z2" s="1"/>
    </row>
    <row r="3">
      <c r="A3" s="3" t="s">
        <v>14</v>
      </c>
      <c r="B3" s="3" t="s">
        <v>15</v>
      </c>
      <c r="C3" s="3" t="s">
        <v>16</v>
      </c>
      <c r="D3" s="3" t="s">
        <v>17</v>
      </c>
      <c r="E3" s="3" t="s">
        <v>18</v>
      </c>
      <c r="F3" s="3" t="s">
        <v>19</v>
      </c>
      <c r="G3" s="3" t="s">
        <v>20</v>
      </c>
      <c r="H3" s="3" t="s">
        <v>21</v>
      </c>
      <c r="I3" s="3" t="s">
        <v>5</v>
      </c>
      <c r="J3" s="4" t="str">
        <f>B2&amp;I2&amp;B1&amp;I2&amp;E2&amp;F2&amp;B2&amp;I2&amp;D1&amp;I2&amp;E2&amp;I2&amp;E1&amp;I2&amp;H2&amp;I2&amp;F1&amp;I2&amp;E2&amp;I2&amp;G1&amp;I2&amp;H2&amp;I2&amp;H1&amp;I2&amp;E2&amp;F2&amp;I1&amp;G2&amp;D2&amp;G2&amp;H2&amp;I2&amp;C1&amp;I2&amp;E2&amp;F2</f>
        <v>{"info":[{"cname":"Teleflix TV","date":"8 Jun 2023","tags":["Year of Release","Audio Language","Media Type"]}],"data":[</v>
      </c>
      <c r="K3" s="5"/>
      <c r="L3" s="5"/>
      <c r="M3" s="5"/>
      <c r="N3" s="5"/>
      <c r="O3" s="5"/>
      <c r="P3" s="5"/>
      <c r="Q3" s="5"/>
      <c r="R3" s="5"/>
      <c r="S3" s="5"/>
      <c r="T3" s="5"/>
      <c r="U3" s="5"/>
      <c r="V3" s="5"/>
      <c r="W3" s="5"/>
      <c r="X3" s="5"/>
      <c r="Y3" s="5"/>
      <c r="Z3" s="5"/>
    </row>
    <row r="4">
      <c r="A4" s="6">
        <v>1.0</v>
      </c>
      <c r="B4" s="7" t="s">
        <v>22</v>
      </c>
      <c r="C4" s="7" t="s">
        <v>23</v>
      </c>
      <c r="D4" s="7">
        <v>2012.0</v>
      </c>
      <c r="E4" s="7" t="s">
        <v>24</v>
      </c>
      <c r="F4" s="7" t="s">
        <v>25</v>
      </c>
      <c r="G4" s="7" t="s">
        <v>26</v>
      </c>
      <c r="H4" s="7">
        <v>17172.0</v>
      </c>
      <c r="I4" s="7" t="str">
        <f t="shared" ref="I4:I494" si="1">IF(H5="",$G$2&amp;$D$2,$H$2)</f>
        <v>,</v>
      </c>
      <c r="J4" s="8" t="str">
        <f t="shared" ref="J4:J494" si="2">$B$2&amp;$I$2&amp;$B$3&amp;$I$2&amp;$E$2&amp;$I$2&amp;B4&amp;$I$2&amp;$H$2&amp;$I$2&amp;$C$3&amp;$I$2&amp;$E$2&amp;$I$2&amp;C4&amp;$I$2&amp;$H$2&amp;$I$2&amp;$I$3&amp;$I$2&amp;$E$2&amp;$F$2&amp;$I$2&amp;D4&amp;$I$2&amp;$H$2&amp;$I$2&amp;E4&amp;$I$2&amp;$H$2&amp;$I$2&amp;F4&amp;$I$2&amp;$G$2&amp;$H$2&amp;$I$2&amp;$G$3&amp;$I$2&amp;$E$2&amp;$I$2&amp;G4&amp;$I$2&amp;$H$2&amp;$I$2&amp;$H$3&amp;$I$2&amp;$E$2&amp;$I$2&amp;H4&amp;$I$2&amp;$D$2&amp;I4</f>
        <v>{"name":"Rooftop Prince","alt":"Attic Prince","tags":["2012","Korean","SHOW"],"wiki":"https://www.themoviedb.org/tv/43152","post":"17172"},</v>
      </c>
    </row>
    <row r="5">
      <c r="A5" s="6">
        <f t="shared" ref="A5:A494" si="3">A4+1</f>
        <v>2</v>
      </c>
      <c r="B5" s="7" t="s">
        <v>27</v>
      </c>
      <c r="C5" s="7" t="s">
        <v>28</v>
      </c>
      <c r="D5" s="7">
        <v>2014.0</v>
      </c>
      <c r="E5" s="7" t="s">
        <v>24</v>
      </c>
      <c r="F5" s="7" t="s">
        <v>25</v>
      </c>
      <c r="G5" s="7" t="s">
        <v>29</v>
      </c>
      <c r="H5" s="7">
        <v>17151.0</v>
      </c>
      <c r="I5" s="7" t="str">
        <f t="shared" si="1"/>
        <v>,</v>
      </c>
      <c r="J5" s="8" t="str">
        <f t="shared" si="2"/>
        <v>{"name":"Pinocchio","alt":"Pinokio","tags":["2014","Korean","SHOW"],"wiki":"https://www.themoviedb.org/tv/61611","post":"17151"},</v>
      </c>
    </row>
    <row r="6">
      <c r="A6" s="6">
        <f t="shared" si="3"/>
        <v>3</v>
      </c>
      <c r="B6" s="7" t="s">
        <v>30</v>
      </c>
      <c r="C6" s="7" t="s">
        <v>31</v>
      </c>
      <c r="D6" s="7">
        <v>2016.0</v>
      </c>
      <c r="E6" s="7" t="s">
        <v>24</v>
      </c>
      <c r="F6" s="7" t="s">
        <v>25</v>
      </c>
      <c r="G6" s="7" t="s">
        <v>32</v>
      </c>
      <c r="H6" s="7">
        <v>17134.0</v>
      </c>
      <c r="I6" s="7" t="str">
        <f t="shared" si="1"/>
        <v>,</v>
      </c>
      <c r="J6" s="8" t="str">
        <f t="shared" si="2"/>
        <v>{"name":"One More Happy Ending","alt":"Happy Once Again","tags":["2016","Korean","SHOW"],"wiki":"https://www.themoviedb.org/tv/65187","post":"17134"},</v>
      </c>
    </row>
    <row r="7">
      <c r="A7" s="6">
        <f t="shared" si="3"/>
        <v>4</v>
      </c>
      <c r="B7" s="7" t="s">
        <v>33</v>
      </c>
      <c r="C7" s="7" t="s">
        <v>34</v>
      </c>
      <c r="D7" s="7">
        <v>2018.0</v>
      </c>
      <c r="E7" s="7" t="s">
        <v>24</v>
      </c>
      <c r="F7" s="7" t="s">
        <v>25</v>
      </c>
      <c r="G7" s="7" t="s">
        <v>35</v>
      </c>
      <c r="H7" s="7">
        <v>17117.0</v>
      </c>
      <c r="I7" s="7" t="str">
        <f t="shared" si="1"/>
        <v>,</v>
      </c>
      <c r="J7" s="8" t="str">
        <f t="shared" si="2"/>
        <v>{"name":"The Third Charm","alt":"The 3rd Charm","tags":["2018","Korean","SHOW"],"wiki":"https://www.themoviedb.org/tv/82462","post":"17117"},</v>
      </c>
    </row>
    <row r="8">
      <c r="A8" s="6">
        <f t="shared" si="3"/>
        <v>5</v>
      </c>
      <c r="B8" s="7" t="s">
        <v>36</v>
      </c>
      <c r="D8" s="7">
        <v>2010.0</v>
      </c>
      <c r="E8" s="7" t="s">
        <v>24</v>
      </c>
      <c r="F8" s="7" t="s">
        <v>25</v>
      </c>
      <c r="G8" s="7" t="s">
        <v>37</v>
      </c>
      <c r="H8" s="7">
        <v>17096.0</v>
      </c>
      <c r="I8" s="7" t="str">
        <f t="shared" si="1"/>
        <v>,</v>
      </c>
      <c r="J8" s="8" t="str">
        <f t="shared" si="2"/>
        <v>{"name":"Secret Garden","alt":"","tags":["2010","Korean","SHOW"],"wiki":"https://www.themoviedb.org/tv/37636","post":"17096"},</v>
      </c>
    </row>
    <row r="9">
      <c r="A9" s="6">
        <f t="shared" si="3"/>
        <v>6</v>
      </c>
      <c r="B9" s="7" t="s">
        <v>38</v>
      </c>
      <c r="C9" s="7" t="s">
        <v>39</v>
      </c>
      <c r="D9" s="7">
        <v>2017.0</v>
      </c>
      <c r="E9" s="7" t="s">
        <v>24</v>
      </c>
      <c r="F9" s="7" t="s">
        <v>25</v>
      </c>
      <c r="G9" s="7" t="s">
        <v>40</v>
      </c>
      <c r="H9" s="7">
        <v>17079.0</v>
      </c>
      <c r="I9" s="7" t="str">
        <f t="shared" si="1"/>
        <v>,</v>
      </c>
      <c r="J9" s="8" t="str">
        <f t="shared" si="2"/>
        <v>{"name":"Missing 9","alt":"Missing Nine","tags":["2017","Korean","SHOW"],"wiki":"https://www.themoviedb.org/tv/68891","post":"17079"},</v>
      </c>
    </row>
    <row r="10" ht="15.75" customHeight="1">
      <c r="A10" s="6">
        <f t="shared" si="3"/>
        <v>7</v>
      </c>
      <c r="B10" s="7" t="s">
        <v>41</v>
      </c>
      <c r="C10" s="7" t="s">
        <v>42</v>
      </c>
      <c r="D10" s="7">
        <v>2021.0</v>
      </c>
      <c r="E10" s="7" t="s">
        <v>24</v>
      </c>
      <c r="F10" s="7" t="s">
        <v>25</v>
      </c>
      <c r="G10" s="7" t="s">
        <v>43</v>
      </c>
      <c r="H10" s="7">
        <v>17045.0</v>
      </c>
      <c r="I10" s="7" t="str">
        <f t="shared" si="1"/>
        <v>,</v>
      </c>
      <c r="J10" s="8" t="str">
        <f t="shared" si="2"/>
        <v>{"name":"Taxi Driver S01","alt":"Taxi Driver 1, Model Taxi 1","tags":["2021","Korean","SHOW"],"wiki":"https://www.themoviedb.org/tv/119769","post":"17045"},</v>
      </c>
    </row>
    <row r="11" ht="15.75" customHeight="1">
      <c r="A11" s="6">
        <f t="shared" si="3"/>
        <v>8</v>
      </c>
      <c r="B11" s="7" t="s">
        <v>44</v>
      </c>
      <c r="C11" s="7" t="s">
        <v>45</v>
      </c>
      <c r="D11" s="7">
        <v>2023.0</v>
      </c>
      <c r="E11" s="7" t="s">
        <v>24</v>
      </c>
      <c r="F11" s="7" t="s">
        <v>25</v>
      </c>
      <c r="G11" s="7" t="s">
        <v>43</v>
      </c>
      <c r="H11" s="7">
        <v>17062.0</v>
      </c>
      <c r="I11" s="7" t="str">
        <f t="shared" si="1"/>
        <v>,</v>
      </c>
      <c r="J11" s="8" t="str">
        <f t="shared" si="2"/>
        <v>{"name":"Taxi Driver S02","alt":"Taxi Driver 2, Model Taxi 2","tags":["2023","Korean","SHOW"],"wiki":"https://www.themoviedb.org/tv/119769","post":"17062"},</v>
      </c>
    </row>
    <row r="12" ht="15.75" customHeight="1">
      <c r="A12" s="6">
        <f t="shared" si="3"/>
        <v>9</v>
      </c>
      <c r="B12" s="7" t="s">
        <v>46</v>
      </c>
      <c r="C12" s="7" t="s">
        <v>47</v>
      </c>
      <c r="D12" s="7">
        <v>2016.0</v>
      </c>
      <c r="E12" s="7" t="s">
        <v>24</v>
      </c>
      <c r="F12" s="7" t="s">
        <v>25</v>
      </c>
      <c r="G12" s="7" t="s">
        <v>48</v>
      </c>
      <c r="H12" s="7">
        <v>17024.0</v>
      </c>
      <c r="I12" s="7" t="str">
        <f t="shared" si="1"/>
        <v>,</v>
      </c>
      <c r="J12" s="8" t="str">
        <f t="shared" si="2"/>
        <v>{"name":"Uncontrollably Fond","alt":"Lightly, Ardently, Arbitrarily Fond","tags":["2016","Korean","SHOW"],"wiki":"https://www.themoviedb.org/tv/66272","post":"17024"},</v>
      </c>
    </row>
    <row r="13" ht="15.75" customHeight="1">
      <c r="A13" s="6">
        <f t="shared" si="3"/>
        <v>10</v>
      </c>
      <c r="B13" s="7" t="s">
        <v>49</v>
      </c>
      <c r="D13" s="7">
        <v>2017.0</v>
      </c>
      <c r="E13" s="7" t="s">
        <v>24</v>
      </c>
      <c r="F13" s="7" t="s">
        <v>25</v>
      </c>
      <c r="G13" s="7" t="s">
        <v>50</v>
      </c>
      <c r="H13" s="7">
        <v>17007.0</v>
      </c>
      <c r="I13" s="7" t="str">
        <f t="shared" si="1"/>
        <v>,</v>
      </c>
      <c r="J13" s="8" t="str">
        <f t="shared" si="2"/>
        <v>{"name":"Strong Woman Do Bong Soon","alt":"","tags":["2017","Korean","SHOW"],"wiki":"https://www.themoviedb.org/tv/68814","post":"17007"},</v>
      </c>
    </row>
    <row r="14" ht="15.75" customHeight="1">
      <c r="A14" s="6">
        <f t="shared" si="3"/>
        <v>11</v>
      </c>
      <c r="B14" s="7" t="s">
        <v>51</v>
      </c>
      <c r="D14" s="7">
        <v>2004.0</v>
      </c>
      <c r="E14" s="7" t="s">
        <v>24</v>
      </c>
      <c r="F14" s="7" t="s">
        <v>25</v>
      </c>
      <c r="G14" s="7" t="s">
        <v>52</v>
      </c>
      <c r="H14" s="7">
        <v>16990.0</v>
      </c>
      <c r="I14" s="7" t="str">
        <f t="shared" si="1"/>
        <v>,</v>
      </c>
      <c r="J14" s="8" t="str">
        <f t="shared" si="2"/>
        <v>{"name":"Full House","alt":"","tags":["2004","Korean","SHOW"],"wiki":"https://www.themoviedb.org/tv/3504","post":"16990"},</v>
      </c>
    </row>
    <row r="15" ht="15.75" customHeight="1">
      <c r="A15" s="6">
        <f t="shared" si="3"/>
        <v>12</v>
      </c>
      <c r="B15" s="7" t="s">
        <v>53</v>
      </c>
      <c r="C15" s="7" t="s">
        <v>54</v>
      </c>
      <c r="D15" s="7">
        <v>2019.0</v>
      </c>
      <c r="E15" s="7" t="s">
        <v>55</v>
      </c>
      <c r="F15" s="7" t="s">
        <v>25</v>
      </c>
      <c r="G15" s="7" t="s">
        <v>56</v>
      </c>
      <c r="H15" s="7">
        <v>16930.0</v>
      </c>
      <c r="I15" s="7" t="str">
        <f t="shared" si="1"/>
        <v>,</v>
      </c>
      <c r="J15" s="8" t="str">
        <f t="shared" si="2"/>
        <v>{"name":"My Girlfriend Is an Alien S01","alt":"My Girlfriend Is an Alien 1, Alien Girl 1","tags":["2019","Chinese","SHOW"],"wiki":"https://www.themoviedb.org/tv/92779","post":"16930"},</v>
      </c>
    </row>
    <row r="16" ht="15.75" customHeight="1">
      <c r="A16" s="6">
        <f t="shared" si="3"/>
        <v>13</v>
      </c>
      <c r="B16" s="7" t="s">
        <v>57</v>
      </c>
      <c r="C16" s="7" t="s">
        <v>58</v>
      </c>
      <c r="D16" s="7">
        <v>2022.0</v>
      </c>
      <c r="E16" s="7" t="s">
        <v>55</v>
      </c>
      <c r="F16" s="7" t="s">
        <v>25</v>
      </c>
      <c r="G16" s="7" t="s">
        <v>56</v>
      </c>
      <c r="H16" s="7">
        <v>16959.0</v>
      </c>
      <c r="I16" s="7" t="str">
        <f t="shared" si="1"/>
        <v>,</v>
      </c>
      <c r="J16" s="8" t="str">
        <f t="shared" si="2"/>
        <v>{"name":"My Girlfriend Is an Alien S02","alt":"My Girlfriend Is an Alien 2, Alien Girl 2","tags":["2022","Chinese","SHOW"],"wiki":"https://www.themoviedb.org/tv/92779","post":"16959"},</v>
      </c>
    </row>
    <row r="17" ht="15.75" customHeight="1">
      <c r="A17" s="6">
        <f t="shared" si="3"/>
        <v>14</v>
      </c>
      <c r="B17" s="7" t="s">
        <v>59</v>
      </c>
      <c r="C17" s="7" t="s">
        <v>60</v>
      </c>
      <c r="D17" s="7">
        <v>2018.0</v>
      </c>
      <c r="E17" s="7" t="s">
        <v>24</v>
      </c>
      <c r="F17" s="7" t="s">
        <v>25</v>
      </c>
      <c r="G17" s="7" t="s">
        <v>61</v>
      </c>
      <c r="H17" s="7">
        <v>16913.0</v>
      </c>
      <c r="I17" s="7" t="str">
        <f t="shared" si="1"/>
        <v>,</v>
      </c>
      <c r="J17" s="8" t="str">
        <f t="shared" si="2"/>
        <v>{"name":"What's Wrong with Secretary Kim","alt":"Why Secretary Kim","tags":["2018","Korean","SHOW"],"wiki":"https://www.themoviedb.org/tv/79434","post":"16913"},</v>
      </c>
    </row>
    <row r="18" ht="15.75" customHeight="1">
      <c r="A18" s="6">
        <f t="shared" si="3"/>
        <v>15</v>
      </c>
      <c r="B18" s="7" t="s">
        <v>62</v>
      </c>
      <c r="C18" s="7" t="s">
        <v>63</v>
      </c>
      <c r="D18" s="7">
        <v>2015.0</v>
      </c>
      <c r="E18" s="7" t="s">
        <v>24</v>
      </c>
      <c r="F18" s="7" t="s">
        <v>25</v>
      </c>
      <c r="G18" s="7" t="s">
        <v>64</v>
      </c>
      <c r="H18" s="7">
        <v>16879.0</v>
      </c>
      <c r="I18" s="7" t="str">
        <f t="shared" si="1"/>
        <v>,</v>
      </c>
      <c r="J18" s="8" t="str">
        <f t="shared" si="2"/>
        <v>{"name":"Oh My Ghost","alt":"Oh My Ghostess","tags":["2015","Korean","SHOW"],"wiki":"https://www.themoviedb.org/tv/63119","post":"16879"},</v>
      </c>
    </row>
    <row r="19" ht="15.75" customHeight="1">
      <c r="A19" s="6">
        <f t="shared" si="3"/>
        <v>16</v>
      </c>
      <c r="B19" s="7" t="s">
        <v>65</v>
      </c>
      <c r="C19" s="7" t="s">
        <v>66</v>
      </c>
      <c r="D19" s="7">
        <v>2018.0</v>
      </c>
      <c r="E19" s="7" t="s">
        <v>24</v>
      </c>
      <c r="F19" s="7" t="s">
        <v>25</v>
      </c>
      <c r="G19" s="7" t="s">
        <v>67</v>
      </c>
      <c r="H19" s="7">
        <v>16854.0</v>
      </c>
      <c r="I19" s="7" t="str">
        <f t="shared" si="1"/>
        <v>,</v>
      </c>
      <c r="J19" s="8" t="str">
        <f t="shared" si="2"/>
        <v>{"name":"Mr. Sunshine","alt":"Mister Sunshine","tags":["2018","Korean","SHOW"],"wiki":"https://www.themoviedb.org/tv/75820","post":"16854"},</v>
      </c>
    </row>
    <row r="20" ht="15.75" customHeight="1">
      <c r="A20" s="6">
        <f t="shared" si="3"/>
        <v>17</v>
      </c>
      <c r="B20" s="7" t="s">
        <v>68</v>
      </c>
      <c r="C20" s="7" t="s">
        <v>69</v>
      </c>
      <c r="D20" s="7">
        <v>2023.0</v>
      </c>
      <c r="E20" s="7" t="s">
        <v>24</v>
      </c>
      <c r="F20" s="7" t="s">
        <v>25</v>
      </c>
      <c r="G20" s="7" t="s">
        <v>70</v>
      </c>
      <c r="H20" s="7">
        <v>16843.0</v>
      </c>
      <c r="I20" s="7" t="str">
        <f t="shared" si="1"/>
        <v>,</v>
      </c>
      <c r="J20" s="8" t="str">
        <f t="shared" si="2"/>
        <v>{"name":"Duty After School","alt":"Afterschool Military Activity, Afterschool War Activities","tags":["2023","Korean","SHOW"],"wiki":"https://www.themoviedb.org/tv/158258","post":"16843"},</v>
      </c>
    </row>
    <row r="21" ht="15.75" customHeight="1">
      <c r="A21" s="6">
        <f t="shared" si="3"/>
        <v>18</v>
      </c>
      <c r="B21" s="7" t="s">
        <v>71</v>
      </c>
      <c r="C21" s="7" t="s">
        <v>72</v>
      </c>
      <c r="D21" s="7">
        <v>2023.0</v>
      </c>
      <c r="E21" s="7" t="s">
        <v>24</v>
      </c>
      <c r="F21" s="7" t="s">
        <v>25</v>
      </c>
      <c r="G21" s="7" t="s">
        <v>73</v>
      </c>
      <c r="H21" s="7">
        <v>16830.0</v>
      </c>
      <c r="I21" s="7" t="str">
        <f t="shared" si="1"/>
        <v>,</v>
      </c>
      <c r="J21" s="8" t="str">
        <f t="shared" si="2"/>
        <v>{"name":"Decoy","alt":"Bair, Chronicles of Crime, Mikki","tags":["2023","Korean","SHOW"],"wiki":"https://www.themoviedb.org/tv/204654","post":"16830"},</v>
      </c>
    </row>
    <row r="22" ht="15.75" customHeight="1">
      <c r="A22" s="6">
        <f t="shared" si="3"/>
        <v>19</v>
      </c>
      <c r="B22" s="7" t="s">
        <v>74</v>
      </c>
      <c r="D22" s="7">
        <v>2009.0</v>
      </c>
      <c r="E22" s="7" t="s">
        <v>24</v>
      </c>
      <c r="F22" s="7" t="s">
        <v>25</v>
      </c>
      <c r="G22" s="7" t="s">
        <v>75</v>
      </c>
      <c r="H22" s="7">
        <v>16804.0</v>
      </c>
      <c r="I22" s="7" t="str">
        <f t="shared" si="1"/>
        <v>,</v>
      </c>
      <c r="J22" s="8" t="str">
        <f t="shared" si="2"/>
        <v>{"name":"Boys Over Flowers","alt":"","tags":["2009","Korean","SHOW"],"wiki":"https://www.themoviedb.org/tv/16420","post":"16804"},</v>
      </c>
    </row>
    <row r="23" ht="15.75" customHeight="1">
      <c r="A23" s="6">
        <f t="shared" si="3"/>
        <v>20</v>
      </c>
      <c r="B23" s="7" t="s">
        <v>76</v>
      </c>
      <c r="D23" s="7">
        <v>2023.0</v>
      </c>
      <c r="E23" s="7" t="s">
        <v>77</v>
      </c>
      <c r="F23" s="7" t="s">
        <v>25</v>
      </c>
      <c r="G23" s="7" t="s">
        <v>78</v>
      </c>
      <c r="H23" s="7">
        <v>16794.0</v>
      </c>
      <c r="I23" s="7" t="str">
        <f t="shared" si="1"/>
        <v>,</v>
      </c>
      <c r="J23" s="8" t="str">
        <f t="shared" si="2"/>
        <v>{"name":"The Last of Us","alt":"","tags":["2023","English","SHOW"],"wiki":"https://www.themoviedb.org/tv/100088","post":"16794"},</v>
      </c>
    </row>
    <row r="24" ht="15.75" customHeight="1">
      <c r="A24" s="6">
        <f t="shared" si="3"/>
        <v>21</v>
      </c>
      <c r="B24" s="7" t="s">
        <v>79</v>
      </c>
      <c r="D24" s="7">
        <v>2022.0</v>
      </c>
      <c r="E24" s="7" t="s">
        <v>77</v>
      </c>
      <c r="F24" s="7" t="s">
        <v>25</v>
      </c>
      <c r="G24" s="7" t="s">
        <v>80</v>
      </c>
      <c r="H24" s="7">
        <v>16785.0</v>
      </c>
      <c r="I24" s="7" t="str">
        <f t="shared" si="1"/>
        <v>,</v>
      </c>
      <c r="J24" s="8" t="str">
        <f t="shared" si="2"/>
        <v>{"name":"The Lord of the Rings: The Rings of Power","alt":"","tags":["2022","English","SHOW"],"wiki":"https://www.themoviedb.org/tv/84773","post":"16785"},</v>
      </c>
    </row>
    <row r="25" ht="15.75" customHeight="1">
      <c r="A25" s="6">
        <f t="shared" si="3"/>
        <v>22</v>
      </c>
      <c r="B25" s="7" t="s">
        <v>81</v>
      </c>
      <c r="D25" s="7">
        <v>2022.0</v>
      </c>
      <c r="E25" s="7" t="s">
        <v>24</v>
      </c>
      <c r="F25" s="7" t="s">
        <v>25</v>
      </c>
      <c r="G25" s="7" t="s">
        <v>82</v>
      </c>
      <c r="H25" s="7">
        <v>16776.0</v>
      </c>
      <c r="I25" s="7" t="str">
        <f t="shared" si="1"/>
        <v>,</v>
      </c>
      <c r="J25" s="8" t="str">
        <f t="shared" si="2"/>
        <v>{"name":"The Fabulous","alt":"","tags":["2022","Korean","SHOW"],"wiki":"https://www.themoviedb.org/tv/135155","post":"16776"},</v>
      </c>
    </row>
    <row r="26" ht="15.75" customHeight="1">
      <c r="A26" s="6">
        <f t="shared" si="3"/>
        <v>23</v>
      </c>
      <c r="B26" s="7" t="s">
        <v>83</v>
      </c>
      <c r="C26" s="7" t="s">
        <v>84</v>
      </c>
      <c r="D26" s="7">
        <v>2022.0</v>
      </c>
      <c r="E26" s="7" t="s">
        <v>24</v>
      </c>
      <c r="F26" s="7" t="s">
        <v>25</v>
      </c>
      <c r="G26" s="7" t="s">
        <v>85</v>
      </c>
      <c r="H26" s="7">
        <v>16759.0</v>
      </c>
      <c r="I26" s="7" t="str">
        <f t="shared" si="1"/>
        <v>,</v>
      </c>
      <c r="J26" s="8" t="str">
        <f t="shared" si="2"/>
        <v>{"name":"The Interest of Love","alt":"Understanding Love","tags":["2022","Korean","SHOW"],"wiki":"https://www.themoviedb.org/tv/211746","post":"16759"},</v>
      </c>
    </row>
    <row r="27" ht="15.75" customHeight="1">
      <c r="A27" s="6">
        <f t="shared" si="3"/>
        <v>24</v>
      </c>
      <c r="B27" s="7" t="s">
        <v>86</v>
      </c>
      <c r="C27" s="7" t="s">
        <v>87</v>
      </c>
      <c r="D27" s="7">
        <v>2012.0</v>
      </c>
      <c r="E27" s="7" t="s">
        <v>24</v>
      </c>
      <c r="F27" s="7" t="s">
        <v>25</v>
      </c>
      <c r="G27" s="7" t="s">
        <v>88</v>
      </c>
      <c r="H27" s="7">
        <v>16742.0</v>
      </c>
      <c r="I27" s="7" t="str">
        <f t="shared" si="1"/>
        <v>,</v>
      </c>
      <c r="J27" s="8" t="str">
        <f t="shared" si="2"/>
        <v>{"name":"The Chaser","alt":"Father's War","tags":["2012","Korean","SHOW"],"wiki":"https://www.themoviedb.org/tv/44729","post":"16742"},</v>
      </c>
    </row>
    <row r="28" ht="15.75" customHeight="1">
      <c r="A28" s="6">
        <f t="shared" si="3"/>
        <v>25</v>
      </c>
      <c r="B28" s="7" t="s">
        <v>89</v>
      </c>
      <c r="C28" s="7" t="s">
        <v>90</v>
      </c>
      <c r="D28" s="7">
        <v>2023.0</v>
      </c>
      <c r="E28" s="7" t="s">
        <v>24</v>
      </c>
      <c r="F28" s="7" t="s">
        <v>25</v>
      </c>
      <c r="G28" s="7" t="s">
        <v>91</v>
      </c>
      <c r="H28" s="7">
        <v>16721.0</v>
      </c>
      <c r="I28" s="7" t="str">
        <f t="shared" si="1"/>
        <v>,</v>
      </c>
      <c r="J28" s="8" t="str">
        <f t="shared" si="2"/>
        <v>{"name":"Our Blooming Youth","alt":"Sleep Momo, Sleeping Rock, The Golden Hairpin, Talk to the Moon, Youth Climbing Over the Wall","tags":["2023","Korean","SHOW"],"wiki":"https://www.themoviedb.org/tv/154889","post":"16721"},</v>
      </c>
    </row>
    <row r="29" ht="15.75" customHeight="1">
      <c r="A29" s="6">
        <f t="shared" si="3"/>
        <v>26</v>
      </c>
      <c r="B29" s="7" t="s">
        <v>92</v>
      </c>
      <c r="D29" s="7">
        <v>2022.0</v>
      </c>
      <c r="E29" s="7" t="s">
        <v>77</v>
      </c>
      <c r="F29" s="7" t="s">
        <v>25</v>
      </c>
      <c r="G29" s="7" t="s">
        <v>93</v>
      </c>
      <c r="H29" s="7">
        <v>16710.0</v>
      </c>
      <c r="I29" s="7" t="str">
        <f t="shared" si="1"/>
        <v>,</v>
      </c>
      <c r="J29" s="8" t="str">
        <f t="shared" si="2"/>
        <v>{"name":"House of the Dragons","alt":"","tags":["2022","English","SHOW"],"wiki":"https://www.themoviedb.org/tv/94997","post":"16710"},</v>
      </c>
    </row>
    <row r="30" ht="15.75" customHeight="1">
      <c r="A30" s="6">
        <f t="shared" si="3"/>
        <v>27</v>
      </c>
      <c r="B30" s="7" t="s">
        <v>94</v>
      </c>
      <c r="D30" s="7">
        <v>2009.0</v>
      </c>
      <c r="E30" s="7" t="s">
        <v>24</v>
      </c>
      <c r="F30" s="7" t="s">
        <v>25</v>
      </c>
      <c r="G30" s="7" t="s">
        <v>95</v>
      </c>
      <c r="H30" s="7">
        <v>16668.0</v>
      </c>
      <c r="I30" s="7" t="str">
        <f t="shared" si="1"/>
        <v>,</v>
      </c>
      <c r="J30" s="8" t="str">
        <f t="shared" si="2"/>
        <v>{"name":"IRIS S01","alt":"","tags":["2009","Korean","SHOW"],"wiki":"https://www.themoviedb.org/tv/31505","post":"16668"},</v>
      </c>
    </row>
    <row r="31" ht="15.75" customHeight="1">
      <c r="A31" s="6">
        <f t="shared" si="3"/>
        <v>28</v>
      </c>
      <c r="B31" s="7" t="s">
        <v>96</v>
      </c>
      <c r="D31" s="7">
        <v>2013.0</v>
      </c>
      <c r="E31" s="7" t="s">
        <v>24</v>
      </c>
      <c r="F31" s="7" t="s">
        <v>25</v>
      </c>
      <c r="G31" s="7" t="s">
        <v>97</v>
      </c>
      <c r="H31" s="7">
        <v>16689.0</v>
      </c>
      <c r="I31" s="7" t="str">
        <f t="shared" si="1"/>
        <v>,</v>
      </c>
      <c r="J31" s="8" t="str">
        <f t="shared" si="2"/>
        <v>{"name":"IRIS S02","alt":"","tags":["2013","Korean","SHOW"],"wiki":"https://www.themoviedb.org/tv/68177","post":"16689"},</v>
      </c>
    </row>
    <row r="32" ht="15.75" customHeight="1">
      <c r="A32" s="6">
        <f t="shared" si="3"/>
        <v>29</v>
      </c>
      <c r="B32" s="7" t="s">
        <v>98</v>
      </c>
      <c r="C32" s="7" t="s">
        <v>99</v>
      </c>
      <c r="D32" s="7">
        <v>2023.0</v>
      </c>
      <c r="E32" s="7" t="s">
        <v>24</v>
      </c>
      <c r="F32" s="7" t="s">
        <v>25</v>
      </c>
      <c r="G32" s="7" t="s">
        <v>100</v>
      </c>
      <c r="H32" s="7">
        <v>16655.0</v>
      </c>
      <c r="I32" s="7" t="str">
        <f t="shared" si="1"/>
        <v>,</v>
      </c>
      <c r="J32" s="8" t="str">
        <f t="shared" si="2"/>
        <v>{"name":"Divorce Attorney Shin","alt":"Divine Divorce, Sacred Divorce","tags":["2023","Korean","SHOW"],"wiki":"https://www.themoviedb.org/tv/204241","post":"16655"},</v>
      </c>
    </row>
    <row r="33" ht="15.75" customHeight="1">
      <c r="A33" s="6">
        <f t="shared" si="3"/>
        <v>30</v>
      </c>
      <c r="B33" s="7" t="s">
        <v>101</v>
      </c>
      <c r="C33" s="7" t="s">
        <v>102</v>
      </c>
      <c r="D33" s="7">
        <v>2023.0</v>
      </c>
      <c r="E33" s="7" t="s">
        <v>24</v>
      </c>
      <c r="F33" s="7" t="s">
        <v>25</v>
      </c>
      <c r="G33" s="7" t="s">
        <v>103</v>
      </c>
      <c r="H33" s="7">
        <v>16638.0</v>
      </c>
      <c r="I33" s="7" t="str">
        <f t="shared" si="1"/>
        <v>,</v>
      </c>
      <c r="J33" s="8" t="str">
        <f t="shared" si="2"/>
        <v>{"name":"Call It Love","alt":"Please Say This Is Love, Tell Me It's Love","tags":["2023","Korean","SHOW"],"wiki":"https://www.themoviedb.org/tv/215471","post":"16638"},</v>
      </c>
    </row>
    <row r="34" ht="15.75" customHeight="1">
      <c r="A34" s="6">
        <f t="shared" si="3"/>
        <v>31</v>
      </c>
      <c r="B34" s="7" t="s">
        <v>104</v>
      </c>
      <c r="C34" s="7" t="s">
        <v>105</v>
      </c>
      <c r="D34" s="7">
        <v>2022.0</v>
      </c>
      <c r="E34" s="7" t="s">
        <v>24</v>
      </c>
      <c r="F34" s="7" t="s">
        <v>25</v>
      </c>
      <c r="G34" s="7" t="s">
        <v>106</v>
      </c>
      <c r="H34" s="7">
        <v>16620.0</v>
      </c>
      <c r="I34" s="7" t="str">
        <f t="shared" si="1"/>
        <v>,</v>
      </c>
      <c r="J34" s="8" t="str">
        <f t="shared" si="2"/>
        <v>{"name":"Big Bet S01","alt":"Big Bet 1, King of Savvy 1, Casino 1","tags":["2022","Korean","SHOW"],"wiki":"https://www.themoviedb.org/tv/112486","post":"16620"},</v>
      </c>
    </row>
    <row r="35" ht="15.75" customHeight="1">
      <c r="A35" s="6">
        <f t="shared" si="3"/>
        <v>32</v>
      </c>
      <c r="B35" s="7" t="s">
        <v>107</v>
      </c>
      <c r="C35" s="7" t="s">
        <v>108</v>
      </c>
      <c r="D35" s="7">
        <v>2023.0</v>
      </c>
      <c r="E35" s="7" t="s">
        <v>24</v>
      </c>
      <c r="F35" s="7" t="s">
        <v>25</v>
      </c>
      <c r="G35" s="7" t="s">
        <v>106</v>
      </c>
      <c r="H35" s="7">
        <v>16629.0</v>
      </c>
      <c r="I35" s="7" t="str">
        <f t="shared" si="1"/>
        <v>,</v>
      </c>
      <c r="J35" s="8" t="str">
        <f t="shared" si="2"/>
        <v>{"name":"Big Bet S02","alt":"Big Bet 2, King of Savvy 2, Casino 2","tags":["2023","Korean","SHOW"],"wiki":"https://www.themoviedb.org/tv/112486","post":"16629"},</v>
      </c>
    </row>
    <row r="36" ht="15.75" customHeight="1">
      <c r="A36" s="6">
        <f t="shared" si="3"/>
        <v>33</v>
      </c>
      <c r="B36" s="7" t="s">
        <v>109</v>
      </c>
      <c r="C36" s="7" t="s">
        <v>110</v>
      </c>
      <c r="D36" s="7">
        <v>2023.0</v>
      </c>
      <c r="E36" s="7" t="s">
        <v>24</v>
      </c>
      <c r="F36" s="7" t="s">
        <v>25</v>
      </c>
      <c r="G36" s="7" t="s">
        <v>111</v>
      </c>
      <c r="H36" s="7">
        <v>16603.0</v>
      </c>
      <c r="I36" s="7" t="str">
        <f t="shared" si="1"/>
        <v>,</v>
      </c>
      <c r="J36" s="8" t="str">
        <f t="shared" si="2"/>
        <v>{"name":"Brain Works","alt":"Brain Cooperation","tags":["2023","Korean","SHOW"],"wiki":"https://www.themoviedb.org/tv/206674","post":"16603"},</v>
      </c>
    </row>
    <row r="37" ht="15.75" customHeight="1">
      <c r="A37" s="6">
        <f t="shared" si="3"/>
        <v>34</v>
      </c>
      <c r="B37" s="7" t="s">
        <v>112</v>
      </c>
      <c r="C37" s="7" t="s">
        <v>113</v>
      </c>
      <c r="D37" s="7">
        <v>2022.0</v>
      </c>
      <c r="E37" s="7" t="s">
        <v>24</v>
      </c>
      <c r="F37" s="7" t="s">
        <v>25</v>
      </c>
      <c r="G37" s="7" t="s">
        <v>114</v>
      </c>
      <c r="H37" s="7">
        <v>16590.0</v>
      </c>
      <c r="I37" s="7" t="str">
        <f t="shared" si="1"/>
        <v>,</v>
      </c>
      <c r="J37" s="8" t="str">
        <f t="shared" si="2"/>
        <v>{"name":"Bad Prosecutor","alt":"True Swordsmanship, Real Swordsmanship, Prosecutor Jin’s Victory, Real Game, Stubborn Prosecutor","tags":["2022","Korean","SHOW"],"wiki":"https://www.themoviedb.org/tv/209408","post":"16590"},</v>
      </c>
    </row>
    <row r="38" ht="15.75" customHeight="1">
      <c r="A38" s="6">
        <f t="shared" si="3"/>
        <v>35</v>
      </c>
      <c r="B38" s="7" t="s">
        <v>115</v>
      </c>
      <c r="D38" s="7">
        <v>2021.0</v>
      </c>
      <c r="E38" s="7" t="s">
        <v>77</v>
      </c>
      <c r="F38" s="7" t="s">
        <v>25</v>
      </c>
      <c r="G38" s="7" t="s">
        <v>116</v>
      </c>
      <c r="H38" s="7">
        <v>16550.0</v>
      </c>
      <c r="I38" s="7" t="str">
        <f t="shared" si="1"/>
        <v>,</v>
      </c>
      <c r="J38" s="8" t="str">
        <f t="shared" si="2"/>
        <v>{"name":"Ginny and Georgia S01","alt":"","tags":["2021","English","SHOW"],"wiki":"https://www.themoviedb.org/tv/117581","post":"16550"},</v>
      </c>
    </row>
    <row r="39" ht="15.75" customHeight="1">
      <c r="A39" s="6">
        <f t="shared" si="3"/>
        <v>36</v>
      </c>
      <c r="B39" s="7" t="s">
        <v>117</v>
      </c>
      <c r="D39" s="7">
        <v>2023.0</v>
      </c>
      <c r="E39" s="7" t="s">
        <v>77</v>
      </c>
      <c r="F39" s="7" t="s">
        <v>25</v>
      </c>
      <c r="G39" s="7" t="s">
        <v>116</v>
      </c>
      <c r="H39" s="7">
        <v>16561.0</v>
      </c>
      <c r="I39" s="7" t="str">
        <f t="shared" si="1"/>
        <v>,</v>
      </c>
      <c r="J39" s="8" t="str">
        <f t="shared" si="2"/>
        <v>{"name":"Ginny and Georgia S02","alt":"","tags":["2023","English","SHOW"],"wiki":"https://www.themoviedb.org/tv/117581","post":"16561"},</v>
      </c>
    </row>
    <row r="40" ht="15.75" customHeight="1">
      <c r="A40" s="6">
        <f t="shared" si="3"/>
        <v>37</v>
      </c>
      <c r="B40" s="7" t="s">
        <v>118</v>
      </c>
      <c r="D40" s="7">
        <v>2023.0</v>
      </c>
      <c r="E40" s="7" t="s">
        <v>77</v>
      </c>
      <c r="F40" s="7" t="s">
        <v>119</v>
      </c>
      <c r="G40" s="7" t="s">
        <v>120</v>
      </c>
      <c r="H40" s="7">
        <v>16547.0</v>
      </c>
      <c r="I40" s="7" t="str">
        <f t="shared" si="1"/>
        <v>,</v>
      </c>
      <c r="J40" s="8" t="str">
        <f t="shared" si="2"/>
        <v>{"name":"Tetris","alt":"","tags":["2023","English","MOVIE"],"wiki":"https://www.themoviedb.org/movie/726759","post":"16547"},</v>
      </c>
    </row>
    <row r="41" ht="15.75" customHeight="1">
      <c r="A41" s="6">
        <f t="shared" si="3"/>
        <v>38</v>
      </c>
      <c r="B41" s="7" t="s">
        <v>121</v>
      </c>
      <c r="D41" s="7">
        <v>2022.0</v>
      </c>
      <c r="E41" s="7" t="s">
        <v>122</v>
      </c>
      <c r="F41" s="7" t="s">
        <v>119</v>
      </c>
      <c r="G41" s="7" t="s">
        <v>123</v>
      </c>
      <c r="H41" s="7">
        <v>16527.0</v>
      </c>
      <c r="I41" s="7" t="str">
        <f t="shared" si="1"/>
        <v>,</v>
      </c>
      <c r="J41" s="8" t="str">
        <f t="shared" si="2"/>
        <v>{"name":"Brahmastra: Part One","alt":"","tags":["2022","Hindi","MOVIE"],"wiki":"https://www.themoviedb.org/movie/496331","post":"16527"},</v>
      </c>
    </row>
    <row r="42" ht="15.75" customHeight="1">
      <c r="A42" s="6">
        <f t="shared" si="3"/>
        <v>39</v>
      </c>
      <c r="B42" s="7" t="s">
        <v>124</v>
      </c>
      <c r="D42" s="7">
        <v>2023.0</v>
      </c>
      <c r="E42" s="7" t="s">
        <v>122</v>
      </c>
      <c r="F42" s="7" t="s">
        <v>119</v>
      </c>
      <c r="G42" s="7" t="s">
        <v>125</v>
      </c>
      <c r="H42" s="7">
        <v>16524.0</v>
      </c>
      <c r="I42" s="7" t="str">
        <f t="shared" si="1"/>
        <v>,</v>
      </c>
      <c r="J42" s="8" t="str">
        <f t="shared" si="2"/>
        <v>{"name":"Pathaan","alt":"","tags":["2023","Hindi","MOVIE"],"wiki":"https://www.themoviedb.org/movie/864692","post":"16524"},</v>
      </c>
    </row>
    <row r="43" ht="15.75" customHeight="1">
      <c r="A43" s="6">
        <f t="shared" si="3"/>
        <v>40</v>
      </c>
      <c r="B43" s="7" t="s">
        <v>126</v>
      </c>
      <c r="D43" s="7">
        <v>2021.0</v>
      </c>
      <c r="E43" s="7" t="s">
        <v>77</v>
      </c>
      <c r="F43" s="7" t="s">
        <v>25</v>
      </c>
      <c r="G43" s="7" t="s">
        <v>127</v>
      </c>
      <c r="H43" s="7">
        <v>16482.0</v>
      </c>
      <c r="I43" s="7" t="str">
        <f t="shared" si="1"/>
        <v>,</v>
      </c>
      <c r="J43" s="8" t="str">
        <f t="shared" si="2"/>
        <v>{"name":"Kung Fu S01","alt":"","tags":["2021","English","SHOW"],"wiki":"https://www.themoviedb.org/tv/114165","post":"16482"},</v>
      </c>
    </row>
    <row r="44" ht="15.75" customHeight="1">
      <c r="A44" s="6">
        <f t="shared" si="3"/>
        <v>41</v>
      </c>
      <c r="B44" s="7" t="s">
        <v>128</v>
      </c>
      <c r="D44" s="7">
        <v>2022.0</v>
      </c>
      <c r="E44" s="7" t="s">
        <v>77</v>
      </c>
      <c r="F44" s="7" t="s">
        <v>25</v>
      </c>
      <c r="G44" s="7" t="s">
        <v>127</v>
      </c>
      <c r="H44" s="7">
        <v>16496.0</v>
      </c>
      <c r="I44" s="7" t="str">
        <f t="shared" si="1"/>
        <v>,</v>
      </c>
      <c r="J44" s="8" t="str">
        <f t="shared" si="2"/>
        <v>{"name":"Kung Fu S02","alt":"","tags":["2022","English","SHOW"],"wiki":"https://www.themoviedb.org/tv/114165","post":"16496"},</v>
      </c>
    </row>
    <row r="45" ht="15.75" customHeight="1">
      <c r="A45" s="6">
        <f t="shared" si="3"/>
        <v>42</v>
      </c>
      <c r="B45" s="7" t="s">
        <v>129</v>
      </c>
      <c r="D45" s="7">
        <v>2022.0</v>
      </c>
      <c r="E45" s="7" t="s">
        <v>77</v>
      </c>
      <c r="F45" s="7" t="s">
        <v>25</v>
      </c>
      <c r="G45" s="7" t="s">
        <v>127</v>
      </c>
      <c r="H45" s="7">
        <v>16510.0</v>
      </c>
      <c r="I45" s="7" t="str">
        <f t="shared" si="1"/>
        <v>,</v>
      </c>
      <c r="J45" s="8" t="str">
        <f t="shared" si="2"/>
        <v>{"name":"Kung Fu S03","alt":"","tags":["2022","English","SHOW"],"wiki":"https://www.themoviedb.org/tv/114165","post":"16510"},</v>
      </c>
    </row>
    <row r="46" ht="15.75" customHeight="1">
      <c r="A46" s="6">
        <f t="shared" si="3"/>
        <v>43</v>
      </c>
      <c r="B46" s="7" t="s">
        <v>130</v>
      </c>
      <c r="D46" s="7">
        <v>2023.0</v>
      </c>
      <c r="E46" s="7" t="s">
        <v>77</v>
      </c>
      <c r="F46" s="7" t="s">
        <v>25</v>
      </c>
      <c r="G46" s="7" t="s">
        <v>131</v>
      </c>
      <c r="H46" s="7">
        <v>16471.0</v>
      </c>
      <c r="I46" s="7" t="str">
        <f t="shared" si="1"/>
        <v>,</v>
      </c>
      <c r="J46" s="8" t="str">
        <f t="shared" si="2"/>
        <v>{"name":"The Night Agent","alt":"","tags":["2023","English","SHOW"],"wiki":"https://www.themoviedb.org/tv/129552","post":"16471"},</v>
      </c>
    </row>
    <row r="47" ht="15.75" customHeight="1">
      <c r="A47" s="6">
        <f t="shared" si="3"/>
        <v>44</v>
      </c>
      <c r="B47" s="7" t="s">
        <v>132</v>
      </c>
      <c r="D47" s="7">
        <v>2022.0</v>
      </c>
      <c r="E47" s="7" t="s">
        <v>77</v>
      </c>
      <c r="F47" s="7" t="s">
        <v>25</v>
      </c>
      <c r="G47" s="7" t="s">
        <v>133</v>
      </c>
      <c r="H47" s="7">
        <v>16457.0</v>
      </c>
      <c r="I47" s="7" t="str">
        <f t="shared" si="1"/>
        <v>,</v>
      </c>
      <c r="J47" s="8" t="str">
        <f t="shared" si="2"/>
        <v>{"name":"Walker: Independence","alt":"","tags":["2022","English","SHOW"],"wiki":"https://www.themoviedb.org/tv/201877","post":"16457"},</v>
      </c>
    </row>
    <row r="48" ht="15.75" customHeight="1">
      <c r="A48" s="6">
        <f t="shared" si="3"/>
        <v>45</v>
      </c>
      <c r="B48" s="7" t="s">
        <v>134</v>
      </c>
      <c r="D48" s="7">
        <v>2023.0</v>
      </c>
      <c r="E48" s="7" t="s">
        <v>77</v>
      </c>
      <c r="F48" s="7" t="s">
        <v>25</v>
      </c>
      <c r="G48" s="7" t="s">
        <v>135</v>
      </c>
      <c r="H48" s="7">
        <v>16448.0</v>
      </c>
      <c r="I48" s="7" t="str">
        <f t="shared" si="1"/>
        <v>,</v>
      </c>
      <c r="J48" s="8" t="str">
        <f t="shared" si="2"/>
        <v>{"name":"Wolf Pack","alt":"","tags":["2023","English","SHOW"],"wiki":"https://www.themoviedb.org/tv/134865","post":"16448"},</v>
      </c>
    </row>
    <row r="49" ht="15.75" customHeight="1">
      <c r="A49" s="6">
        <f t="shared" si="3"/>
        <v>46</v>
      </c>
      <c r="B49" s="7" t="s">
        <v>136</v>
      </c>
      <c r="D49" s="7">
        <v>2023.0</v>
      </c>
      <c r="E49" s="7" t="s">
        <v>77</v>
      </c>
      <c r="F49" s="7" t="s">
        <v>25</v>
      </c>
      <c r="G49" s="7" t="s">
        <v>137</v>
      </c>
      <c r="H49" s="7">
        <v>16439.0</v>
      </c>
      <c r="I49" s="7" t="str">
        <f t="shared" si="1"/>
        <v>,</v>
      </c>
      <c r="J49" s="8" t="str">
        <f t="shared" si="2"/>
        <v>{"name":"The Consultant","alt":"","tags":["2023","English","SHOW"],"wiki":"https://www.themoviedb.org/tv/139099","post":"16439"},</v>
      </c>
    </row>
    <row r="50" ht="15.75" customHeight="1">
      <c r="A50" s="6">
        <f t="shared" si="3"/>
        <v>47</v>
      </c>
      <c r="B50" s="7" t="s">
        <v>138</v>
      </c>
      <c r="D50" s="7">
        <v>2019.0</v>
      </c>
      <c r="E50" s="7" t="s">
        <v>55</v>
      </c>
      <c r="F50" s="7" t="s">
        <v>25</v>
      </c>
      <c r="G50" s="7" t="s">
        <v>139</v>
      </c>
      <c r="H50" s="7">
        <v>16430.0</v>
      </c>
      <c r="I50" s="7" t="str">
        <f t="shared" si="1"/>
        <v>,</v>
      </c>
      <c r="J50" s="8" t="str">
        <f t="shared" si="2"/>
        <v>{"name":"Nowhere Man","alt":"","tags":["2019","Chinese","SHOW"],"wiki":"https://www.themoviedb.org/tv/94384","post":"16430"},</v>
      </c>
    </row>
    <row r="51" ht="15.75" customHeight="1">
      <c r="A51" s="6">
        <f t="shared" si="3"/>
        <v>48</v>
      </c>
      <c r="B51" s="7" t="s">
        <v>140</v>
      </c>
      <c r="D51" s="7">
        <v>2014.0</v>
      </c>
      <c r="E51" s="7" t="s">
        <v>77</v>
      </c>
      <c r="F51" s="7" t="s">
        <v>25</v>
      </c>
      <c r="G51" s="7" t="s">
        <v>141</v>
      </c>
      <c r="H51" s="7">
        <v>16407.0</v>
      </c>
      <c r="I51" s="7" t="str">
        <f t="shared" si="1"/>
        <v>,</v>
      </c>
      <c r="J51" s="8" t="str">
        <f t="shared" si="2"/>
        <v>{"name":"Dominion S01","alt":"","tags":["2014","English","SHOW"],"wiki":"https://www.themoviedb.org/tv/60685","post":"16407"},</v>
      </c>
    </row>
    <row r="52" ht="15.75" customHeight="1">
      <c r="A52" s="6">
        <f t="shared" si="3"/>
        <v>49</v>
      </c>
      <c r="B52" s="7" t="s">
        <v>142</v>
      </c>
      <c r="D52" s="7">
        <v>2015.0</v>
      </c>
      <c r="E52" s="7" t="s">
        <v>77</v>
      </c>
      <c r="F52" s="7" t="s">
        <v>25</v>
      </c>
      <c r="G52" s="7" t="s">
        <v>141</v>
      </c>
      <c r="H52" s="7">
        <v>16416.0</v>
      </c>
      <c r="I52" s="7" t="str">
        <f t="shared" si="1"/>
        <v>,</v>
      </c>
      <c r="J52" s="8" t="str">
        <f t="shared" si="2"/>
        <v>{"name":"Dominion S02","alt":"","tags":["2015","English","SHOW"],"wiki":"https://www.themoviedb.org/tv/60685","post":"16416"},</v>
      </c>
    </row>
    <row r="53" ht="15.75" customHeight="1">
      <c r="A53" s="6">
        <f t="shared" si="3"/>
        <v>50</v>
      </c>
      <c r="B53" s="7" t="s">
        <v>143</v>
      </c>
      <c r="C53" s="7" t="s">
        <v>144</v>
      </c>
      <c r="D53" s="7">
        <v>2022.0</v>
      </c>
      <c r="E53" s="7" t="s">
        <v>145</v>
      </c>
      <c r="F53" s="7" t="s">
        <v>25</v>
      </c>
      <c r="G53" s="7" t="s">
        <v>146</v>
      </c>
      <c r="H53" s="7">
        <v>16397.0</v>
      </c>
      <c r="I53" s="7" t="str">
        <f t="shared" si="1"/>
        <v>,</v>
      </c>
      <c r="J53" s="8" t="str">
        <f t="shared" si="2"/>
        <v>{"name":"First Love","alt":"Hatsukoi","tags":["2022","Japanese","SHOW"],"wiki":"https://www.themoviedb.org/tv/210955","post":"16397"},</v>
      </c>
    </row>
    <row r="54" ht="15.75" customHeight="1">
      <c r="A54" s="6">
        <f t="shared" si="3"/>
        <v>51</v>
      </c>
      <c r="B54" s="7" t="s">
        <v>147</v>
      </c>
      <c r="C54" s="7" t="s">
        <v>148</v>
      </c>
      <c r="D54" s="7">
        <v>2022.0</v>
      </c>
      <c r="E54" s="7" t="s">
        <v>145</v>
      </c>
      <c r="F54" s="7" t="s">
        <v>25</v>
      </c>
      <c r="G54" s="7" t="s">
        <v>149</v>
      </c>
      <c r="H54" s="7">
        <v>16389.0</v>
      </c>
      <c r="I54" s="7" t="str">
        <f t="shared" si="1"/>
        <v>,</v>
      </c>
      <c r="J54" s="8" t="str">
        <f t="shared" si="2"/>
        <v>{"name":"Gannibal","alt":"Gannibaru","tags":["2022","Japanese","SHOW"],"wiki":"https://www.themoviedb.org/tv/210213","post":"16389"},</v>
      </c>
    </row>
    <row r="55" ht="15.75" customHeight="1">
      <c r="A55" s="6">
        <f t="shared" si="3"/>
        <v>52</v>
      </c>
      <c r="B55" s="7" t="s">
        <v>150</v>
      </c>
      <c r="C55" s="7" t="s">
        <v>151</v>
      </c>
      <c r="D55" s="7">
        <v>2014.0</v>
      </c>
      <c r="E55" s="7" t="s">
        <v>145</v>
      </c>
      <c r="F55" s="7" t="s">
        <v>25</v>
      </c>
      <c r="G55" s="7" t="s">
        <v>152</v>
      </c>
      <c r="H55" s="7">
        <v>16378.0</v>
      </c>
      <c r="I55" s="7" t="str">
        <f t="shared" si="1"/>
        <v>,</v>
      </c>
      <c r="J55" s="8" t="str">
        <f t="shared" si="2"/>
        <v>{"name":"Saving My Stupid Youth","alt":"Gomenne Seishun, I'm sorry youth, Gomen ne Seishun, Regret from My School Days","tags":["2014","Japanese","SHOW"],"wiki":"https://www.themoviedb.org/tv/62572","post":"16378"},</v>
      </c>
    </row>
    <row r="56" ht="15.75" customHeight="1">
      <c r="A56" s="6">
        <f t="shared" si="3"/>
        <v>53</v>
      </c>
      <c r="B56" s="7" t="s">
        <v>153</v>
      </c>
      <c r="C56" s="7" t="s">
        <v>154</v>
      </c>
      <c r="D56" s="7">
        <v>2005.0</v>
      </c>
      <c r="E56" s="7" t="s">
        <v>145</v>
      </c>
      <c r="F56" s="7" t="s">
        <v>25</v>
      </c>
      <c r="G56" s="7" t="s">
        <v>155</v>
      </c>
      <c r="H56" s="7">
        <v>16367.0</v>
      </c>
      <c r="I56" s="7" t="str">
        <f t="shared" si="1"/>
        <v>,</v>
      </c>
      <c r="J56" s="8" t="str">
        <f t="shared" si="2"/>
        <v>{"name":"Producing Nobuta","alt":"Nobuta wo Produce","tags":["2005","Japanese","SHOW"],"wiki":"https://www.themoviedb.org/tv/13493","post":"16367"},</v>
      </c>
    </row>
    <row r="57" ht="15.75" customHeight="1">
      <c r="A57" s="6">
        <f t="shared" si="3"/>
        <v>54</v>
      </c>
      <c r="B57" s="7" t="s">
        <v>156</v>
      </c>
      <c r="C57" s="7" t="s">
        <v>157</v>
      </c>
      <c r="D57" s="7">
        <v>2023.0</v>
      </c>
      <c r="E57" s="7" t="s">
        <v>145</v>
      </c>
      <c r="F57" s="7" t="s">
        <v>25</v>
      </c>
      <c r="G57" s="7" t="s">
        <v>158</v>
      </c>
      <c r="H57" s="7">
        <v>16357.0</v>
      </c>
      <c r="I57" s="7" t="str">
        <f t="shared" si="1"/>
        <v>,</v>
      </c>
      <c r="J57" s="8" t="str">
        <f t="shared" si="2"/>
        <v>{"name":"The Makanai: Cooking for the Maiko House","alt":"Maiko-san Chi no Makanai-san, Kiyo in Kyoto: From the Maiko House","tags":["2023","Japanese","SHOW"],"wiki":"https://www.themoviedb.org/tv/154916","post":"16357"},</v>
      </c>
    </row>
    <row r="58" ht="15.75" customHeight="1">
      <c r="A58" s="6">
        <f t="shared" si="3"/>
        <v>55</v>
      </c>
      <c r="B58" s="7" t="s">
        <v>159</v>
      </c>
      <c r="C58" s="7" t="s">
        <v>160</v>
      </c>
      <c r="D58" s="7">
        <v>2022.0</v>
      </c>
      <c r="E58" s="7" t="s">
        <v>24</v>
      </c>
      <c r="F58" s="7" t="s">
        <v>25</v>
      </c>
      <c r="G58" s="7" t="s">
        <v>161</v>
      </c>
      <c r="H58" s="7">
        <v>16340.0</v>
      </c>
      <c r="I58" s="7" t="str">
        <f t="shared" si="1"/>
        <v>,</v>
      </c>
      <c r="J58" s="8" t="str">
        <f t="shared" si="2"/>
        <v>{"name":"The Law Café","alt":"Love by Law, Love According to the Law","tags":["2022","Korean","SHOW"],"wiki":"https://www.themoviedb.org/tv/156248","post":"16340"},</v>
      </c>
    </row>
    <row r="59" ht="15.75" customHeight="1">
      <c r="A59" s="6">
        <f t="shared" si="3"/>
        <v>56</v>
      </c>
      <c r="B59" s="7" t="s">
        <v>162</v>
      </c>
      <c r="D59" s="7">
        <v>2022.0</v>
      </c>
      <c r="E59" s="7" t="s">
        <v>24</v>
      </c>
      <c r="F59" s="7" t="s">
        <v>25</v>
      </c>
      <c r="G59" s="7" t="s">
        <v>163</v>
      </c>
      <c r="H59" s="7">
        <v>16323.0</v>
      </c>
      <c r="I59" s="7" t="str">
        <f t="shared" si="1"/>
        <v>,</v>
      </c>
      <c r="J59" s="8" t="str">
        <f t="shared" si="2"/>
        <v>{"name":"The Golden Spoon","alt":"","tags":["2022","Korean","SHOW"],"wiki":"https://www.themoviedb.org/tv/157383","post":"16323"},</v>
      </c>
    </row>
    <row r="60" ht="15.75" customHeight="1">
      <c r="A60" s="6">
        <f t="shared" si="3"/>
        <v>57</v>
      </c>
      <c r="B60" s="7" t="s">
        <v>164</v>
      </c>
      <c r="C60" s="7" t="s">
        <v>165</v>
      </c>
      <c r="D60" s="7">
        <v>2022.0</v>
      </c>
      <c r="E60" s="7" t="s">
        <v>24</v>
      </c>
      <c r="F60" s="7" t="s">
        <v>25</v>
      </c>
      <c r="G60" s="7" t="s">
        <v>166</v>
      </c>
      <c r="H60" s="7">
        <v>16314.0</v>
      </c>
      <c r="I60" s="7" t="str">
        <f t="shared" si="1"/>
        <v>,</v>
      </c>
      <c r="J60" s="8" t="str">
        <f t="shared" si="2"/>
        <v>{"name":"Somebody","alt":"Bloody Finger","tags":["2022","Korean","SHOW"],"wiki":"https://www.themoviedb.org/tv/112837","post":"16314"},</v>
      </c>
    </row>
    <row r="61" ht="15.75" customHeight="1">
      <c r="A61" s="6">
        <f t="shared" si="3"/>
        <v>58</v>
      </c>
      <c r="B61" s="7" t="s">
        <v>167</v>
      </c>
      <c r="C61" s="7" t="s">
        <v>168</v>
      </c>
      <c r="D61" s="7">
        <v>2022.0</v>
      </c>
      <c r="E61" s="7" t="s">
        <v>24</v>
      </c>
      <c r="F61" s="7" t="s">
        <v>25</v>
      </c>
      <c r="G61" s="7" t="s">
        <v>169</v>
      </c>
      <c r="H61" s="7">
        <v>16301.0</v>
      </c>
      <c r="I61" s="7" t="str">
        <f t="shared" si="1"/>
        <v>,</v>
      </c>
      <c r="J61" s="8" t="str">
        <f t="shared" si="2"/>
        <v>{"name":"One Dollar Lawyer","alt":"One Thousand Won Lawyer, 1000 Won Lawyer, 1 Dollar Lawyer","tags":["2022","Korean","SHOW"],"wiki":"https://www.themoviedb.org/tv/201852","post":"16301"},</v>
      </c>
    </row>
    <row r="62" ht="15.75" customHeight="1">
      <c r="A62" s="6">
        <f t="shared" si="3"/>
        <v>59</v>
      </c>
      <c r="B62" s="7" t="s">
        <v>170</v>
      </c>
      <c r="D62" s="7">
        <v>2022.0</v>
      </c>
      <c r="E62" s="7" t="s">
        <v>24</v>
      </c>
      <c r="F62" s="7" t="s">
        <v>25</v>
      </c>
      <c r="G62" s="7" t="s">
        <v>171</v>
      </c>
      <c r="H62" s="7">
        <v>16284.0</v>
      </c>
      <c r="I62" s="7" t="str">
        <f t="shared" si="1"/>
        <v>,</v>
      </c>
      <c r="J62" s="8" t="str">
        <f t="shared" si="2"/>
        <v>{"name":"Love in Contract","alt":"","tags":["2022","Korean","SHOW"],"wiki":"https://www.themoviedb.org/tv/201146","post":"16284"},</v>
      </c>
    </row>
    <row r="63" ht="15.75" customHeight="1">
      <c r="A63" s="6">
        <f t="shared" si="3"/>
        <v>60</v>
      </c>
      <c r="B63" s="7" t="s">
        <v>172</v>
      </c>
      <c r="C63" s="7" t="s">
        <v>173</v>
      </c>
      <c r="D63" s="7">
        <v>2020.0</v>
      </c>
      <c r="E63" s="7" t="s">
        <v>24</v>
      </c>
      <c r="F63" s="7" t="s">
        <v>25</v>
      </c>
      <c r="G63" s="7" t="s">
        <v>174</v>
      </c>
      <c r="H63" s="7">
        <v>16250.0</v>
      </c>
      <c r="I63" s="7" t="str">
        <f t="shared" si="1"/>
        <v>,</v>
      </c>
      <c r="J63" s="8" t="str">
        <f t="shared" si="2"/>
        <v>{"name":"The Good Detective S01","alt":"Slient 1, Slicence 1, Exemplary Detective 1, Model Detective 1, The Good Detective 1","tags":["2020","Korean","SHOW"],"wiki":"https://www.themoviedb.org/tv/99480","post":"16250"},</v>
      </c>
    </row>
    <row r="64" ht="15.75" customHeight="1">
      <c r="A64" s="6">
        <f t="shared" si="3"/>
        <v>61</v>
      </c>
      <c r="B64" s="7" t="s">
        <v>175</v>
      </c>
      <c r="C64" s="7" t="s">
        <v>176</v>
      </c>
      <c r="D64" s="7">
        <v>2022.0</v>
      </c>
      <c r="E64" s="7" t="s">
        <v>24</v>
      </c>
      <c r="F64" s="7" t="s">
        <v>25</v>
      </c>
      <c r="G64" s="7" t="s">
        <v>174</v>
      </c>
      <c r="H64" s="7">
        <v>16267.0</v>
      </c>
      <c r="I64" s="7" t="str">
        <f t="shared" si="1"/>
        <v>,</v>
      </c>
      <c r="J64" s="8" t="str">
        <f t="shared" si="2"/>
        <v>{"name":"The Good Detective S02","alt":"Slient 2, Slicence 2, Exemplary Detective 2, Model Detective 2, The Good Detective 2","tags":["2022","Korean","SHOW"],"wiki":"https://www.themoviedb.org/tv/99480","post":"16267"},</v>
      </c>
    </row>
    <row r="65" ht="15.75" customHeight="1">
      <c r="A65" s="6">
        <f t="shared" si="3"/>
        <v>62</v>
      </c>
      <c r="B65" s="7" t="s">
        <v>177</v>
      </c>
      <c r="C65" s="7" t="s">
        <v>178</v>
      </c>
      <c r="D65" s="7">
        <v>2022.0</v>
      </c>
      <c r="E65" s="7" t="s">
        <v>24</v>
      </c>
      <c r="F65" s="7" t="s">
        <v>25</v>
      </c>
      <c r="G65" s="7" t="s">
        <v>179</v>
      </c>
      <c r="H65" s="7">
        <v>16237.0</v>
      </c>
      <c r="I65" s="7" t="str">
        <f t="shared" si="1"/>
        <v>,</v>
      </c>
      <c r="J65" s="8" t="str">
        <f t="shared" si="2"/>
        <v>{"name":"The Forbidden Marriage","alt":"Golden Spirit: Joseon Marriage Prohibition, Joseon Marriage Ban","tags":["2022","Korean","SHOW"],"wiki":"https://www.themoviedb.org/tv/201330","post":"16237"},</v>
      </c>
    </row>
    <row r="66" ht="15.75" customHeight="1">
      <c r="A66" s="6">
        <f t="shared" si="3"/>
        <v>63</v>
      </c>
      <c r="B66" s="7" t="s">
        <v>180</v>
      </c>
      <c r="C66" s="7" t="s">
        <v>181</v>
      </c>
      <c r="D66" s="7">
        <v>2023.0</v>
      </c>
      <c r="E66" s="7" t="s">
        <v>24</v>
      </c>
      <c r="F66" s="7" t="s">
        <v>25</v>
      </c>
      <c r="G66" s="7" t="s">
        <v>182</v>
      </c>
      <c r="H66" s="7">
        <v>16226.0</v>
      </c>
      <c r="I66" s="7" t="str">
        <f t="shared" si="1"/>
        <v>,</v>
      </c>
      <c r="J66" s="8" t="str">
        <f t="shared" si="2"/>
        <v>{"name":"Love to Hate You","alt":"Love Battle, Love Wars","tags":["2023","Korean","SHOW"],"wiki":"https://www.themoviedb.org/tv/137094","post":"16226"},</v>
      </c>
    </row>
    <row r="67" ht="15.75" customHeight="1">
      <c r="A67" s="6">
        <f t="shared" si="3"/>
        <v>64</v>
      </c>
      <c r="B67" s="7" t="s">
        <v>183</v>
      </c>
      <c r="C67" s="7" t="s">
        <v>184</v>
      </c>
      <c r="D67" s="7">
        <v>2022.0</v>
      </c>
      <c r="E67" s="7" t="s">
        <v>24</v>
      </c>
      <c r="F67" s="7" t="s">
        <v>25</v>
      </c>
      <c r="G67" s="7" t="s">
        <v>185</v>
      </c>
      <c r="H67" s="7">
        <v>16213.0</v>
      </c>
      <c r="I67" s="7" t="str">
        <f t="shared" si="1"/>
        <v>,</v>
      </c>
      <c r="J67" s="8" t="str">
        <f t="shared" si="2"/>
        <v>{"name":"Summer Strike","alt":"I Don't Feel Like Ddoing Anything, I Don't Want to Do Anything","tags":["2022","Korean","SHOW"],"wiki":"https://www.themoviedb.org/tv/197078","post":"16213"},</v>
      </c>
    </row>
    <row r="68" ht="15.75" customHeight="1">
      <c r="A68" s="6">
        <f t="shared" si="3"/>
        <v>65</v>
      </c>
      <c r="B68" s="7" t="s">
        <v>186</v>
      </c>
      <c r="C68" s="7" t="s">
        <v>187</v>
      </c>
      <c r="D68" s="7">
        <v>2022.0</v>
      </c>
      <c r="E68" s="7" t="s">
        <v>24</v>
      </c>
      <c r="F68" s="7" t="s">
        <v>25</v>
      </c>
      <c r="G68" s="7" t="s">
        <v>188</v>
      </c>
      <c r="H68" s="7">
        <v>16196.0</v>
      </c>
      <c r="I68" s="7" t="str">
        <f t="shared" si="1"/>
        <v>,</v>
      </c>
      <c r="J68" s="8" t="str">
        <f t="shared" si="2"/>
        <v>{"name":"Curtain Call","alt":"Trees Die on Their Feet, A Tree Dies Standing, The Tree Dies Standing, Trees Die Standing Tall","tags":["2022","Korean","SHOW"],"wiki":"https://www.themoviedb.org/tv/194736","post":"16196"},</v>
      </c>
    </row>
    <row r="69" ht="15.75" customHeight="1">
      <c r="A69" s="6">
        <f t="shared" si="3"/>
        <v>66</v>
      </c>
      <c r="B69" s="7" t="s">
        <v>189</v>
      </c>
      <c r="D69" s="7">
        <v>2021.0</v>
      </c>
      <c r="E69" s="7" t="s">
        <v>122</v>
      </c>
      <c r="F69" s="7" t="s">
        <v>119</v>
      </c>
      <c r="G69" s="7" t="s">
        <v>190</v>
      </c>
      <c r="H69" s="7">
        <v>16194.0</v>
      </c>
      <c r="I69" s="7" t="str">
        <f t="shared" si="1"/>
        <v>,</v>
      </c>
      <c r="J69" s="8" t="str">
        <f t="shared" si="2"/>
        <v>{"name":"Shiddat","alt":"","tags":["2021","Hindi","MOVIE"],"wiki":"https://www.themoviedb.org/movie/824744","post":"16194"},</v>
      </c>
    </row>
    <row r="70" ht="15.75" customHeight="1">
      <c r="A70" s="6">
        <f t="shared" si="3"/>
        <v>67</v>
      </c>
      <c r="B70" s="7" t="s">
        <v>191</v>
      </c>
      <c r="C70" s="7" t="s">
        <v>192</v>
      </c>
      <c r="D70" s="7">
        <v>2023.0</v>
      </c>
      <c r="E70" s="7" t="s">
        <v>24</v>
      </c>
      <c r="F70" s="7" t="s">
        <v>25</v>
      </c>
      <c r="G70" s="7" t="s">
        <v>193</v>
      </c>
      <c r="H70" s="7">
        <v>16177.0</v>
      </c>
      <c r="I70" s="7" t="str">
        <f t="shared" si="1"/>
        <v>,</v>
      </c>
      <c r="J70" s="8" t="str">
        <f t="shared" si="2"/>
        <v>{"name":"Crash Course in Romance","alt":"One Shot Scandal, One Hit Scandal","tags":["2023","Korean","SHOW"],"wiki":"https://www.themoviedb.org/tv/202318","post":"16177"},</v>
      </c>
    </row>
    <row r="71" ht="15.75" customHeight="1">
      <c r="A71" s="6">
        <f t="shared" si="3"/>
        <v>68</v>
      </c>
      <c r="B71" s="7" t="s">
        <v>194</v>
      </c>
      <c r="C71" s="7" t="s">
        <v>195</v>
      </c>
      <c r="D71" s="7">
        <v>2022.0</v>
      </c>
      <c r="E71" s="7" t="s">
        <v>24</v>
      </c>
      <c r="F71" s="7" t="s">
        <v>25</v>
      </c>
      <c r="G71" s="7" t="s">
        <v>196</v>
      </c>
      <c r="H71" s="7">
        <v>17193.0</v>
      </c>
      <c r="I71" s="7" t="str">
        <f t="shared" si="1"/>
        <v>,</v>
      </c>
      <c r="J71" s="8" t="str">
        <f t="shared" si="2"/>
        <v>{"name":"The Glory","alt":"The Glory 1, The Glory 2, The Glory Part 1, The Glory Part 2","tags":["2022","Korean","SHOW"],"wiki":"https://www.themoviedb.org/tv/136283","post":"17193"},</v>
      </c>
    </row>
    <row r="72" ht="15.75" customHeight="1">
      <c r="A72" s="6">
        <f t="shared" si="3"/>
        <v>69</v>
      </c>
      <c r="B72" s="7" t="s">
        <v>197</v>
      </c>
      <c r="C72" s="7" t="s">
        <v>198</v>
      </c>
      <c r="D72" s="7">
        <v>2022.0</v>
      </c>
      <c r="E72" s="7" t="s">
        <v>24</v>
      </c>
      <c r="F72" s="7" t="s">
        <v>25</v>
      </c>
      <c r="G72" s="7" t="s">
        <v>199</v>
      </c>
      <c r="H72" s="7">
        <v>16150.0</v>
      </c>
      <c r="I72" s="7" t="str">
        <f t="shared" si="1"/>
        <v>,</v>
      </c>
      <c r="J72" s="8" t="str">
        <f t="shared" si="2"/>
        <v>{"name":"Unlock My Boss","alt":"Unlock the Boss","tags":["2022","Korean","SHOW"],"wiki":"https://www.themoviedb.org/tv/155459","post":"16150"},</v>
      </c>
    </row>
    <row r="73" ht="15.75" customHeight="1">
      <c r="A73" s="6">
        <f t="shared" si="3"/>
        <v>70</v>
      </c>
      <c r="B73" s="7" t="s">
        <v>200</v>
      </c>
      <c r="C73" s="7" t="s">
        <v>201</v>
      </c>
      <c r="D73" s="7">
        <v>2022.0</v>
      </c>
      <c r="E73" s="7" t="s">
        <v>24</v>
      </c>
      <c r="F73" s="7" t="s">
        <v>25</v>
      </c>
      <c r="G73" s="7" t="s">
        <v>202</v>
      </c>
      <c r="H73" s="7">
        <v>16133.0</v>
      </c>
      <c r="I73" s="7" t="str">
        <f t="shared" si="1"/>
        <v>,</v>
      </c>
      <c r="J73" s="8" t="str">
        <f t="shared" si="2"/>
        <v>{"name":"Love is for Suckers","alt":"Love That Will Freeze to Death, Frozen Love, Dating to Death, Icy Cold Romance","tags":["2022","Korean","SHOW"],"wiki":"https://www.themoviedb.org/tv/197073","post":"16133"},</v>
      </c>
    </row>
    <row r="74" ht="15.75" customHeight="1">
      <c r="A74" s="6">
        <f t="shared" si="3"/>
        <v>71</v>
      </c>
      <c r="B74" s="7" t="s">
        <v>203</v>
      </c>
      <c r="D74" s="7">
        <v>2022.0</v>
      </c>
      <c r="E74" s="7" t="s">
        <v>24</v>
      </c>
      <c r="F74" s="7" t="s">
        <v>25</v>
      </c>
      <c r="G74" s="7" t="s">
        <v>204</v>
      </c>
      <c r="H74" s="7">
        <v>16116.0</v>
      </c>
      <c r="I74" s="7" t="str">
        <f t="shared" si="1"/>
        <v>,</v>
      </c>
      <c r="J74" s="8" t="str">
        <f t="shared" si="2"/>
        <v>{"name":"Under the Queen's Umbrella","alt":"","tags":["2022","Korean","SHOW"],"wiki":"https://www.themoviedb.org/tv/156406","post":"16116"},</v>
      </c>
    </row>
    <row r="75" ht="15.75" customHeight="1">
      <c r="A75" s="6">
        <f t="shared" si="3"/>
        <v>72</v>
      </c>
      <c r="B75" s="7" t="s">
        <v>205</v>
      </c>
      <c r="D75" s="7">
        <v>2022.0</v>
      </c>
      <c r="E75" s="7" t="s">
        <v>24</v>
      </c>
      <c r="F75" s="7" t="s">
        <v>25</v>
      </c>
      <c r="G75" s="7" t="s">
        <v>206</v>
      </c>
      <c r="H75" s="7">
        <v>16099.0</v>
      </c>
      <c r="I75" s="7" t="str">
        <f t="shared" si="1"/>
        <v>,</v>
      </c>
      <c r="J75" s="8" t="str">
        <f t="shared" si="2"/>
        <v>{"name":"Blind","alt":"","tags":["2022","Korean","SHOW"],"wiki":"https://www.themoviedb.org/tv/158865","post":"16099"},</v>
      </c>
    </row>
    <row r="76" ht="15.75" customHeight="1">
      <c r="A76" s="6">
        <f t="shared" si="3"/>
        <v>73</v>
      </c>
      <c r="B76" s="7" t="s">
        <v>207</v>
      </c>
      <c r="C76" s="7" t="s">
        <v>208</v>
      </c>
      <c r="D76" s="7">
        <v>2022.0</v>
      </c>
      <c r="E76" s="7" t="s">
        <v>24</v>
      </c>
      <c r="F76" s="7" t="s">
        <v>25</v>
      </c>
      <c r="G76" s="7" t="s">
        <v>209</v>
      </c>
      <c r="H76" s="7">
        <v>16058.0</v>
      </c>
      <c r="I76" s="7" t="str">
        <f t="shared" si="1"/>
        <v>,</v>
      </c>
      <c r="J76" s="8" t="str">
        <f t="shared" si="2"/>
        <v>{"name":"Alchemy of Souls S01","alt":"Can This Person Be Translated 1, Salvation Interpreter 1, Soul Marriage 1, Resurrection 1, Alchemy of Souls 1","tags":["2022","Korean","SHOW"],"wiki":"https://www.themoviedb.org/tv/135157","post":"16058"},</v>
      </c>
    </row>
    <row r="77" ht="15.75" customHeight="1">
      <c r="A77" s="6">
        <f t="shared" si="3"/>
        <v>74</v>
      </c>
      <c r="B77" s="7" t="s">
        <v>210</v>
      </c>
      <c r="C77" s="7" t="s">
        <v>211</v>
      </c>
      <c r="D77" s="7">
        <v>2022.0</v>
      </c>
      <c r="E77" s="7" t="s">
        <v>24</v>
      </c>
      <c r="F77" s="7" t="s">
        <v>25</v>
      </c>
      <c r="G77" s="7" t="s">
        <v>209</v>
      </c>
      <c r="H77" s="7">
        <v>16079.0</v>
      </c>
      <c r="I77" s="7" t="str">
        <f t="shared" si="1"/>
        <v>,</v>
      </c>
      <c r="J77" s="8" t="str">
        <f t="shared" si="2"/>
        <v>{"name":"Alchemy of Souls S02: Light and Shadow","alt":"Can This Person Be Translated 2, Salvation Interpreter 2, Soul Marriage 2, Resurrection 2, Alchemy of Souls 2","tags":["2022","Korean","SHOW"],"wiki":"https://www.themoviedb.org/tv/135157","post":"16079"},</v>
      </c>
    </row>
    <row r="78" ht="15.75" customHeight="1">
      <c r="A78" s="6">
        <f t="shared" si="3"/>
        <v>75</v>
      </c>
      <c r="B78" s="7" t="s">
        <v>212</v>
      </c>
      <c r="C78" s="7" t="s">
        <v>213</v>
      </c>
      <c r="D78" s="7">
        <v>2022.0</v>
      </c>
      <c r="E78" s="7" t="s">
        <v>24</v>
      </c>
      <c r="F78" s="7" t="s">
        <v>25</v>
      </c>
      <c r="G78" s="7" t="s">
        <v>214</v>
      </c>
      <c r="H78" s="7">
        <v>17210.0</v>
      </c>
      <c r="I78" s="7" t="str">
        <f t="shared" si="1"/>
        <v>,</v>
      </c>
      <c r="J78" s="8" t="str">
        <f t="shared" si="2"/>
        <v>{"name":"Island","alt":"Island 1, Island 2, Island Part 1, Island Part 2","tags":["2022","Korean","SHOW"],"wiki":"https://www.themoviedb.org/tv/211747","post":"17210"},</v>
      </c>
    </row>
    <row r="79" ht="15.75" customHeight="1">
      <c r="A79" s="6">
        <f t="shared" si="3"/>
        <v>76</v>
      </c>
      <c r="B79" s="7" t="s">
        <v>215</v>
      </c>
      <c r="C79" s="7" t="s">
        <v>216</v>
      </c>
      <c r="D79" s="7">
        <v>2014.0</v>
      </c>
      <c r="E79" s="7" t="s">
        <v>77</v>
      </c>
      <c r="F79" s="7" t="s">
        <v>119</v>
      </c>
      <c r="G79" s="7" t="s">
        <v>217</v>
      </c>
      <c r="H79" s="7">
        <v>16046.0</v>
      </c>
      <c r="I79" s="7" t="str">
        <f t="shared" si="1"/>
        <v>,</v>
      </c>
      <c r="J79" s="8" t="str">
        <f t="shared" si="2"/>
        <v>{"name":"John Wick","alt":"John Wick 1","tags":["2014","English","MOVIE"],"wiki":"https://www.themoviedb.org/movie/245891","post":"16046"},</v>
      </c>
    </row>
    <row r="80" ht="15.75" customHeight="1">
      <c r="A80" s="6">
        <f t="shared" si="3"/>
        <v>77</v>
      </c>
      <c r="B80" s="7" t="s">
        <v>218</v>
      </c>
      <c r="C80" s="7" t="s">
        <v>219</v>
      </c>
      <c r="D80" s="7">
        <v>2017.0</v>
      </c>
      <c r="E80" s="7" t="s">
        <v>77</v>
      </c>
      <c r="F80" s="7" t="s">
        <v>119</v>
      </c>
      <c r="G80" s="7" t="s">
        <v>220</v>
      </c>
      <c r="H80" s="7">
        <v>16049.0</v>
      </c>
      <c r="I80" s="7" t="str">
        <f t="shared" si="1"/>
        <v>,</v>
      </c>
      <c r="J80" s="8" t="str">
        <f t="shared" si="2"/>
        <v>{"name":"John Wick: Chapter 2","alt":"John Wick 2","tags":["2017","English","MOVIE"],"wiki":"https://www.themoviedb.org/movie/324552","post":"16049"},</v>
      </c>
    </row>
    <row r="81" ht="15.75" customHeight="1">
      <c r="A81" s="6">
        <f t="shared" si="3"/>
        <v>78</v>
      </c>
      <c r="B81" s="7" t="s">
        <v>221</v>
      </c>
      <c r="C81" s="7" t="s">
        <v>222</v>
      </c>
      <c r="D81" s="7">
        <v>2019.0</v>
      </c>
      <c r="E81" s="7" t="s">
        <v>77</v>
      </c>
      <c r="F81" s="7" t="s">
        <v>119</v>
      </c>
      <c r="G81" s="7" t="s">
        <v>223</v>
      </c>
      <c r="H81" s="7">
        <v>16055.0</v>
      </c>
      <c r="I81" s="7" t="str">
        <f t="shared" si="1"/>
        <v>,</v>
      </c>
      <c r="J81" s="8" t="str">
        <f t="shared" si="2"/>
        <v>{"name":"John Wick: Chapter 3 - Parabellum","alt":"John Wick 3","tags":["2019","English","MOVIE"],"wiki":"https://www.themoviedb.org/movie/458156","post":"16055"},</v>
      </c>
    </row>
    <row r="82" ht="15.75" customHeight="1">
      <c r="A82" s="6">
        <f t="shared" si="3"/>
        <v>79</v>
      </c>
      <c r="B82" s="7" t="s">
        <v>224</v>
      </c>
      <c r="C82" s="7" t="s">
        <v>225</v>
      </c>
      <c r="D82" s="7">
        <v>2022.0</v>
      </c>
      <c r="E82" s="7" t="s">
        <v>24</v>
      </c>
      <c r="F82" s="7" t="s">
        <v>25</v>
      </c>
      <c r="G82" s="7" t="s">
        <v>226</v>
      </c>
      <c r="H82" s="7">
        <v>16022.0</v>
      </c>
      <c r="I82" s="7" t="str">
        <f t="shared" si="1"/>
        <v>,</v>
      </c>
      <c r="J82" s="8" t="str">
        <f t="shared" si="2"/>
        <v>{"name":"Sh**ting Stars","alt":"Shooting Stars, Shitting Stars, Star Fall","tags":["2022","Korean","SHOW"],"wiki":"https://www.themoviedb.org/tv/136732","post":"16022"},</v>
      </c>
    </row>
    <row r="83" ht="15.75" customHeight="1">
      <c r="A83" s="6">
        <f t="shared" si="3"/>
        <v>80</v>
      </c>
      <c r="B83" s="7" t="s">
        <v>227</v>
      </c>
      <c r="C83" s="7" t="s">
        <v>228</v>
      </c>
      <c r="D83" s="7">
        <v>2022.0</v>
      </c>
      <c r="E83" s="7" t="s">
        <v>24</v>
      </c>
      <c r="F83" s="7" t="s">
        <v>25</v>
      </c>
      <c r="G83" s="7" t="s">
        <v>229</v>
      </c>
      <c r="H83" s="7">
        <v>16005.0</v>
      </c>
      <c r="I83" s="7" t="str">
        <f t="shared" si="1"/>
        <v>,</v>
      </c>
      <c r="J83" s="8" t="str">
        <f t="shared" si="2"/>
        <v>{"name":"If You Wish Upon Me","alt":"If You Say Your Wish, Tell Me Your Wish","tags":["2022","Korean","SHOW"],"wiki":"https://www.themoviedb.org/tv/135154","post":"16005"},</v>
      </c>
    </row>
    <row r="84" ht="15.75" customHeight="1">
      <c r="A84" s="6">
        <f t="shared" si="3"/>
        <v>81</v>
      </c>
      <c r="B84" s="7" t="s">
        <v>230</v>
      </c>
      <c r="C84" s="7" t="s">
        <v>231</v>
      </c>
      <c r="D84" s="7">
        <v>2022.0</v>
      </c>
      <c r="E84" s="7" t="s">
        <v>24</v>
      </c>
      <c r="F84" s="7" t="s">
        <v>25</v>
      </c>
      <c r="G84" s="7" t="s">
        <v>232</v>
      </c>
      <c r="H84" s="7">
        <v>15958.0</v>
      </c>
      <c r="I84" s="7" t="str">
        <f t="shared" si="1"/>
        <v>,</v>
      </c>
      <c r="J84" s="8" t="str">
        <f t="shared" si="2"/>
        <v>{"name":"Reborn Rich","alt":"The Youngest Son of Sunyang, The Youngest Son of the Chaebol House, Chaebol Family’s Youngest Son, The Chaebol's Youngest Son, The Youngest Son of the Chaebol Family, The Youngest Son of a Chaebol Family","tags":["2022","Korean","SHOW"],"wiki":"https://www.themoviedb.org/tv/153496","post":"15958"},</v>
      </c>
    </row>
    <row r="85" ht="15.75" customHeight="1">
      <c r="A85" s="6">
        <f t="shared" si="3"/>
        <v>82</v>
      </c>
      <c r="B85" s="7" t="s">
        <v>233</v>
      </c>
      <c r="D85" s="7">
        <v>2022.0</v>
      </c>
      <c r="E85" s="7" t="s">
        <v>24</v>
      </c>
      <c r="F85" s="7" t="s">
        <v>25</v>
      </c>
      <c r="G85" s="7" t="s">
        <v>234</v>
      </c>
      <c r="H85" s="7">
        <v>15941.0</v>
      </c>
      <c r="I85" s="7" t="str">
        <f t="shared" si="1"/>
        <v>,</v>
      </c>
      <c r="J85" s="8" t="str">
        <f t="shared" si="2"/>
        <v>{"name":"Cheer Up","alt":"","tags":["2022","Korean","SHOW"],"wiki":"https://www.themoviedb.org/tv/155229","post":"15941"},</v>
      </c>
    </row>
    <row r="86" ht="15.75" customHeight="1">
      <c r="A86" s="6">
        <f t="shared" si="3"/>
        <v>83</v>
      </c>
      <c r="B86" s="7" t="s">
        <v>235</v>
      </c>
      <c r="C86" s="7" t="s">
        <v>236</v>
      </c>
      <c r="D86" s="7">
        <v>2022.0</v>
      </c>
      <c r="E86" s="7" t="s">
        <v>24</v>
      </c>
      <c r="F86" s="7" t="s">
        <v>25</v>
      </c>
      <c r="G86" s="7" t="s">
        <v>237</v>
      </c>
      <c r="H86" s="7">
        <v>15928.0</v>
      </c>
      <c r="I86" s="7" t="str">
        <f t="shared" si="1"/>
        <v>,</v>
      </c>
      <c r="J86" s="8" t="str">
        <f t="shared" si="2"/>
        <v>{"name":"Behind Every Star","alt":"Behind Every Star 1, Call My Agent 1, Survive as a Celebrity Manager 1, Surviving as a Celebrity Manager 1","tags":["2022","Korean","SHOW"],"wiki":"https://www.themoviedb.org/tv/203697","post":"15928"},</v>
      </c>
    </row>
    <row r="87" ht="15.75" customHeight="1">
      <c r="A87" s="6">
        <f t="shared" si="3"/>
        <v>84</v>
      </c>
      <c r="B87" s="7" t="s">
        <v>238</v>
      </c>
      <c r="C87" s="7" t="s">
        <v>239</v>
      </c>
      <c r="D87" s="7">
        <v>2022.0</v>
      </c>
      <c r="E87" s="7" t="s">
        <v>24</v>
      </c>
      <c r="F87" s="7" t="s">
        <v>25</v>
      </c>
      <c r="G87" s="7" t="s">
        <v>240</v>
      </c>
      <c r="H87" s="7">
        <v>15915.0</v>
      </c>
      <c r="I87" s="7" t="str">
        <f t="shared" si="1"/>
        <v>,</v>
      </c>
      <c r="J87" s="8" t="str">
        <f t="shared" si="2"/>
        <v>{"name":"The First Responders","alt":"The First Responders 1, The Police Station Next to Fire Station 1","tags":["2022","Korean","SHOW"],"wiki":"https://www.themoviedb.org/tv/211261","post":"15915"},</v>
      </c>
    </row>
    <row r="88" ht="15.75" customHeight="1">
      <c r="A88" s="6">
        <f t="shared" si="3"/>
        <v>85</v>
      </c>
      <c r="B88" s="7" t="s">
        <v>241</v>
      </c>
      <c r="C88" s="7" t="s">
        <v>242</v>
      </c>
      <c r="D88" s="7">
        <v>2022.0</v>
      </c>
      <c r="E88" s="7" t="s">
        <v>24</v>
      </c>
      <c r="F88" s="7" t="s">
        <v>25</v>
      </c>
      <c r="G88" s="7" t="s">
        <v>243</v>
      </c>
      <c r="H88" s="7">
        <v>15906.0</v>
      </c>
      <c r="I88" s="7" t="str">
        <f t="shared" si="1"/>
        <v>,</v>
      </c>
      <c r="J88" s="8" t="str">
        <f t="shared" si="2"/>
        <v>{"name":"Weak Hero Class 1","alt":"Weak Hero 1","tags":["2022","Korean","SHOW"],"wiki":"https://www.themoviedb.org/tv/200709","post":"15906"},</v>
      </c>
    </row>
    <row r="89" ht="15.75" customHeight="1">
      <c r="A89" s="6">
        <f t="shared" si="3"/>
        <v>86</v>
      </c>
      <c r="B89" s="7" t="s">
        <v>244</v>
      </c>
      <c r="C89" s="7" t="s">
        <v>245</v>
      </c>
      <c r="D89" s="7">
        <v>2022.0</v>
      </c>
      <c r="E89" s="7" t="s">
        <v>24</v>
      </c>
      <c r="F89" s="7" t="s">
        <v>25</v>
      </c>
      <c r="G89" s="7" t="s">
        <v>246</v>
      </c>
      <c r="H89" s="7">
        <v>15899.0</v>
      </c>
      <c r="I89" s="7" t="str">
        <f t="shared" si="1"/>
        <v>,</v>
      </c>
      <c r="J89" s="8" t="str">
        <f t="shared" si="2"/>
        <v>{"name":"Narco-Saints","alt":"The Accidental Narco, Suriname, Soorinam, Surinam","tags":["2022","Korean","SHOW"],"wiki":"https://www.themoviedb.org/tv/97970","post":"15899"},</v>
      </c>
    </row>
    <row r="90" ht="15.75" customHeight="1">
      <c r="A90" s="6">
        <f t="shared" si="3"/>
        <v>87</v>
      </c>
      <c r="B90" s="7" t="s">
        <v>247</v>
      </c>
      <c r="C90" s="7" t="s">
        <v>248</v>
      </c>
      <c r="D90" s="7">
        <v>2016.0</v>
      </c>
      <c r="E90" s="7" t="s">
        <v>24</v>
      </c>
      <c r="F90" s="7" t="s">
        <v>25</v>
      </c>
      <c r="G90" s="7" t="s">
        <v>249</v>
      </c>
      <c r="H90" s="7">
        <v>15860.0</v>
      </c>
      <c r="I90" s="7" t="str">
        <f t="shared" si="1"/>
        <v>,</v>
      </c>
      <c r="J90" s="8" t="str">
        <f t="shared" si="2"/>
        <v>{"name":"Doctors","alt":"Female Gangster Hye Jung, Doctor Crush, The Doctors","tags":["2016","Korean","SHOW"],"wiki":"https://www.themoviedb.org/tv/66329","post":"15860"},</v>
      </c>
    </row>
    <row r="91" ht="15.75" customHeight="1">
      <c r="A91" s="6">
        <f t="shared" si="3"/>
        <v>88</v>
      </c>
      <c r="B91" s="7" t="s">
        <v>250</v>
      </c>
      <c r="C91" s="7" t="s">
        <v>251</v>
      </c>
      <c r="D91" s="7">
        <v>2022.0</v>
      </c>
      <c r="E91" s="7" t="s">
        <v>24</v>
      </c>
      <c r="F91" s="7" t="s">
        <v>25</v>
      </c>
      <c r="G91" s="7" t="s">
        <v>252</v>
      </c>
      <c r="H91" s="7">
        <v>15847.0</v>
      </c>
      <c r="I91" s="7" t="str">
        <f t="shared" si="1"/>
        <v>,</v>
      </c>
      <c r="J91" s="8" t="str">
        <f t="shared" si="2"/>
        <v>{"name":"Becoming Witch","alt":"The Witch Is Alive","tags":["2022","Korean","SHOW"],"wiki":"https://www.themoviedb.org/tv/157236","post":"15847"},</v>
      </c>
    </row>
    <row r="92" ht="15.75" customHeight="1">
      <c r="A92" s="6">
        <f t="shared" si="3"/>
        <v>89</v>
      </c>
      <c r="B92" s="7" t="s">
        <v>253</v>
      </c>
      <c r="C92" s="7" t="s">
        <v>254</v>
      </c>
      <c r="D92" s="7">
        <v>2022.0</v>
      </c>
      <c r="E92" s="7" t="s">
        <v>24</v>
      </c>
      <c r="F92" s="7" t="s">
        <v>25</v>
      </c>
      <c r="G92" s="7" t="s">
        <v>255</v>
      </c>
      <c r="H92" s="7">
        <v>15834.0</v>
      </c>
      <c r="I92" s="7" t="str">
        <f t="shared" si="1"/>
        <v>,</v>
      </c>
      <c r="J92" s="8" t="str">
        <f t="shared" si="2"/>
        <v>{"name":"Revenge of Others","alt":"Third Person Revenge","tags":["2022","Korean","SHOW"],"wiki":"https://www.themoviedb.org/tv/208336","post":"15834"},</v>
      </c>
    </row>
    <row r="93" ht="15.75" customHeight="1">
      <c r="A93" s="6">
        <f t="shared" si="3"/>
        <v>90</v>
      </c>
      <c r="B93" s="7" t="s">
        <v>256</v>
      </c>
      <c r="D93" s="7">
        <v>2022.0</v>
      </c>
      <c r="E93" s="7" t="s">
        <v>77</v>
      </c>
      <c r="F93" s="7" t="s">
        <v>25</v>
      </c>
      <c r="G93" s="7" t="s">
        <v>257</v>
      </c>
      <c r="H93" s="7">
        <v>15825.0</v>
      </c>
      <c r="I93" s="7" t="str">
        <f t="shared" si="1"/>
        <v>,</v>
      </c>
      <c r="J93" s="8" t="str">
        <f t="shared" si="2"/>
        <v>{"name":"Wednesday","alt":"","tags":["2022","English","SHOW"],"wiki":"https://www.themoviedb.org/tv/119051","post":"15825"},</v>
      </c>
    </row>
    <row r="94" ht="15.75" customHeight="1">
      <c r="A94" s="6">
        <f t="shared" si="3"/>
        <v>91</v>
      </c>
      <c r="B94" s="7" t="s">
        <v>258</v>
      </c>
      <c r="C94" s="7" t="s">
        <v>259</v>
      </c>
      <c r="D94" s="7">
        <v>2019.0</v>
      </c>
      <c r="E94" s="7" t="s">
        <v>77</v>
      </c>
      <c r="F94" s="7" t="s">
        <v>119</v>
      </c>
      <c r="G94" s="7" t="s">
        <v>260</v>
      </c>
      <c r="H94" s="7">
        <v>15819.0</v>
      </c>
      <c r="I94" s="7" t="str">
        <f t="shared" si="1"/>
        <v>,</v>
      </c>
      <c r="J94" s="8" t="str">
        <f t="shared" si="2"/>
        <v>{"name":"The Addams Family","alt":"The Addams Family 1","tags":["2019","English","MOVIE"],"wiki":"https://www.themoviedb.org/movie/481084","post":"15819"},</v>
      </c>
    </row>
    <row r="95" ht="15.75" customHeight="1">
      <c r="A95" s="6">
        <f t="shared" si="3"/>
        <v>92</v>
      </c>
      <c r="B95" s="7" t="s">
        <v>261</v>
      </c>
      <c r="D95" s="7">
        <v>2021.0</v>
      </c>
      <c r="E95" s="7" t="s">
        <v>77</v>
      </c>
      <c r="F95" s="7" t="s">
        <v>119</v>
      </c>
      <c r="G95" s="7" t="s">
        <v>262</v>
      </c>
      <c r="H95" s="7">
        <v>15822.0</v>
      </c>
      <c r="I95" s="7" t="str">
        <f t="shared" si="1"/>
        <v>,</v>
      </c>
      <c r="J95" s="8" t="str">
        <f t="shared" si="2"/>
        <v>{"name":"The Addams Family 2","alt":"","tags":["2021","English","MOVIE"],"wiki":"https://www.themoviedb.org/movie/639721","post":"15822"},</v>
      </c>
    </row>
    <row r="96" ht="15.75" customHeight="1">
      <c r="A96" s="6">
        <f t="shared" si="3"/>
        <v>93</v>
      </c>
      <c r="B96" s="7" t="s">
        <v>263</v>
      </c>
      <c r="D96" s="7">
        <v>1998.0</v>
      </c>
      <c r="E96" s="7" t="s">
        <v>77</v>
      </c>
      <c r="F96" s="7" t="s">
        <v>25</v>
      </c>
      <c r="G96" s="7" t="s">
        <v>264</v>
      </c>
      <c r="H96" s="7">
        <v>15753.0</v>
      </c>
      <c r="I96" s="7" t="str">
        <f t="shared" si="1"/>
        <v>,</v>
      </c>
      <c r="J96" s="8" t="str">
        <f t="shared" si="2"/>
        <v>{"name":"The New Addams Family","alt":"","tags":["1998","English","SHOW"],"wiki":"https://www.themoviedb.org/tv/21036","post":"15753"},</v>
      </c>
    </row>
    <row r="97" ht="15.75" customHeight="1">
      <c r="A97" s="6">
        <f t="shared" si="3"/>
        <v>94</v>
      </c>
      <c r="B97" s="7" t="s">
        <v>265</v>
      </c>
      <c r="C97" s="7" t="s">
        <v>266</v>
      </c>
      <c r="D97" s="7">
        <v>1993.0</v>
      </c>
      <c r="E97" s="7" t="s">
        <v>77</v>
      </c>
      <c r="F97" s="7" t="s">
        <v>119</v>
      </c>
      <c r="G97" s="7" t="s">
        <v>267</v>
      </c>
      <c r="H97" s="7">
        <v>15672.0</v>
      </c>
      <c r="I97" s="7" t="str">
        <f t="shared" si="1"/>
        <v>,</v>
      </c>
      <c r="J97" s="8" t="str">
        <f t="shared" si="2"/>
        <v>{"name":"Addams Family Values","alt":"The Addams Family Values","tags":["1993","English","MOVIE"],"wiki":"https://www.themoviedb.org/movie/2758","post":"15672"},</v>
      </c>
    </row>
    <row r="98" ht="15.75" customHeight="1">
      <c r="A98" s="6">
        <f t="shared" si="3"/>
        <v>95</v>
      </c>
      <c r="B98" s="7" t="s">
        <v>258</v>
      </c>
      <c r="D98" s="7">
        <v>1991.0</v>
      </c>
      <c r="E98" s="7" t="s">
        <v>77</v>
      </c>
      <c r="F98" s="7" t="s">
        <v>119</v>
      </c>
      <c r="G98" s="7" t="s">
        <v>268</v>
      </c>
      <c r="H98" s="7">
        <v>15669.0</v>
      </c>
      <c r="I98" s="7" t="str">
        <f t="shared" si="1"/>
        <v>,</v>
      </c>
      <c r="J98" s="8" t="str">
        <f t="shared" si="2"/>
        <v>{"name":"The Addams Family","alt":"","tags":["1991","English","MOVIE"],"wiki":"https://www.themoviedb.org/movie/2907","post":"15669"},</v>
      </c>
    </row>
    <row r="99" ht="15.75" customHeight="1">
      <c r="A99" s="6">
        <f t="shared" si="3"/>
        <v>96</v>
      </c>
      <c r="B99" s="7" t="s">
        <v>269</v>
      </c>
      <c r="C99" s="7" t="s">
        <v>259</v>
      </c>
      <c r="D99" s="7">
        <v>1964.0</v>
      </c>
      <c r="E99" s="7" t="s">
        <v>77</v>
      </c>
      <c r="F99" s="7" t="s">
        <v>25</v>
      </c>
      <c r="G99" s="7" t="s">
        <v>270</v>
      </c>
      <c r="H99" s="7">
        <v>15603.0</v>
      </c>
      <c r="I99" s="7" t="str">
        <f t="shared" si="1"/>
        <v>,</v>
      </c>
      <c r="J99" s="8" t="str">
        <f t="shared" si="2"/>
        <v>{"name":"The Addams Family S01","alt":"The Addams Family 1","tags":["1964","English","SHOW"],"wiki":"https://www.themoviedb.org/tv/14009","post":"15603"},</v>
      </c>
    </row>
    <row r="100" ht="15.75" customHeight="1">
      <c r="A100" s="6">
        <f t="shared" si="3"/>
        <v>97</v>
      </c>
      <c r="B100" s="7" t="s">
        <v>271</v>
      </c>
      <c r="C100" s="7" t="s">
        <v>261</v>
      </c>
      <c r="D100" s="7">
        <v>1965.0</v>
      </c>
      <c r="E100" s="7" t="s">
        <v>77</v>
      </c>
      <c r="F100" s="7" t="s">
        <v>25</v>
      </c>
      <c r="G100" s="7" t="s">
        <v>270</v>
      </c>
      <c r="H100" s="7">
        <v>15638.0</v>
      </c>
      <c r="I100" s="7" t="str">
        <f t="shared" si="1"/>
        <v>,</v>
      </c>
      <c r="J100" s="8" t="str">
        <f t="shared" si="2"/>
        <v>{"name":"The Addams Family S02","alt":"The Addams Family 2","tags":["1965","English","SHOW"],"wiki":"https://www.themoviedb.org/tv/14009","post":"15638"},</v>
      </c>
    </row>
    <row r="101" ht="15.75" customHeight="1">
      <c r="A101" s="6">
        <f t="shared" si="3"/>
        <v>98</v>
      </c>
      <c r="B101" s="7" t="s">
        <v>272</v>
      </c>
      <c r="D101" s="7">
        <v>2022.0</v>
      </c>
      <c r="E101" s="7" t="s">
        <v>122</v>
      </c>
      <c r="F101" s="7" t="s">
        <v>119</v>
      </c>
      <c r="G101" s="7" t="s">
        <v>273</v>
      </c>
      <c r="H101" s="7">
        <v>15601.0</v>
      </c>
      <c r="I101" s="7" t="str">
        <f t="shared" si="1"/>
        <v>,</v>
      </c>
      <c r="J101" s="8" t="str">
        <f t="shared" si="2"/>
        <v>{"name":"Freddy","alt":"","tags":["2022","Hindi","MOVIE"],"wiki":"https://www.themoviedb.org/movie/1041054","post":"15601"},</v>
      </c>
    </row>
    <row r="102" ht="15.75" customHeight="1">
      <c r="A102" s="6">
        <f t="shared" si="3"/>
        <v>99</v>
      </c>
      <c r="B102" s="7" t="s">
        <v>274</v>
      </c>
      <c r="D102" s="7">
        <v>2018.0</v>
      </c>
      <c r="E102" s="7" t="s">
        <v>122</v>
      </c>
      <c r="F102" s="7" t="s">
        <v>119</v>
      </c>
      <c r="G102" s="7" t="s">
        <v>275</v>
      </c>
      <c r="H102" s="7">
        <v>15598.0</v>
      </c>
      <c r="I102" s="7" t="str">
        <f t="shared" si="1"/>
        <v>,</v>
      </c>
      <c r="J102" s="8" t="str">
        <f t="shared" si="2"/>
        <v>{"name":"Tumbbad","alt":"","tags":["2018","Hindi","MOVIE"],"wiki":"https://www.themoviedb.org/movie/538858","post":"15598"},</v>
      </c>
    </row>
    <row r="103" ht="15.75" customHeight="1">
      <c r="A103" s="6">
        <f t="shared" si="3"/>
        <v>100</v>
      </c>
      <c r="B103" s="7" t="s">
        <v>276</v>
      </c>
      <c r="C103" s="7" t="s">
        <v>277</v>
      </c>
      <c r="D103" s="7">
        <v>2022.0</v>
      </c>
      <c r="E103" s="7" t="s">
        <v>24</v>
      </c>
      <c r="F103" s="7" t="s">
        <v>25</v>
      </c>
      <c r="G103" s="7" t="s">
        <v>278</v>
      </c>
      <c r="H103" s="7">
        <v>15585.0</v>
      </c>
      <c r="I103" s="7" t="str">
        <f t="shared" si="1"/>
        <v>,</v>
      </c>
      <c r="J103" s="8" t="str">
        <f t="shared" si="2"/>
        <v>{"name":"Little Women","alt":"Little Ladies","tags":["2022","Korean","SHOW"],"wiki":"https://www.themoviedb.org/tv/134675","post":"15585"},</v>
      </c>
    </row>
    <row r="104" ht="15.75" customHeight="1">
      <c r="A104" s="6">
        <f t="shared" si="3"/>
        <v>101</v>
      </c>
      <c r="B104" s="7" t="s">
        <v>279</v>
      </c>
      <c r="D104" s="7">
        <v>2022.0</v>
      </c>
      <c r="E104" s="7" t="s">
        <v>24</v>
      </c>
      <c r="F104" s="7" t="s">
        <v>25</v>
      </c>
      <c r="G104" s="7" t="s">
        <v>280</v>
      </c>
      <c r="H104" s="7">
        <v>15574.0</v>
      </c>
      <c r="I104" s="7" t="str">
        <f t="shared" si="1"/>
        <v>,</v>
      </c>
      <c r="J104" s="8" t="str">
        <f t="shared" si="2"/>
        <v>{"name":"Glitch","alt":"","tags":["2022","Korean","SHOW"],"wiki":"https://www.themoviedb.org/tv/136699","post":"15574"},</v>
      </c>
    </row>
    <row r="105" ht="15.75" customHeight="1">
      <c r="A105" s="6">
        <f t="shared" si="3"/>
        <v>102</v>
      </c>
      <c r="B105" s="7" t="s">
        <v>281</v>
      </c>
      <c r="D105" s="7">
        <v>2022.0</v>
      </c>
      <c r="E105" s="7" t="s">
        <v>77</v>
      </c>
      <c r="F105" s="7" t="s">
        <v>119</v>
      </c>
      <c r="G105" s="7" t="s">
        <v>282</v>
      </c>
      <c r="H105" s="7">
        <v>15571.0</v>
      </c>
      <c r="I105" s="7" t="str">
        <f t="shared" si="1"/>
        <v>,</v>
      </c>
      <c r="J105" s="8" t="str">
        <f t="shared" si="2"/>
        <v>{"name":"Bullet Train","alt":"","tags":["2022","English","MOVIE"],"wiki":"https://www.themoviedb.org/movie/718930","post":"15571"},</v>
      </c>
    </row>
    <row r="106" ht="15.75" customHeight="1">
      <c r="A106" s="6">
        <f t="shared" si="3"/>
        <v>103</v>
      </c>
      <c r="B106" s="7" t="s">
        <v>283</v>
      </c>
      <c r="D106" s="7">
        <v>2022.0</v>
      </c>
      <c r="E106" s="7" t="s">
        <v>122</v>
      </c>
      <c r="F106" s="7" t="s">
        <v>119</v>
      </c>
      <c r="G106" s="7" t="s">
        <v>284</v>
      </c>
      <c r="H106" s="7">
        <v>15568.0</v>
      </c>
      <c r="I106" s="7" t="str">
        <f t="shared" si="1"/>
        <v>,</v>
      </c>
      <c r="J106" s="8" t="str">
        <f t="shared" si="2"/>
        <v>{"name":"Sita Ramam","alt":"","tags":["2022","Hindi","MOVIE"],"wiki":"https://www.themoviedb.org/movie/894803","post":"15568"},</v>
      </c>
    </row>
    <row r="107" ht="15.75" customHeight="1">
      <c r="A107" s="6">
        <f t="shared" si="3"/>
        <v>104</v>
      </c>
      <c r="B107" s="7" t="s">
        <v>285</v>
      </c>
      <c r="D107" s="7">
        <v>2022.0</v>
      </c>
      <c r="E107" s="7" t="s">
        <v>24</v>
      </c>
      <c r="F107" s="7" t="s">
        <v>25</v>
      </c>
      <c r="G107" s="7" t="s">
        <v>286</v>
      </c>
      <c r="H107" s="7">
        <v>15551.0</v>
      </c>
      <c r="I107" s="7" t="str">
        <f t="shared" si="1"/>
        <v>,</v>
      </c>
      <c r="J107" s="8" t="str">
        <f t="shared" si="2"/>
        <v>{"name":"Todday's Webtoon","alt":"","tags":["2022","Korean","SHOW"],"wiki":"https://www.themoviedb.org/tv/155222","post":"15551"},</v>
      </c>
    </row>
    <row r="108" ht="15.75" customHeight="1">
      <c r="A108" s="6">
        <f t="shared" si="3"/>
        <v>105</v>
      </c>
      <c r="B108" s="7" t="s">
        <v>287</v>
      </c>
      <c r="C108" s="7" t="s">
        <v>288</v>
      </c>
      <c r="D108" s="7">
        <v>2022.0</v>
      </c>
      <c r="E108" s="7" t="s">
        <v>24</v>
      </c>
      <c r="F108" s="7" t="s">
        <v>25</v>
      </c>
      <c r="G108" s="7" t="s">
        <v>289</v>
      </c>
      <c r="H108" s="7">
        <v>15534.0</v>
      </c>
      <c r="I108" s="7" t="str">
        <f t="shared" si="1"/>
        <v>,</v>
      </c>
      <c r="J108" s="8" t="str">
        <f t="shared" si="2"/>
        <v>{"name":"Big Mouth","alt":"Big Mouse","tags":["2022","Korean","SHOW"],"wiki":"https://www.themoviedb.org/tv/155226","post":"15534"},</v>
      </c>
    </row>
    <row r="109" ht="15.75" customHeight="1">
      <c r="A109" s="6">
        <f t="shared" si="3"/>
        <v>106</v>
      </c>
      <c r="B109" s="7" t="s">
        <v>290</v>
      </c>
      <c r="D109" s="7">
        <v>2022.0</v>
      </c>
      <c r="E109" s="7" t="s">
        <v>24</v>
      </c>
      <c r="F109" s="7" t="s">
        <v>25</v>
      </c>
      <c r="G109" s="7" t="s">
        <v>291</v>
      </c>
      <c r="H109" s="7">
        <v>15517.0</v>
      </c>
      <c r="I109" s="7" t="str">
        <f t="shared" si="1"/>
        <v>,</v>
      </c>
      <c r="J109" s="8" t="str">
        <f t="shared" si="2"/>
        <v>{"name":"Adamas","alt":"","tags":["2022","Korean","SHOW"],"wiki":"https://www.themoviedb.org/tv/205040","post":"15517"},</v>
      </c>
    </row>
    <row r="110" ht="15.75" customHeight="1">
      <c r="A110" s="6">
        <f t="shared" si="3"/>
        <v>107</v>
      </c>
      <c r="B110" s="7" t="s">
        <v>292</v>
      </c>
      <c r="C110" s="7" t="s">
        <v>293</v>
      </c>
      <c r="D110" s="7">
        <v>2022.0</v>
      </c>
      <c r="E110" s="7" t="s">
        <v>24</v>
      </c>
      <c r="F110" s="7" t="s">
        <v>25</v>
      </c>
      <c r="G110" s="7" t="s">
        <v>294</v>
      </c>
      <c r="H110" s="7">
        <v>15500.0</v>
      </c>
      <c r="I110" s="7" t="str">
        <f t="shared" si="1"/>
        <v>,</v>
      </c>
      <c r="J110" s="8" t="str">
        <f t="shared" si="2"/>
        <v>{"name":"Jinxed at First","alt":"Jinx's Lover, Jinxed Couple, The Jinx's Lover","tags":["2022","Korean","SHOW"],"wiki":"https://www.themoviedb.org/tv/155224","post":"15500"},</v>
      </c>
    </row>
    <row r="111" ht="15.75" customHeight="1">
      <c r="A111" s="6">
        <f t="shared" si="3"/>
        <v>108</v>
      </c>
      <c r="B111" s="7" t="s">
        <v>295</v>
      </c>
      <c r="D111" s="7">
        <v>2022.0</v>
      </c>
      <c r="E111" s="7" t="s">
        <v>24</v>
      </c>
      <c r="F111" s="7" t="s">
        <v>25</v>
      </c>
      <c r="G111" s="7" t="s">
        <v>296</v>
      </c>
      <c r="H111" s="7">
        <v>15487.0</v>
      </c>
      <c r="I111" s="7" t="str">
        <f t="shared" si="1"/>
        <v>,</v>
      </c>
      <c r="J111" s="8" t="str">
        <f t="shared" si="2"/>
        <v>{"name":"Bad Girlfriend","alt":"","tags":["2022","Korean","SHOW"],"wiki":"https://www.themoviedb.org/tv/204625","post":"15487"},</v>
      </c>
    </row>
    <row r="112" ht="15.75" customHeight="1">
      <c r="A112" s="6">
        <f t="shared" si="3"/>
        <v>109</v>
      </c>
      <c r="B112" s="7" t="s">
        <v>297</v>
      </c>
      <c r="C112" s="7" t="s">
        <v>298</v>
      </c>
      <c r="D112" s="7">
        <v>2022.0</v>
      </c>
      <c r="E112" s="7" t="s">
        <v>24</v>
      </c>
      <c r="F112" s="7" t="s">
        <v>25</v>
      </c>
      <c r="G112" s="7" t="s">
        <v>299</v>
      </c>
      <c r="H112" s="7">
        <v>15478.0</v>
      </c>
      <c r="I112" s="7" t="str">
        <f t="shared" si="1"/>
        <v>,</v>
      </c>
      <c r="J112" s="8" t="str">
        <f t="shared" si="2"/>
        <v>{"name":"Anna","alt":"The Second Anna","tags":["2022","Korean","SHOW"],"wiki":"https://www.themoviedb.org/tv/208255","post":"15478"},</v>
      </c>
    </row>
    <row r="113" ht="15.75" customHeight="1">
      <c r="A113" s="6">
        <f t="shared" si="3"/>
        <v>110</v>
      </c>
      <c r="B113" s="7" t="s">
        <v>300</v>
      </c>
      <c r="C113" s="7" t="s">
        <v>301</v>
      </c>
      <c r="D113" s="7">
        <v>2022.0</v>
      </c>
      <c r="E113" s="7" t="s">
        <v>24</v>
      </c>
      <c r="F113" s="7" t="s">
        <v>25</v>
      </c>
      <c r="G113" s="7" t="s">
        <v>302</v>
      </c>
      <c r="H113" s="7">
        <v>15459.0</v>
      </c>
      <c r="I113" s="7" t="str">
        <f t="shared" si="1"/>
        <v>,</v>
      </c>
      <c r="J113" s="8" t="str">
        <f t="shared" si="2"/>
        <v>{"name":"Café Minamdang","alt":"Minamdang: Case Note","tags":["2022","Korean","SHOW"],"wiki":"https://www.themoviedb.org/tv/138663","post":"15459"},</v>
      </c>
    </row>
    <row r="114" ht="15.75" customHeight="1">
      <c r="A114" s="6">
        <f t="shared" si="3"/>
        <v>111</v>
      </c>
      <c r="B114" s="7" t="s">
        <v>303</v>
      </c>
      <c r="C114" s="7" t="s">
        <v>304</v>
      </c>
      <c r="D114" s="7">
        <v>2022.0</v>
      </c>
      <c r="E114" s="7" t="s">
        <v>24</v>
      </c>
      <c r="F114" s="7" t="s">
        <v>25</v>
      </c>
      <c r="G114" s="7" t="s">
        <v>305</v>
      </c>
      <c r="H114" s="7">
        <v>15454.0</v>
      </c>
      <c r="I114" s="7" t="str">
        <f t="shared" si="1"/>
        <v>,</v>
      </c>
      <c r="J114" s="8" t="str">
        <f t="shared" si="2"/>
        <v>{"name":"Hunted","alt":"Wild Boar Hunting","tags":["2022","Korean","SHOW"],"wiki":"https://mydramalist.com/722715-wild-boar-hunt","post":"15454"},</v>
      </c>
    </row>
    <row r="115" ht="15.75" customHeight="1">
      <c r="A115" s="6">
        <f t="shared" si="3"/>
        <v>112</v>
      </c>
      <c r="B115" s="7" t="s">
        <v>306</v>
      </c>
      <c r="C115" s="7" t="s">
        <v>307</v>
      </c>
      <c r="D115" s="7">
        <v>2022.0</v>
      </c>
      <c r="E115" s="7" t="s">
        <v>24</v>
      </c>
      <c r="F115" s="7" t="s">
        <v>25</v>
      </c>
      <c r="G115" s="7" t="s">
        <v>308</v>
      </c>
      <c r="H115" s="7">
        <v>15445.0</v>
      </c>
      <c r="I115" s="7" t="str">
        <f t="shared" si="1"/>
        <v>,</v>
      </c>
      <c r="J115" s="8" t="str">
        <f t="shared" si="2"/>
        <v>{"name":"Alice, the Final Weapon","alt":"She's the Last Weapon, Ultimate Weapon Alice","tags":["2022","Korean","SHOW"],"wiki":"https://www.themoviedb.org/tv/135896","post":"15445"},</v>
      </c>
    </row>
    <row r="116" ht="15.75" customHeight="1">
      <c r="A116" s="6">
        <f t="shared" si="3"/>
        <v>113</v>
      </c>
      <c r="B116" s="7" t="s">
        <v>309</v>
      </c>
      <c r="C116" s="7" t="s">
        <v>310</v>
      </c>
      <c r="D116" s="7">
        <v>2021.0</v>
      </c>
      <c r="E116" s="7" t="s">
        <v>24</v>
      </c>
      <c r="F116" s="7" t="s">
        <v>25</v>
      </c>
      <c r="G116" s="7" t="s">
        <v>311</v>
      </c>
      <c r="H116" s="7">
        <v>15415.0</v>
      </c>
      <c r="I116" s="7" t="str">
        <f t="shared" si="1"/>
        <v>,</v>
      </c>
      <c r="J116" s="8" t="str">
        <f t="shared" si="2"/>
        <v>{"name":"My Name","alt":"Nemesis, Undercover","tags":["2021","Korean","SHOW"],"wiki":"https://www.themoviedb.org/tv/110356","post":"15415"},</v>
      </c>
    </row>
    <row r="117" ht="15.75" customHeight="1">
      <c r="A117" s="6">
        <f t="shared" si="3"/>
        <v>114</v>
      </c>
      <c r="B117" s="7" t="s">
        <v>312</v>
      </c>
      <c r="C117" s="7" t="s">
        <v>313</v>
      </c>
      <c r="D117" s="7">
        <v>2022.0</v>
      </c>
      <c r="E117" s="7" t="s">
        <v>24</v>
      </c>
      <c r="F117" s="7" t="s">
        <v>25</v>
      </c>
      <c r="G117" s="7" t="s">
        <v>314</v>
      </c>
      <c r="H117" s="7">
        <v>15398.0</v>
      </c>
      <c r="I117" s="7" t="str">
        <f t="shared" si="1"/>
        <v>,</v>
      </c>
      <c r="J117" s="8" t="str">
        <f t="shared" si="2"/>
        <v>{"name":"Military Prosecutor Doberman","alt":"Military Prosecutor Do Bae Man","tags":["2022","Korean","SHOW"],"wiki":"https://www.themoviedb.org/tv/135652","post":"15398"},</v>
      </c>
    </row>
    <row r="118" ht="15.75" customHeight="1">
      <c r="A118" s="6">
        <f t="shared" si="3"/>
        <v>115</v>
      </c>
      <c r="B118" s="7" t="s">
        <v>315</v>
      </c>
      <c r="D118" s="7">
        <v>2020.0</v>
      </c>
      <c r="E118" s="7" t="s">
        <v>24</v>
      </c>
      <c r="F118" s="7" t="s">
        <v>25</v>
      </c>
      <c r="G118" s="7" t="s">
        <v>316</v>
      </c>
      <c r="H118" s="7">
        <v>15367.0</v>
      </c>
      <c r="I118" s="7" t="str">
        <f t="shared" si="1"/>
        <v>,</v>
      </c>
      <c r="J118" s="8" t="str">
        <f t="shared" si="2"/>
        <v>{"name":"Love Revolution","alt":"","tags":["2020","Korean","SHOW"],"wiki":"https://www.themoviedb.org/tv/108290","post":"15367"},</v>
      </c>
    </row>
    <row r="119" ht="15.75" customHeight="1">
      <c r="A119" s="6">
        <f t="shared" si="3"/>
        <v>116</v>
      </c>
      <c r="B119" s="7" t="s">
        <v>317</v>
      </c>
      <c r="C119" s="7" t="s">
        <v>318</v>
      </c>
      <c r="D119" s="7">
        <v>2022.0</v>
      </c>
      <c r="E119" s="7" t="s">
        <v>24</v>
      </c>
      <c r="F119" s="7" t="s">
        <v>25</v>
      </c>
      <c r="G119" s="7" t="s">
        <v>319</v>
      </c>
      <c r="H119" s="7">
        <v>15356.0</v>
      </c>
      <c r="I119" s="7" t="str">
        <f t="shared" si="1"/>
        <v>,</v>
      </c>
      <c r="J119" s="8" t="str">
        <f t="shared" si="2"/>
        <v>{"name":"Grid","alt":"Zero, Greed","tags":["2022","Korean","SHOW"],"wiki":"https://www.themoviedb.org/tv/135894","post":"15356"},</v>
      </c>
    </row>
    <row r="120" ht="15.75" customHeight="1">
      <c r="A120" s="6">
        <f t="shared" si="3"/>
        <v>117</v>
      </c>
      <c r="B120" s="7" t="s">
        <v>320</v>
      </c>
      <c r="C120" s="7" t="s">
        <v>321</v>
      </c>
      <c r="D120" s="7">
        <v>2017.0</v>
      </c>
      <c r="E120" s="7" t="s">
        <v>24</v>
      </c>
      <c r="F120" s="7" t="s">
        <v>25</v>
      </c>
      <c r="G120" s="7" t="s">
        <v>322</v>
      </c>
      <c r="H120" s="7">
        <v>15339.0</v>
      </c>
      <c r="I120" s="7" t="str">
        <f t="shared" si="1"/>
        <v>,</v>
      </c>
      <c r="J120" s="8" t="str">
        <f t="shared" si="2"/>
        <v>{"name":"Introverted Boss","alt":"Introvert Boss, Sensitive Boss, My Shy Boss","tags":["2017","Korean","SHOW"],"wiki":"https://www.themoviedb.org/tv/69205","post":"15339"},</v>
      </c>
    </row>
    <row r="121" ht="15.75" customHeight="1">
      <c r="A121" s="6">
        <f t="shared" si="3"/>
        <v>118</v>
      </c>
      <c r="B121" s="7" t="s">
        <v>323</v>
      </c>
      <c r="C121" s="7" t="s">
        <v>324</v>
      </c>
      <c r="D121" s="7">
        <v>2022.0</v>
      </c>
      <c r="E121" s="7" t="s">
        <v>24</v>
      </c>
      <c r="F121" s="7" t="s">
        <v>25</v>
      </c>
      <c r="G121" s="7" t="s">
        <v>325</v>
      </c>
      <c r="H121" s="7">
        <v>15322.0</v>
      </c>
      <c r="I121" s="7" t="str">
        <f t="shared" si="1"/>
        <v>,</v>
      </c>
      <c r="J121" s="8" t="str">
        <f t="shared" si="2"/>
        <v>{"name":"Extraordinary Attorney Woo","alt":"Strange Lawyer Woo Young Woo, Unusual Lawyer Woo Young Woo, Weird Lawyer Woo Young Woo","tags":["2022","Korean","SHOW"],"wiki":"https://www.themoviedb.org/tv/197067","post":"15322"},</v>
      </c>
    </row>
    <row r="122" ht="15.75" customHeight="1">
      <c r="A122" s="6">
        <f t="shared" si="3"/>
        <v>119</v>
      </c>
      <c r="B122" s="7" t="s">
        <v>326</v>
      </c>
      <c r="C122" s="7" t="s">
        <v>327</v>
      </c>
      <c r="D122" s="7">
        <v>2021.0</v>
      </c>
      <c r="E122" s="7" t="s">
        <v>24</v>
      </c>
      <c r="F122" s="7" t="s">
        <v>25</v>
      </c>
      <c r="G122" s="7" t="s">
        <v>328</v>
      </c>
      <c r="H122" s="7">
        <v>15301.0</v>
      </c>
      <c r="I122" s="7" t="str">
        <f t="shared" si="1"/>
        <v>,</v>
      </c>
      <c r="J122" s="8" t="str">
        <f t="shared" si="2"/>
        <v>{"name":"Artificial City","alt":"Peacock City, Duke City, Sabotage City","tags":["2021","Korean","SHOW"],"wiki":"https://www.themoviedb.org/tv/138947","post":"15301"},</v>
      </c>
    </row>
    <row r="123" ht="15.75" customHeight="1">
      <c r="A123" s="6">
        <f t="shared" si="3"/>
        <v>120</v>
      </c>
      <c r="B123" s="7" t="s">
        <v>329</v>
      </c>
      <c r="C123" s="7" t="s">
        <v>330</v>
      </c>
      <c r="D123" s="7">
        <v>2022.0</v>
      </c>
      <c r="E123" s="7" t="s">
        <v>24</v>
      </c>
      <c r="F123" s="7" t="s">
        <v>25</v>
      </c>
      <c r="G123" s="7" t="s">
        <v>331</v>
      </c>
      <c r="H123" s="7">
        <v>15296.0</v>
      </c>
      <c r="I123" s="7" t="str">
        <f t="shared" si="1"/>
        <v>,</v>
      </c>
      <c r="J123" s="8" t="str">
        <f t="shared" si="2"/>
        <v>{"name":"Soundtrack #1","alt":"Why Did You Come to My House, Soundtrack No. 1, Soundtrack Number One, Soundtrack Number 1","tags":["2022","Korean","SHOW"],"wiki":"https://www.themoviedb.org/tv/137872","post":"15296"},</v>
      </c>
    </row>
    <row r="124" ht="15.75" customHeight="1">
      <c r="A124" s="6">
        <f t="shared" si="3"/>
        <v>121</v>
      </c>
      <c r="B124" s="7" t="s">
        <v>332</v>
      </c>
      <c r="C124" s="7" t="s">
        <v>333</v>
      </c>
      <c r="D124" s="7">
        <v>2011.0</v>
      </c>
      <c r="E124" s="7" t="s">
        <v>24</v>
      </c>
      <c r="F124" s="7" t="s">
        <v>25</v>
      </c>
      <c r="G124" s="7" t="s">
        <v>334</v>
      </c>
      <c r="H124" s="7">
        <v>15275.0</v>
      </c>
      <c r="I124" s="7" t="str">
        <f t="shared" si="1"/>
        <v>,</v>
      </c>
      <c r="J124" s="8" t="str">
        <f t="shared" si="2"/>
        <v>{"name":"Sign","alt":"Heaven","tags":["2011","Korean","SHOW"],"wiki":"https://www.themoviedb.org/tv/42019","post":"15275"},</v>
      </c>
    </row>
    <row r="125" ht="15.75" customHeight="1">
      <c r="A125" s="6">
        <f t="shared" si="3"/>
        <v>122</v>
      </c>
      <c r="B125" s="7" t="s">
        <v>335</v>
      </c>
      <c r="D125" s="7">
        <v>2014.0</v>
      </c>
      <c r="E125" s="7" t="s">
        <v>24</v>
      </c>
      <c r="F125" s="7" t="s">
        <v>25</v>
      </c>
      <c r="G125" s="7" t="s">
        <v>336</v>
      </c>
      <c r="H125" s="7">
        <v>15254.0</v>
      </c>
      <c r="I125" s="7" t="str">
        <f t="shared" si="1"/>
        <v>,</v>
      </c>
      <c r="J125" s="8" t="str">
        <f t="shared" si="2"/>
        <v>{"name":"Modern Farmer","alt":"","tags":["2014","Korean","SHOW"],"wiki":"https://www.themoviedb.org/tv/61613","post":"15254"},</v>
      </c>
    </row>
    <row r="126" ht="15.75" customHeight="1">
      <c r="A126" s="6">
        <f t="shared" si="3"/>
        <v>123</v>
      </c>
      <c r="B126" s="7" t="s">
        <v>337</v>
      </c>
      <c r="D126" s="7">
        <v>2022.0</v>
      </c>
      <c r="E126" s="7" t="s">
        <v>24</v>
      </c>
      <c r="F126" s="7" t="s">
        <v>25</v>
      </c>
      <c r="G126" s="7" t="s">
        <v>338</v>
      </c>
      <c r="H126" s="7">
        <v>15237.0</v>
      </c>
      <c r="I126" s="7" t="str">
        <f t="shared" si="1"/>
        <v>,</v>
      </c>
      <c r="J126" s="8" t="str">
        <f t="shared" si="2"/>
        <v>{"name":"Cleaning Up","alt":"","tags":["2022","Korean","SHOW"],"wiki":"https://www.themoviedb.org/tv/195745","post":"15237"},</v>
      </c>
    </row>
    <row r="127" ht="15.75" customHeight="1">
      <c r="A127" s="6">
        <f t="shared" si="3"/>
        <v>124</v>
      </c>
      <c r="B127" s="7" t="s">
        <v>339</v>
      </c>
      <c r="C127" s="7" t="s">
        <v>340</v>
      </c>
      <c r="D127" s="7">
        <v>2019.0</v>
      </c>
      <c r="E127" s="7" t="s">
        <v>24</v>
      </c>
      <c r="F127" s="7" t="s">
        <v>25</v>
      </c>
      <c r="G127" s="7" t="s">
        <v>341</v>
      </c>
      <c r="H127" s="7">
        <v>15204.0</v>
      </c>
      <c r="I127" s="7" t="str">
        <f t="shared" si="1"/>
        <v>,</v>
      </c>
      <c r="J127" s="8" t="str">
        <f t="shared" si="2"/>
        <v>{"name":"Welcome 2 Life","alt":"You Only Live Twice, Living Two Lives Anyway, Welcome2Life, Welcome to Life","tags":["2019","Korean","SHOW"],"wiki":"https://www.themoviedb.org/tv/91460","post":"15204"},</v>
      </c>
    </row>
    <row r="128" ht="15.75" customHeight="1">
      <c r="A128" s="6">
        <f t="shared" si="3"/>
        <v>125</v>
      </c>
      <c r="B128" s="7" t="s">
        <v>342</v>
      </c>
      <c r="C128" s="7" t="s">
        <v>343</v>
      </c>
      <c r="D128" s="7">
        <v>2021.0</v>
      </c>
      <c r="E128" s="7" t="s">
        <v>24</v>
      </c>
      <c r="F128" s="7" t="s">
        <v>25</v>
      </c>
      <c r="G128" s="7" t="s">
        <v>344</v>
      </c>
      <c r="H128" s="7">
        <v>15174.0</v>
      </c>
      <c r="I128" s="7" t="str">
        <f t="shared" si="1"/>
        <v>,</v>
      </c>
      <c r="J128" s="8" t="str">
        <f t="shared" si="2"/>
        <v>{"name":"Yumi's Cells S01","alt":"Yumi's Cells 1","tags":["2021","Korean","SHOW"],"wiki":"https://www.themoviedb.org/tv/128995","post":"15174"},</v>
      </c>
    </row>
    <row r="129" ht="15.75" customHeight="1">
      <c r="A129" s="6">
        <f t="shared" si="3"/>
        <v>126</v>
      </c>
      <c r="B129" s="7" t="s">
        <v>345</v>
      </c>
      <c r="C129" s="7" t="s">
        <v>346</v>
      </c>
      <c r="D129" s="7">
        <v>2022.0</v>
      </c>
      <c r="E129" s="7" t="s">
        <v>24</v>
      </c>
      <c r="F129" s="7" t="s">
        <v>25</v>
      </c>
      <c r="G129" s="7" t="s">
        <v>344</v>
      </c>
      <c r="H129" s="7">
        <v>15189.0</v>
      </c>
      <c r="I129" s="7" t="str">
        <f t="shared" si="1"/>
        <v>,</v>
      </c>
      <c r="J129" s="8" t="str">
        <f t="shared" si="2"/>
        <v>{"name":"Yumi's Cells S02","alt":"Yumi's Cells 2","tags":["2022","Korean","SHOW"],"wiki":"https://www.themoviedb.org/tv/128995","post":"15189"},</v>
      </c>
    </row>
    <row r="130" ht="15.75" customHeight="1">
      <c r="A130" s="6">
        <f t="shared" si="3"/>
        <v>127</v>
      </c>
      <c r="B130" s="7" t="s">
        <v>347</v>
      </c>
      <c r="C130" s="7" t="s">
        <v>348</v>
      </c>
      <c r="D130" s="7">
        <v>2018.0</v>
      </c>
      <c r="E130" s="7" t="s">
        <v>24</v>
      </c>
      <c r="F130" s="7" t="s">
        <v>25</v>
      </c>
      <c r="G130" s="7" t="s">
        <v>349</v>
      </c>
      <c r="H130" s="7">
        <v>15157.0</v>
      </c>
      <c r="I130" s="7" t="str">
        <f t="shared" si="1"/>
        <v>,</v>
      </c>
      <c r="J130" s="8" t="str">
        <f t="shared" si="2"/>
        <v>{"name":"Devilish Joy","alt":"Devilish Happiness, Diabolic Joy, Devilish Charm","tags":["2018","Korean","SHOW"],"wiki":"https://www.themoviedb.org/tv/82102","post":"15157"},</v>
      </c>
    </row>
    <row r="131" ht="15.75" customHeight="1">
      <c r="A131" s="6">
        <f t="shared" si="3"/>
        <v>128</v>
      </c>
      <c r="B131" s="7" t="s">
        <v>350</v>
      </c>
      <c r="C131" s="7" t="s">
        <v>351</v>
      </c>
      <c r="D131" s="7">
        <v>2021.0</v>
      </c>
      <c r="E131" s="7" t="s">
        <v>24</v>
      </c>
      <c r="F131" s="7" t="s">
        <v>25</v>
      </c>
      <c r="G131" s="7" t="s">
        <v>352</v>
      </c>
      <c r="H131" s="7">
        <v>15124.0</v>
      </c>
      <c r="I131" s="7" t="str">
        <f t="shared" si="1"/>
        <v>,</v>
      </c>
      <c r="J131" s="8" t="str">
        <f t="shared" si="2"/>
        <v>{"name":"The King of Tears, Lee Bang Won","alt":"The Great King Yi Bang Won, The Great King Lee Bang Won","tags":["2021","Korean","SHOW"],"wiki":"https://www.themoviedb.org/tv/135751","post":"15124"},</v>
      </c>
    </row>
    <row r="132" ht="15.75" customHeight="1">
      <c r="A132" s="6">
        <f t="shared" si="3"/>
        <v>129</v>
      </c>
      <c r="B132" s="7" t="s">
        <v>353</v>
      </c>
      <c r="C132" s="7" t="s">
        <v>354</v>
      </c>
      <c r="D132" s="7">
        <v>2022.0</v>
      </c>
      <c r="E132" s="7" t="s">
        <v>24</v>
      </c>
      <c r="F132" s="7" t="s">
        <v>25</v>
      </c>
      <c r="G132" s="7" t="s">
        <v>355</v>
      </c>
      <c r="H132" s="7">
        <v>15107.0</v>
      </c>
      <c r="I132" s="7" t="str">
        <f t="shared" si="1"/>
        <v>,</v>
      </c>
      <c r="J132" s="8" t="str">
        <f t="shared" si="2"/>
        <v>{"name":"My Liberation Notes","alt":"My Liberation Diary, My Liberation Days, My Liberation Journal","tags":["2022","Korean","SHOW"],"wiki":"https://www.themoviedb.org/tv/154887","post":"15107"},</v>
      </c>
    </row>
    <row r="133" ht="15.75" customHeight="1">
      <c r="A133" s="6">
        <f t="shared" si="3"/>
        <v>130</v>
      </c>
      <c r="B133" s="7" t="s">
        <v>356</v>
      </c>
      <c r="D133" s="7">
        <v>2022.0</v>
      </c>
      <c r="E133" s="7" t="s">
        <v>24</v>
      </c>
      <c r="F133" s="7" t="s">
        <v>25</v>
      </c>
      <c r="G133" s="7" t="s">
        <v>357</v>
      </c>
      <c r="H133" s="7">
        <v>15090.0</v>
      </c>
      <c r="I133" s="7" t="str">
        <f t="shared" si="1"/>
        <v>,</v>
      </c>
      <c r="J133" s="8" t="str">
        <f t="shared" si="2"/>
        <v>{"name":"Again My Life","alt":"","tags":["2022","Korean","SHOW"],"wiki":"https://www.themoviedb.org/tv/135654","post":"15090"},</v>
      </c>
    </row>
    <row r="134" ht="15.75" customHeight="1">
      <c r="A134" s="6">
        <f t="shared" si="3"/>
        <v>131</v>
      </c>
      <c r="B134" s="7" t="s">
        <v>358</v>
      </c>
      <c r="C134" s="7" t="s">
        <v>359</v>
      </c>
      <c r="D134" s="7">
        <v>2020.0</v>
      </c>
      <c r="E134" s="7" t="s">
        <v>24</v>
      </c>
      <c r="F134" s="7" t="s">
        <v>25</v>
      </c>
      <c r="G134" s="7" t="s">
        <v>360</v>
      </c>
      <c r="H134" s="7">
        <v>15073.0</v>
      </c>
      <c r="I134" s="7" t="str">
        <f t="shared" si="1"/>
        <v>,</v>
      </c>
      <c r="J134" s="8" t="str">
        <f t="shared" si="2"/>
        <v>{"name":"Cheat On Me, If You Can","alt":"You Cheat, You Die, You're Dead If You Cheat, If I Cheat, I Die, If You Cheat, You Die, Dare You Cheat On Me","tags":["2020","Korean","SHOW"],"wiki":"https://www.themoviedb.org/tv/112706","post":"15073"},</v>
      </c>
    </row>
    <row r="135" ht="15.75" customHeight="1">
      <c r="A135" s="6">
        <f t="shared" si="3"/>
        <v>132</v>
      </c>
      <c r="B135" s="7" t="s">
        <v>361</v>
      </c>
      <c r="C135" s="7" t="s">
        <v>362</v>
      </c>
      <c r="D135" s="7">
        <v>2022.0</v>
      </c>
      <c r="E135" s="7" t="s">
        <v>24</v>
      </c>
      <c r="F135" s="7" t="s">
        <v>25</v>
      </c>
      <c r="G135" s="7" t="s">
        <v>363</v>
      </c>
      <c r="H135" s="7">
        <v>15062.0</v>
      </c>
      <c r="I135" s="7" t="str">
        <f t="shared" si="1"/>
        <v>,</v>
      </c>
      <c r="J135" s="8" t="str">
        <f t="shared" si="2"/>
        <v>{"name":"A Model Family","alt":"Exemplary Family, Role Model Family","tags":["2022","Korean","SHOW"],"wiki":"https://www.themoviedb.org/tv/132171","post":"15062"},</v>
      </c>
    </row>
    <row r="136" ht="15.75" customHeight="1">
      <c r="A136" s="6">
        <f t="shared" si="3"/>
        <v>133</v>
      </c>
      <c r="B136" s="7" t="s">
        <v>364</v>
      </c>
      <c r="D136" s="7">
        <v>2022.0</v>
      </c>
      <c r="E136" s="7" t="s">
        <v>24</v>
      </c>
      <c r="F136" s="7" t="s">
        <v>25</v>
      </c>
      <c r="G136" s="7" t="s">
        <v>365</v>
      </c>
      <c r="H136" s="7">
        <v>15045.0</v>
      </c>
      <c r="I136" s="7" t="str">
        <f t="shared" si="1"/>
        <v>,</v>
      </c>
      <c r="J136" s="8" t="str">
        <f t="shared" si="2"/>
        <v>{"name":"Green Mothers' Club","alt":"","tags":["2022","Korean","SHOW"],"wiki":"https://www.themoviedb.org/tv/195747","post":"15045"},</v>
      </c>
    </row>
    <row r="137" ht="15.75" customHeight="1">
      <c r="A137" s="6">
        <f t="shared" si="3"/>
        <v>134</v>
      </c>
      <c r="B137" s="7" t="s">
        <v>366</v>
      </c>
      <c r="C137" s="7" t="s">
        <v>367</v>
      </c>
      <c r="D137" s="7">
        <v>2022.0</v>
      </c>
      <c r="E137" s="7" t="s">
        <v>24</v>
      </c>
      <c r="F137" s="7" t="s">
        <v>25</v>
      </c>
      <c r="G137" s="7" t="s">
        <v>368</v>
      </c>
      <c r="H137" s="7">
        <v>15011.0</v>
      </c>
      <c r="I137" s="7" t="str">
        <f t="shared" si="1"/>
        <v>,</v>
      </c>
      <c r="J137" s="8" t="str">
        <f t="shared" si="2"/>
        <v>{"name":"Love All Play","alt":"The Speed to You Is 493 km, The Speed Going to You 493 km, Going to You at a Speed of 493 km, The Speed to You Is 493km, The Speed Going to You 493km, Going to You at a Speed of 493km","tags":["2022","Korean","SHOW"],"wiki":"https://www.themoviedb.org/tv/152512","post":"15011"},</v>
      </c>
    </row>
    <row r="138" ht="15.75" customHeight="1">
      <c r="A138" s="6">
        <f t="shared" si="3"/>
        <v>135</v>
      </c>
      <c r="B138" s="7" t="s">
        <v>369</v>
      </c>
      <c r="C138" s="7" t="s">
        <v>370</v>
      </c>
      <c r="D138" s="7">
        <v>2022.0</v>
      </c>
      <c r="E138" s="7" t="s">
        <v>24</v>
      </c>
      <c r="F138" s="7" t="s">
        <v>25</v>
      </c>
      <c r="G138" s="7" t="s">
        <v>371</v>
      </c>
      <c r="H138" s="7">
        <v>14998.0</v>
      </c>
      <c r="I138" s="7" t="str">
        <f t="shared" si="1"/>
        <v>,</v>
      </c>
      <c r="J138" s="8" t="str">
        <f t="shared" si="2"/>
        <v>{"name":"Welcome to Wedding Hell","alt":"Marriage White Paper, Wedding White Paper","tags":["2022","Korean","SHOW"],"wiki":"https://www.themoviedb.org/tv/196907","post":"14998"},</v>
      </c>
    </row>
    <row r="139" ht="15.75" customHeight="1">
      <c r="A139" s="6">
        <f t="shared" si="3"/>
        <v>136</v>
      </c>
      <c r="B139" s="7" t="s">
        <v>372</v>
      </c>
      <c r="D139" s="7">
        <v>2021.0</v>
      </c>
      <c r="E139" s="7" t="s">
        <v>24</v>
      </c>
      <c r="F139" s="7" t="s">
        <v>25</v>
      </c>
      <c r="G139" s="7" t="s">
        <v>373</v>
      </c>
      <c r="H139" s="7">
        <v>14985.0</v>
      </c>
      <c r="I139" s="7" t="str">
        <f t="shared" si="1"/>
        <v>,</v>
      </c>
      <c r="J139" s="8" t="str">
        <f t="shared" si="2"/>
        <v>{"name":"Imitation","alt":"","tags":["2021","Korean","SHOW"],"wiki":"https://www.themoviedb.org/tv/116708","post":"14985"},</v>
      </c>
    </row>
    <row r="140" ht="15.75" customHeight="1">
      <c r="A140" s="6">
        <f t="shared" si="3"/>
        <v>137</v>
      </c>
      <c r="B140" s="7" t="s">
        <v>374</v>
      </c>
      <c r="C140" s="7" t="s">
        <v>375</v>
      </c>
      <c r="D140" s="7">
        <v>2022.0</v>
      </c>
      <c r="E140" s="7" t="s">
        <v>24</v>
      </c>
      <c r="F140" s="7" t="s">
        <v>25</v>
      </c>
      <c r="G140" s="7" t="s">
        <v>376</v>
      </c>
      <c r="H140" s="7">
        <v>14976.0</v>
      </c>
      <c r="I140" s="7" t="str">
        <f t="shared" si="1"/>
        <v>,</v>
      </c>
      <c r="J140" s="8" t="str">
        <f t="shared" si="2"/>
        <v>{"name":"Remarriage and Desires","alt":"The Black Bride, The Bride of Black, Match VIP","tags":["2022","Korean","SHOW"],"wiki":"https://www.themoviedb.org/tv/133775","post":"14976"},</v>
      </c>
    </row>
    <row r="141" ht="15.75" customHeight="1">
      <c r="A141" s="6">
        <f t="shared" si="3"/>
        <v>138</v>
      </c>
      <c r="B141" s="7" t="s">
        <v>377</v>
      </c>
      <c r="C141" s="7" t="s">
        <v>378</v>
      </c>
      <c r="D141" s="7">
        <v>2022.0</v>
      </c>
      <c r="E141" s="7" t="s">
        <v>24</v>
      </c>
      <c r="F141" s="7" t="s">
        <v>25</v>
      </c>
      <c r="G141" s="7" t="s">
        <v>379</v>
      </c>
      <c r="H141" s="7">
        <v>14961.0</v>
      </c>
      <c r="I141" s="7" t="str">
        <f t="shared" si="1"/>
        <v>,</v>
      </c>
      <c r="J141" s="8" t="str">
        <f t="shared" si="2"/>
        <v>{"name":"Woo Ri the Virgin","alt":"Woori the Virgin, Jane the Virgin, Miss Mom Jane, From Today We Are","tags":["2022","Korean","SHOW"],"wiki":"https://www.themoviedb.org/tv/154891","post":"14961"},</v>
      </c>
    </row>
    <row r="142" ht="15.75" customHeight="1">
      <c r="A142" s="6">
        <f t="shared" si="3"/>
        <v>139</v>
      </c>
      <c r="B142" s="7" t="s">
        <v>380</v>
      </c>
      <c r="C142" s="7" t="s">
        <v>381</v>
      </c>
      <c r="D142" s="7">
        <v>2010.0</v>
      </c>
      <c r="E142" s="7" t="s">
        <v>24</v>
      </c>
      <c r="F142" s="7" t="s">
        <v>25</v>
      </c>
      <c r="G142" s="7" t="s">
        <v>382</v>
      </c>
      <c r="H142" s="7">
        <v>14944.0</v>
      </c>
      <c r="I142" s="7" t="str">
        <f t="shared" si="1"/>
        <v>,</v>
      </c>
      <c r="J142" s="8" t="str">
        <f t="shared" si="2"/>
        <v>{"name":"Playful Kiss","alt":"Naughty Kiss, Mischievous Kiss","tags":["2010","Korean","SHOW"],"wiki":"https://www.themoviedb.org/tv/34408","post":"14944"},</v>
      </c>
    </row>
    <row r="143" ht="15.75" customHeight="1">
      <c r="A143" s="6">
        <f t="shared" si="3"/>
        <v>140</v>
      </c>
      <c r="B143" s="7" t="s">
        <v>383</v>
      </c>
      <c r="C143" s="7" t="s">
        <v>384</v>
      </c>
      <c r="D143" s="7">
        <v>2022.0</v>
      </c>
      <c r="E143" s="7" t="s">
        <v>24</v>
      </c>
      <c r="F143" s="7" t="s">
        <v>25</v>
      </c>
      <c r="G143" s="7" t="s">
        <v>385</v>
      </c>
      <c r="H143" s="7">
        <v>14927.0</v>
      </c>
      <c r="I143" s="7" t="str">
        <f t="shared" si="1"/>
        <v>,</v>
      </c>
      <c r="J143" s="8" t="str">
        <f t="shared" si="2"/>
        <v>{"name":"Why Her","alt":"Why Oh Soo Jae","tags":["2022","Korean","SHOW"],"wiki":"https://www.themoviedb.org/tv/136644","post":"14927"},</v>
      </c>
    </row>
    <row r="144" ht="15.75" customHeight="1">
      <c r="A144" s="6">
        <f t="shared" si="3"/>
        <v>141</v>
      </c>
      <c r="B144" s="7" t="s">
        <v>386</v>
      </c>
      <c r="D144" s="7">
        <v>2022.0</v>
      </c>
      <c r="E144" s="7" t="s">
        <v>122</v>
      </c>
      <c r="F144" s="7" t="s">
        <v>119</v>
      </c>
      <c r="G144" s="7" t="s">
        <v>387</v>
      </c>
      <c r="H144" s="7">
        <v>14924.0</v>
      </c>
      <c r="I144" s="7" t="str">
        <f t="shared" si="1"/>
        <v>,</v>
      </c>
      <c r="J144" s="8" t="str">
        <f t="shared" si="2"/>
        <v>{"name":"Darlings","alt":"","tags":["2022","Hindi","MOVIE"],"wiki":"https://www.themoviedb.org/movie/801526","post":"14924"},</v>
      </c>
    </row>
    <row r="145" ht="15.75" customHeight="1">
      <c r="A145" s="6">
        <f t="shared" si="3"/>
        <v>142</v>
      </c>
      <c r="B145" s="7" t="s">
        <v>388</v>
      </c>
      <c r="C145" s="7" t="s">
        <v>389</v>
      </c>
      <c r="D145" s="7">
        <v>2012.0</v>
      </c>
      <c r="E145" s="7" t="s">
        <v>24</v>
      </c>
      <c r="F145" s="7" t="s">
        <v>25</v>
      </c>
      <c r="G145" s="7" t="s">
        <v>390</v>
      </c>
      <c r="H145" s="7">
        <v>14873.0</v>
      </c>
      <c r="I145" s="7" t="str">
        <f t="shared" si="1"/>
        <v>,</v>
      </c>
      <c r="J145" s="8" t="str">
        <f t="shared" si="2"/>
        <v>{"name":"Horse Doctor","alt":"The Horse Healer, The King's Doctor","tags":["2012","Korean","SHOW"],"wiki":"https://www.themoviedb.org/tv/45049","post":"14873"},</v>
      </c>
    </row>
    <row r="146" ht="15.75" customHeight="1">
      <c r="A146" s="6">
        <f t="shared" si="3"/>
        <v>143</v>
      </c>
      <c r="B146" s="7" t="s">
        <v>391</v>
      </c>
      <c r="C146" s="7" t="s">
        <v>392</v>
      </c>
      <c r="D146" s="7">
        <v>2021.0</v>
      </c>
      <c r="E146" s="7" t="s">
        <v>24</v>
      </c>
      <c r="F146" s="7" t="s">
        <v>25</v>
      </c>
      <c r="G146" s="7" t="s">
        <v>393</v>
      </c>
      <c r="H146" s="7">
        <v>14822.0</v>
      </c>
      <c r="I146" s="7" t="str">
        <f t="shared" si="1"/>
        <v>,</v>
      </c>
      <c r="J146" s="8" t="str">
        <f t="shared" si="2"/>
        <v>{"name":"Love (ft. Marriage and Divorce) S01","alt":"Love (ft. Marriage and Divorce) 1, Marriage Lyrics 1, Divorce Composition 1, Marriage Story 1, Love (featuring Marriage and Divorce) 1, Love (feat. Marriage and Divorce) 1, Marriage Lyrics and Divorce Music 1, Marriage Lyrics for Divorce Music 1","tags":["2021","Korean","SHOW"],"wiki":"https://www.themoviedb.org/tv/116041","post":"14822"},</v>
      </c>
    </row>
    <row r="147" ht="15.75" customHeight="1">
      <c r="A147" s="6">
        <f t="shared" si="3"/>
        <v>144</v>
      </c>
      <c r="B147" s="7" t="s">
        <v>394</v>
      </c>
      <c r="C147" s="7" t="s">
        <v>395</v>
      </c>
      <c r="D147" s="7">
        <v>2021.0</v>
      </c>
      <c r="E147" s="7" t="s">
        <v>24</v>
      </c>
      <c r="F147" s="7" t="s">
        <v>25</v>
      </c>
      <c r="G147" s="7" t="s">
        <v>393</v>
      </c>
      <c r="H147" s="7">
        <v>14839.0</v>
      </c>
      <c r="I147" s="7" t="str">
        <f t="shared" si="1"/>
        <v>,</v>
      </c>
      <c r="J147" s="8" t="str">
        <f t="shared" si="2"/>
        <v>{"name":"Love (ft. Marriage and Divorce) S02","alt":"Love (ft. Marriage and Divorce) 2, Marriage Lyrics 2, Divorce Composition 2, Marriage Story 2, Love (featuring Marriage and Divorce) 2, Love (feat. Marriage and Divorce) 2, Marriage Lyrics and Divorce Music 2, Marriage Lyrics for Divorce Music 2","tags":["2021","Korean","SHOW"],"wiki":"https://www.themoviedb.org/tv/116041","post":"14839"},</v>
      </c>
    </row>
    <row r="148" ht="15.75" customHeight="1">
      <c r="A148" s="6">
        <f t="shared" si="3"/>
        <v>145</v>
      </c>
      <c r="B148" s="7" t="s">
        <v>396</v>
      </c>
      <c r="C148" s="7" t="s">
        <v>397</v>
      </c>
      <c r="D148" s="7">
        <v>2022.0</v>
      </c>
      <c r="E148" s="7" t="s">
        <v>24</v>
      </c>
      <c r="F148" s="7" t="s">
        <v>25</v>
      </c>
      <c r="G148" s="7" t="s">
        <v>393</v>
      </c>
      <c r="H148" s="7">
        <v>14856.0</v>
      </c>
      <c r="I148" s="7" t="str">
        <f t="shared" si="1"/>
        <v>,</v>
      </c>
      <c r="J148" s="8" t="str">
        <f t="shared" si="2"/>
        <v>{"name":"Love (ft. Marriage and Divorce) S03","alt":"Love (ft. Marriage and Divorce) 3, Marriage Lyrics 3, Divorce Composition 3, Marriage Story 3, Love (featuring Marriage and Divorce) 3, Love (feat. Marriage and Divorce) 3, Marriage Lyrics and Divorce Music 3, Marriage Lyrics for Divorce Music 3","tags":["2022","Korean","SHOW"],"wiki":"https://www.themoviedb.org/tv/116041","post":"14856"},</v>
      </c>
    </row>
    <row r="149" ht="15.75" customHeight="1">
      <c r="A149" s="6">
        <f t="shared" si="3"/>
        <v>146</v>
      </c>
      <c r="B149" s="7" t="s">
        <v>398</v>
      </c>
      <c r="C149" s="7" t="s">
        <v>399</v>
      </c>
      <c r="D149" s="7">
        <v>2022.0</v>
      </c>
      <c r="E149" s="7" t="s">
        <v>24</v>
      </c>
      <c r="F149" s="7" t="s">
        <v>25</v>
      </c>
      <c r="G149" s="7" t="s">
        <v>400</v>
      </c>
      <c r="H149" s="7">
        <v>14805.0</v>
      </c>
      <c r="I149" s="7" t="str">
        <f t="shared" si="1"/>
        <v>,</v>
      </c>
      <c r="J149" s="8" t="str">
        <f t="shared" si="2"/>
        <v>{"name":"Link: Eat, Love, Kill","alt":"Link: Eat and Love to Kill, You Are My Killer","tags":["2022","Korean","SHOW"],"wiki":"https://www.themoviedb.org/tv/155231","post":"14805"},</v>
      </c>
    </row>
    <row r="150" ht="15.75" customHeight="1">
      <c r="A150" s="6">
        <f t="shared" si="3"/>
        <v>147</v>
      </c>
      <c r="B150" s="7" t="s">
        <v>401</v>
      </c>
      <c r="C150" s="9" t="s">
        <v>402</v>
      </c>
      <c r="D150" s="7">
        <v>2020.0</v>
      </c>
      <c r="E150" s="7" t="s">
        <v>77</v>
      </c>
      <c r="F150" s="7" t="s">
        <v>25</v>
      </c>
      <c r="G150" s="7" t="s">
        <v>403</v>
      </c>
      <c r="H150" s="7">
        <v>14772.0</v>
      </c>
      <c r="I150" s="7" t="str">
        <f t="shared" si="1"/>
        <v>,</v>
      </c>
      <c r="J150" s="8" t="str">
        <f t="shared" si="2"/>
        <v>{"name":"Never Have I Ever S01","alt":"Never Have I Ever 1","tags":["2020","English","SHOW"],"wiki":"https://www.themoviedb.org/tv/100883","post":"14772"},</v>
      </c>
    </row>
    <row r="151" ht="15.75" customHeight="1">
      <c r="A151" s="6">
        <f t="shared" si="3"/>
        <v>148</v>
      </c>
      <c r="B151" s="7" t="s">
        <v>404</v>
      </c>
      <c r="C151" s="9" t="s">
        <v>405</v>
      </c>
      <c r="D151" s="7">
        <v>2021.0</v>
      </c>
      <c r="E151" s="7" t="s">
        <v>77</v>
      </c>
      <c r="F151" s="7" t="s">
        <v>25</v>
      </c>
      <c r="G151" s="7" t="s">
        <v>403</v>
      </c>
      <c r="H151" s="7">
        <v>14783.0</v>
      </c>
      <c r="I151" s="7" t="str">
        <f t="shared" si="1"/>
        <v>,</v>
      </c>
      <c r="J151" s="8" t="str">
        <f t="shared" si="2"/>
        <v>{"name":"Never Have I Ever S02","alt":"Never Have I Ever 2","tags":["2021","English","SHOW"],"wiki":"https://www.themoviedb.org/tv/100883","post":"14783"},</v>
      </c>
    </row>
    <row r="152" ht="15.75" customHeight="1">
      <c r="A152" s="6">
        <f t="shared" si="3"/>
        <v>149</v>
      </c>
      <c r="B152" s="7" t="s">
        <v>406</v>
      </c>
      <c r="C152" s="9" t="s">
        <v>407</v>
      </c>
      <c r="D152" s="7">
        <v>2022.0</v>
      </c>
      <c r="E152" s="7" t="s">
        <v>77</v>
      </c>
      <c r="F152" s="7" t="s">
        <v>25</v>
      </c>
      <c r="G152" s="7" t="s">
        <v>403</v>
      </c>
      <c r="H152" s="7">
        <v>14794.0</v>
      </c>
      <c r="I152" s="7" t="str">
        <f t="shared" si="1"/>
        <v>,</v>
      </c>
      <c r="J152" s="8" t="str">
        <f t="shared" si="2"/>
        <v>{"name":"Never Have I Ever S03","alt":"Never Have I Ever 3","tags":["2022","English","SHOW"],"wiki":"https://www.themoviedb.org/tv/100883","post":"14794"},</v>
      </c>
    </row>
    <row r="153" ht="15.75" customHeight="1">
      <c r="A153" s="6">
        <f t="shared" si="3"/>
        <v>150</v>
      </c>
      <c r="B153" s="7" t="s">
        <v>408</v>
      </c>
      <c r="C153" s="7" t="s">
        <v>409</v>
      </c>
      <c r="D153" s="7">
        <v>2022.0</v>
      </c>
      <c r="E153" s="7" t="s">
        <v>77</v>
      </c>
      <c r="F153" s="7" t="s">
        <v>119</v>
      </c>
      <c r="G153" s="7" t="s">
        <v>410</v>
      </c>
      <c r="H153" s="7">
        <v>14769.0</v>
      </c>
      <c r="I153" s="7" t="str">
        <f t="shared" si="1"/>
        <v>,</v>
      </c>
      <c r="J153" s="8" t="str">
        <f t="shared" si="2"/>
        <v>{"name":"Thirteen Lives","alt":"13 Lives","tags":["2022","English","MOVIE"],"wiki":"https://www.themoviedb.org/movie/698948","post":"14769"},</v>
      </c>
    </row>
    <row r="154" ht="15.75" customHeight="1">
      <c r="A154" s="6">
        <f t="shared" si="3"/>
        <v>151</v>
      </c>
      <c r="B154" s="7" t="s">
        <v>411</v>
      </c>
      <c r="C154" s="7" t="s">
        <v>412</v>
      </c>
      <c r="D154" s="7">
        <v>2018.0</v>
      </c>
      <c r="E154" s="7" t="s">
        <v>122</v>
      </c>
      <c r="F154" s="7" t="s">
        <v>119</v>
      </c>
      <c r="G154" s="7" t="s">
        <v>413</v>
      </c>
      <c r="H154" s="7">
        <v>14764.0</v>
      </c>
      <c r="I154" s="7" t="str">
        <f t="shared" si="1"/>
        <v>,</v>
      </c>
      <c r="J154" s="8" t="str">
        <f t="shared" si="2"/>
        <v>{"name":"KGF Chapter 1","alt":"KGF 1","tags":["2018","Hindi","MOVIE"],"wiki":"https://www.themoviedb.org/movie/564147","post":"14764"},</v>
      </c>
    </row>
    <row r="155" ht="15.75" customHeight="1">
      <c r="A155" s="6">
        <f t="shared" si="3"/>
        <v>152</v>
      </c>
      <c r="B155" s="7" t="s">
        <v>414</v>
      </c>
      <c r="C155" s="7" t="s">
        <v>415</v>
      </c>
      <c r="D155" s="7">
        <v>2022.0</v>
      </c>
      <c r="E155" s="7" t="s">
        <v>122</v>
      </c>
      <c r="F155" s="7" t="s">
        <v>119</v>
      </c>
      <c r="G155" s="7" t="s">
        <v>416</v>
      </c>
      <c r="H155" s="7">
        <v>14766.0</v>
      </c>
      <c r="I155" s="7" t="str">
        <f t="shared" si="1"/>
        <v>,</v>
      </c>
      <c r="J155" s="8" t="str">
        <f t="shared" si="2"/>
        <v>{"name":"KGF Chapter 2","alt":"KGF 2","tags":["2022","Hindi","MOVIE"],"wiki":"https://www.themoviedb.org/movie/587412","post":"14766"},</v>
      </c>
    </row>
    <row r="156" ht="15.75" customHeight="1">
      <c r="A156" s="6">
        <f t="shared" si="3"/>
        <v>153</v>
      </c>
      <c r="B156" s="7" t="s">
        <v>417</v>
      </c>
      <c r="D156" s="7">
        <v>2022.0</v>
      </c>
      <c r="E156" s="7" t="s">
        <v>77</v>
      </c>
      <c r="F156" s="7" t="s">
        <v>119</v>
      </c>
      <c r="G156" s="7" t="s">
        <v>418</v>
      </c>
      <c r="H156" s="7">
        <v>14761.0</v>
      </c>
      <c r="I156" s="7" t="str">
        <f t="shared" si="1"/>
        <v>,</v>
      </c>
      <c r="J156" s="8" t="str">
        <f t="shared" si="2"/>
        <v>{"name":"Luck","alt":"","tags":["2022","English","MOVIE"],"wiki":"https://www.themoviedb.org/movie/585511","post":"14761"},</v>
      </c>
    </row>
    <row r="157" ht="15.75" customHeight="1">
      <c r="A157" s="6">
        <f t="shared" si="3"/>
        <v>154</v>
      </c>
      <c r="B157" s="7" t="s">
        <v>419</v>
      </c>
      <c r="D157" s="7">
        <v>2004.0</v>
      </c>
      <c r="E157" s="7" t="s">
        <v>77</v>
      </c>
      <c r="F157" s="7" t="s">
        <v>119</v>
      </c>
      <c r="G157" s="7" t="s">
        <v>420</v>
      </c>
      <c r="H157" s="7">
        <v>14758.0</v>
      </c>
      <c r="I157" s="7" t="str">
        <f t="shared" si="1"/>
        <v>,</v>
      </c>
      <c r="J157" s="8" t="str">
        <f t="shared" si="2"/>
        <v>{"name":"Eternal Sunshine of the Spotless Mind","alt":"","tags":["2004","English","MOVIE"],"wiki":"https://www.themoviedb.org/movie/38","post":"14758"},</v>
      </c>
    </row>
    <row r="158" ht="15.75" customHeight="1">
      <c r="A158" s="6">
        <f t="shared" si="3"/>
        <v>155</v>
      </c>
      <c r="B158" s="7" t="s">
        <v>421</v>
      </c>
      <c r="D158" s="7">
        <v>2022.0</v>
      </c>
      <c r="E158" s="7" t="s">
        <v>77</v>
      </c>
      <c r="F158" s="7" t="s">
        <v>119</v>
      </c>
      <c r="G158" s="7" t="s">
        <v>422</v>
      </c>
      <c r="H158" s="7">
        <v>14755.0</v>
      </c>
      <c r="I158" s="7" t="str">
        <f t="shared" si="1"/>
        <v>,</v>
      </c>
      <c r="J158" s="8" t="str">
        <f t="shared" si="2"/>
        <v>{"name":"Day Shift","alt":"","tags":["2022","English","MOVIE"],"wiki":"https://www.themoviedb.org/movie/755566","post":"14755"},</v>
      </c>
    </row>
    <row r="159" ht="15.75" customHeight="1">
      <c r="A159" s="6">
        <f t="shared" si="3"/>
        <v>156</v>
      </c>
      <c r="B159" s="7" t="s">
        <v>423</v>
      </c>
      <c r="C159" s="7" t="s">
        <v>424</v>
      </c>
      <c r="D159" s="7">
        <v>2019.0</v>
      </c>
      <c r="E159" s="7" t="s">
        <v>24</v>
      </c>
      <c r="F159" s="7" t="s">
        <v>25</v>
      </c>
      <c r="G159" s="7" t="s">
        <v>425</v>
      </c>
      <c r="H159" s="7">
        <v>14738.0</v>
      </c>
      <c r="I159" s="7" t="str">
        <f t="shared" si="1"/>
        <v>,</v>
      </c>
      <c r="J159" s="8" t="str">
        <f t="shared" si="2"/>
        <v>{"name":"I Wanna Hear Your Song","alt":"Sing for Me, Tell Your Song, Let Me Hear Your Song","tags":["2019","Korean","SHOW"],"wiki":"https://www.themoviedb.org/tv/90237","post":"14738"},</v>
      </c>
    </row>
    <row r="160" ht="15.75" customHeight="1">
      <c r="A160" s="6">
        <f t="shared" si="3"/>
        <v>157</v>
      </c>
      <c r="B160" s="7" t="s">
        <v>426</v>
      </c>
      <c r="D160" s="7">
        <v>2022.0</v>
      </c>
      <c r="E160" s="7" t="s">
        <v>24</v>
      </c>
      <c r="F160" s="7" t="s">
        <v>25</v>
      </c>
      <c r="G160" s="7" t="s">
        <v>427</v>
      </c>
      <c r="H160" s="7">
        <v>14721.0</v>
      </c>
      <c r="I160" s="7" t="str">
        <f t="shared" si="1"/>
        <v>,</v>
      </c>
      <c r="J160" s="8" t="str">
        <f t="shared" si="2"/>
        <v>{"name":"Insider","alt":"","tags":["2022","Korean","SHOW"],"wiki":"https://www.themoviedb.org/tv/135655","post":"14721"},</v>
      </c>
    </row>
    <row r="161" ht="15.75" customHeight="1">
      <c r="A161" s="6">
        <f t="shared" si="3"/>
        <v>158</v>
      </c>
      <c r="B161" s="7" t="s">
        <v>428</v>
      </c>
      <c r="C161" s="7" t="s">
        <v>429</v>
      </c>
      <c r="D161" s="7">
        <v>2014.0</v>
      </c>
      <c r="E161" s="7" t="s">
        <v>24</v>
      </c>
      <c r="F161" s="7" t="s">
        <v>25</v>
      </c>
      <c r="G161" s="7" t="s">
        <v>430</v>
      </c>
      <c r="H161" s="7">
        <v>14700.0</v>
      </c>
      <c r="I161" s="7" t="str">
        <f t="shared" si="1"/>
        <v>,</v>
      </c>
      <c r="J161" s="8" t="str">
        <f t="shared" si="2"/>
        <v>{"name":"High School - Love On","alt":"Hi! School: Love On","tags":["2014","Korean","SHOW"],"wiki":"https://www.themoviedb.org/tv/61738","post":"14700"},</v>
      </c>
    </row>
    <row r="162" ht="15.75" customHeight="1">
      <c r="A162" s="6">
        <f t="shared" si="3"/>
        <v>159</v>
      </c>
      <c r="B162" s="7" t="s">
        <v>431</v>
      </c>
      <c r="C162" s="7" t="s">
        <v>432</v>
      </c>
      <c r="D162" s="7">
        <v>2022.0</v>
      </c>
      <c r="E162" s="7" t="s">
        <v>24</v>
      </c>
      <c r="F162" s="7" t="s">
        <v>25</v>
      </c>
      <c r="G162" s="7" t="s">
        <v>433</v>
      </c>
      <c r="H162" s="7">
        <v>14683.0</v>
      </c>
      <c r="I162" s="7" t="str">
        <f t="shared" si="1"/>
        <v>,</v>
      </c>
      <c r="J162" s="8" t="str">
        <f t="shared" si="2"/>
        <v>{"name":"Bloody Heart","alt":"Red Heart, Red Single Heart","tags":["2022","Korean","SHOW"],"wiki":"https://www.themoviedb.org/tv/136733","post":"14683"},</v>
      </c>
    </row>
    <row r="163" ht="15.75" customHeight="1">
      <c r="A163" s="6">
        <f t="shared" si="3"/>
        <v>160</v>
      </c>
      <c r="B163" s="7" t="s">
        <v>434</v>
      </c>
      <c r="C163" s="7" t="s">
        <v>435</v>
      </c>
      <c r="D163" s="7">
        <v>2022.0</v>
      </c>
      <c r="E163" s="7" t="s">
        <v>24</v>
      </c>
      <c r="F163" s="7" t="s">
        <v>25</v>
      </c>
      <c r="G163" s="7" t="s">
        <v>436</v>
      </c>
      <c r="H163" s="7">
        <v>14666.0</v>
      </c>
      <c r="I163" s="7" t="str">
        <f t="shared" si="1"/>
        <v>,</v>
      </c>
      <c r="J163" s="8" t="str">
        <f t="shared" si="2"/>
        <v>{"name":"Eve","alt":"Eve's Scandal","tags":["2022","Korean","SHOW"],"wiki":"https://www.themoviedb.org/tv/138251","post":"14666"},</v>
      </c>
    </row>
    <row r="164" ht="15.75" customHeight="1">
      <c r="A164" s="6">
        <f t="shared" si="3"/>
        <v>161</v>
      </c>
      <c r="B164" s="7" t="s">
        <v>437</v>
      </c>
      <c r="C164" s="7" t="s">
        <v>438</v>
      </c>
      <c r="D164" s="7">
        <v>2022.0</v>
      </c>
      <c r="E164" s="7" t="s">
        <v>24</v>
      </c>
      <c r="F164" s="7" t="s">
        <v>25</v>
      </c>
      <c r="G164" s="7" t="s">
        <v>439</v>
      </c>
      <c r="H164" s="7">
        <v>14649.0</v>
      </c>
      <c r="I164" s="7" t="str">
        <f t="shared" si="1"/>
        <v>,</v>
      </c>
      <c r="J164" s="8" t="str">
        <f t="shared" si="2"/>
        <v>{"name":"From Now On, Showtime!","alt":"Showtime Begins","tags":["2022","Korean","SHOW"],"wiki":"https://www.themoviedb.org/tv/194820","post":"14649"},</v>
      </c>
    </row>
    <row r="165" ht="15.75" customHeight="1">
      <c r="A165" s="6">
        <f t="shared" si="3"/>
        <v>162</v>
      </c>
      <c r="B165" s="7" t="s">
        <v>440</v>
      </c>
      <c r="C165" s="7" t="s">
        <v>441</v>
      </c>
      <c r="D165" s="7">
        <v>2022.0</v>
      </c>
      <c r="E165" s="7" t="s">
        <v>24</v>
      </c>
      <c r="F165" s="7" t="s">
        <v>25</v>
      </c>
      <c r="G165" s="7" t="s">
        <v>442</v>
      </c>
      <c r="H165" s="7">
        <v>14636.0</v>
      </c>
      <c r="I165" s="7" t="str">
        <f t="shared" si="1"/>
        <v>,</v>
      </c>
      <c r="J165" s="8" t="str">
        <f t="shared" si="2"/>
        <v>{"name":"Kiss Sixth Sense","alt":"Sixth Sense Kiss","tags":["2022","Korean","SHOW"],"wiki":"https://www.themoviedb.org/tv/135895","post":"14636"},</v>
      </c>
    </row>
    <row r="166" ht="15.75" customHeight="1">
      <c r="A166" s="6">
        <f t="shared" si="3"/>
        <v>163</v>
      </c>
      <c r="B166" s="7" t="s">
        <v>443</v>
      </c>
      <c r="C166" s="7" t="s">
        <v>444</v>
      </c>
      <c r="D166" s="7">
        <v>2022.0</v>
      </c>
      <c r="E166" s="7" t="s">
        <v>24</v>
      </c>
      <c r="F166" s="7" t="s">
        <v>25</v>
      </c>
      <c r="G166" s="7" t="s">
        <v>445</v>
      </c>
      <c r="H166" s="7">
        <v>14619.0</v>
      </c>
      <c r="I166" s="7" t="str">
        <f t="shared" si="1"/>
        <v>,</v>
      </c>
      <c r="J166" s="8" t="str">
        <f t="shared" si="2"/>
        <v>{"name":"Doctor Lawyer","alt":"Dr. Lawyer","tags":["2022","Korean","SHOW"],"wiki":"https://www.themoviedb.org/tv/196906","post":"14619"},</v>
      </c>
    </row>
    <row r="167" ht="15.75" customHeight="1">
      <c r="A167" s="6">
        <f t="shared" si="3"/>
        <v>164</v>
      </c>
      <c r="B167" s="7" t="s">
        <v>446</v>
      </c>
      <c r="D167" s="7">
        <v>2021.0</v>
      </c>
      <c r="E167" s="7" t="s">
        <v>77</v>
      </c>
      <c r="F167" s="7" t="s">
        <v>119</v>
      </c>
      <c r="G167" s="7" t="s">
        <v>447</v>
      </c>
      <c r="H167" s="7">
        <v>14616.0</v>
      </c>
      <c r="I167" s="7" t="str">
        <f t="shared" si="1"/>
        <v>,</v>
      </c>
      <c r="J167" s="8" t="str">
        <f t="shared" si="2"/>
        <v>{"name":"Cruella","alt":"","tags":["2021","English","MOVIE"],"wiki":"https://www.themoviedb.org/movie/337404","post":"14616"},</v>
      </c>
    </row>
    <row r="168" ht="15.75" customHeight="1">
      <c r="A168" s="6">
        <f t="shared" si="3"/>
        <v>165</v>
      </c>
      <c r="B168" s="7" t="s">
        <v>448</v>
      </c>
      <c r="C168" s="9" t="s">
        <v>449</v>
      </c>
      <c r="D168" s="7">
        <v>2017.0</v>
      </c>
      <c r="E168" s="7" t="s">
        <v>77</v>
      </c>
      <c r="F168" s="7" t="s">
        <v>25</v>
      </c>
      <c r="G168" s="7" t="s">
        <v>450</v>
      </c>
      <c r="H168" s="7">
        <v>14595.0</v>
      </c>
      <c r="I168" s="7" t="str">
        <f t="shared" si="1"/>
        <v>,</v>
      </c>
      <c r="J168" s="8" t="str">
        <f t="shared" si="2"/>
        <v>{"name":"Mindhunter S01","alt":"Mindhunter 1","tags":["2017","English","SHOW"],"wiki":"https://www.themoviedb.org/tv/67744","post":"14595"},</v>
      </c>
    </row>
    <row r="169" ht="15.75" customHeight="1">
      <c r="A169" s="6">
        <f t="shared" si="3"/>
        <v>166</v>
      </c>
      <c r="B169" s="7" t="s">
        <v>451</v>
      </c>
      <c r="C169" s="9" t="s">
        <v>452</v>
      </c>
      <c r="D169" s="7">
        <v>2019.0</v>
      </c>
      <c r="E169" s="7" t="s">
        <v>77</v>
      </c>
      <c r="F169" s="7" t="s">
        <v>25</v>
      </c>
      <c r="G169" s="7" t="s">
        <v>450</v>
      </c>
      <c r="H169" s="7">
        <v>14606.0</v>
      </c>
      <c r="I169" s="7" t="str">
        <f t="shared" si="1"/>
        <v>,</v>
      </c>
      <c r="J169" s="8" t="str">
        <f t="shared" si="2"/>
        <v>{"name":"Mindhunter S02","alt":"Mindhunter 2","tags":["2019","English","SHOW"],"wiki":"https://www.themoviedb.org/tv/67744","post":"14606"},</v>
      </c>
    </row>
    <row r="170" ht="15.75" customHeight="1">
      <c r="A170" s="6">
        <f t="shared" si="3"/>
        <v>167</v>
      </c>
      <c r="B170" s="7" t="s">
        <v>453</v>
      </c>
      <c r="C170" s="7" t="s">
        <v>454</v>
      </c>
      <c r="D170" s="7">
        <v>2016.0</v>
      </c>
      <c r="E170" s="7" t="s">
        <v>24</v>
      </c>
      <c r="F170" s="7" t="s">
        <v>25</v>
      </c>
      <c r="G170" s="7" t="s">
        <v>455</v>
      </c>
      <c r="H170" s="7">
        <v>14578.0</v>
      </c>
      <c r="I170" s="7" t="str">
        <f t="shared" si="1"/>
        <v>,</v>
      </c>
      <c r="J170" s="8" t="str">
        <f t="shared" si="2"/>
        <v>{"name":"Seven First Kisses","alt":"The 7th First Kiss, 7 First Kisses, First Kiss for the Seventh Time, First Seven Kisses, First 7 Kisses","tags":["2016","Korean","SHOW"],"wiki":"https://www.themoviedb.org/tv/68879","post":"14578"},</v>
      </c>
    </row>
    <row r="171" ht="15.75" customHeight="1">
      <c r="A171" s="6">
        <f t="shared" si="3"/>
        <v>168</v>
      </c>
      <c r="B171" s="7" t="s">
        <v>456</v>
      </c>
      <c r="D171" s="7">
        <v>2022.0</v>
      </c>
      <c r="E171" s="7" t="s">
        <v>77</v>
      </c>
      <c r="F171" s="7" t="s">
        <v>119</v>
      </c>
      <c r="G171" s="7" t="s">
        <v>457</v>
      </c>
      <c r="H171" s="7">
        <v>14575.0</v>
      </c>
      <c r="I171" s="7" t="str">
        <f t="shared" si="1"/>
        <v>,</v>
      </c>
      <c r="J171" s="8" t="str">
        <f t="shared" si="2"/>
        <v>{"name":"Purple Hearts","alt":"","tags":["2022","English","MOVIE"],"wiki":"https://www.themoviedb.org/movie/762975","post":"14575"},</v>
      </c>
    </row>
    <row r="172" ht="15.75" customHeight="1">
      <c r="A172" s="6">
        <f t="shared" si="3"/>
        <v>169</v>
      </c>
      <c r="B172" s="7" t="s">
        <v>458</v>
      </c>
      <c r="D172" s="7">
        <v>2020.0</v>
      </c>
      <c r="E172" s="7" t="s">
        <v>77</v>
      </c>
      <c r="F172" s="7" t="s">
        <v>25</v>
      </c>
      <c r="G172" s="7" t="s">
        <v>459</v>
      </c>
      <c r="H172" s="7">
        <v>14562.0</v>
      </c>
      <c r="I172" s="7" t="str">
        <f t="shared" si="1"/>
        <v>,</v>
      </c>
      <c r="J172" s="8" t="str">
        <f t="shared" si="2"/>
        <v>{"name":"Normal People","alt":"","tags":["2020","English","SHOW"],"wiki":"https://www.themoviedb.org/tv/89905","post":"14562"},</v>
      </c>
    </row>
    <row r="173" ht="15.75" customHeight="1">
      <c r="A173" s="6">
        <f t="shared" si="3"/>
        <v>170</v>
      </c>
      <c r="B173" s="7" t="s">
        <v>460</v>
      </c>
      <c r="C173" s="7" t="s">
        <v>461</v>
      </c>
      <c r="D173" s="7">
        <v>2021.0</v>
      </c>
      <c r="E173" s="7" t="s">
        <v>24</v>
      </c>
      <c r="F173" s="7" t="s">
        <v>25</v>
      </c>
      <c r="G173" s="7" t="s">
        <v>462</v>
      </c>
      <c r="H173" s="7">
        <v>14545.0</v>
      </c>
      <c r="I173" s="7" t="str">
        <f t="shared" si="1"/>
        <v>,</v>
      </c>
      <c r="J173" s="8" t="str">
        <f t="shared" si="2"/>
        <v>{"name":"School 2021","alt":"School 2020, Oh, My Men","tags":["2021","Korean","SHOW"],"wiki":"https://www.themoviedb.org/tv/97765","post":"14545"},</v>
      </c>
    </row>
    <row r="174" ht="15.75" customHeight="1">
      <c r="A174" s="6">
        <f t="shared" si="3"/>
        <v>171</v>
      </c>
      <c r="B174" s="7" t="s">
        <v>463</v>
      </c>
      <c r="C174" s="7" t="s">
        <v>464</v>
      </c>
      <c r="D174" s="7">
        <v>2017.0</v>
      </c>
      <c r="E174" s="7" t="s">
        <v>24</v>
      </c>
      <c r="F174" s="7" t="s">
        <v>25</v>
      </c>
      <c r="G174" s="7" t="s">
        <v>465</v>
      </c>
      <c r="H174" s="7">
        <v>14528.0</v>
      </c>
      <c r="I174" s="7" t="str">
        <f t="shared" si="1"/>
        <v>,</v>
      </c>
      <c r="J174" s="8" t="str">
        <f t="shared" si="2"/>
        <v>{"name":"School 2017","alt":"School 7","tags":["2017","Korean","SHOW"],"wiki":"https://www.themoviedb.org/tv/72374","post":"14528"},</v>
      </c>
    </row>
    <row r="175" ht="15.75" customHeight="1">
      <c r="A175" s="6">
        <f t="shared" si="3"/>
        <v>172</v>
      </c>
      <c r="B175" s="7" t="s">
        <v>466</v>
      </c>
      <c r="C175" s="7" t="s">
        <v>467</v>
      </c>
      <c r="D175" s="7">
        <v>2015.0</v>
      </c>
      <c r="E175" s="7" t="s">
        <v>24</v>
      </c>
      <c r="F175" s="7" t="s">
        <v>25</v>
      </c>
      <c r="G175" s="7" t="s">
        <v>468</v>
      </c>
      <c r="H175" s="7">
        <v>14511.0</v>
      </c>
      <c r="I175" s="7" t="str">
        <f t="shared" si="1"/>
        <v>,</v>
      </c>
      <c r="J175" s="8" t="str">
        <f t="shared" si="2"/>
        <v>{"name":"Who Are You: School 2015","alt":"School 6","tags":["2015","Korean","SHOW"],"wiki":"https://www.themoviedb.org/tv/62511","post":"14511"},</v>
      </c>
    </row>
    <row r="176" ht="15.75" customHeight="1">
      <c r="A176" s="6">
        <f t="shared" si="3"/>
        <v>173</v>
      </c>
      <c r="B176" s="7" t="s">
        <v>469</v>
      </c>
      <c r="C176" s="7" t="s">
        <v>470</v>
      </c>
      <c r="D176" s="7">
        <v>2012.0</v>
      </c>
      <c r="E176" s="7" t="s">
        <v>24</v>
      </c>
      <c r="F176" s="7" t="s">
        <v>25</v>
      </c>
      <c r="G176" s="7" t="s">
        <v>471</v>
      </c>
      <c r="H176" s="7">
        <v>14494.0</v>
      </c>
      <c r="I176" s="7" t="str">
        <f t="shared" si="1"/>
        <v>,</v>
      </c>
      <c r="J176" s="8" t="str">
        <f t="shared" si="2"/>
        <v>{"name":"School 2013","alt":"School 5","tags":["2012","Korean","SHOW"],"wiki":"https://www.themoviedb.org/tv/46596","post":"14494"},</v>
      </c>
    </row>
    <row r="177" ht="15.75" customHeight="1">
      <c r="A177" s="6">
        <f t="shared" si="3"/>
        <v>174</v>
      </c>
      <c r="B177" s="7" t="s">
        <v>472</v>
      </c>
      <c r="D177" s="7">
        <v>2022.0</v>
      </c>
      <c r="E177" s="7" t="s">
        <v>24</v>
      </c>
      <c r="F177" s="7" t="s">
        <v>25</v>
      </c>
      <c r="G177" s="7" t="s">
        <v>473</v>
      </c>
      <c r="H177" s="7">
        <v>14485.0</v>
      </c>
      <c r="I177" s="7" t="str">
        <f t="shared" si="1"/>
        <v>,</v>
      </c>
      <c r="J177" s="8" t="str">
        <f t="shared" si="2"/>
        <v>{"name":"Pachinko","alt":"","tags":["2022","Korean","SHOW"],"wiki":"https://www.themoviedb.org/tv/110382","post":"14485"},</v>
      </c>
    </row>
    <row r="178" ht="15.75" customHeight="1">
      <c r="A178" s="6">
        <f t="shared" si="3"/>
        <v>175</v>
      </c>
      <c r="B178" s="7" t="s">
        <v>474</v>
      </c>
      <c r="C178" s="7" t="s">
        <v>475</v>
      </c>
      <c r="D178" s="7">
        <v>2022.0</v>
      </c>
      <c r="E178" s="7" t="s">
        <v>24</v>
      </c>
      <c r="F178" s="7" t="s">
        <v>25</v>
      </c>
      <c r="G178" s="7" t="s">
        <v>476</v>
      </c>
      <c r="H178" s="7">
        <v>14478.0</v>
      </c>
      <c r="I178" s="7" t="str">
        <f t="shared" si="1"/>
        <v>,</v>
      </c>
      <c r="J178" s="8" t="str">
        <f t="shared" si="2"/>
        <v>{"name":"Money Heist: Korea - Joint Economic Area","alt":"The House of Paper: Korea - Joint Economic Area","tags":["2022","Korean","SHOW"],"wiki":"https://www.themoviedb.org/tv/112836","post":"14478"},</v>
      </c>
    </row>
    <row r="179" ht="15.75" customHeight="1">
      <c r="A179" s="6">
        <f t="shared" si="3"/>
        <v>176</v>
      </c>
      <c r="B179" s="7" t="s">
        <v>477</v>
      </c>
      <c r="D179" s="7">
        <v>2022.0</v>
      </c>
      <c r="E179" s="7" t="s">
        <v>478</v>
      </c>
      <c r="F179" s="7" t="s">
        <v>119</v>
      </c>
      <c r="G179" s="7" t="s">
        <v>479</v>
      </c>
      <c r="H179" s="7">
        <v>14476.0</v>
      </c>
      <c r="I179" s="7" t="str">
        <f t="shared" si="1"/>
        <v>,</v>
      </c>
      <c r="J179" s="8" t="str">
        <f t="shared" si="2"/>
        <v>{"name":"Jana Gana Mana","alt":"","tags":["2022","Malayalam","MOVIE"],"wiki":"https://www.themoviedb.org/movie/792358","post":"14476"},</v>
      </c>
    </row>
    <row r="180" ht="15.75" customHeight="1">
      <c r="A180" s="6">
        <f t="shared" si="3"/>
        <v>177</v>
      </c>
      <c r="B180" s="7" t="s">
        <v>480</v>
      </c>
      <c r="D180" s="7">
        <v>2022.0</v>
      </c>
      <c r="E180" s="7" t="s">
        <v>24</v>
      </c>
      <c r="F180" s="7" t="s">
        <v>25</v>
      </c>
      <c r="G180" s="7" t="s">
        <v>481</v>
      </c>
      <c r="H180" s="7">
        <v>14455.0</v>
      </c>
      <c r="I180" s="7" t="str">
        <f t="shared" si="1"/>
        <v>,</v>
      </c>
      <c r="J180" s="8" t="str">
        <f t="shared" si="2"/>
        <v>{"name":"Our Blues","alt":"","tags":["2022","Korean","SHOW"],"wiki":"https://www.themoviedb.org/tv/135840","post":"14455"},</v>
      </c>
    </row>
    <row r="181" ht="15.75" customHeight="1">
      <c r="A181" s="6">
        <f t="shared" si="3"/>
        <v>178</v>
      </c>
      <c r="B181" s="7" t="s">
        <v>482</v>
      </c>
      <c r="C181" s="7" t="s">
        <v>483</v>
      </c>
      <c r="D181" s="7">
        <v>2019.0</v>
      </c>
      <c r="E181" s="7" t="s">
        <v>24</v>
      </c>
      <c r="F181" s="7" t="s">
        <v>25</v>
      </c>
      <c r="G181" s="7" t="s">
        <v>484</v>
      </c>
      <c r="H181" s="7">
        <v>14411.0</v>
      </c>
      <c r="I181" s="7" t="str">
        <f t="shared" si="1"/>
        <v>,</v>
      </c>
      <c r="J181" s="8" t="str">
        <f t="shared" si="2"/>
        <v>{"name":"Scams","alt":"Scum","tags":["2019","Korean","SHOW"],"wiki":"https://www.themoviedb.org/tv/94830","post":"14411"},</v>
      </c>
    </row>
    <row r="182" ht="15.75" customHeight="1">
      <c r="A182" s="6">
        <f t="shared" si="3"/>
        <v>179</v>
      </c>
      <c r="B182" s="7" t="s">
        <v>485</v>
      </c>
      <c r="C182" s="7" t="s">
        <v>486</v>
      </c>
      <c r="D182" s="7">
        <v>2021.0</v>
      </c>
      <c r="E182" s="7" t="s">
        <v>24</v>
      </c>
      <c r="F182" s="7" t="s">
        <v>25</v>
      </c>
      <c r="G182" s="7" t="s">
        <v>487</v>
      </c>
      <c r="H182" s="7">
        <v>14394.0</v>
      </c>
      <c r="I182" s="7" t="str">
        <f t="shared" si="1"/>
        <v>,</v>
      </c>
      <c r="J182" s="8" t="str">
        <f t="shared" si="2"/>
        <v>{"name":"Our Beloved Summer","alt":"That Year We Are, Us That Year","tags":["2021","Korean","SHOW"],"wiki":"https://www.themoviedb.org/tv/135897","post":"14394"},</v>
      </c>
    </row>
    <row r="183" ht="15.75" customHeight="1">
      <c r="A183" s="6">
        <f t="shared" si="3"/>
        <v>180</v>
      </c>
      <c r="B183" s="7" t="s">
        <v>488</v>
      </c>
      <c r="C183" s="7" t="s">
        <v>489</v>
      </c>
      <c r="D183" s="7">
        <v>2021.0</v>
      </c>
      <c r="E183" s="7" t="s">
        <v>24</v>
      </c>
      <c r="F183" s="7" t="s">
        <v>25</v>
      </c>
      <c r="G183" s="7" t="s">
        <v>490</v>
      </c>
      <c r="H183" s="7">
        <v>14381.0</v>
      </c>
      <c r="I183" s="7" t="str">
        <f t="shared" si="1"/>
        <v>,</v>
      </c>
      <c r="J183" s="8" t="str">
        <f t="shared" si="2"/>
        <v>{"name":"Let Me Be Your Knight","alt":"I Will Be Your Night, I'll Be Your Night, Idol's Doctor, Idol Doctor","tags":["2021","Korean","SHOW"],"wiki":"https://www.themoviedb.org/tv/134071","post":"14381"},</v>
      </c>
    </row>
    <row r="184" ht="15.75" customHeight="1">
      <c r="A184" s="6">
        <f t="shared" si="3"/>
        <v>181</v>
      </c>
      <c r="B184" s="7" t="s">
        <v>491</v>
      </c>
      <c r="C184" s="7" t="s">
        <v>492</v>
      </c>
      <c r="D184" s="7">
        <v>2021.0</v>
      </c>
      <c r="E184" s="7" t="s">
        <v>24</v>
      </c>
      <c r="F184" s="7" t="s">
        <v>25</v>
      </c>
      <c r="G184" s="7" t="s">
        <v>493</v>
      </c>
      <c r="H184" s="7">
        <v>14374.0</v>
      </c>
      <c r="I184" s="7" t="str">
        <f t="shared" si="1"/>
        <v>,</v>
      </c>
      <c r="J184" s="8" t="str">
        <f t="shared" si="2"/>
        <v>{"name":"D.P. Dog Day","alt":"Deserter Pursuit Dog Day, Day of the Dog, D P - Dog Day","tags":["2021","Korean","SHOW"],"wiki":"https://www.themoviedb.org/tv/110534","post":"14374"},</v>
      </c>
    </row>
    <row r="185" ht="15.75" customHeight="1">
      <c r="A185" s="6">
        <f t="shared" si="3"/>
        <v>182</v>
      </c>
      <c r="B185" s="7" t="s">
        <v>494</v>
      </c>
      <c r="C185" s="7" t="s">
        <v>495</v>
      </c>
      <c r="D185" s="7">
        <v>2021.0</v>
      </c>
      <c r="E185" s="7" t="s">
        <v>24</v>
      </c>
      <c r="F185" s="7" t="s">
        <v>25</v>
      </c>
      <c r="G185" s="7" t="s">
        <v>496</v>
      </c>
      <c r="H185" s="7">
        <v>14357.0</v>
      </c>
      <c r="I185" s="7" t="str">
        <f t="shared" si="1"/>
        <v>,</v>
      </c>
      <c r="J185" s="8" t="str">
        <f t="shared" si="2"/>
        <v>{"name":"Bulgasal: Immortal Souls","alt":"Invisible, Immortality, Starfish, Invincible","tags":["2021","Korean","SHOW"],"wiki":"https://www.themoviedb.org/tv/137520","post":"14357"},</v>
      </c>
    </row>
    <row r="186" ht="15.75" customHeight="1">
      <c r="A186" s="6">
        <f t="shared" si="3"/>
        <v>183</v>
      </c>
      <c r="B186" s="7" t="s">
        <v>497</v>
      </c>
      <c r="C186" s="7" t="s">
        <v>498</v>
      </c>
      <c r="D186" s="7">
        <v>2016.0</v>
      </c>
      <c r="E186" s="7" t="s">
        <v>24</v>
      </c>
      <c r="F186" s="7" t="s">
        <v>25</v>
      </c>
      <c r="G186" s="7" t="s">
        <v>499</v>
      </c>
      <c r="H186" s="7">
        <v>14338.0</v>
      </c>
      <c r="I186" s="7" t="str">
        <f t="shared" si="1"/>
        <v>,</v>
      </c>
      <c r="J186" s="8" t="str">
        <f t="shared" si="2"/>
        <v>{"name":"Another Miss Oh","alt":"Oh Hae Young Again, Another Oh Hae Young, Misunderstood, Again! Oh Hae Young","tags":["2016","Korean","SHOW"],"wiki":"https://www.themoviedb.org/tv/66082","post":"14338"},</v>
      </c>
    </row>
    <row r="187" ht="15.75" customHeight="1">
      <c r="A187" s="6">
        <f t="shared" si="3"/>
        <v>184</v>
      </c>
      <c r="B187" s="7" t="s">
        <v>500</v>
      </c>
      <c r="C187" s="7" t="s">
        <v>501</v>
      </c>
      <c r="D187" s="7">
        <v>2022.0</v>
      </c>
      <c r="E187" s="7" t="s">
        <v>24</v>
      </c>
      <c r="F187" s="7" t="s">
        <v>25</v>
      </c>
      <c r="G187" s="7" t="s">
        <v>502</v>
      </c>
      <c r="H187" s="7">
        <v>14331.0</v>
      </c>
      <c r="I187" s="7" t="str">
        <f t="shared" si="1"/>
        <v>,</v>
      </c>
      <c r="J187" s="8" t="str">
        <f t="shared" si="2"/>
        <v>{"name":"The Sound of Magic","alt":"Annarasumanara","tags":["2022","Korean","SHOW"],"wiki":"https://www.themoviedb.org/tv/123349","post":"14331"},</v>
      </c>
    </row>
    <row r="188" ht="15.75" customHeight="1">
      <c r="A188" s="6">
        <f t="shared" si="3"/>
        <v>185</v>
      </c>
      <c r="B188" s="7" t="s">
        <v>503</v>
      </c>
      <c r="D188" s="7">
        <v>2022.0</v>
      </c>
      <c r="E188" s="7" t="s">
        <v>24</v>
      </c>
      <c r="F188" s="7" t="s">
        <v>25</v>
      </c>
      <c r="G188" s="7" t="s">
        <v>504</v>
      </c>
      <c r="H188" s="7">
        <v>14314.0</v>
      </c>
      <c r="I188" s="7" t="str">
        <f t="shared" si="1"/>
        <v>,</v>
      </c>
      <c r="J188" s="8" t="str">
        <f t="shared" si="2"/>
        <v>{"name":"Tomorrow","alt":"","tags":["2022","Korean","SHOW"],"wiki":"https://www.themoviedb.org/tv/136369","post":"14314"},</v>
      </c>
    </row>
    <row r="189" ht="15.75" customHeight="1">
      <c r="A189" s="6">
        <f t="shared" si="3"/>
        <v>186</v>
      </c>
      <c r="B189" s="7" t="s">
        <v>505</v>
      </c>
      <c r="D189" s="7">
        <v>2022.0</v>
      </c>
      <c r="E189" s="7" t="s">
        <v>24</v>
      </c>
      <c r="F189" s="7" t="s">
        <v>25</v>
      </c>
      <c r="G189" s="7" t="s">
        <v>506</v>
      </c>
      <c r="H189" s="7">
        <v>14297.0</v>
      </c>
      <c r="I189" s="7" t="str">
        <f t="shared" si="1"/>
        <v>,</v>
      </c>
      <c r="J189" s="8" t="str">
        <f t="shared" si="2"/>
        <v>{"name":"Crazy Love","alt":"","tags":["2022","Korean","SHOW"],"wiki":"https://www.themoviedb.org/tv/134465","post":"14297"},</v>
      </c>
    </row>
    <row r="190" ht="15.75" customHeight="1">
      <c r="A190" s="6">
        <f t="shared" si="3"/>
        <v>187</v>
      </c>
      <c r="B190" s="7" t="s">
        <v>507</v>
      </c>
      <c r="C190" s="7" t="s">
        <v>508</v>
      </c>
      <c r="D190" s="7">
        <v>2013.0</v>
      </c>
      <c r="E190" s="7" t="s">
        <v>24</v>
      </c>
      <c r="F190" s="7" t="s">
        <v>25</v>
      </c>
      <c r="G190" s="7" t="s">
        <v>509</v>
      </c>
      <c r="H190" s="7">
        <v>14146.0</v>
      </c>
      <c r="I190" s="7" t="str">
        <f t="shared" si="1"/>
        <v>,</v>
      </c>
      <c r="J190" s="8" t="str">
        <f t="shared" si="2"/>
        <v>{"name":"Ugly Alert","alt":"Ugly Warning","tags":["2013","Korean","SHOW"],"wiki":"https://www.themoviedb.org/tv/64300","post":"14146"},</v>
      </c>
    </row>
    <row r="191" ht="15.75" customHeight="1">
      <c r="A191" s="6">
        <f t="shared" si="3"/>
        <v>188</v>
      </c>
      <c r="B191" s="7" t="s">
        <v>510</v>
      </c>
      <c r="C191" s="7" t="s">
        <v>511</v>
      </c>
      <c r="D191" s="7">
        <v>2022.0</v>
      </c>
      <c r="E191" s="7" t="s">
        <v>24</v>
      </c>
      <c r="F191" s="7" t="s">
        <v>25</v>
      </c>
      <c r="G191" s="7" t="s">
        <v>512</v>
      </c>
      <c r="H191" s="7">
        <v>14135.0</v>
      </c>
      <c r="I191" s="7" t="str">
        <f t="shared" si="1"/>
        <v>,</v>
      </c>
      <c r="J191" s="8" t="str">
        <f t="shared" si="2"/>
        <v>{"name":"Juvenile Justice","alt":"Juvenile Judgement, The Boy Judgement, Boy Judge","tags":["2022","Korean","SHOW"],"wiki":"https://www.themoviedb.org/tv/112833","post":"14135"},</v>
      </c>
    </row>
    <row r="192" ht="15.75" customHeight="1">
      <c r="A192" s="6">
        <f t="shared" si="3"/>
        <v>189</v>
      </c>
      <c r="B192" s="7" t="s">
        <v>513</v>
      </c>
      <c r="C192" s="7" t="s">
        <v>514</v>
      </c>
      <c r="D192" s="7">
        <v>2021.0</v>
      </c>
      <c r="E192" s="7" t="s">
        <v>24</v>
      </c>
      <c r="F192" s="7" t="s">
        <v>25</v>
      </c>
      <c r="G192" s="7" t="s">
        <v>515</v>
      </c>
      <c r="H192" s="7">
        <v>14118.0</v>
      </c>
      <c r="I192" s="7" t="str">
        <f t="shared" si="1"/>
        <v>,</v>
      </c>
      <c r="J192" s="8" t="str">
        <f t="shared" si="2"/>
        <v>{"name":"The One and Only","alt":"Just One Person, Only One Person","tags":["2021","Korean","SHOW"],"wiki":"https://www.themoviedb.org/tv/127008","post":"14118"},</v>
      </c>
    </row>
    <row r="193" ht="15.75" customHeight="1">
      <c r="A193" s="6">
        <f t="shared" si="3"/>
        <v>190</v>
      </c>
      <c r="B193" s="7" t="s">
        <v>516</v>
      </c>
      <c r="C193" s="7" t="s">
        <v>517</v>
      </c>
      <c r="D193" s="7">
        <v>2004.0</v>
      </c>
      <c r="E193" s="7" t="s">
        <v>24</v>
      </c>
      <c r="F193" s="7" t="s">
        <v>25</v>
      </c>
      <c r="G193" s="7" t="s">
        <v>518</v>
      </c>
      <c r="H193" s="7">
        <v>14097.0</v>
      </c>
      <c r="I193" s="7" t="str">
        <f t="shared" si="1"/>
        <v>,</v>
      </c>
      <c r="J193" s="8" t="str">
        <f t="shared" si="2"/>
        <v>{"name":"Save the Last Dance for Me","alt":"Save Your Last Dance for Me, The Last Dance Is With Me","tags":["2004","Korean","SHOW"],"wiki":"https://www.themoviedb.org/tv/5551","post":"14097"},</v>
      </c>
    </row>
    <row r="194" ht="15.75" customHeight="1">
      <c r="A194" s="6">
        <f t="shared" si="3"/>
        <v>191</v>
      </c>
      <c r="B194" s="7" t="s">
        <v>519</v>
      </c>
      <c r="C194" s="7" t="s">
        <v>520</v>
      </c>
      <c r="D194" s="7">
        <v>2022.0</v>
      </c>
      <c r="E194" s="7" t="s">
        <v>24</v>
      </c>
      <c r="F194" s="7" t="s">
        <v>25</v>
      </c>
      <c r="G194" s="7" t="s">
        <v>521</v>
      </c>
      <c r="H194" s="7">
        <v>14084.0</v>
      </c>
      <c r="I194" s="7" t="str">
        <f t="shared" si="1"/>
        <v>,</v>
      </c>
      <c r="J194" s="8" t="str">
        <f t="shared" si="2"/>
        <v>{"name":"Business Proposal","alt":"In-House Confrontation, In-House Match, Confrontation in the Company, Meet the Man, Meet the Guy, The Office Blind Date, A Business Proposal","tags":["2022","Korean","SHOW"],"wiki":"https://www.themoviedb.org/tv/154825","post":"14084"},</v>
      </c>
    </row>
    <row r="195" ht="15.75" customHeight="1">
      <c r="A195" s="6">
        <f t="shared" si="3"/>
        <v>192</v>
      </c>
      <c r="B195" s="7" t="s">
        <v>522</v>
      </c>
      <c r="C195" s="6">
        <v>39.0</v>
      </c>
      <c r="D195" s="7">
        <v>2022.0</v>
      </c>
      <c r="E195" s="7" t="s">
        <v>24</v>
      </c>
      <c r="F195" s="7" t="s">
        <v>25</v>
      </c>
      <c r="G195" s="7" t="s">
        <v>523</v>
      </c>
      <c r="H195" s="7">
        <v>14071.0</v>
      </c>
      <c r="I195" s="7" t="str">
        <f t="shared" si="1"/>
        <v>,</v>
      </c>
      <c r="J195" s="8" t="str">
        <f t="shared" si="2"/>
        <v>{"name":"Thirty-Nine","alt":"39","tags":["2022","Korean","SHOW"],"wiki":"https://www.themoviedb.org/tv/131028","post":"14071"},</v>
      </c>
    </row>
    <row r="196" ht="15.75" customHeight="1">
      <c r="A196" s="6">
        <f t="shared" si="3"/>
        <v>193</v>
      </c>
      <c r="B196" s="7" t="s">
        <v>524</v>
      </c>
      <c r="C196" s="7" t="s">
        <v>525</v>
      </c>
      <c r="D196" s="7">
        <v>2022.0</v>
      </c>
      <c r="E196" s="7" t="s">
        <v>24</v>
      </c>
      <c r="F196" s="7" t="s">
        <v>25</v>
      </c>
      <c r="G196" s="7" t="s">
        <v>526</v>
      </c>
      <c r="H196" s="7">
        <v>14054.0</v>
      </c>
      <c r="I196" s="7" t="str">
        <f t="shared" si="1"/>
        <v>,</v>
      </c>
      <c r="J196" s="8" t="str">
        <f t="shared" si="2"/>
        <v>{"name":"Rookie Cops","alt":"Rookies, Our Police Class, Our Police Course, Police Class of Mine and Yours","tags":["2022","Korean","SHOW"],"wiki":"https://www.themoviedb.org/tv/126484","post":"14054"},</v>
      </c>
    </row>
    <row r="197" ht="15.75" customHeight="1">
      <c r="A197" s="6">
        <f t="shared" si="3"/>
        <v>194</v>
      </c>
      <c r="B197" s="7" t="s">
        <v>527</v>
      </c>
      <c r="C197" s="7" t="s">
        <v>528</v>
      </c>
      <c r="D197" s="7">
        <v>2022.0</v>
      </c>
      <c r="E197" s="7" t="s">
        <v>24</v>
      </c>
      <c r="F197" s="7" t="s">
        <v>25</v>
      </c>
      <c r="G197" s="7" t="s">
        <v>529</v>
      </c>
      <c r="H197" s="7">
        <v>14037.0</v>
      </c>
      <c r="I197" s="7" t="str">
        <f t="shared" si="1"/>
        <v>,</v>
      </c>
      <c r="J197" s="8" t="str">
        <f t="shared" si="2"/>
        <v>{"name":"Forecasting Love and Weather","alt":"Love Affair Cruelty, Office Romance Atrocities, KMA People: Office Romance Cruelty, Meteorological Office People: In-House Love Cruelty, Cruel Story of Office Romance, Meteorological Administration People: Office Romance Cruelty","tags":["2022","Korean","SHOW"],"wiki":"https://www.themoviedb.org/tv/152511","post":"14037"},</v>
      </c>
    </row>
    <row r="198" ht="15.75" customHeight="1">
      <c r="A198" s="6">
        <f t="shared" si="3"/>
        <v>195</v>
      </c>
      <c r="B198" s="7" t="s">
        <v>530</v>
      </c>
      <c r="C198" s="7" t="s">
        <v>531</v>
      </c>
      <c r="D198" s="7">
        <v>2015.0</v>
      </c>
      <c r="E198" s="7" t="s">
        <v>77</v>
      </c>
      <c r="F198" s="7" t="s">
        <v>25</v>
      </c>
      <c r="G198" s="7" t="s">
        <v>532</v>
      </c>
      <c r="H198" s="7">
        <v>13995.0</v>
      </c>
      <c r="I198" s="7" t="str">
        <f t="shared" si="1"/>
        <v>,</v>
      </c>
      <c r="J198" s="8" t="str">
        <f t="shared" si="2"/>
        <v>{"name":"Daredevil S01","alt":"Marvel's Daredevil 1","tags":["2015","English","SHOW"],"wiki":"https://www.themoviedb.org/tv/61889","post":"13995"},</v>
      </c>
    </row>
    <row r="199" ht="15.75" customHeight="1">
      <c r="A199" s="6">
        <f t="shared" si="3"/>
        <v>196</v>
      </c>
      <c r="B199" s="7" t="s">
        <v>533</v>
      </c>
      <c r="C199" s="7" t="s">
        <v>534</v>
      </c>
      <c r="D199" s="7">
        <v>2016.0</v>
      </c>
      <c r="E199" s="7" t="s">
        <v>77</v>
      </c>
      <c r="F199" s="7" t="s">
        <v>25</v>
      </c>
      <c r="G199" s="7" t="s">
        <v>532</v>
      </c>
      <c r="H199" s="7">
        <v>14009.0</v>
      </c>
      <c r="I199" s="7" t="str">
        <f t="shared" si="1"/>
        <v>,</v>
      </c>
      <c r="J199" s="8" t="str">
        <f t="shared" si="2"/>
        <v>{"name":"Daredevil S02","alt":"Marvel's Daredevil 2","tags":["2016","English","SHOW"],"wiki":"https://www.themoviedb.org/tv/61889","post":"14009"},</v>
      </c>
    </row>
    <row r="200" ht="15.75" customHeight="1">
      <c r="A200" s="6">
        <f t="shared" si="3"/>
        <v>197</v>
      </c>
      <c r="B200" s="7" t="s">
        <v>535</v>
      </c>
      <c r="C200" s="7" t="s">
        <v>536</v>
      </c>
      <c r="D200" s="7">
        <v>2018.0</v>
      </c>
      <c r="E200" s="7" t="s">
        <v>77</v>
      </c>
      <c r="F200" s="7" t="s">
        <v>25</v>
      </c>
      <c r="G200" s="7" t="s">
        <v>532</v>
      </c>
      <c r="H200" s="7">
        <v>14023.0</v>
      </c>
      <c r="I200" s="7" t="str">
        <f t="shared" si="1"/>
        <v>,</v>
      </c>
      <c r="J200" s="8" t="str">
        <f t="shared" si="2"/>
        <v>{"name":"Daredevil S03","alt":"Marvel's Daredevil 3","tags":["2018","English","SHOW"],"wiki":"https://www.themoviedb.org/tv/61889","post":"14023"},</v>
      </c>
    </row>
    <row r="201" ht="15.75" customHeight="1">
      <c r="A201" s="6">
        <f t="shared" si="3"/>
        <v>198</v>
      </c>
      <c r="B201" s="7" t="s">
        <v>537</v>
      </c>
      <c r="C201" s="7" t="s">
        <v>538</v>
      </c>
      <c r="D201" s="7">
        <v>2022.0</v>
      </c>
      <c r="E201" s="7" t="s">
        <v>24</v>
      </c>
      <c r="F201" s="7" t="s">
        <v>25</v>
      </c>
      <c r="G201" s="7" t="s">
        <v>539</v>
      </c>
      <c r="H201" s="7">
        <v>13978.0</v>
      </c>
      <c r="I201" s="7" t="str">
        <f t="shared" si="1"/>
        <v>,</v>
      </c>
      <c r="J201" s="8" t="str">
        <f t="shared" si="2"/>
        <v>{"name":"Twenty-Five Twenty-One","alt":"2521, Twenty Five Twenty One","tags":["2022","Korean","SHOW"],"wiki":"https://www.themoviedb.org/tv/129888","post":"13978"},</v>
      </c>
    </row>
    <row r="202" ht="15.75" customHeight="1">
      <c r="A202" s="6">
        <f t="shared" si="3"/>
        <v>199</v>
      </c>
      <c r="B202" s="7" t="s">
        <v>540</v>
      </c>
      <c r="D202" s="7">
        <v>2022.0</v>
      </c>
      <c r="E202" s="7" t="s">
        <v>24</v>
      </c>
      <c r="F202" s="7" t="s">
        <v>119</v>
      </c>
      <c r="G202" s="7" t="s">
        <v>541</v>
      </c>
      <c r="H202" s="7">
        <v>13975.0</v>
      </c>
      <c r="I202" s="7" t="str">
        <f t="shared" si="1"/>
        <v>,</v>
      </c>
      <c r="J202" s="8" t="str">
        <f t="shared" si="2"/>
        <v>{"name":"Moonshot","alt":"","tags":["2022","Korean","MOVIE"],"wiki":"https://www.themoviedb.org/movie/767825","post":"13975"},</v>
      </c>
    </row>
    <row r="203" ht="15.75" customHeight="1">
      <c r="A203" s="6">
        <f t="shared" si="3"/>
        <v>200</v>
      </c>
      <c r="B203" s="7" t="s">
        <v>542</v>
      </c>
      <c r="D203" s="7">
        <v>2021.0</v>
      </c>
      <c r="E203" s="7" t="s">
        <v>24</v>
      </c>
      <c r="F203" s="7" t="s">
        <v>25</v>
      </c>
      <c r="G203" s="7" t="s">
        <v>543</v>
      </c>
      <c r="H203" s="7">
        <v>13962.0</v>
      </c>
      <c r="I203" s="7" t="str">
        <f t="shared" si="1"/>
        <v>,</v>
      </c>
      <c r="J203" s="8" t="str">
        <f t="shared" si="2"/>
        <v>{"name":"Hometown","alt":"","tags":["2021","Korean","SHOW"],"wiki":"https://www.themoviedb.org/tv/128184","post":"13962"},</v>
      </c>
    </row>
    <row r="204" ht="15.75" customHeight="1">
      <c r="A204" s="6">
        <f t="shared" si="3"/>
        <v>201</v>
      </c>
      <c r="B204" s="7" t="s">
        <v>544</v>
      </c>
      <c r="C204" s="7" t="s">
        <v>545</v>
      </c>
      <c r="D204" s="7">
        <v>2019.0</v>
      </c>
      <c r="E204" s="7" t="s">
        <v>77</v>
      </c>
      <c r="F204" s="7" t="s">
        <v>25</v>
      </c>
      <c r="G204" s="7" t="s">
        <v>546</v>
      </c>
      <c r="H204" s="7">
        <v>13940.0</v>
      </c>
      <c r="I204" s="7" t="str">
        <f t="shared" si="1"/>
        <v>,</v>
      </c>
      <c r="J204" s="8" t="str">
        <f t="shared" si="2"/>
        <v>{"name":"Dead to Me S01","alt":"Dead to Me 1","tags":["2019","English","SHOW"],"wiki":"https://www.themoviedb.org/tv/81357","post":"13940"},</v>
      </c>
    </row>
    <row r="205" ht="15.75" customHeight="1">
      <c r="A205" s="6">
        <f t="shared" si="3"/>
        <v>202</v>
      </c>
      <c r="B205" s="7" t="s">
        <v>547</v>
      </c>
      <c r="C205" s="7" t="s">
        <v>548</v>
      </c>
      <c r="D205" s="7">
        <v>2020.0</v>
      </c>
      <c r="E205" s="7" t="s">
        <v>77</v>
      </c>
      <c r="F205" s="7" t="s">
        <v>25</v>
      </c>
      <c r="G205" s="7" t="s">
        <v>546</v>
      </c>
      <c r="H205" s="7">
        <v>13951.0</v>
      </c>
      <c r="I205" s="7" t="str">
        <f t="shared" si="1"/>
        <v>,</v>
      </c>
      <c r="J205" s="8" t="str">
        <f t="shared" si="2"/>
        <v>{"name":"Dead to Me S02","alt":"Dead to Me 2","tags":["2020","English","SHOW"],"wiki":"https://www.themoviedb.org/tv/81357","post":"13951"},</v>
      </c>
    </row>
    <row r="206" ht="15.75" customHeight="1">
      <c r="A206" s="6">
        <f t="shared" si="3"/>
        <v>203</v>
      </c>
      <c r="B206" s="7" t="s">
        <v>549</v>
      </c>
      <c r="C206" s="7" t="s">
        <v>550</v>
      </c>
      <c r="D206" s="7">
        <v>2021.0</v>
      </c>
      <c r="E206" s="7" t="s">
        <v>24</v>
      </c>
      <c r="F206" s="7" t="s">
        <v>25</v>
      </c>
      <c r="G206" s="7" t="s">
        <v>551</v>
      </c>
      <c r="H206" s="7">
        <v>13923.0</v>
      </c>
      <c r="I206" s="7" t="str">
        <f t="shared" si="1"/>
        <v>,</v>
      </c>
      <c r="J206" s="8" t="str">
        <f t="shared" si="2"/>
        <v>{"name":"Moonshine","alt":"Thinking of the Moon When Flowers Bloom, Flower Blooms, Moon Shines, Thinking of the Moon When the Flower Blooms, When Flowers Bloom, I Think of the Moon","tags":["2021","Korean","SHOW"],"wiki":"https://www.themoviedb.org/tv/129889","post":"13923"},</v>
      </c>
    </row>
    <row r="207" ht="15.75" customHeight="1">
      <c r="A207" s="6">
        <f t="shared" si="3"/>
        <v>204</v>
      </c>
      <c r="B207" s="7" t="s">
        <v>552</v>
      </c>
      <c r="D207" s="7">
        <v>2022.0</v>
      </c>
      <c r="E207" s="7" t="s">
        <v>24</v>
      </c>
      <c r="F207" s="7" t="s">
        <v>25</v>
      </c>
      <c r="G207" s="7" t="s">
        <v>553</v>
      </c>
      <c r="H207" s="7">
        <v>13906.0</v>
      </c>
      <c r="I207" s="7" t="str">
        <f t="shared" si="1"/>
        <v>,</v>
      </c>
      <c r="J207" s="8" t="str">
        <f t="shared" si="2"/>
        <v>{"name":"Ghost Doctor","alt":"","tags":["2022","Korean","SHOW"],"wiki":"https://www.themoviedb.org/tv/152471","post":"13906"},</v>
      </c>
    </row>
    <row r="208" ht="15.75" customHeight="1">
      <c r="A208" s="6">
        <f t="shared" si="3"/>
        <v>205</v>
      </c>
      <c r="B208" s="7" t="s">
        <v>554</v>
      </c>
      <c r="D208" s="7">
        <v>2022.0</v>
      </c>
      <c r="E208" s="7" t="s">
        <v>77</v>
      </c>
      <c r="F208" s="7" t="s">
        <v>119</v>
      </c>
      <c r="G208" s="7" t="s">
        <v>555</v>
      </c>
      <c r="H208" s="7">
        <v>13903.0</v>
      </c>
      <c r="I208" s="7" t="str">
        <f t="shared" si="1"/>
        <v>,</v>
      </c>
      <c r="J208" s="8" t="str">
        <f t="shared" si="2"/>
        <v>{"name":"Turning Red","alt":"","tags":["2022","English","MOVIE"],"wiki":"https://www.themoviedb.org/movie/508947","post":"13903"},</v>
      </c>
    </row>
    <row r="209" ht="15.75" customHeight="1">
      <c r="A209" s="6">
        <f t="shared" si="3"/>
        <v>206</v>
      </c>
      <c r="B209" s="7" t="s">
        <v>556</v>
      </c>
      <c r="D209" s="7">
        <v>2022.0</v>
      </c>
      <c r="E209" s="7" t="s">
        <v>77</v>
      </c>
      <c r="F209" s="7" t="s">
        <v>119</v>
      </c>
      <c r="G209" s="7" t="s">
        <v>557</v>
      </c>
      <c r="H209" s="7">
        <v>13900.0</v>
      </c>
      <c r="I209" s="7" t="str">
        <f t="shared" si="1"/>
        <v>,</v>
      </c>
      <c r="J209" s="8" t="str">
        <f t="shared" si="2"/>
        <v>{"name":"Moonfall","alt":"","tags":["2022","English","MOVIE"],"wiki":"https://www.themoviedb.org/movie/406759","post":"13900"},</v>
      </c>
    </row>
    <row r="210" ht="15.75" customHeight="1">
      <c r="A210" s="6">
        <f t="shared" si="3"/>
        <v>207</v>
      </c>
      <c r="B210" s="7" t="s">
        <v>558</v>
      </c>
      <c r="C210" s="7" t="s">
        <v>559</v>
      </c>
      <c r="D210" s="7">
        <v>2017.0</v>
      </c>
      <c r="E210" s="7" t="s">
        <v>145</v>
      </c>
      <c r="F210" s="7" t="s">
        <v>25</v>
      </c>
      <c r="G210" s="7" t="s">
        <v>560</v>
      </c>
      <c r="H210" s="7">
        <v>13887.0</v>
      </c>
      <c r="I210" s="7" t="str">
        <f t="shared" si="1"/>
        <v>,</v>
      </c>
      <c r="J210" s="8" t="str">
        <f t="shared" si="2"/>
        <v>{"name":"Erased","alt":"The Town Where Only I Am Missing, Boku Dake ga Inai Machi","tags":["2017","Japanese","SHOW"],"wiki":"https://www.themoviedb.org/tv/74939","post":"13887"},</v>
      </c>
    </row>
    <row r="211" ht="15.75" customHeight="1">
      <c r="A211" s="6">
        <f t="shared" si="3"/>
        <v>208</v>
      </c>
      <c r="B211" s="7" t="s">
        <v>561</v>
      </c>
      <c r="D211" s="7">
        <v>2021.0</v>
      </c>
      <c r="E211" s="7" t="s">
        <v>24</v>
      </c>
      <c r="F211" s="7" t="s">
        <v>25</v>
      </c>
      <c r="G211" s="7" t="s">
        <v>562</v>
      </c>
      <c r="H211" s="7">
        <v>13849.0</v>
      </c>
      <c r="I211" s="7" t="str">
        <f t="shared" si="1"/>
        <v>,</v>
      </c>
      <c r="J211" s="8" t="str">
        <f t="shared" si="2"/>
        <v>{"name":"Snowdrop","alt":"","tags":["2021","Korean","SHOW"],"wiki":"https://www.themoviedb.org/tv/108291","post":"13849"},</v>
      </c>
    </row>
    <row r="212" ht="15.75" customHeight="1">
      <c r="A212" s="6">
        <f t="shared" si="3"/>
        <v>209</v>
      </c>
      <c r="B212" s="7" t="s">
        <v>563</v>
      </c>
      <c r="C212" s="7" t="s">
        <v>564</v>
      </c>
      <c r="D212" s="7">
        <v>2020.0</v>
      </c>
      <c r="E212" s="7" t="s">
        <v>145</v>
      </c>
      <c r="F212" s="7" t="s">
        <v>25</v>
      </c>
      <c r="G212" s="7" t="s">
        <v>565</v>
      </c>
      <c r="H212" s="7">
        <v>13840.0</v>
      </c>
      <c r="I212" s="7" t="str">
        <f t="shared" si="1"/>
        <v>,</v>
      </c>
      <c r="J212" s="8" t="str">
        <f t="shared" si="2"/>
        <v>{"name":"Alice in Borderland S01","alt":"Alice in Borderland 1, Imawa no Kuni no Alice 1, Imawa no Kuni no Alice S01","tags":["2020","Japanese","SHOW"],"wiki":"https://www.themoviedb.org/tv/110316","post":"13840"},</v>
      </c>
    </row>
    <row r="213" ht="15.75" customHeight="1">
      <c r="A213" s="6">
        <f t="shared" si="3"/>
        <v>210</v>
      </c>
      <c r="B213" s="7" t="s">
        <v>566</v>
      </c>
      <c r="D213" s="7">
        <v>2021.0</v>
      </c>
      <c r="E213" s="7" t="s">
        <v>24</v>
      </c>
      <c r="F213" s="7" t="s">
        <v>25</v>
      </c>
      <c r="G213" s="7" t="s">
        <v>567</v>
      </c>
      <c r="H213" s="7">
        <v>13818.0</v>
      </c>
      <c r="I213" s="7" t="str">
        <f t="shared" si="1"/>
        <v>,</v>
      </c>
      <c r="J213" s="8" t="str">
        <f t="shared" si="2"/>
        <v>{"name":"Bad and Crazy","alt":"","tags":["2021","Korean","SHOW"],"wiki":"https://www.themoviedb.org/tv/132979","post":"13818"},</v>
      </c>
    </row>
    <row r="214" ht="15.75" customHeight="1">
      <c r="A214" s="6">
        <f t="shared" si="3"/>
        <v>211</v>
      </c>
      <c r="B214" s="7" t="s">
        <v>568</v>
      </c>
      <c r="D214" s="7">
        <v>2021.0</v>
      </c>
      <c r="E214" s="7" t="s">
        <v>122</v>
      </c>
      <c r="F214" s="7" t="s">
        <v>119</v>
      </c>
      <c r="G214" s="7" t="s">
        <v>569</v>
      </c>
      <c r="H214" s="7">
        <v>13816.0</v>
      </c>
      <c r="I214" s="7" t="str">
        <f t="shared" si="1"/>
        <v>,</v>
      </c>
      <c r="J214" s="8" t="str">
        <f t="shared" si="2"/>
        <v>{"name":"Pushpa: The Rise - Part 1","alt":"","tags":["2021","Hindi","MOVIE"],"wiki":"https://www.themoviedb.org/movie/690957","post":"13816"},</v>
      </c>
    </row>
    <row r="215" ht="15.75" customHeight="1">
      <c r="A215" s="6">
        <f t="shared" si="3"/>
        <v>212</v>
      </c>
      <c r="B215" s="7" t="s">
        <v>570</v>
      </c>
      <c r="D215" s="7">
        <v>2022.0</v>
      </c>
      <c r="E215" s="7" t="s">
        <v>24</v>
      </c>
      <c r="F215" s="7" t="s">
        <v>25</v>
      </c>
      <c r="G215" s="7" t="s">
        <v>571</v>
      </c>
      <c r="H215" s="7">
        <v>13803.0</v>
      </c>
      <c r="I215" s="7" t="str">
        <f t="shared" si="1"/>
        <v>,</v>
      </c>
      <c r="J215" s="8" t="str">
        <f t="shared" si="2"/>
        <v>{"name":"All of Us Are Dead","alt":"","tags":["2022","Korean","SHOW"],"wiki":"https://www.themoviedb.org/tv/99966","post":"13803"},</v>
      </c>
    </row>
    <row r="216" ht="15.75" customHeight="1">
      <c r="A216" s="6">
        <f t="shared" si="3"/>
        <v>213</v>
      </c>
      <c r="B216" s="7" t="s">
        <v>572</v>
      </c>
      <c r="C216" s="7" t="s">
        <v>573</v>
      </c>
      <c r="D216" s="7">
        <v>2017.0</v>
      </c>
      <c r="E216" s="7" t="s">
        <v>55</v>
      </c>
      <c r="F216" s="7" t="s">
        <v>25</v>
      </c>
      <c r="G216" s="7" t="s">
        <v>574</v>
      </c>
      <c r="H216" s="7">
        <v>13778.0</v>
      </c>
      <c r="I216" s="7" t="str">
        <f t="shared" si="1"/>
        <v>,</v>
      </c>
      <c r="J216" s="8" t="str">
        <f t="shared" si="2"/>
        <v>{"name":"A Love So Beautiful","alt":"To Our Pure Little Beauty","tags":["2017","Chinese","SHOW"],"wiki":"https://www.themoviedb.org/tv/75387","post":"13778"},</v>
      </c>
    </row>
    <row r="217" ht="15.75" customHeight="1">
      <c r="A217" s="6">
        <f t="shared" si="3"/>
        <v>214</v>
      </c>
      <c r="B217" s="7" t="s">
        <v>575</v>
      </c>
      <c r="C217" s="7" t="s">
        <v>576</v>
      </c>
      <c r="D217" s="7">
        <v>2008.0</v>
      </c>
      <c r="E217" s="7" t="s">
        <v>24</v>
      </c>
      <c r="F217" s="7" t="s">
        <v>25</v>
      </c>
      <c r="G217" s="7" t="s">
        <v>577</v>
      </c>
      <c r="H217" s="7">
        <v>13756.0</v>
      </c>
      <c r="I217" s="7" t="str">
        <f t="shared" si="1"/>
        <v>,</v>
      </c>
      <c r="J217" s="8" t="str">
        <f t="shared" si="2"/>
        <v>{"name":"Tazza","alt":"War of Flowers","tags":["2008","Korean","SHOW"],"wiki":"https://www.themoviedb.org/tv/46547","post":"13756"},</v>
      </c>
    </row>
    <row r="218" ht="15.75" customHeight="1">
      <c r="A218" s="6">
        <f t="shared" si="3"/>
        <v>215</v>
      </c>
      <c r="B218" s="7" t="s">
        <v>578</v>
      </c>
      <c r="C218" s="7" t="s">
        <v>579</v>
      </c>
      <c r="D218" s="7">
        <v>2021.0</v>
      </c>
      <c r="E218" s="7" t="s">
        <v>24</v>
      </c>
      <c r="F218" s="7" t="s">
        <v>25</v>
      </c>
      <c r="G218" s="7" t="s">
        <v>580</v>
      </c>
      <c r="H218" s="7">
        <v>13743.0</v>
      </c>
      <c r="I218" s="7" t="str">
        <f t="shared" si="1"/>
        <v>,</v>
      </c>
      <c r="J218" s="8" t="str">
        <f t="shared" si="2"/>
        <v>{"name":"The Veil","alt":"The Black Sun, Black Sun","tags":["2021","Korean","SHOW"],"wiki":"https://www.themoviedb.org/tv/127358","post":"13743"},</v>
      </c>
    </row>
    <row r="219" ht="15.75" customHeight="1">
      <c r="A219" s="6">
        <f t="shared" si="3"/>
        <v>216</v>
      </c>
      <c r="B219" s="7" t="s">
        <v>572</v>
      </c>
      <c r="C219" s="7" t="s">
        <v>581</v>
      </c>
      <c r="D219" s="7">
        <v>2020.0</v>
      </c>
      <c r="E219" s="7" t="s">
        <v>24</v>
      </c>
      <c r="F219" s="7" t="s">
        <v>25</v>
      </c>
      <c r="G219" s="7" t="s">
        <v>582</v>
      </c>
      <c r="H219" s="7">
        <v>13718.0</v>
      </c>
      <c r="I219" s="7" t="str">
        <f t="shared" si="1"/>
        <v>,</v>
      </c>
      <c r="J219" s="8" t="str">
        <f t="shared" si="2"/>
        <v>{"name":"A Love So Beautiful","alt":"To Our Pure Little Beauty, For Us Who are Beautiful","tags":["2020","Korean","SHOW"],"wiki":"https://www.themoviedb.org/tv/114395","post":"13718"},</v>
      </c>
    </row>
    <row r="220" ht="15.75" customHeight="1">
      <c r="A220" s="6">
        <f t="shared" si="3"/>
        <v>217</v>
      </c>
      <c r="B220" s="7" t="s">
        <v>583</v>
      </c>
      <c r="D220" s="7">
        <v>2019.0</v>
      </c>
      <c r="E220" s="7" t="s">
        <v>24</v>
      </c>
      <c r="F220" s="7" t="s">
        <v>25</v>
      </c>
      <c r="G220" s="7" t="s">
        <v>584</v>
      </c>
      <c r="H220" s="7">
        <v>13701.0</v>
      </c>
      <c r="I220" s="7" t="str">
        <f t="shared" si="1"/>
        <v>,</v>
      </c>
      <c r="J220" s="8" t="str">
        <f t="shared" si="2"/>
        <v>{"name":"Confession","alt":"","tags":["2019","Korean","SHOW"],"wiki":"https://www.themoviedb.org/tv/87430","post":"13701"},</v>
      </c>
    </row>
    <row r="221" ht="15.75" customHeight="1">
      <c r="A221" s="6">
        <f t="shared" si="3"/>
        <v>218</v>
      </c>
      <c r="B221" s="7" t="s">
        <v>585</v>
      </c>
      <c r="C221" s="7" t="s">
        <v>586</v>
      </c>
      <c r="D221" s="7">
        <v>2021.0</v>
      </c>
      <c r="E221" s="7" t="s">
        <v>24</v>
      </c>
      <c r="F221" s="7" t="s">
        <v>25</v>
      </c>
      <c r="G221" s="7" t="s">
        <v>587</v>
      </c>
      <c r="H221" s="7">
        <v>13684.0</v>
      </c>
      <c r="I221" s="7" t="str">
        <f t="shared" si="1"/>
        <v>,</v>
      </c>
      <c r="J221" s="8" t="str">
        <f t="shared" si="2"/>
        <v>{"name":"Dali and the Cocky Prince","alt":"Dali and Cocky Prince, Dali Potato Soup","tags":["2021","Korean","SHOW"],"wiki":"https://www.themoviedb.org/tv/131026","post":"13684"},</v>
      </c>
    </row>
    <row r="222" ht="15.75" customHeight="1">
      <c r="A222" s="6">
        <f t="shared" si="3"/>
        <v>219</v>
      </c>
      <c r="B222" s="7" t="s">
        <v>588</v>
      </c>
      <c r="C222" s="7" t="s">
        <v>589</v>
      </c>
      <c r="D222" s="7">
        <v>2021.0</v>
      </c>
      <c r="E222" s="7" t="s">
        <v>24</v>
      </c>
      <c r="F222" s="7" t="s">
        <v>25</v>
      </c>
      <c r="G222" s="7" t="s">
        <v>590</v>
      </c>
      <c r="H222" s="7">
        <v>13667.0</v>
      </c>
      <c r="I222" s="7" t="str">
        <f t="shared" si="1"/>
        <v>,</v>
      </c>
      <c r="J222" s="8" t="str">
        <f t="shared" si="2"/>
        <v>{"name":"Police University","alt":"The Police Course, Police Lesson, Police Lessons, Police Academy, My Little Police, Police Class","tags":["2021","Korean","SHOW"],"wiki":"https://www.themoviedb.org/tv/127356","post":"13667"},</v>
      </c>
    </row>
    <row r="223" ht="15.75" customHeight="1">
      <c r="A223" s="6">
        <f t="shared" si="3"/>
        <v>220</v>
      </c>
      <c r="B223" s="7" t="s">
        <v>591</v>
      </c>
      <c r="D223" s="7">
        <v>2021.0</v>
      </c>
      <c r="E223" s="7" t="s">
        <v>24</v>
      </c>
      <c r="F223" s="7" t="s">
        <v>25</v>
      </c>
      <c r="G223" s="7" t="s">
        <v>592</v>
      </c>
      <c r="H223" s="7">
        <v>13650.0</v>
      </c>
      <c r="I223" s="7" t="str">
        <f t="shared" si="1"/>
        <v>,</v>
      </c>
      <c r="J223" s="8" t="str">
        <f t="shared" si="2"/>
        <v>{"name":"High Class","alt":"","tags":["2021","Korean","SHOW"],"wiki":"https://www.themoviedb.org/tv/130655","post":"13650"},</v>
      </c>
    </row>
    <row r="224" ht="15.75" customHeight="1">
      <c r="A224" s="6">
        <f t="shared" si="3"/>
        <v>221</v>
      </c>
      <c r="B224" s="9" t="s">
        <v>593</v>
      </c>
      <c r="D224" s="9">
        <v>2021.0</v>
      </c>
      <c r="E224" s="9" t="s">
        <v>24</v>
      </c>
      <c r="F224" s="9" t="s">
        <v>25</v>
      </c>
      <c r="G224" s="10" t="s">
        <v>594</v>
      </c>
      <c r="H224" s="9">
        <v>13633.0</v>
      </c>
      <c r="I224" s="7" t="str">
        <f t="shared" si="1"/>
        <v>,</v>
      </c>
      <c r="J224" s="8" t="str">
        <f t="shared" si="2"/>
        <v>{"name":"Lovers of the Red Sky","alt":"","tags":["2021","Korean","SHOW"],"wiki":"https://www.themoviedb.org/tv/117896","post":"13633"},</v>
      </c>
    </row>
    <row r="225" ht="15.75" customHeight="1">
      <c r="A225" s="6">
        <f t="shared" si="3"/>
        <v>222</v>
      </c>
      <c r="B225" s="9" t="s">
        <v>595</v>
      </c>
      <c r="C225" s="9" t="s">
        <v>596</v>
      </c>
      <c r="D225" s="9">
        <v>2021.0</v>
      </c>
      <c r="E225" s="9" t="s">
        <v>24</v>
      </c>
      <c r="F225" s="9" t="s">
        <v>25</v>
      </c>
      <c r="G225" s="10" t="s">
        <v>597</v>
      </c>
      <c r="H225" s="9">
        <v>13599.0</v>
      </c>
      <c r="I225" s="7" t="str">
        <f t="shared" si="1"/>
        <v>,</v>
      </c>
      <c r="J225" s="8" t="str">
        <f t="shared" si="2"/>
        <v>{"name":"She Would Never Know","alt":"Sunbae, Don't Put That Lipstick On, Senior, Don't Apply That Lipstick, Senior, Don't Put On That Lipstick","tags":["2021","Korean","SHOW"],"wiki":"https://www.themoviedb.org/tv/113965","post":"13599"},</v>
      </c>
    </row>
    <row r="226" ht="15.75" customHeight="1">
      <c r="A226" s="6">
        <f t="shared" si="3"/>
        <v>223</v>
      </c>
      <c r="B226" s="9" t="s">
        <v>598</v>
      </c>
      <c r="C226" s="9" t="s">
        <v>599</v>
      </c>
      <c r="D226" s="9">
        <v>2021.0</v>
      </c>
      <c r="E226" s="9" t="s">
        <v>24</v>
      </c>
      <c r="F226" s="9" t="s">
        <v>25</v>
      </c>
      <c r="G226" s="10" t="s">
        <v>600</v>
      </c>
      <c r="H226" s="9">
        <v>13582.0</v>
      </c>
      <c r="I226" s="7" t="str">
        <f t="shared" si="1"/>
        <v>,</v>
      </c>
      <c r="J226" s="8" t="str">
        <f t="shared" si="2"/>
        <v>{"name":"Reflection of You","alt":"A Person Similar To You, A Person Who Resembles You, Person Who Looks Like You, I Didn't Love Anyone, Nobody Loved, People Like You, A Person Like You, Someone Who Looks Like You, Reflections of You","tags":["2021","Korean","SHOW"],"wiki":"https://www.themoviedb.org/tv/112834","post":"13582"},</v>
      </c>
    </row>
    <row r="227" ht="15.75" customHeight="1">
      <c r="A227" s="6">
        <f t="shared" si="3"/>
        <v>224</v>
      </c>
      <c r="B227" s="9" t="s">
        <v>601</v>
      </c>
      <c r="C227" s="9" t="s">
        <v>602</v>
      </c>
      <c r="D227" s="9">
        <v>2021.0</v>
      </c>
      <c r="E227" s="9" t="s">
        <v>24</v>
      </c>
      <c r="F227" s="9" t="s">
        <v>25</v>
      </c>
      <c r="G227" s="10" t="s">
        <v>603</v>
      </c>
      <c r="H227" s="9">
        <v>13565.0</v>
      </c>
      <c r="I227" s="7" t="str">
        <f t="shared" si="1"/>
        <v>,</v>
      </c>
      <c r="J227" s="8" t="str">
        <f t="shared" si="2"/>
        <v>{"name":"One the Woman","alt":"Wonder Woman","tags":["2021","Korean","SHOW"],"wiki":"https://www.themoviedb.org/tv/129479","post":"13565"},</v>
      </c>
    </row>
    <row r="228" ht="15.75" customHeight="1">
      <c r="A228" s="6">
        <f t="shared" si="3"/>
        <v>225</v>
      </c>
      <c r="B228" s="9" t="s">
        <v>604</v>
      </c>
      <c r="C228" s="9" t="s">
        <v>605</v>
      </c>
      <c r="D228" s="9">
        <v>2021.0</v>
      </c>
      <c r="E228" s="9" t="s">
        <v>24</v>
      </c>
      <c r="F228" s="9" t="s">
        <v>25</v>
      </c>
      <c r="G228" s="10" t="s">
        <v>606</v>
      </c>
      <c r="H228" s="9">
        <v>13556.0</v>
      </c>
      <c r="I228" s="7" t="str">
        <f t="shared" si="1"/>
        <v>,</v>
      </c>
      <c r="J228" s="8" t="str">
        <f t="shared" si="2"/>
        <v>{"name":"The Silent Sea","alt":"The Sea of Silence, The Sea of Tranquility","tags":["2021","Korean","SHOW"],"wiki":"https://www.themoviedb.org/tv/96777","post":"13556"},</v>
      </c>
    </row>
    <row r="229" ht="15.75" customHeight="1">
      <c r="A229" s="6">
        <f t="shared" si="3"/>
        <v>226</v>
      </c>
      <c r="B229" s="9" t="s">
        <v>607</v>
      </c>
      <c r="C229" s="9" t="s">
        <v>608</v>
      </c>
      <c r="D229" s="9">
        <v>2021.0</v>
      </c>
      <c r="E229" s="9" t="s">
        <v>24</v>
      </c>
      <c r="F229" s="9" t="s">
        <v>25</v>
      </c>
      <c r="G229" s="10" t="s">
        <v>609</v>
      </c>
      <c r="H229" s="9">
        <v>13539.0</v>
      </c>
      <c r="I229" s="7" t="str">
        <f t="shared" si="1"/>
        <v>,</v>
      </c>
      <c r="J229" s="8" t="str">
        <f t="shared" si="2"/>
        <v>{"name":"Chimera","alt":"Chemistry","tags":["2021","Korean","SHOW"],"wiki":"https://www.themoviedb.org/tv/96262","post":"13539"},</v>
      </c>
    </row>
    <row r="230" ht="15.75" customHeight="1">
      <c r="A230" s="6">
        <f t="shared" si="3"/>
        <v>227</v>
      </c>
      <c r="B230" s="9" t="s">
        <v>610</v>
      </c>
      <c r="C230" s="9" t="s">
        <v>611</v>
      </c>
      <c r="D230" s="9">
        <v>2021.0</v>
      </c>
      <c r="E230" s="9" t="s">
        <v>24</v>
      </c>
      <c r="F230" s="9" t="s">
        <v>25</v>
      </c>
      <c r="G230" s="10" t="s">
        <v>612</v>
      </c>
      <c r="H230" s="9">
        <v>13532.0</v>
      </c>
      <c r="I230" s="7" t="str">
        <f t="shared" si="1"/>
        <v>,</v>
      </c>
      <c r="J230" s="8" t="str">
        <f t="shared" si="2"/>
        <v>{"name":"Dr. Brain","alt":"Doctor Brain, Mister Robin, Mr. Robin, Alpha Romeo","tags":["2021","Korean","SHOW"],"wiki":"https://www.themoviedb.org/tv/119955","post":"13532"},</v>
      </c>
    </row>
    <row r="231" ht="15.75" customHeight="1">
      <c r="A231" s="6">
        <f t="shared" si="3"/>
        <v>228</v>
      </c>
      <c r="B231" s="9" t="s">
        <v>613</v>
      </c>
      <c r="C231" s="9" t="s">
        <v>614</v>
      </c>
      <c r="D231" s="9">
        <v>2021.0</v>
      </c>
      <c r="E231" s="9" t="s">
        <v>24</v>
      </c>
      <c r="F231" s="9" t="s">
        <v>25</v>
      </c>
      <c r="G231" s="10" t="s">
        <v>615</v>
      </c>
      <c r="H231" s="9">
        <v>13519.0</v>
      </c>
      <c r="I231" s="7" t="str">
        <f t="shared" si="1"/>
        <v>,</v>
      </c>
      <c r="J231" s="8" t="str">
        <f t="shared" si="2"/>
        <v>{"name":"Inspector Koo","alt":"Inspector Koo Kyung Yi, Inspector Koo Kyeong Yi, A Wonderful Sight, Sightseeing, Wonderful Watch","tags":["2021","Korean","SHOW"],"wiki":"https://www.themoviedb.org/tv/129475","post":"13519"},</v>
      </c>
    </row>
    <row r="232" ht="15.75" customHeight="1">
      <c r="A232" s="6">
        <f t="shared" si="3"/>
        <v>229</v>
      </c>
      <c r="B232" s="9" t="s">
        <v>616</v>
      </c>
      <c r="C232" s="9" t="s">
        <v>617</v>
      </c>
      <c r="D232" s="9">
        <v>2021.0</v>
      </c>
      <c r="E232" s="9" t="s">
        <v>24</v>
      </c>
      <c r="F232" s="9" t="s">
        <v>25</v>
      </c>
      <c r="G232" s="10" t="s">
        <v>618</v>
      </c>
      <c r="H232" s="9">
        <v>13498.0</v>
      </c>
      <c r="I232" s="7" t="str">
        <f t="shared" si="1"/>
        <v>,</v>
      </c>
      <c r="J232" s="8" t="str">
        <f t="shared" si="2"/>
        <v>{"name":"The King's Affection","alt":"Attachment","tags":["2021","Korean","SHOW"],"wiki":"https://www.themoviedb.org/tv/129478","post":"13498"},</v>
      </c>
    </row>
    <row r="233" ht="15.75" customHeight="1">
      <c r="A233" s="6">
        <f t="shared" si="3"/>
        <v>230</v>
      </c>
      <c r="B233" s="9" t="s">
        <v>619</v>
      </c>
      <c r="D233" s="9">
        <v>2021.0</v>
      </c>
      <c r="E233" s="9" t="s">
        <v>24</v>
      </c>
      <c r="F233" s="9" t="s">
        <v>25</v>
      </c>
      <c r="G233" s="10" t="s">
        <v>620</v>
      </c>
      <c r="H233" s="9">
        <v>13481.0</v>
      </c>
      <c r="I233" s="7" t="str">
        <f t="shared" si="1"/>
        <v>,</v>
      </c>
      <c r="J233" s="8" t="str">
        <f t="shared" si="2"/>
        <v>{"name":"Melancholia","alt":"","tags":["2021","Korean","SHOW"],"wiki":"https://www.themoviedb.org/tv/127527","post":"13481"},</v>
      </c>
    </row>
    <row r="234" ht="15.75" customHeight="1">
      <c r="A234" s="6">
        <f t="shared" si="3"/>
        <v>231</v>
      </c>
      <c r="B234" s="9" t="s">
        <v>621</v>
      </c>
      <c r="C234" s="9" t="s">
        <v>622</v>
      </c>
      <c r="D234" s="9">
        <v>2021.0</v>
      </c>
      <c r="E234" s="9" t="s">
        <v>24</v>
      </c>
      <c r="F234" s="9" t="s">
        <v>25</v>
      </c>
      <c r="G234" s="10" t="s">
        <v>623</v>
      </c>
      <c r="H234" s="9">
        <v>13464.0</v>
      </c>
      <c r="I234" s="7" t="str">
        <f t="shared" si="1"/>
        <v>,</v>
      </c>
      <c r="J234" s="8" t="str">
        <f t="shared" si="2"/>
        <v>{"name":"Jirisan","alt":"Mount Jiri, Jiri Mountain, Mountain Jiri","tags":["2021","Korean","SHOW"],"wiki":"https://www.themoviedb.org/tv/110533","post":"13464"},</v>
      </c>
    </row>
    <row r="235" ht="15.75" customHeight="1">
      <c r="A235" s="6">
        <f t="shared" si="3"/>
        <v>232</v>
      </c>
      <c r="B235" s="9" t="s">
        <v>624</v>
      </c>
      <c r="D235" s="9">
        <v>2021.0</v>
      </c>
      <c r="E235" s="9" t="s">
        <v>24</v>
      </c>
      <c r="F235" s="9" t="s">
        <v>25</v>
      </c>
      <c r="G235" s="10" t="s">
        <v>625</v>
      </c>
      <c r="H235" s="9">
        <v>13451.0</v>
      </c>
      <c r="I235" s="7" t="str">
        <f t="shared" si="1"/>
        <v>,</v>
      </c>
      <c r="J235" s="8" t="str">
        <f t="shared" si="2"/>
        <v>{"name":"Happiness","alt":"","tags":["2021","Korean","SHOW"],"wiki":"https://www.themoviedb.org/tv/135340","post":"13451"},</v>
      </c>
    </row>
    <row r="236" ht="15.75" customHeight="1">
      <c r="A236" s="6">
        <f t="shared" si="3"/>
        <v>233</v>
      </c>
      <c r="B236" s="9" t="s">
        <v>626</v>
      </c>
      <c r="D236" s="9">
        <v>2021.0</v>
      </c>
      <c r="E236" s="9" t="s">
        <v>77</v>
      </c>
      <c r="F236" s="9" t="s">
        <v>119</v>
      </c>
      <c r="G236" s="10" t="s">
        <v>627</v>
      </c>
      <c r="H236" s="9">
        <v>13448.0</v>
      </c>
      <c r="I236" s="7" t="str">
        <f t="shared" si="1"/>
        <v>,</v>
      </c>
      <c r="J236" s="8" t="str">
        <f t="shared" si="2"/>
        <v>{"name":"Encanto","alt":"","tags":["2021","English","MOVIE"],"wiki":"https://www.themoviedb.org/movie/568124","post":"13448"},</v>
      </c>
    </row>
    <row r="237" ht="15.75" customHeight="1">
      <c r="A237" s="6">
        <f t="shared" si="3"/>
        <v>234</v>
      </c>
      <c r="B237" s="9" t="s">
        <v>628</v>
      </c>
      <c r="C237" s="9" t="s">
        <v>629</v>
      </c>
      <c r="D237" s="9">
        <v>2021.0</v>
      </c>
      <c r="E237" s="9" t="s">
        <v>24</v>
      </c>
      <c r="F237" s="9" t="s">
        <v>25</v>
      </c>
      <c r="G237" s="10" t="s">
        <v>630</v>
      </c>
      <c r="H237" s="9">
        <v>13435.0</v>
      </c>
      <c r="I237" s="7" t="str">
        <f t="shared" si="1"/>
        <v>,</v>
      </c>
      <c r="J237" s="8" t="str">
        <f t="shared" si="2"/>
        <v>{"name":"Youth of May","alt":"Youth in May, May Youth","tags":["2021","Korean","SHOW"],"wiki":"https://www.themoviedb.org/tv/119466","post":"13435"},</v>
      </c>
    </row>
    <row r="238" ht="15.75" customHeight="1">
      <c r="A238" s="6">
        <f t="shared" si="3"/>
        <v>235</v>
      </c>
      <c r="B238" s="9" t="s">
        <v>631</v>
      </c>
      <c r="C238" s="9" t="s">
        <v>632</v>
      </c>
      <c r="D238" s="9">
        <v>2021.0</v>
      </c>
      <c r="E238" s="9" t="s">
        <v>24</v>
      </c>
      <c r="F238" s="9" t="s">
        <v>25</v>
      </c>
      <c r="G238" s="10" t="s">
        <v>633</v>
      </c>
      <c r="H238" s="9">
        <v>13417.0</v>
      </c>
      <c r="I238" s="7" t="str">
        <f t="shared" si="1"/>
        <v>,</v>
      </c>
      <c r="J238" s="8" t="str">
        <f t="shared" si="2"/>
        <v>{"name":"The Red Sleeve","alt":"Red Cuff of the Sleeve, Red End of Clothes and Sleeves, Dress Sleeved Red, The Red-Stained Sleeve Cuff, The Red Sleeve Cuff","tags":["2021","Korean","SHOW"],"wiki":"https://www.themoviedb.org/tv/132925","post":"13417"},</v>
      </c>
    </row>
    <row r="239" ht="15.75" customHeight="1">
      <c r="A239" s="6">
        <f t="shared" si="3"/>
        <v>236</v>
      </c>
      <c r="B239" s="9" t="s">
        <v>634</v>
      </c>
      <c r="C239" s="9" t="s">
        <v>635</v>
      </c>
      <c r="D239" s="9">
        <v>2021.0</v>
      </c>
      <c r="E239" s="9" t="s">
        <v>24</v>
      </c>
      <c r="F239" s="9" t="s">
        <v>25</v>
      </c>
      <c r="G239" s="10" t="s">
        <v>636</v>
      </c>
      <c r="H239" s="9">
        <v>13383.0</v>
      </c>
      <c r="I239" s="7" t="str">
        <f t="shared" si="1"/>
        <v>,</v>
      </c>
      <c r="J239" s="8" t="str">
        <f t="shared" si="2"/>
        <v>{"name":"Now, We Are Breaking Up","alt":"I'm Breaking Up Now, Right Now, We’re Breaking Up, Now, We’re Breaking Up","tags":["2021","Korean","SHOW"],"wiki":"https://www.themoviedb.org/tv/129887","post":"13383"},</v>
      </c>
    </row>
    <row r="240" ht="15.75" customHeight="1">
      <c r="A240" s="6">
        <f t="shared" si="3"/>
        <v>237</v>
      </c>
      <c r="B240" s="9" t="s">
        <v>637</v>
      </c>
      <c r="C240" s="9" t="s">
        <v>638</v>
      </c>
      <c r="D240" s="9">
        <v>2021.0</v>
      </c>
      <c r="E240" s="9" t="s">
        <v>24</v>
      </c>
      <c r="F240" s="9" t="s">
        <v>25</v>
      </c>
      <c r="G240" s="10" t="s">
        <v>639</v>
      </c>
      <c r="H240" s="9">
        <v>13366.0</v>
      </c>
      <c r="I240" s="7" t="str">
        <f t="shared" si="1"/>
        <v>,</v>
      </c>
      <c r="J240" s="8" t="str">
        <f t="shared" si="2"/>
        <v>{"name":"Secret Royal Inspector &amp; Joy","alt":"Tale of Secret Agent and Joy, Tale of the Secret Royal Inspector and Jo Yi, Secret Royal Inspector Joy, Royal Secret Inspector Joy","tags":["2021","Korean","SHOW"],"wiki":"https://www.themoviedb.org/tv/130020","post":"13366"},</v>
      </c>
    </row>
    <row r="241" ht="15.75" customHeight="1">
      <c r="A241" s="6">
        <f t="shared" si="3"/>
        <v>238</v>
      </c>
      <c r="B241" s="9" t="s">
        <v>640</v>
      </c>
      <c r="C241" s="9" t="s">
        <v>641</v>
      </c>
      <c r="D241" s="9">
        <v>2021.0</v>
      </c>
      <c r="E241" s="9" t="s">
        <v>77</v>
      </c>
      <c r="F241" s="9" t="s">
        <v>119</v>
      </c>
      <c r="G241" s="10" t="s">
        <v>642</v>
      </c>
      <c r="H241" s="9">
        <v>13363.0</v>
      </c>
      <c r="I241" s="7" t="str">
        <f t="shared" si="1"/>
        <v>,</v>
      </c>
      <c r="J241" s="8" t="str">
        <f t="shared" si="2"/>
        <v>{"name":"Venom: Let There Be Carnage","alt":"Venom 2","tags":["2021","English","MOVIE"],"wiki":"https://www.themoviedb.org/movie/580489","post":"13363"},</v>
      </c>
    </row>
    <row r="242" ht="15.75" customHeight="1">
      <c r="A242" s="6">
        <f t="shared" si="3"/>
        <v>239</v>
      </c>
      <c r="B242" s="9" t="s">
        <v>643</v>
      </c>
      <c r="C242" s="9" t="s">
        <v>644</v>
      </c>
      <c r="D242" s="9">
        <v>2018.0</v>
      </c>
      <c r="E242" s="9" t="s">
        <v>77</v>
      </c>
      <c r="F242" s="9" t="s">
        <v>119</v>
      </c>
      <c r="G242" s="10" t="s">
        <v>645</v>
      </c>
      <c r="H242" s="9">
        <v>13360.0</v>
      </c>
      <c r="I242" s="7" t="str">
        <f t="shared" si="1"/>
        <v>,</v>
      </c>
      <c r="J242" s="8" t="str">
        <f t="shared" si="2"/>
        <v>{"name":"Venom","alt":"Venom 1","tags":["2018","English","MOVIE"],"wiki":"https://www.themoviedb.org/movie/335983","post":"13360"},</v>
      </c>
    </row>
    <row r="243" ht="15.75" customHeight="1">
      <c r="A243" s="6">
        <f t="shared" si="3"/>
        <v>240</v>
      </c>
      <c r="B243" s="9" t="s">
        <v>646</v>
      </c>
      <c r="C243" s="9" t="s">
        <v>647</v>
      </c>
      <c r="D243" s="9">
        <v>2020.0</v>
      </c>
      <c r="E243" s="9" t="s">
        <v>24</v>
      </c>
      <c r="F243" s="9" t="s">
        <v>25</v>
      </c>
      <c r="G243" s="10" t="s">
        <v>648</v>
      </c>
      <c r="H243" s="9">
        <v>13343.0</v>
      </c>
      <c r="I243" s="7" t="str">
        <f t="shared" si="1"/>
        <v>,</v>
      </c>
      <c r="J243" s="8" t="str">
        <f t="shared" si="2"/>
        <v>{"name":"The Spies Who Loved Me","alt":"The Spy Who Loves Me","tags":["2020","Korean","SHOW"],"wiki":"https://www.themoviedb.org/tv/110658","post":"13343"},</v>
      </c>
    </row>
    <row r="244" ht="15.75" customHeight="1">
      <c r="A244" s="6">
        <f t="shared" si="3"/>
        <v>241</v>
      </c>
      <c r="B244" s="9" t="s">
        <v>649</v>
      </c>
      <c r="D244" s="9">
        <v>2021.0</v>
      </c>
      <c r="E244" s="9" t="s">
        <v>24</v>
      </c>
      <c r="F244" s="9" t="s">
        <v>119</v>
      </c>
      <c r="G244" s="10" t="s">
        <v>650</v>
      </c>
      <c r="H244" s="9">
        <v>13340.0</v>
      </c>
      <c r="I244" s="7" t="str">
        <f t="shared" si="1"/>
        <v>,</v>
      </c>
      <c r="J244" s="8" t="str">
        <f t="shared" si="2"/>
        <v>{"name":"Escape from Mogadishu","alt":"","tags":["2021","Korean","MOVIE"],"wiki":"https://www.themoviedb.org/movie/607844","post":"13340"},</v>
      </c>
    </row>
    <row r="245" ht="15.75" customHeight="1">
      <c r="A245" s="6">
        <f t="shared" si="3"/>
        <v>242</v>
      </c>
      <c r="B245" s="9" t="s">
        <v>651</v>
      </c>
      <c r="C245" s="9" t="s">
        <v>652</v>
      </c>
      <c r="D245" s="9">
        <v>2000.0</v>
      </c>
      <c r="E245" s="9" t="s">
        <v>653</v>
      </c>
      <c r="F245" s="9" t="s">
        <v>119</v>
      </c>
      <c r="G245" s="10" t="s">
        <v>654</v>
      </c>
      <c r="H245" s="9">
        <v>13334.0</v>
      </c>
      <c r="I245" s="7" t="str">
        <f t="shared" si="1"/>
        <v>,</v>
      </c>
      <c r="J245" s="8" t="str">
        <f t="shared" si="2"/>
        <v>{"name":"In the Mood for Love","alt":"The Age of Blossoms, The Flowery Years","tags":["2000","Cantonese","MOVIE"],"wiki":"https://www.themoviedb.org/movie/843","post":"13334"},</v>
      </c>
    </row>
    <row r="246" ht="15.75" customHeight="1">
      <c r="A246" s="6">
        <f t="shared" si="3"/>
        <v>243</v>
      </c>
      <c r="B246" s="9" t="s">
        <v>655</v>
      </c>
      <c r="D246" s="9">
        <v>2021.0</v>
      </c>
      <c r="E246" s="9" t="s">
        <v>77</v>
      </c>
      <c r="F246" s="9" t="s">
        <v>119</v>
      </c>
      <c r="G246" s="10" t="s">
        <v>656</v>
      </c>
      <c r="H246" s="9">
        <v>13331.0</v>
      </c>
      <c r="I246" s="7" t="str">
        <f t="shared" si="1"/>
        <v>,</v>
      </c>
      <c r="J246" s="8" t="str">
        <f t="shared" si="2"/>
        <v>{"name":"Ron's Gone Wrong","alt":"","tags":["2021","English","MOVIE"],"wiki":"https://www.themoviedb.org/movie/482321","post":"13331"},</v>
      </c>
    </row>
    <row r="247" ht="15.75" customHeight="1">
      <c r="A247" s="6">
        <f t="shared" si="3"/>
        <v>244</v>
      </c>
      <c r="B247" s="9" t="s">
        <v>657</v>
      </c>
      <c r="D247" s="9">
        <v>2021.0</v>
      </c>
      <c r="E247" s="9" t="s">
        <v>77</v>
      </c>
      <c r="F247" s="9" t="s">
        <v>119</v>
      </c>
      <c r="G247" s="10" t="s">
        <v>658</v>
      </c>
      <c r="H247" s="9">
        <v>13329.0</v>
      </c>
      <c r="I247" s="7" t="str">
        <f t="shared" si="1"/>
        <v>,</v>
      </c>
      <c r="J247" s="8" t="str">
        <f t="shared" si="2"/>
        <v>{"name":"tick, tick... BOOM!","alt":"","tags":["2021","English","MOVIE"],"wiki":"https://www.themoviedb.org/movie/537116","post":"13329"},</v>
      </c>
    </row>
    <row r="248" ht="15.75" customHeight="1">
      <c r="A248" s="6">
        <f t="shared" si="3"/>
        <v>245</v>
      </c>
      <c r="B248" s="9" t="s">
        <v>659</v>
      </c>
      <c r="D248" s="9">
        <v>2014.0</v>
      </c>
      <c r="E248" s="9" t="s">
        <v>77</v>
      </c>
      <c r="F248" s="9" t="s">
        <v>119</v>
      </c>
      <c r="G248" s="10" t="s">
        <v>660</v>
      </c>
      <c r="H248" s="9">
        <v>13326.0</v>
      </c>
      <c r="I248" s="7" t="str">
        <f t="shared" si="1"/>
        <v>,</v>
      </c>
      <c r="J248" s="8" t="str">
        <f t="shared" si="2"/>
        <v>{"name":"Twin Peaks: The Missing Pieces","alt":"","tags":["2014","English","MOVIE"],"wiki":"https://www.themoviedb.org/movie/284457","post":"13326"},</v>
      </c>
    </row>
    <row r="249" ht="15.75" customHeight="1">
      <c r="A249" s="6">
        <f t="shared" si="3"/>
        <v>246</v>
      </c>
      <c r="B249" s="9" t="s">
        <v>661</v>
      </c>
      <c r="D249" s="9">
        <v>1992.0</v>
      </c>
      <c r="E249" s="9" t="s">
        <v>77</v>
      </c>
      <c r="F249" s="9" t="s">
        <v>119</v>
      </c>
      <c r="G249" s="10" t="s">
        <v>662</v>
      </c>
      <c r="H249" s="9">
        <v>13324.0</v>
      </c>
      <c r="I249" s="7" t="str">
        <f t="shared" si="1"/>
        <v>,</v>
      </c>
      <c r="J249" s="8" t="str">
        <f t="shared" si="2"/>
        <v>{"name":"Twin Peaks: Fire Walk with Me","alt":"","tags":["1992","English","MOVIE"],"wiki":"https://www.themoviedb.org/movie/1923","post":"13324"},</v>
      </c>
    </row>
    <row r="250" ht="15.75" customHeight="1">
      <c r="A250" s="6">
        <f t="shared" si="3"/>
        <v>247</v>
      </c>
      <c r="B250" s="9" t="s">
        <v>663</v>
      </c>
      <c r="C250" s="9" t="s">
        <v>664</v>
      </c>
      <c r="D250" s="9">
        <v>1990.0</v>
      </c>
      <c r="E250" s="9" t="s">
        <v>77</v>
      </c>
      <c r="F250" s="9" t="s">
        <v>25</v>
      </c>
      <c r="G250" s="10" t="s">
        <v>665</v>
      </c>
      <c r="H250" s="9">
        <v>13273.0</v>
      </c>
      <c r="I250" s="7" t="str">
        <f t="shared" si="1"/>
        <v>,</v>
      </c>
      <c r="J250" s="8" t="str">
        <f t="shared" si="2"/>
        <v>{"name":"Twin Peaks S01","alt":"Twin Peaks 1","tags":["1990","English","SHOW"],"wiki":"https://www.themoviedb.org/tv/1920","post":"13273"},</v>
      </c>
    </row>
    <row r="251" ht="15.75" customHeight="1">
      <c r="A251" s="6">
        <f t="shared" si="3"/>
        <v>248</v>
      </c>
      <c r="B251" s="9" t="s">
        <v>666</v>
      </c>
      <c r="C251" s="9" t="s">
        <v>667</v>
      </c>
      <c r="D251" s="9">
        <v>1990.0</v>
      </c>
      <c r="E251" s="9" t="s">
        <v>77</v>
      </c>
      <c r="F251" s="9" t="s">
        <v>25</v>
      </c>
      <c r="G251" s="10" t="s">
        <v>665</v>
      </c>
      <c r="H251" s="9">
        <v>13282.0</v>
      </c>
      <c r="I251" s="7" t="str">
        <f t="shared" si="1"/>
        <v>,</v>
      </c>
      <c r="J251" s="8" t="str">
        <f t="shared" si="2"/>
        <v>{"name":"Twin Peaks S02","alt":"Twin Peaks 2","tags":["1990","English","SHOW"],"wiki":"https://www.themoviedb.org/tv/1920","post":"13282"},</v>
      </c>
    </row>
    <row r="252" ht="15.75" customHeight="1">
      <c r="A252" s="6">
        <f t="shared" si="3"/>
        <v>249</v>
      </c>
      <c r="B252" s="9" t="s">
        <v>668</v>
      </c>
      <c r="C252" s="9" t="s">
        <v>669</v>
      </c>
      <c r="D252" s="9">
        <v>2017.0</v>
      </c>
      <c r="E252" s="9" t="s">
        <v>77</v>
      </c>
      <c r="F252" s="9" t="s">
        <v>25</v>
      </c>
      <c r="G252" s="10" t="s">
        <v>665</v>
      </c>
      <c r="H252" s="9">
        <v>13305.0</v>
      </c>
      <c r="I252" s="7" t="str">
        <f t="shared" si="1"/>
        <v>,</v>
      </c>
      <c r="J252" s="8" t="str">
        <f t="shared" si="2"/>
        <v>{"name":"Twin Peaks S03","alt":"Twin Peaks: The Return, Twin Peaks 3","tags":["2017","English","SHOW"],"wiki":"https://www.themoviedb.org/tv/1920","post":"13305"},</v>
      </c>
    </row>
    <row r="253" ht="15.75" customHeight="1">
      <c r="A253" s="6">
        <f t="shared" si="3"/>
        <v>250</v>
      </c>
      <c r="B253" s="9" t="s">
        <v>670</v>
      </c>
      <c r="C253" s="9" t="s">
        <v>671</v>
      </c>
      <c r="D253" s="9">
        <v>2009.0</v>
      </c>
      <c r="E253" s="9" t="s">
        <v>77</v>
      </c>
      <c r="F253" s="9" t="s">
        <v>25</v>
      </c>
      <c r="G253" s="10" t="s">
        <v>672</v>
      </c>
      <c r="H253" s="9">
        <v>13088.0</v>
      </c>
      <c r="I253" s="7" t="str">
        <f t="shared" si="1"/>
        <v>,</v>
      </c>
      <c r="J253" s="8" t="str">
        <f t="shared" si="2"/>
        <v>{"name":"Parks and Recreation S01","alt":"Parks and Recreation 1","tags":["2009","English","SHOW"],"wiki":"https://www.themoviedb.org/tv/8592","post":"13088"},</v>
      </c>
    </row>
    <row r="254" ht="15.75" customHeight="1">
      <c r="A254" s="6">
        <f t="shared" si="3"/>
        <v>251</v>
      </c>
      <c r="B254" s="9" t="s">
        <v>673</v>
      </c>
      <c r="C254" s="9" t="s">
        <v>674</v>
      </c>
      <c r="D254" s="9">
        <v>2009.0</v>
      </c>
      <c r="E254" s="9" t="s">
        <v>77</v>
      </c>
      <c r="F254" s="9" t="s">
        <v>25</v>
      </c>
      <c r="G254" s="10" t="s">
        <v>672</v>
      </c>
      <c r="H254" s="9">
        <v>13095.0</v>
      </c>
      <c r="I254" s="7" t="str">
        <f t="shared" si="1"/>
        <v>,</v>
      </c>
      <c r="J254" s="8" t="str">
        <f t="shared" si="2"/>
        <v>{"name":"Parks and Recreation S02","alt":"Parks and Recreation 2","tags":["2009","English","SHOW"],"wiki":"https://www.themoviedb.org/tv/8592","post":"13095"},</v>
      </c>
    </row>
    <row r="255" ht="15.75" customHeight="1">
      <c r="A255" s="6">
        <f t="shared" si="3"/>
        <v>252</v>
      </c>
      <c r="B255" s="9" t="s">
        <v>675</v>
      </c>
      <c r="C255" s="9" t="s">
        <v>676</v>
      </c>
      <c r="D255" s="9">
        <v>2011.0</v>
      </c>
      <c r="E255" s="9" t="s">
        <v>77</v>
      </c>
      <c r="F255" s="9" t="s">
        <v>25</v>
      </c>
      <c r="G255" s="10" t="s">
        <v>672</v>
      </c>
      <c r="H255" s="9">
        <v>13120.0</v>
      </c>
      <c r="I255" s="7" t="str">
        <f t="shared" si="1"/>
        <v>,</v>
      </c>
      <c r="J255" s="8" t="str">
        <f t="shared" si="2"/>
        <v>{"name":"Parks and Recreation S03","alt":"Parks and Recreation 3","tags":["2011","English","SHOW"],"wiki":"https://www.themoviedb.org/tv/8592","post":"13120"},</v>
      </c>
    </row>
    <row r="256" ht="15.75" customHeight="1">
      <c r="A256" s="6">
        <f t="shared" si="3"/>
        <v>253</v>
      </c>
      <c r="B256" s="9" t="s">
        <v>677</v>
      </c>
      <c r="C256" s="9" t="s">
        <v>678</v>
      </c>
      <c r="D256" s="9">
        <v>2011.0</v>
      </c>
      <c r="E256" s="9" t="s">
        <v>77</v>
      </c>
      <c r="F256" s="9" t="s">
        <v>25</v>
      </c>
      <c r="G256" s="10" t="s">
        <v>672</v>
      </c>
      <c r="H256" s="9">
        <v>13137.0</v>
      </c>
      <c r="I256" s="7" t="str">
        <f t="shared" si="1"/>
        <v>,</v>
      </c>
      <c r="J256" s="8" t="str">
        <f t="shared" si="2"/>
        <v>{"name":"Parks and Recreation S04","alt":"Parks and Recreation 4","tags":["2011","English","SHOW"],"wiki":"https://www.themoviedb.org/tv/8592","post":"13137"},</v>
      </c>
    </row>
    <row r="257" ht="15.75" customHeight="1">
      <c r="A257" s="6">
        <f t="shared" si="3"/>
        <v>254</v>
      </c>
      <c r="B257" s="9" t="s">
        <v>679</v>
      </c>
      <c r="C257" s="9" t="s">
        <v>680</v>
      </c>
      <c r="D257" s="9">
        <v>2012.0</v>
      </c>
      <c r="E257" s="9" t="s">
        <v>77</v>
      </c>
      <c r="F257" s="9" t="s">
        <v>25</v>
      </c>
      <c r="G257" s="10" t="s">
        <v>672</v>
      </c>
      <c r="H257" s="9">
        <v>13160.0</v>
      </c>
      <c r="I257" s="7" t="str">
        <f t="shared" si="1"/>
        <v>,</v>
      </c>
      <c r="J257" s="8" t="str">
        <f t="shared" si="2"/>
        <v>{"name":"Parks and Recreation S05","alt":"Parks and Recreation 5","tags":["2012","English","SHOW"],"wiki":"https://www.themoviedb.org/tv/8592","post":"13160"},</v>
      </c>
    </row>
    <row r="258" ht="15.75" customHeight="1">
      <c r="A258" s="6">
        <f t="shared" si="3"/>
        <v>255</v>
      </c>
      <c r="B258" s="9" t="s">
        <v>681</v>
      </c>
      <c r="C258" s="9" t="s">
        <v>682</v>
      </c>
      <c r="D258" s="9">
        <v>2013.0</v>
      </c>
      <c r="E258" s="9" t="s">
        <v>77</v>
      </c>
      <c r="F258" s="9" t="s">
        <v>25</v>
      </c>
      <c r="G258" s="10" t="s">
        <v>672</v>
      </c>
      <c r="H258" s="9">
        <v>13183.0</v>
      </c>
      <c r="I258" s="7" t="str">
        <f t="shared" si="1"/>
        <v>,</v>
      </c>
      <c r="J258" s="8" t="str">
        <f t="shared" si="2"/>
        <v>{"name":"Parks and Recreation S06","alt":"Parks and Recreation 6","tags":["2013","English","SHOW"],"wiki":"https://www.themoviedb.org/tv/8592","post":"13183"},</v>
      </c>
    </row>
    <row r="259" ht="15.75" customHeight="1">
      <c r="A259" s="6">
        <f t="shared" si="3"/>
        <v>256</v>
      </c>
      <c r="B259" s="9" t="s">
        <v>683</v>
      </c>
      <c r="C259" s="9" t="s">
        <v>684</v>
      </c>
      <c r="D259" s="9">
        <v>2015.0</v>
      </c>
      <c r="E259" s="9" t="s">
        <v>77</v>
      </c>
      <c r="F259" s="9" t="s">
        <v>25</v>
      </c>
      <c r="G259" s="10" t="s">
        <v>672</v>
      </c>
      <c r="H259" s="9">
        <v>13204.0</v>
      </c>
      <c r="I259" s="7" t="str">
        <f t="shared" si="1"/>
        <v>,</v>
      </c>
      <c r="J259" s="8" t="str">
        <f t="shared" si="2"/>
        <v>{"name":"Parks and Recreation S07","alt":"Parks and Recreation 7","tags":["2015","English","SHOW"],"wiki":"https://www.themoviedb.org/tv/8592","post":"13204"},</v>
      </c>
    </row>
    <row r="260" ht="15.75" customHeight="1">
      <c r="A260" s="6">
        <f t="shared" si="3"/>
        <v>257</v>
      </c>
      <c r="B260" s="9" t="s">
        <v>685</v>
      </c>
      <c r="D260" s="9">
        <v>2014.0</v>
      </c>
      <c r="E260" s="9" t="s">
        <v>77</v>
      </c>
      <c r="F260" s="9" t="s">
        <v>119</v>
      </c>
      <c r="G260" s="10" t="s">
        <v>686</v>
      </c>
      <c r="H260" s="9">
        <v>13086.0</v>
      </c>
      <c r="I260" s="7" t="str">
        <f t="shared" si="1"/>
        <v>,</v>
      </c>
      <c r="J260" s="8" t="str">
        <f t="shared" si="2"/>
        <v>{"name":"The Amazing Spider-Man 2","alt":"","tags":["2014","English","MOVIE"],"wiki":"https://www.themoviedb.org/movie/102382","post":"13086"},</v>
      </c>
    </row>
    <row r="261" ht="15.75" customHeight="1">
      <c r="A261" s="6">
        <f t="shared" si="3"/>
        <v>258</v>
      </c>
      <c r="B261" s="9" t="s">
        <v>687</v>
      </c>
      <c r="C261" s="9" t="s">
        <v>688</v>
      </c>
      <c r="D261" s="9">
        <v>2012.0</v>
      </c>
      <c r="E261" s="9" t="s">
        <v>77</v>
      </c>
      <c r="F261" s="9" t="s">
        <v>119</v>
      </c>
      <c r="G261" s="10" t="s">
        <v>689</v>
      </c>
      <c r="H261" s="9">
        <v>13083.0</v>
      </c>
      <c r="I261" s="7" t="str">
        <f t="shared" si="1"/>
        <v>,</v>
      </c>
      <c r="J261" s="8" t="str">
        <f t="shared" si="2"/>
        <v>{"name":"The Amazing Spider-Man","alt":"The Amazing Spider-Man 1","tags":["2012","English","MOVIE"],"wiki":"https://www.themoviedb.org/movie/1930","post":"13083"},</v>
      </c>
    </row>
    <row r="262" ht="15.75" customHeight="1">
      <c r="A262" s="6">
        <f t="shared" si="3"/>
        <v>259</v>
      </c>
      <c r="B262" s="9" t="s">
        <v>690</v>
      </c>
      <c r="D262" s="9">
        <v>2007.0</v>
      </c>
      <c r="E262" s="9" t="s">
        <v>77</v>
      </c>
      <c r="F262" s="9" t="s">
        <v>119</v>
      </c>
      <c r="G262" s="10" t="s">
        <v>691</v>
      </c>
      <c r="H262" s="9">
        <v>13072.0</v>
      </c>
      <c r="I262" s="7" t="str">
        <f t="shared" si="1"/>
        <v>,</v>
      </c>
      <c r="J262" s="8" t="str">
        <f t="shared" si="2"/>
        <v>{"name":"Spider-Man 3","alt":"","tags":["2007","English","MOVIE"],"wiki":"https://www.themoviedb.org/movie/559","post":"13072"},</v>
      </c>
    </row>
    <row r="263" ht="15.75" customHeight="1">
      <c r="A263" s="6">
        <f t="shared" si="3"/>
        <v>260</v>
      </c>
      <c r="B263" s="9" t="s">
        <v>692</v>
      </c>
      <c r="D263" s="9">
        <v>2004.0</v>
      </c>
      <c r="E263" s="9" t="s">
        <v>77</v>
      </c>
      <c r="F263" s="9" t="s">
        <v>119</v>
      </c>
      <c r="G263" s="10" t="s">
        <v>693</v>
      </c>
      <c r="H263" s="9">
        <v>13069.0</v>
      </c>
      <c r="I263" s="7" t="str">
        <f t="shared" si="1"/>
        <v>,</v>
      </c>
      <c r="J263" s="8" t="str">
        <f t="shared" si="2"/>
        <v>{"name":"Spider-Man 2","alt":"","tags":["2004","English","MOVIE"],"wiki":"https://www.themoviedb.org/movie/558","post":"13069"},</v>
      </c>
    </row>
    <row r="264" ht="15.75" customHeight="1">
      <c r="A264" s="6">
        <f t="shared" si="3"/>
        <v>261</v>
      </c>
      <c r="B264" s="9" t="s">
        <v>694</v>
      </c>
      <c r="C264" s="9" t="s">
        <v>695</v>
      </c>
      <c r="D264" s="9">
        <v>2002.0</v>
      </c>
      <c r="E264" s="9" t="s">
        <v>77</v>
      </c>
      <c r="F264" s="9" t="s">
        <v>119</v>
      </c>
      <c r="G264" s="10" t="s">
        <v>696</v>
      </c>
      <c r="H264" s="9">
        <v>13066.0</v>
      </c>
      <c r="I264" s="7" t="str">
        <f t="shared" si="1"/>
        <v>,</v>
      </c>
      <c r="J264" s="8" t="str">
        <f t="shared" si="2"/>
        <v>{"name":"Spider-Man","alt":"Spider-Man 1","tags":["2002","English","MOVIE"],"wiki":"https://www.themoviedb.org/movie/557","post":"13066"},</v>
      </c>
    </row>
    <row r="265" ht="15.75" customHeight="1">
      <c r="A265" s="6">
        <f t="shared" si="3"/>
        <v>262</v>
      </c>
      <c r="B265" s="9" t="s">
        <v>697</v>
      </c>
      <c r="D265" s="9">
        <v>2019.0</v>
      </c>
      <c r="E265" s="9" t="s">
        <v>77</v>
      </c>
      <c r="F265" s="9" t="s">
        <v>119</v>
      </c>
      <c r="G265" s="10" t="s">
        <v>698</v>
      </c>
      <c r="H265" s="9">
        <v>13063.0</v>
      </c>
      <c r="I265" s="7" t="str">
        <f t="shared" si="1"/>
        <v>,</v>
      </c>
      <c r="J265" s="8" t="str">
        <f t="shared" si="2"/>
        <v>{"name":"Downton Abbey","alt":"","tags":["2019","English","MOVIE"],"wiki":"https://www.themoviedb.org/movie/535544","post":"13063"},</v>
      </c>
    </row>
    <row r="266" ht="15.75" customHeight="1">
      <c r="A266" s="6">
        <f t="shared" si="3"/>
        <v>263</v>
      </c>
      <c r="B266" s="9" t="s">
        <v>699</v>
      </c>
      <c r="C266" s="9" t="s">
        <v>700</v>
      </c>
      <c r="D266" s="9">
        <v>2010.0</v>
      </c>
      <c r="E266" s="9" t="s">
        <v>77</v>
      </c>
      <c r="F266" s="9" t="s">
        <v>25</v>
      </c>
      <c r="G266" s="10" t="s">
        <v>701</v>
      </c>
      <c r="H266" s="9">
        <v>13005.0</v>
      </c>
      <c r="I266" s="7" t="str">
        <f t="shared" si="1"/>
        <v>,</v>
      </c>
      <c r="J266" s="8" t="str">
        <f t="shared" si="2"/>
        <v>{"name":"Downton Abbey S01","alt":"Downton Abbey 1","tags":["2010","English","SHOW"],"wiki":"https://www.themoviedb.org/tv/33907","post":"13005"},</v>
      </c>
    </row>
    <row r="267" ht="15.75" customHeight="1">
      <c r="A267" s="6">
        <f t="shared" si="3"/>
        <v>264</v>
      </c>
      <c r="B267" s="9" t="s">
        <v>702</v>
      </c>
      <c r="C267" s="9" t="s">
        <v>703</v>
      </c>
      <c r="D267" s="9">
        <v>2011.0</v>
      </c>
      <c r="E267" s="9" t="s">
        <v>77</v>
      </c>
      <c r="F267" s="9" t="s">
        <v>25</v>
      </c>
      <c r="G267" s="10" t="s">
        <v>701</v>
      </c>
      <c r="H267" s="9">
        <v>13013.0</v>
      </c>
      <c r="I267" s="7" t="str">
        <f t="shared" si="1"/>
        <v>,</v>
      </c>
      <c r="J267" s="8" t="str">
        <f t="shared" si="2"/>
        <v>{"name":"Downton Abbey S02","alt":"Downton Abbey 2","tags":["2011","English","SHOW"],"wiki":"https://www.themoviedb.org/tv/33907","post":"13013"},</v>
      </c>
    </row>
    <row r="268" ht="15.75" customHeight="1">
      <c r="A268" s="6">
        <f t="shared" si="3"/>
        <v>265</v>
      </c>
      <c r="B268" s="9" t="s">
        <v>704</v>
      </c>
      <c r="C268" s="9" t="s">
        <v>705</v>
      </c>
      <c r="D268" s="9">
        <v>2012.0</v>
      </c>
      <c r="E268" s="9" t="s">
        <v>77</v>
      </c>
      <c r="F268" s="9" t="s">
        <v>25</v>
      </c>
      <c r="G268" s="10" t="s">
        <v>701</v>
      </c>
      <c r="H268" s="9">
        <v>13023.0</v>
      </c>
      <c r="I268" s="7" t="str">
        <f t="shared" si="1"/>
        <v>,</v>
      </c>
      <c r="J268" s="8" t="str">
        <f t="shared" si="2"/>
        <v>{"name":"Downton Abbey S03","alt":"Downton Abbey 3","tags":["2012","English","SHOW"],"wiki":"https://www.themoviedb.org/tv/33907","post":"13023"},</v>
      </c>
    </row>
    <row r="269" ht="15.75" customHeight="1">
      <c r="A269" s="6">
        <f t="shared" si="3"/>
        <v>266</v>
      </c>
      <c r="B269" s="9" t="s">
        <v>706</v>
      </c>
      <c r="C269" s="9" t="s">
        <v>707</v>
      </c>
      <c r="D269" s="9">
        <v>2013.0</v>
      </c>
      <c r="E269" s="9" t="s">
        <v>77</v>
      </c>
      <c r="F269" s="9" t="s">
        <v>25</v>
      </c>
      <c r="G269" s="10" t="s">
        <v>701</v>
      </c>
      <c r="H269" s="9">
        <v>13033.0</v>
      </c>
      <c r="I269" s="7" t="str">
        <f t="shared" si="1"/>
        <v>,</v>
      </c>
      <c r="J269" s="8" t="str">
        <f t="shared" si="2"/>
        <v>{"name":"Downton Abbey S04","alt":"Downton Abbey 4","tags":["2013","English","SHOW"],"wiki":"https://www.themoviedb.org/tv/33907","post":"13033"},</v>
      </c>
    </row>
    <row r="270" ht="15.75" customHeight="1">
      <c r="A270" s="6">
        <f t="shared" si="3"/>
        <v>267</v>
      </c>
      <c r="B270" s="9" t="s">
        <v>708</v>
      </c>
      <c r="C270" s="9" t="s">
        <v>709</v>
      </c>
      <c r="D270" s="9">
        <v>2014.0</v>
      </c>
      <c r="E270" s="9" t="s">
        <v>77</v>
      </c>
      <c r="F270" s="9" t="s">
        <v>25</v>
      </c>
      <c r="G270" s="10" t="s">
        <v>701</v>
      </c>
      <c r="H270" s="9">
        <v>13043.0</v>
      </c>
      <c r="I270" s="7" t="str">
        <f t="shared" si="1"/>
        <v>,</v>
      </c>
      <c r="J270" s="8" t="str">
        <f t="shared" si="2"/>
        <v>{"name":"Downton Abbey S05","alt":"Downton Abbey 5","tags":["2014","English","SHOW"],"wiki":"https://www.themoviedb.org/tv/33907","post":"13043"},</v>
      </c>
    </row>
    <row r="271" ht="15.75" customHeight="1">
      <c r="A271" s="6">
        <f t="shared" si="3"/>
        <v>268</v>
      </c>
      <c r="B271" s="9" t="s">
        <v>710</v>
      </c>
      <c r="C271" s="9" t="s">
        <v>711</v>
      </c>
      <c r="D271" s="9">
        <v>2015.0</v>
      </c>
      <c r="E271" s="9" t="s">
        <v>77</v>
      </c>
      <c r="F271" s="9" t="s">
        <v>25</v>
      </c>
      <c r="G271" s="10" t="s">
        <v>701</v>
      </c>
      <c r="H271" s="9">
        <v>13053.0</v>
      </c>
      <c r="I271" s="7" t="str">
        <f t="shared" si="1"/>
        <v>,</v>
      </c>
      <c r="J271" s="8" t="str">
        <f t="shared" si="2"/>
        <v>{"name":"Downton Abbey S06","alt":"Downton Abbey 6","tags":["2015","English","SHOW"],"wiki":"https://www.themoviedb.org/tv/33907","post":"13053"},</v>
      </c>
    </row>
    <row r="272" ht="15.75" customHeight="1">
      <c r="A272" s="6">
        <f t="shared" si="3"/>
        <v>269</v>
      </c>
      <c r="B272" s="9" t="s">
        <v>712</v>
      </c>
      <c r="C272" s="9" t="s">
        <v>713</v>
      </c>
      <c r="D272" s="9">
        <v>2011.0</v>
      </c>
      <c r="E272" s="9" t="s">
        <v>77</v>
      </c>
      <c r="F272" s="9" t="s">
        <v>25</v>
      </c>
      <c r="G272" s="10" t="s">
        <v>714</v>
      </c>
      <c r="H272" s="9">
        <v>12957.0</v>
      </c>
      <c r="I272" s="7" t="str">
        <f t="shared" si="1"/>
        <v>,</v>
      </c>
      <c r="J272" s="8" t="str">
        <f t="shared" si="2"/>
        <v>{"name":"The Killing S01","alt":"The Killing 1","tags":["2011","English","SHOW"],"wiki":"https://www.themoviedb.org/tv/34415","post":"12957"},</v>
      </c>
    </row>
    <row r="273" ht="15.75" customHeight="1">
      <c r="A273" s="6">
        <f t="shared" si="3"/>
        <v>270</v>
      </c>
      <c r="B273" s="9" t="s">
        <v>715</v>
      </c>
      <c r="C273" s="9" t="s">
        <v>716</v>
      </c>
      <c r="D273" s="9">
        <v>2012.0</v>
      </c>
      <c r="E273" s="9" t="s">
        <v>77</v>
      </c>
      <c r="F273" s="9" t="s">
        <v>25</v>
      </c>
      <c r="G273" s="10" t="s">
        <v>714</v>
      </c>
      <c r="H273" s="9">
        <v>12971.0</v>
      </c>
      <c r="I273" s="7" t="str">
        <f t="shared" si="1"/>
        <v>,</v>
      </c>
      <c r="J273" s="8" t="str">
        <f t="shared" si="2"/>
        <v>{"name":"The Killing S02","alt":"The Killing 2","tags":["2012","English","SHOW"],"wiki":"https://www.themoviedb.org/tv/34415","post":"12971"},</v>
      </c>
    </row>
    <row r="274" ht="15.75" customHeight="1">
      <c r="A274" s="6">
        <f t="shared" si="3"/>
        <v>271</v>
      </c>
      <c r="B274" s="9" t="s">
        <v>717</v>
      </c>
      <c r="C274" s="9" t="s">
        <v>718</v>
      </c>
      <c r="D274" s="9">
        <v>2013.0</v>
      </c>
      <c r="E274" s="9" t="s">
        <v>77</v>
      </c>
      <c r="F274" s="9" t="s">
        <v>25</v>
      </c>
      <c r="G274" s="10" t="s">
        <v>714</v>
      </c>
      <c r="H274" s="9">
        <v>12985.0</v>
      </c>
      <c r="I274" s="7" t="str">
        <f t="shared" si="1"/>
        <v>,</v>
      </c>
      <c r="J274" s="8" t="str">
        <f t="shared" si="2"/>
        <v>{"name":"The Killing S03","alt":"The Killing 3","tags":["2013","English","SHOW"],"wiki":"https://www.themoviedb.org/tv/34415","post":"12985"},</v>
      </c>
    </row>
    <row r="275" ht="15.75" customHeight="1">
      <c r="A275" s="6">
        <f t="shared" si="3"/>
        <v>272</v>
      </c>
      <c r="B275" s="9" t="s">
        <v>719</v>
      </c>
      <c r="C275" s="9" t="s">
        <v>720</v>
      </c>
      <c r="D275" s="9">
        <v>2014.0</v>
      </c>
      <c r="E275" s="9" t="s">
        <v>77</v>
      </c>
      <c r="F275" s="9" t="s">
        <v>25</v>
      </c>
      <c r="G275" s="10" t="s">
        <v>714</v>
      </c>
      <c r="H275" s="9">
        <v>12998.0</v>
      </c>
      <c r="I275" s="7" t="str">
        <f t="shared" si="1"/>
        <v>,</v>
      </c>
      <c r="J275" s="8" t="str">
        <f t="shared" si="2"/>
        <v>{"name":"The Killing S04","alt":"The Killing 4","tags":["2014","English","SHOW"],"wiki":"https://www.themoviedb.org/tv/34415","post":"12998"},</v>
      </c>
    </row>
    <row r="276" ht="15.75" customHeight="1">
      <c r="A276" s="6">
        <f t="shared" si="3"/>
        <v>273</v>
      </c>
      <c r="B276" s="9" t="s">
        <v>721</v>
      </c>
      <c r="C276" s="9" t="s">
        <v>722</v>
      </c>
      <c r="D276" s="9">
        <v>2011.0</v>
      </c>
      <c r="E276" s="9" t="s">
        <v>77</v>
      </c>
      <c r="F276" s="9" t="s">
        <v>25</v>
      </c>
      <c r="G276" s="10" t="s">
        <v>723</v>
      </c>
      <c r="H276" s="9">
        <v>12864.0</v>
      </c>
      <c r="I276" s="7" t="str">
        <f t="shared" si="1"/>
        <v>,</v>
      </c>
      <c r="J276" s="8" t="str">
        <f t="shared" si="2"/>
        <v>{"name":"Revenge S01","alt":"Revenge 1","tags":["2011","English","SHOW"],"wiki":"https://www.themoviedb.org/tv/39358","post":"12864"},</v>
      </c>
    </row>
    <row r="277" ht="15.75" customHeight="1">
      <c r="A277" s="6">
        <f t="shared" si="3"/>
        <v>274</v>
      </c>
      <c r="B277" s="9" t="s">
        <v>724</v>
      </c>
      <c r="C277" s="9" t="s">
        <v>725</v>
      </c>
      <c r="D277" s="9">
        <v>2012.0</v>
      </c>
      <c r="E277" s="9" t="s">
        <v>77</v>
      </c>
      <c r="F277" s="9" t="s">
        <v>25</v>
      </c>
      <c r="G277" s="10" t="s">
        <v>723</v>
      </c>
      <c r="H277" s="9">
        <v>12887.0</v>
      </c>
      <c r="I277" s="7" t="str">
        <f t="shared" si="1"/>
        <v>,</v>
      </c>
      <c r="J277" s="8" t="str">
        <f t="shared" si="2"/>
        <v>{"name":"Revenge S02","alt":"Revenge 2","tags":["2012","English","SHOW"],"wiki":"https://www.themoviedb.org/tv/39358","post":"12887"},</v>
      </c>
    </row>
    <row r="278" ht="15.75" customHeight="1">
      <c r="A278" s="6">
        <f t="shared" si="3"/>
        <v>275</v>
      </c>
      <c r="B278" s="9" t="s">
        <v>726</v>
      </c>
      <c r="C278" s="9" t="s">
        <v>727</v>
      </c>
      <c r="D278" s="9">
        <v>2013.0</v>
      </c>
      <c r="E278" s="9" t="s">
        <v>77</v>
      </c>
      <c r="F278" s="9" t="s">
        <v>25</v>
      </c>
      <c r="G278" s="10" t="s">
        <v>723</v>
      </c>
      <c r="H278" s="9">
        <v>12910.0</v>
      </c>
      <c r="I278" s="7" t="str">
        <f t="shared" si="1"/>
        <v>,</v>
      </c>
      <c r="J278" s="8" t="str">
        <f t="shared" si="2"/>
        <v>{"name":"Revenge S03","alt":"Revenge 3","tags":["2013","English","SHOW"],"wiki":"https://www.themoviedb.org/tv/39358","post":"12910"},</v>
      </c>
    </row>
    <row r="279" ht="15.75" customHeight="1">
      <c r="A279" s="6">
        <f t="shared" si="3"/>
        <v>276</v>
      </c>
      <c r="B279" s="9" t="s">
        <v>728</v>
      </c>
      <c r="C279" s="9" t="s">
        <v>729</v>
      </c>
      <c r="D279" s="9">
        <v>2014.0</v>
      </c>
      <c r="E279" s="9" t="s">
        <v>77</v>
      </c>
      <c r="F279" s="9" t="s">
        <v>25</v>
      </c>
      <c r="G279" s="10" t="s">
        <v>723</v>
      </c>
      <c r="H279" s="9">
        <v>12933.0</v>
      </c>
      <c r="I279" s="7" t="str">
        <f t="shared" si="1"/>
        <v>,</v>
      </c>
      <c r="J279" s="8" t="str">
        <f t="shared" si="2"/>
        <v>{"name":"Revenge S04","alt":"Revenge 4","tags":["2014","English","SHOW"],"wiki":"https://www.themoviedb.org/tv/39358","post":"12933"},</v>
      </c>
    </row>
    <row r="280" ht="15.75" customHeight="1">
      <c r="A280" s="6">
        <f t="shared" si="3"/>
        <v>277</v>
      </c>
      <c r="B280" s="9" t="s">
        <v>730</v>
      </c>
      <c r="C280" s="9" t="s">
        <v>731</v>
      </c>
      <c r="D280" s="9">
        <v>2017.0</v>
      </c>
      <c r="E280" s="9" t="s">
        <v>77</v>
      </c>
      <c r="F280" s="9" t="s">
        <v>25</v>
      </c>
      <c r="G280" s="10" t="s">
        <v>732</v>
      </c>
      <c r="H280" s="9">
        <v>12831.0</v>
      </c>
      <c r="I280" s="7" t="str">
        <f t="shared" si="1"/>
        <v>,</v>
      </c>
      <c r="J280" s="8" t="str">
        <f t="shared" si="2"/>
        <v>{"name":"Ozark S01","alt":"Ozark 1","tags":["2017","English","SHOW"],"wiki":"https://www.themoviedb.org/tv/69740","post":"12831"},</v>
      </c>
    </row>
    <row r="281" ht="15.75" customHeight="1">
      <c r="A281" s="6">
        <f t="shared" si="3"/>
        <v>278</v>
      </c>
      <c r="B281" s="9" t="s">
        <v>733</v>
      </c>
      <c r="C281" s="9" t="s">
        <v>734</v>
      </c>
      <c r="D281" s="9">
        <v>2018.0</v>
      </c>
      <c r="E281" s="9" t="s">
        <v>77</v>
      </c>
      <c r="F281" s="9" t="s">
        <v>25</v>
      </c>
      <c r="G281" s="10" t="s">
        <v>732</v>
      </c>
      <c r="H281" s="9">
        <v>12842.0</v>
      </c>
      <c r="I281" s="7" t="str">
        <f t="shared" si="1"/>
        <v>,</v>
      </c>
      <c r="J281" s="8" t="str">
        <f t="shared" si="2"/>
        <v>{"name":"Ozark S02","alt":"Ozark 2","tags":["2018","English","SHOW"],"wiki":"https://www.themoviedb.org/tv/69740","post":"12842"},</v>
      </c>
    </row>
    <row r="282" ht="15.75" customHeight="1">
      <c r="A282" s="6">
        <f t="shared" si="3"/>
        <v>279</v>
      </c>
      <c r="B282" s="9" t="s">
        <v>735</v>
      </c>
      <c r="C282" s="9" t="s">
        <v>736</v>
      </c>
      <c r="D282" s="9">
        <v>2020.0</v>
      </c>
      <c r="E282" s="9" t="s">
        <v>77</v>
      </c>
      <c r="F282" s="9" t="s">
        <v>25</v>
      </c>
      <c r="G282" s="10" t="s">
        <v>732</v>
      </c>
      <c r="H282" s="9">
        <v>12853.0</v>
      </c>
      <c r="I282" s="7" t="str">
        <f t="shared" si="1"/>
        <v>,</v>
      </c>
      <c r="J282" s="8" t="str">
        <f t="shared" si="2"/>
        <v>{"name":"Ozark S03","alt":"Ozark 3","tags":["2020","English","SHOW"],"wiki":"https://www.themoviedb.org/tv/69740","post":"12853"},</v>
      </c>
    </row>
    <row r="283" ht="15.75" customHeight="1">
      <c r="A283" s="6">
        <f t="shared" si="3"/>
        <v>280</v>
      </c>
      <c r="B283" s="9" t="s">
        <v>737</v>
      </c>
      <c r="D283" s="9">
        <v>2021.0</v>
      </c>
      <c r="E283" s="9" t="s">
        <v>77</v>
      </c>
      <c r="F283" s="9" t="s">
        <v>119</v>
      </c>
      <c r="G283" s="10" t="s">
        <v>738</v>
      </c>
      <c r="H283" s="9">
        <v>12828.0</v>
      </c>
      <c r="I283" s="7" t="str">
        <f t="shared" si="1"/>
        <v>,</v>
      </c>
      <c r="J283" s="8" t="str">
        <f t="shared" si="2"/>
        <v>{"name":"Red Notice","alt":"","tags":["2021","English","MOVIE"],"wiki":"https://www.themoviedb.org/movie/512195","post":"12828"},</v>
      </c>
    </row>
    <row r="284" ht="15.75" customHeight="1">
      <c r="A284" s="6">
        <f t="shared" si="3"/>
        <v>281</v>
      </c>
      <c r="B284" s="9" t="s">
        <v>739</v>
      </c>
      <c r="D284" s="9">
        <v>2016.0</v>
      </c>
      <c r="E284" s="9" t="s">
        <v>77</v>
      </c>
      <c r="F284" s="9" t="s">
        <v>25</v>
      </c>
      <c r="G284" s="10" t="s">
        <v>740</v>
      </c>
      <c r="H284" s="9">
        <v>12823.0</v>
      </c>
      <c r="I284" s="7" t="str">
        <f t="shared" si="1"/>
        <v>,</v>
      </c>
      <c r="J284" s="8" t="str">
        <f t="shared" si="2"/>
        <v>{"name":"Gilmore Girls: A Year in the Life","alt":"","tags":["2016","English","SHOW"],"wiki":"https://www.themoviedb.org/tv/68799","post":"12823"},</v>
      </c>
    </row>
    <row r="285" ht="15.75" customHeight="1">
      <c r="A285" s="6">
        <f t="shared" si="3"/>
        <v>282</v>
      </c>
      <c r="B285" s="9" t="s">
        <v>741</v>
      </c>
      <c r="C285" s="9" t="s">
        <v>742</v>
      </c>
      <c r="D285" s="9">
        <v>2000.0</v>
      </c>
      <c r="E285" s="9" t="s">
        <v>77</v>
      </c>
      <c r="F285" s="9" t="s">
        <v>25</v>
      </c>
      <c r="G285" s="10" t="s">
        <v>743</v>
      </c>
      <c r="H285" s="9">
        <v>12663.0</v>
      </c>
      <c r="I285" s="7" t="str">
        <f t="shared" si="1"/>
        <v>,</v>
      </c>
      <c r="J285" s="8" t="str">
        <f t="shared" si="2"/>
        <v>{"name":"Gilmore Girls S01","alt":"Gilmore Girls 1","tags":["2000","English","SHOW"],"wiki":"https://www.themoviedb.org/tv/4586","post":"12663"},</v>
      </c>
    </row>
    <row r="286" ht="15.75" customHeight="1">
      <c r="A286" s="6">
        <f t="shared" si="3"/>
        <v>283</v>
      </c>
      <c r="B286" s="9" t="s">
        <v>744</v>
      </c>
      <c r="C286" s="9" t="s">
        <v>745</v>
      </c>
      <c r="D286" s="9">
        <v>2001.0</v>
      </c>
      <c r="E286" s="9" t="s">
        <v>77</v>
      </c>
      <c r="F286" s="9" t="s">
        <v>25</v>
      </c>
      <c r="G286" s="10" t="s">
        <v>743</v>
      </c>
      <c r="H286" s="9">
        <v>12685.0</v>
      </c>
      <c r="I286" s="7" t="str">
        <f t="shared" si="1"/>
        <v>,</v>
      </c>
      <c r="J286" s="8" t="str">
        <f t="shared" si="2"/>
        <v>{"name":"Gilmore Girls S02","alt":"Gilmore Girls 2","tags":["2001","English","SHOW"],"wiki":"https://www.themoviedb.org/tv/4586","post":"12685"},</v>
      </c>
    </row>
    <row r="287" ht="15.75" customHeight="1">
      <c r="A287" s="6">
        <f t="shared" si="3"/>
        <v>284</v>
      </c>
      <c r="B287" s="9" t="s">
        <v>746</v>
      </c>
      <c r="C287" s="9" t="s">
        <v>747</v>
      </c>
      <c r="D287" s="9">
        <v>2002.0</v>
      </c>
      <c r="E287" s="9" t="s">
        <v>77</v>
      </c>
      <c r="F287" s="9" t="s">
        <v>25</v>
      </c>
      <c r="G287" s="10" t="s">
        <v>743</v>
      </c>
      <c r="H287" s="9">
        <v>12708.0</v>
      </c>
      <c r="I287" s="7" t="str">
        <f t="shared" si="1"/>
        <v>,</v>
      </c>
      <c r="J287" s="8" t="str">
        <f t="shared" si="2"/>
        <v>{"name":"Gilmore Girls S03","alt":"Gilmore Girls 3","tags":["2002","English","SHOW"],"wiki":"https://www.themoviedb.org/tv/4586","post":"12708"},</v>
      </c>
    </row>
    <row r="288" ht="15.75" customHeight="1">
      <c r="A288" s="6">
        <f t="shared" si="3"/>
        <v>285</v>
      </c>
      <c r="B288" s="9" t="s">
        <v>748</v>
      </c>
      <c r="C288" s="9" t="s">
        <v>749</v>
      </c>
      <c r="D288" s="9">
        <v>2003.0</v>
      </c>
      <c r="E288" s="9" t="s">
        <v>77</v>
      </c>
      <c r="F288" s="9" t="s">
        <v>25</v>
      </c>
      <c r="G288" s="10" t="s">
        <v>743</v>
      </c>
      <c r="H288" s="9">
        <v>12731.0</v>
      </c>
      <c r="I288" s="7" t="str">
        <f t="shared" si="1"/>
        <v>,</v>
      </c>
      <c r="J288" s="8" t="str">
        <f t="shared" si="2"/>
        <v>{"name":"Gilmore Girls S04","alt":"Gilmore Girls 4","tags":["2003","English","SHOW"],"wiki":"https://www.themoviedb.org/tv/4586","post":"12731"},</v>
      </c>
    </row>
    <row r="289" ht="15.75" customHeight="1">
      <c r="A289" s="6">
        <f t="shared" si="3"/>
        <v>286</v>
      </c>
      <c r="B289" s="9" t="s">
        <v>750</v>
      </c>
      <c r="C289" s="9" t="s">
        <v>751</v>
      </c>
      <c r="D289" s="9">
        <v>2004.0</v>
      </c>
      <c r="E289" s="9" t="s">
        <v>77</v>
      </c>
      <c r="F289" s="9" t="s">
        <v>25</v>
      </c>
      <c r="G289" s="10" t="s">
        <v>743</v>
      </c>
      <c r="H289" s="9">
        <v>12754.0</v>
      </c>
      <c r="I289" s="7" t="str">
        <f t="shared" si="1"/>
        <v>,</v>
      </c>
      <c r="J289" s="8" t="str">
        <f t="shared" si="2"/>
        <v>{"name":"Gilmore Girls S05","alt":"Gilmore Girls 5","tags":["2004","English","SHOW"],"wiki":"https://www.themoviedb.org/tv/4586","post":"12754"},</v>
      </c>
    </row>
    <row r="290" ht="15.75" customHeight="1">
      <c r="A290" s="6">
        <f t="shared" si="3"/>
        <v>287</v>
      </c>
      <c r="B290" s="9" t="s">
        <v>752</v>
      </c>
      <c r="C290" s="9" t="s">
        <v>753</v>
      </c>
      <c r="D290" s="9">
        <v>2005.0</v>
      </c>
      <c r="E290" s="9" t="s">
        <v>77</v>
      </c>
      <c r="F290" s="9" t="s">
        <v>25</v>
      </c>
      <c r="G290" s="10" t="s">
        <v>743</v>
      </c>
      <c r="H290" s="9">
        <v>12777.0</v>
      </c>
      <c r="I290" s="7" t="str">
        <f t="shared" si="1"/>
        <v>,</v>
      </c>
      <c r="J290" s="8" t="str">
        <f t="shared" si="2"/>
        <v>{"name":"Gilmore Girls S06","alt":"Gilmore Girls 6","tags":["2005","English","SHOW"],"wiki":"https://www.themoviedb.org/tv/4586","post":"12777"},</v>
      </c>
    </row>
    <row r="291" ht="15.75" customHeight="1">
      <c r="A291" s="6">
        <f t="shared" si="3"/>
        <v>288</v>
      </c>
      <c r="B291" s="9" t="s">
        <v>754</v>
      </c>
      <c r="C291" s="9" t="s">
        <v>755</v>
      </c>
      <c r="D291" s="9">
        <v>2006.0</v>
      </c>
      <c r="E291" s="9" t="s">
        <v>77</v>
      </c>
      <c r="F291" s="9" t="s">
        <v>25</v>
      </c>
      <c r="G291" s="10" t="s">
        <v>743</v>
      </c>
      <c r="H291" s="9">
        <v>12800.0</v>
      </c>
      <c r="I291" s="7" t="str">
        <f t="shared" si="1"/>
        <v>,</v>
      </c>
      <c r="J291" s="8" t="str">
        <f t="shared" si="2"/>
        <v>{"name":"Gilmore Girls S07","alt":"Gilmore Girls 7","tags":["2006","English","SHOW"],"wiki":"https://www.themoviedb.org/tv/4586","post":"12800"},</v>
      </c>
    </row>
    <row r="292" ht="15.75" customHeight="1">
      <c r="A292" s="6">
        <f t="shared" si="3"/>
        <v>289</v>
      </c>
      <c r="B292" s="9" t="s">
        <v>756</v>
      </c>
      <c r="C292" s="9" t="s">
        <v>757</v>
      </c>
      <c r="D292" s="9">
        <v>2009.0</v>
      </c>
      <c r="E292" s="9" t="s">
        <v>77</v>
      </c>
      <c r="F292" s="9" t="s">
        <v>25</v>
      </c>
      <c r="G292" s="10" t="s">
        <v>758</v>
      </c>
      <c r="H292" s="9">
        <v>12482.0</v>
      </c>
      <c r="I292" s="7" t="str">
        <f t="shared" si="1"/>
        <v>,</v>
      </c>
      <c r="J292" s="8" t="str">
        <f t="shared" si="2"/>
        <v>{"name":"Castle S01","alt":"Castle 1","tags":["2009","English","SHOW"],"wiki":"https://www.themoviedb.org/tv/1419","post":"12482"},</v>
      </c>
    </row>
    <row r="293" ht="15.75" customHeight="1">
      <c r="A293" s="6">
        <f t="shared" si="3"/>
        <v>290</v>
      </c>
      <c r="B293" s="9" t="s">
        <v>759</v>
      </c>
      <c r="C293" s="9" t="s">
        <v>760</v>
      </c>
      <c r="D293" s="9">
        <v>2009.0</v>
      </c>
      <c r="E293" s="9" t="s">
        <v>77</v>
      </c>
      <c r="F293" s="9" t="s">
        <v>25</v>
      </c>
      <c r="G293" s="10" t="s">
        <v>758</v>
      </c>
      <c r="H293" s="9">
        <v>12493.0</v>
      </c>
      <c r="I293" s="7" t="str">
        <f t="shared" si="1"/>
        <v>,</v>
      </c>
      <c r="J293" s="8" t="str">
        <f t="shared" si="2"/>
        <v>{"name":"Castle S02","alt":"Castle 2","tags":["2009","English","SHOW"],"wiki":"https://www.themoviedb.org/tv/1419","post":"12493"},</v>
      </c>
    </row>
    <row r="294" ht="15.75" customHeight="1">
      <c r="A294" s="6">
        <f t="shared" si="3"/>
        <v>291</v>
      </c>
      <c r="B294" s="9" t="s">
        <v>761</v>
      </c>
      <c r="C294" s="9" t="s">
        <v>762</v>
      </c>
      <c r="D294" s="9">
        <v>2010.0</v>
      </c>
      <c r="E294" s="9" t="s">
        <v>77</v>
      </c>
      <c r="F294" s="9" t="s">
        <v>25</v>
      </c>
      <c r="G294" s="10" t="s">
        <v>758</v>
      </c>
      <c r="H294" s="9">
        <v>12518.0</v>
      </c>
      <c r="I294" s="7" t="str">
        <f t="shared" si="1"/>
        <v>,</v>
      </c>
      <c r="J294" s="8" t="str">
        <f t="shared" si="2"/>
        <v>{"name":"Castle S03","alt":"Castle 3","tags":["2010","English","SHOW"],"wiki":"https://www.themoviedb.org/tv/1419","post":"12518"},</v>
      </c>
    </row>
    <row r="295" ht="15.75" customHeight="1">
      <c r="A295" s="6">
        <f t="shared" si="3"/>
        <v>292</v>
      </c>
      <c r="B295" s="9" t="s">
        <v>763</v>
      </c>
      <c r="C295" s="9" t="s">
        <v>764</v>
      </c>
      <c r="D295" s="9">
        <v>2011.0</v>
      </c>
      <c r="E295" s="9" t="s">
        <v>77</v>
      </c>
      <c r="F295" s="9" t="s">
        <v>25</v>
      </c>
      <c r="G295" s="10" t="s">
        <v>758</v>
      </c>
      <c r="H295" s="9">
        <v>12543.0</v>
      </c>
      <c r="I295" s="7" t="str">
        <f t="shared" si="1"/>
        <v>,</v>
      </c>
      <c r="J295" s="8" t="str">
        <f t="shared" si="2"/>
        <v>{"name":"Castle S04","alt":"Castle 4","tags":["2011","English","SHOW"],"wiki":"https://www.themoviedb.org/tv/1419","post":"12543"},</v>
      </c>
    </row>
    <row r="296" ht="15.75" customHeight="1">
      <c r="A296" s="6">
        <f t="shared" si="3"/>
        <v>293</v>
      </c>
      <c r="B296" s="9" t="s">
        <v>765</v>
      </c>
      <c r="C296" s="9" t="s">
        <v>766</v>
      </c>
      <c r="D296" s="9">
        <v>2012.0</v>
      </c>
      <c r="E296" s="9" t="s">
        <v>77</v>
      </c>
      <c r="F296" s="9" t="s">
        <v>25</v>
      </c>
      <c r="G296" s="10" t="s">
        <v>758</v>
      </c>
      <c r="H296" s="9">
        <v>12567.0</v>
      </c>
      <c r="I296" s="7" t="str">
        <f t="shared" si="1"/>
        <v>,</v>
      </c>
      <c r="J296" s="8" t="str">
        <f t="shared" si="2"/>
        <v>{"name":"Castle S05","alt":"Castle 5","tags":["2012","English","SHOW"],"wiki":"https://www.themoviedb.org/tv/1419","post":"12567"},</v>
      </c>
    </row>
    <row r="297" ht="15.75" customHeight="1">
      <c r="A297" s="6">
        <f t="shared" si="3"/>
        <v>294</v>
      </c>
      <c r="B297" s="9" t="s">
        <v>767</v>
      </c>
      <c r="C297" s="9" t="s">
        <v>768</v>
      </c>
      <c r="D297" s="9">
        <v>2013.0</v>
      </c>
      <c r="E297" s="9" t="s">
        <v>77</v>
      </c>
      <c r="F297" s="9" t="s">
        <v>25</v>
      </c>
      <c r="G297" s="10" t="s">
        <v>758</v>
      </c>
      <c r="H297" s="9">
        <v>12592.0</v>
      </c>
      <c r="I297" s="7" t="str">
        <f t="shared" si="1"/>
        <v>,</v>
      </c>
      <c r="J297" s="8" t="str">
        <f t="shared" si="2"/>
        <v>{"name":"Castle S06","alt":"Castle 6","tags":["2013","English","SHOW"],"wiki":"https://www.themoviedb.org/tv/1419","post":"12592"},</v>
      </c>
    </row>
    <row r="298" ht="15.75" customHeight="1">
      <c r="A298" s="6">
        <f t="shared" si="3"/>
        <v>295</v>
      </c>
      <c r="B298" s="9" t="s">
        <v>769</v>
      </c>
      <c r="C298" s="9" t="s">
        <v>770</v>
      </c>
      <c r="D298" s="9">
        <v>2014.0</v>
      </c>
      <c r="E298" s="9" t="s">
        <v>77</v>
      </c>
      <c r="F298" s="9" t="s">
        <v>25</v>
      </c>
      <c r="G298" s="10" t="s">
        <v>758</v>
      </c>
      <c r="H298" s="9">
        <v>12616.0</v>
      </c>
      <c r="I298" s="7" t="str">
        <f t="shared" si="1"/>
        <v>,</v>
      </c>
      <c r="J298" s="8" t="str">
        <f t="shared" si="2"/>
        <v>{"name":"Castle S07","alt":"Castle 7","tags":["2014","English","SHOW"],"wiki":"https://www.themoviedb.org/tv/1419","post":"12616"},</v>
      </c>
    </row>
    <row r="299" ht="15.75" customHeight="1">
      <c r="A299" s="6">
        <f t="shared" si="3"/>
        <v>296</v>
      </c>
      <c r="B299" s="9" t="s">
        <v>771</v>
      </c>
      <c r="C299" s="9" t="s">
        <v>772</v>
      </c>
      <c r="D299" s="9">
        <v>2015.0</v>
      </c>
      <c r="E299" s="9" t="s">
        <v>77</v>
      </c>
      <c r="F299" s="9" t="s">
        <v>25</v>
      </c>
      <c r="G299" s="10" t="s">
        <v>758</v>
      </c>
      <c r="H299" s="9">
        <v>12640.0</v>
      </c>
      <c r="I299" s="7" t="str">
        <f t="shared" si="1"/>
        <v>,</v>
      </c>
      <c r="J299" s="8" t="str">
        <f t="shared" si="2"/>
        <v>{"name":"Castle S08","alt":"Castle 8","tags":["2015","English","SHOW"],"wiki":"https://www.themoviedb.org/tv/1419","post":"12640"},</v>
      </c>
    </row>
    <row r="300" ht="15.75" customHeight="1">
      <c r="A300" s="6">
        <f t="shared" si="3"/>
        <v>297</v>
      </c>
      <c r="B300" s="9" t="s">
        <v>773</v>
      </c>
      <c r="C300" s="9" t="s">
        <v>774</v>
      </c>
      <c r="D300" s="9">
        <v>2013.0</v>
      </c>
      <c r="E300" s="9" t="s">
        <v>77</v>
      </c>
      <c r="F300" s="9" t="s">
        <v>25</v>
      </c>
      <c r="G300" s="10" t="s">
        <v>775</v>
      </c>
      <c r="H300" s="9">
        <v>12384.0</v>
      </c>
      <c r="I300" s="7" t="str">
        <f t="shared" si="1"/>
        <v>,</v>
      </c>
      <c r="J300" s="8" t="str">
        <f t="shared" si="2"/>
        <v>{"name":"Orange Is the New Black S01","alt":"Orange Is the New Black 1","tags":["2013","English","SHOW"],"wiki":"https://www.themoviedb.org/tv/1424","post":"12384"},</v>
      </c>
    </row>
    <row r="301" ht="15.75" customHeight="1">
      <c r="A301" s="6">
        <f t="shared" si="3"/>
        <v>298</v>
      </c>
      <c r="B301" s="9" t="s">
        <v>776</v>
      </c>
      <c r="C301" s="9" t="s">
        <v>777</v>
      </c>
      <c r="D301" s="9">
        <v>2014.0</v>
      </c>
      <c r="E301" s="9" t="s">
        <v>77</v>
      </c>
      <c r="F301" s="9" t="s">
        <v>25</v>
      </c>
      <c r="G301" s="10" t="s">
        <v>775</v>
      </c>
      <c r="H301" s="9">
        <v>12398.0</v>
      </c>
      <c r="I301" s="7" t="str">
        <f t="shared" si="1"/>
        <v>,</v>
      </c>
      <c r="J301" s="8" t="str">
        <f t="shared" si="2"/>
        <v>{"name":"Orange Is the New Black S02","alt":"Orange Is the New Black 2","tags":["2014","English","SHOW"],"wiki":"https://www.themoviedb.org/tv/1424","post":"12398"},</v>
      </c>
    </row>
    <row r="302" ht="15.75" customHeight="1">
      <c r="A302" s="6">
        <f t="shared" si="3"/>
        <v>299</v>
      </c>
      <c r="B302" s="9" t="s">
        <v>778</v>
      </c>
      <c r="C302" s="9" t="s">
        <v>779</v>
      </c>
      <c r="D302" s="9">
        <v>2015.0</v>
      </c>
      <c r="E302" s="9" t="s">
        <v>77</v>
      </c>
      <c r="F302" s="9" t="s">
        <v>25</v>
      </c>
      <c r="G302" s="10" t="s">
        <v>775</v>
      </c>
      <c r="H302" s="9">
        <v>12412.0</v>
      </c>
      <c r="I302" s="7" t="str">
        <f t="shared" si="1"/>
        <v>,</v>
      </c>
      <c r="J302" s="8" t="str">
        <f t="shared" si="2"/>
        <v>{"name":"Orange Is the New Black S03","alt":"Orange Is the New Black 3","tags":["2015","English","SHOW"],"wiki":"https://www.themoviedb.org/tv/1424","post":"12412"},</v>
      </c>
    </row>
    <row r="303" ht="15.75" customHeight="1">
      <c r="A303" s="6">
        <f t="shared" si="3"/>
        <v>300</v>
      </c>
      <c r="B303" s="9" t="s">
        <v>780</v>
      </c>
      <c r="C303" s="9" t="s">
        <v>781</v>
      </c>
      <c r="D303" s="9">
        <v>2016.0</v>
      </c>
      <c r="E303" s="9" t="s">
        <v>77</v>
      </c>
      <c r="F303" s="9" t="s">
        <v>25</v>
      </c>
      <c r="G303" s="10" t="s">
        <v>775</v>
      </c>
      <c r="H303" s="9">
        <v>12426.0</v>
      </c>
      <c r="I303" s="7" t="str">
        <f t="shared" si="1"/>
        <v>,</v>
      </c>
      <c r="J303" s="8" t="str">
        <f t="shared" si="2"/>
        <v>{"name":"Orange Is the New Black S04","alt":"Orange Is the New Black 4","tags":["2016","English","SHOW"],"wiki":"https://www.themoviedb.org/tv/1424","post":"12426"},</v>
      </c>
    </row>
    <row r="304" ht="15.75" customHeight="1">
      <c r="A304" s="6">
        <f t="shared" si="3"/>
        <v>301</v>
      </c>
      <c r="B304" s="9" t="s">
        <v>782</v>
      </c>
      <c r="C304" s="9" t="s">
        <v>783</v>
      </c>
      <c r="D304" s="9">
        <v>2017.0</v>
      </c>
      <c r="E304" s="9" t="s">
        <v>77</v>
      </c>
      <c r="F304" s="9" t="s">
        <v>25</v>
      </c>
      <c r="G304" s="10" t="s">
        <v>775</v>
      </c>
      <c r="H304" s="9">
        <v>12440.0</v>
      </c>
      <c r="I304" s="7" t="str">
        <f t="shared" si="1"/>
        <v>,</v>
      </c>
      <c r="J304" s="8" t="str">
        <f t="shared" si="2"/>
        <v>{"name":"Orange Is the New Black S05","alt":"Orange Is the New Black 5","tags":["2017","English","SHOW"],"wiki":"https://www.themoviedb.org/tv/1424","post":"12440"},</v>
      </c>
    </row>
    <row r="305" ht="15.75" customHeight="1">
      <c r="A305" s="6">
        <f t="shared" si="3"/>
        <v>302</v>
      </c>
      <c r="B305" s="9" t="s">
        <v>784</v>
      </c>
      <c r="C305" s="9" t="s">
        <v>785</v>
      </c>
      <c r="D305" s="9">
        <v>2018.0</v>
      </c>
      <c r="E305" s="9" t="s">
        <v>77</v>
      </c>
      <c r="F305" s="9" t="s">
        <v>25</v>
      </c>
      <c r="G305" s="10" t="s">
        <v>775</v>
      </c>
      <c r="H305" s="9">
        <v>12454.0</v>
      </c>
      <c r="I305" s="7" t="str">
        <f t="shared" si="1"/>
        <v>,</v>
      </c>
      <c r="J305" s="8" t="str">
        <f t="shared" si="2"/>
        <v>{"name":"Orange Is the New Black S06","alt":"Orange Is the New Black 6","tags":["2018","English","SHOW"],"wiki":"https://www.themoviedb.org/tv/1424","post":"12454"},</v>
      </c>
    </row>
    <row r="306" ht="15.75" customHeight="1">
      <c r="A306" s="6">
        <f t="shared" si="3"/>
        <v>303</v>
      </c>
      <c r="B306" s="9" t="s">
        <v>786</v>
      </c>
      <c r="C306" s="9" t="s">
        <v>787</v>
      </c>
      <c r="D306" s="9">
        <v>2019.0</v>
      </c>
      <c r="E306" s="9" t="s">
        <v>77</v>
      </c>
      <c r="F306" s="9" t="s">
        <v>25</v>
      </c>
      <c r="G306" s="10" t="s">
        <v>775</v>
      </c>
      <c r="H306" s="9">
        <v>12468.0</v>
      </c>
      <c r="I306" s="7" t="str">
        <f t="shared" si="1"/>
        <v>,</v>
      </c>
      <c r="J306" s="8" t="str">
        <f t="shared" si="2"/>
        <v>{"name":"Orange Is the New Black S07","alt":"Orange Is the New Black 7","tags":["2019","English","SHOW"],"wiki":"https://www.themoviedb.org/tv/1424","post":"12468"},</v>
      </c>
    </row>
    <row r="307" ht="15.75" customHeight="1">
      <c r="A307" s="6">
        <f t="shared" si="3"/>
        <v>304</v>
      </c>
      <c r="B307" s="9" t="s">
        <v>788</v>
      </c>
      <c r="C307" s="9" t="s">
        <v>789</v>
      </c>
      <c r="D307" s="9">
        <v>2018.0</v>
      </c>
      <c r="E307" s="9" t="s">
        <v>77</v>
      </c>
      <c r="F307" s="9" t="s">
        <v>25</v>
      </c>
      <c r="G307" s="10" t="s">
        <v>790</v>
      </c>
      <c r="H307" s="9">
        <v>12351.0</v>
      </c>
      <c r="I307" s="7" t="str">
        <f t="shared" si="1"/>
        <v>,</v>
      </c>
      <c r="J307" s="8" t="str">
        <f t="shared" si="2"/>
        <v>{"name":"You S01","alt":"You 1","tags":["2018","English","SHOW"],"wiki":"https://www.themoviedb.org/tv/78191","post":"12351"},</v>
      </c>
    </row>
    <row r="308" ht="15.75" customHeight="1">
      <c r="A308" s="6">
        <f t="shared" si="3"/>
        <v>305</v>
      </c>
      <c r="B308" s="9" t="s">
        <v>791</v>
      </c>
      <c r="C308" s="9" t="s">
        <v>792</v>
      </c>
      <c r="D308" s="9">
        <v>2019.0</v>
      </c>
      <c r="E308" s="9" t="s">
        <v>77</v>
      </c>
      <c r="F308" s="9" t="s">
        <v>25</v>
      </c>
      <c r="G308" s="10" t="s">
        <v>790</v>
      </c>
      <c r="H308" s="9">
        <v>12362.0</v>
      </c>
      <c r="I308" s="7" t="str">
        <f t="shared" si="1"/>
        <v>,</v>
      </c>
      <c r="J308" s="8" t="str">
        <f t="shared" si="2"/>
        <v>{"name":"You S02","alt":"You 2","tags":["2019","English","SHOW"],"wiki":"https://www.themoviedb.org/tv/78191","post":"12362"},</v>
      </c>
    </row>
    <row r="309" ht="15.75" customHeight="1">
      <c r="A309" s="6">
        <f t="shared" si="3"/>
        <v>306</v>
      </c>
      <c r="B309" s="9" t="s">
        <v>793</v>
      </c>
      <c r="C309" s="9" t="s">
        <v>794</v>
      </c>
      <c r="D309" s="9">
        <v>2021.0</v>
      </c>
      <c r="E309" s="9" t="s">
        <v>77</v>
      </c>
      <c r="F309" s="9" t="s">
        <v>25</v>
      </c>
      <c r="G309" s="10" t="s">
        <v>790</v>
      </c>
      <c r="H309" s="9">
        <v>12373.0</v>
      </c>
      <c r="I309" s="7" t="str">
        <f t="shared" si="1"/>
        <v>,</v>
      </c>
      <c r="J309" s="8" t="str">
        <f t="shared" si="2"/>
        <v>{"name":"You S03","alt":"You 3","tags":["2021","English","SHOW"],"wiki":"https://www.themoviedb.org/tv/78191","post":"12373"},</v>
      </c>
    </row>
    <row r="310" ht="15.75" customHeight="1">
      <c r="A310" s="6">
        <f t="shared" si="3"/>
        <v>307</v>
      </c>
      <c r="B310" s="9" t="s">
        <v>795</v>
      </c>
      <c r="D310" s="9">
        <v>2021.0</v>
      </c>
      <c r="E310" s="9" t="s">
        <v>77</v>
      </c>
      <c r="F310" s="9" t="s">
        <v>119</v>
      </c>
      <c r="G310" s="10" t="s">
        <v>796</v>
      </c>
      <c r="H310" s="9">
        <v>12348.0</v>
      </c>
      <c r="I310" s="7" t="str">
        <f t="shared" si="1"/>
        <v>,</v>
      </c>
      <c r="J310" s="8" t="str">
        <f t="shared" si="2"/>
        <v>{"name":"Finch","alt":"","tags":["2021","English","MOVIE"],"wiki":"https://www.themoviedb.org/movie/522402","post":"12348"},</v>
      </c>
    </row>
    <row r="311" ht="15.75" customHeight="1">
      <c r="A311" s="6">
        <f t="shared" si="3"/>
        <v>308</v>
      </c>
      <c r="B311" s="9" t="s">
        <v>797</v>
      </c>
      <c r="C311" s="9" t="s">
        <v>798</v>
      </c>
      <c r="D311" s="9">
        <v>2002.0</v>
      </c>
      <c r="E311" s="9" t="s">
        <v>77</v>
      </c>
      <c r="F311" s="9" t="s">
        <v>25</v>
      </c>
      <c r="G311" s="10" t="s">
        <v>799</v>
      </c>
      <c r="H311" s="9">
        <v>12283.0</v>
      </c>
      <c r="I311" s="7" t="str">
        <f t="shared" si="1"/>
        <v>,</v>
      </c>
      <c r="J311" s="8" t="str">
        <f t="shared" si="2"/>
        <v>{"name":"The Wire S01","alt":"The Wire 1","tags":["2002","English","SHOW"],"wiki":"https://www.themoviedb.org/tv/1438","post":"12283"},</v>
      </c>
    </row>
    <row r="312" ht="15.75" customHeight="1">
      <c r="A312" s="6">
        <f t="shared" si="3"/>
        <v>309</v>
      </c>
      <c r="B312" s="9" t="s">
        <v>800</v>
      </c>
      <c r="C312" s="9" t="s">
        <v>801</v>
      </c>
      <c r="D312" s="9">
        <v>2003.0</v>
      </c>
      <c r="E312" s="9" t="s">
        <v>77</v>
      </c>
      <c r="F312" s="9" t="s">
        <v>25</v>
      </c>
      <c r="G312" s="10" t="s">
        <v>799</v>
      </c>
      <c r="H312" s="9">
        <v>12297.0</v>
      </c>
      <c r="I312" s="7" t="str">
        <f t="shared" si="1"/>
        <v>,</v>
      </c>
      <c r="J312" s="8" t="str">
        <f t="shared" si="2"/>
        <v>{"name":"The Wire S02","alt":"The Wire 2","tags":["2003","English","SHOW"],"wiki":"https://www.themoviedb.org/tv/1438","post":"12297"},</v>
      </c>
    </row>
    <row r="313" ht="15.75" customHeight="1">
      <c r="A313" s="6">
        <f t="shared" si="3"/>
        <v>310</v>
      </c>
      <c r="B313" s="9" t="s">
        <v>802</v>
      </c>
      <c r="C313" s="9" t="s">
        <v>803</v>
      </c>
      <c r="D313" s="9">
        <v>2004.0</v>
      </c>
      <c r="E313" s="9" t="s">
        <v>77</v>
      </c>
      <c r="F313" s="9" t="s">
        <v>25</v>
      </c>
      <c r="G313" s="10" t="s">
        <v>799</v>
      </c>
      <c r="H313" s="9">
        <v>12310.0</v>
      </c>
      <c r="I313" s="7" t="str">
        <f t="shared" si="1"/>
        <v>,</v>
      </c>
      <c r="J313" s="8" t="str">
        <f t="shared" si="2"/>
        <v>{"name":"The Wire S03","alt":"The Wire 3","tags":["2004","English","SHOW"],"wiki":"https://www.themoviedb.org/tv/1438","post":"12310"},</v>
      </c>
    </row>
    <row r="314" ht="15.75" customHeight="1">
      <c r="A314" s="6">
        <f t="shared" si="3"/>
        <v>311</v>
      </c>
      <c r="B314" s="9" t="s">
        <v>804</v>
      </c>
      <c r="C314" s="9" t="s">
        <v>805</v>
      </c>
      <c r="D314" s="9">
        <v>2006.0</v>
      </c>
      <c r="E314" s="9" t="s">
        <v>77</v>
      </c>
      <c r="F314" s="9" t="s">
        <v>25</v>
      </c>
      <c r="G314" s="10" t="s">
        <v>799</v>
      </c>
      <c r="H314" s="9">
        <v>12323.0</v>
      </c>
      <c r="I314" s="7" t="str">
        <f t="shared" si="1"/>
        <v>,</v>
      </c>
      <c r="J314" s="8" t="str">
        <f t="shared" si="2"/>
        <v>{"name":"The Wire S04","alt":"The Wire 4","tags":["2006","English","SHOW"],"wiki":"https://www.themoviedb.org/tv/1438","post":"12323"},</v>
      </c>
    </row>
    <row r="315" ht="15.75" customHeight="1">
      <c r="A315" s="6">
        <f t="shared" si="3"/>
        <v>312</v>
      </c>
      <c r="B315" s="9" t="s">
        <v>806</v>
      </c>
      <c r="C315" s="9" t="s">
        <v>807</v>
      </c>
      <c r="D315" s="9">
        <v>2008.0</v>
      </c>
      <c r="E315" s="9" t="s">
        <v>77</v>
      </c>
      <c r="F315" s="9" t="s">
        <v>25</v>
      </c>
      <c r="G315" s="10" t="s">
        <v>799</v>
      </c>
      <c r="H315" s="9">
        <v>12337.0</v>
      </c>
      <c r="I315" s="7" t="str">
        <f t="shared" si="1"/>
        <v>,</v>
      </c>
      <c r="J315" s="8" t="str">
        <f t="shared" si="2"/>
        <v>{"name":"The Wire S05","alt":"The Wire 5","tags":["2008","English","SHOW"],"wiki":"https://www.themoviedb.org/tv/1438","post":"12337"},</v>
      </c>
    </row>
    <row r="316" ht="15.75" customHeight="1">
      <c r="A316" s="6">
        <f t="shared" si="3"/>
        <v>313</v>
      </c>
      <c r="B316" s="9" t="s">
        <v>808</v>
      </c>
      <c r="D316" s="9">
        <v>2019.0</v>
      </c>
      <c r="E316" s="9" t="s">
        <v>77</v>
      </c>
      <c r="F316" s="9" t="s">
        <v>25</v>
      </c>
      <c r="G316" s="10" t="s">
        <v>809</v>
      </c>
      <c r="H316" s="9">
        <v>12274.0</v>
      </c>
      <c r="I316" s="7" t="str">
        <f t="shared" si="1"/>
        <v>,</v>
      </c>
      <c r="J316" s="8" t="str">
        <f t="shared" si="2"/>
        <v>{"name":"Our Planet","alt":"","tags":["2019","English","SHOW"],"wiki":"https://www.themoviedb.org/tv/83880","post":"12274"},</v>
      </c>
    </row>
    <row r="317" ht="15.75" customHeight="1">
      <c r="A317" s="6">
        <f t="shared" si="3"/>
        <v>314</v>
      </c>
      <c r="B317" s="9" t="s">
        <v>810</v>
      </c>
      <c r="C317" s="9" t="s">
        <v>811</v>
      </c>
      <c r="D317" s="9">
        <v>2001.0</v>
      </c>
      <c r="E317" s="9" t="s">
        <v>77</v>
      </c>
      <c r="F317" s="9" t="s">
        <v>25</v>
      </c>
      <c r="G317" s="10" t="s">
        <v>812</v>
      </c>
      <c r="H317" s="9">
        <v>12257.0</v>
      </c>
      <c r="I317" s="7" t="str">
        <f t="shared" si="1"/>
        <v>,</v>
      </c>
      <c r="J317" s="8" t="str">
        <f t="shared" si="2"/>
        <v>{"name":"Blue Planet S01","alt":"The Blue Planet 1, The Blue Planet I, The Blue Planet S01","tags":["2001","English","SHOW"],"wiki":"https://www.themoviedb.org/tv/13579","post":"12257"},</v>
      </c>
    </row>
    <row r="318" ht="15.75" customHeight="1">
      <c r="A318" s="6">
        <f t="shared" si="3"/>
        <v>315</v>
      </c>
      <c r="B318" s="9" t="s">
        <v>813</v>
      </c>
      <c r="C318" s="9" t="s">
        <v>814</v>
      </c>
      <c r="D318" s="9">
        <v>2017.0</v>
      </c>
      <c r="E318" s="9" t="s">
        <v>77</v>
      </c>
      <c r="F318" s="9" t="s">
        <v>25</v>
      </c>
      <c r="G318" s="10" t="s">
        <v>815</v>
      </c>
      <c r="H318" s="9">
        <v>12266.0</v>
      </c>
      <c r="I318" s="7" t="str">
        <f t="shared" si="1"/>
        <v>,</v>
      </c>
      <c r="J318" s="8" t="str">
        <f t="shared" si="2"/>
        <v>{"name":"Blue Planet S02","alt":"The Blue Planet 2, The Blue Planet II, The Blue Planet S02","tags":["2017","English","SHOW"],"wiki":"https://www.themoviedb.org/tv/74313","post":"12266"},</v>
      </c>
    </row>
    <row r="319" ht="15.75" customHeight="1">
      <c r="A319" s="6">
        <f t="shared" si="3"/>
        <v>316</v>
      </c>
      <c r="B319" s="9" t="s">
        <v>816</v>
      </c>
      <c r="C319" s="9" t="s">
        <v>817</v>
      </c>
      <c r="D319" s="9">
        <v>2006.0</v>
      </c>
      <c r="E319" s="9" t="s">
        <v>77</v>
      </c>
      <c r="F319" s="9" t="s">
        <v>25</v>
      </c>
      <c r="G319" s="10" t="s">
        <v>818</v>
      </c>
      <c r="H319" s="9">
        <v>12238.0</v>
      </c>
      <c r="I319" s="7" t="str">
        <f t="shared" si="1"/>
        <v>,</v>
      </c>
      <c r="J319" s="8" t="str">
        <f t="shared" si="2"/>
        <v>{"name":"Planet Earth S01","alt":"The Planet Earth 1, THe Planet Earth I, The Planet Earth S01","tags":["2006","English","SHOW"],"wiki":"https://www.themoviedb.org/tv/1044","post":"12238"},</v>
      </c>
    </row>
    <row r="320" ht="15.75" customHeight="1">
      <c r="A320" s="6">
        <f t="shared" si="3"/>
        <v>317</v>
      </c>
      <c r="B320" s="9" t="s">
        <v>819</v>
      </c>
      <c r="C320" s="9" t="s">
        <v>820</v>
      </c>
      <c r="D320" s="9">
        <v>2016.0</v>
      </c>
      <c r="E320" s="9" t="s">
        <v>77</v>
      </c>
      <c r="F320" s="9" t="s">
        <v>25</v>
      </c>
      <c r="G320" s="10" t="s">
        <v>821</v>
      </c>
      <c r="H320" s="9">
        <v>12250.0</v>
      </c>
      <c r="I320" s="7" t="str">
        <f t="shared" si="1"/>
        <v>,</v>
      </c>
      <c r="J320" s="8" t="str">
        <f t="shared" si="2"/>
        <v>{"name":"Planet Earth S02","alt":"The Planet Earth 2, THe Planet Earth II, The Planet Earth S02","tags":["2016","English","SHOW"],"wiki":"https://www.themoviedb.org/tv/68595","post":"12250"},</v>
      </c>
    </row>
    <row r="321" ht="15.75" customHeight="1">
      <c r="A321" s="6">
        <f t="shared" si="3"/>
        <v>318</v>
      </c>
      <c r="B321" s="9" t="s">
        <v>822</v>
      </c>
      <c r="C321" s="9" t="s">
        <v>823</v>
      </c>
      <c r="D321" s="9">
        <v>1999.0</v>
      </c>
      <c r="E321" s="9" t="s">
        <v>77</v>
      </c>
      <c r="F321" s="9" t="s">
        <v>25</v>
      </c>
      <c r="G321" s="10" t="s">
        <v>824</v>
      </c>
      <c r="H321" s="9">
        <v>12146.0</v>
      </c>
      <c r="I321" s="7" t="str">
        <f t="shared" si="1"/>
        <v>,</v>
      </c>
      <c r="J321" s="8" t="str">
        <f t="shared" si="2"/>
        <v>{"name":"The Sopranos S01","alt":"The Sopranos 1","tags":["1999","English","SHOW"],"wiki":"https://www.themoviedb.org/tv/1398","post":"12146"},</v>
      </c>
    </row>
    <row r="322" ht="15.75" customHeight="1">
      <c r="A322" s="6">
        <f t="shared" si="3"/>
        <v>319</v>
      </c>
      <c r="B322" s="9" t="s">
        <v>825</v>
      </c>
      <c r="C322" s="9" t="s">
        <v>826</v>
      </c>
      <c r="D322" s="9">
        <v>2000.0</v>
      </c>
      <c r="E322" s="9" t="s">
        <v>77</v>
      </c>
      <c r="F322" s="9" t="s">
        <v>25</v>
      </c>
      <c r="G322" s="10" t="s">
        <v>824</v>
      </c>
      <c r="H322" s="9">
        <v>12160.0</v>
      </c>
      <c r="I322" s="7" t="str">
        <f t="shared" si="1"/>
        <v>,</v>
      </c>
      <c r="J322" s="8" t="str">
        <f t="shared" si="2"/>
        <v>{"name":"The Sopranos S02","alt":"The Sopranos 2","tags":["2000","English","SHOW"],"wiki":"https://www.themoviedb.org/tv/1398","post":"12160"},</v>
      </c>
    </row>
    <row r="323" ht="15.75" customHeight="1">
      <c r="A323" s="6">
        <f t="shared" si="3"/>
        <v>320</v>
      </c>
      <c r="B323" s="9" t="s">
        <v>827</v>
      </c>
      <c r="C323" s="9" t="s">
        <v>828</v>
      </c>
      <c r="D323" s="9">
        <v>2001.0</v>
      </c>
      <c r="E323" s="9" t="s">
        <v>77</v>
      </c>
      <c r="F323" s="9" t="s">
        <v>25</v>
      </c>
      <c r="G323" s="10" t="s">
        <v>824</v>
      </c>
      <c r="H323" s="9">
        <v>12174.0</v>
      </c>
      <c r="I323" s="7" t="str">
        <f t="shared" si="1"/>
        <v>,</v>
      </c>
      <c r="J323" s="8" t="str">
        <f t="shared" si="2"/>
        <v>{"name":"The Sopranos S03","alt":"The Sopranos 3","tags":["2001","English","SHOW"],"wiki":"https://www.themoviedb.org/tv/1398","post":"12174"},</v>
      </c>
    </row>
    <row r="324" ht="15.75" customHeight="1">
      <c r="A324" s="6">
        <f t="shared" si="3"/>
        <v>321</v>
      </c>
      <c r="B324" s="9" t="s">
        <v>829</v>
      </c>
      <c r="C324" s="9" t="s">
        <v>830</v>
      </c>
      <c r="D324" s="9">
        <v>2002.0</v>
      </c>
      <c r="E324" s="9" t="s">
        <v>77</v>
      </c>
      <c r="F324" s="9" t="s">
        <v>25</v>
      </c>
      <c r="G324" s="10" t="s">
        <v>824</v>
      </c>
      <c r="H324" s="9">
        <v>12188.0</v>
      </c>
      <c r="I324" s="7" t="str">
        <f t="shared" si="1"/>
        <v>,</v>
      </c>
      <c r="J324" s="8" t="str">
        <f t="shared" si="2"/>
        <v>{"name":"The Sopranos S04","alt":"The Sopranos 4","tags":["2002","English","SHOW"],"wiki":"https://www.themoviedb.org/tv/1398","post":"12188"},</v>
      </c>
    </row>
    <row r="325" ht="15.75" customHeight="1">
      <c r="A325" s="6">
        <f t="shared" si="3"/>
        <v>322</v>
      </c>
      <c r="B325" s="9" t="s">
        <v>831</v>
      </c>
      <c r="C325" s="9" t="s">
        <v>832</v>
      </c>
      <c r="D325" s="9">
        <v>2004.0</v>
      </c>
      <c r="E325" s="9" t="s">
        <v>77</v>
      </c>
      <c r="F325" s="9" t="s">
        <v>25</v>
      </c>
      <c r="G325" s="10" t="s">
        <v>824</v>
      </c>
      <c r="H325" s="9">
        <v>12202.0</v>
      </c>
      <c r="I325" s="7" t="str">
        <f t="shared" si="1"/>
        <v>,</v>
      </c>
      <c r="J325" s="8" t="str">
        <f t="shared" si="2"/>
        <v>{"name":"The Sopranos S05","alt":"The Sopranos 5","tags":["2004","English","SHOW"],"wiki":"https://www.themoviedb.org/tv/1398","post":"12202"},</v>
      </c>
    </row>
    <row r="326" ht="15.75" customHeight="1">
      <c r="A326" s="6">
        <f t="shared" si="3"/>
        <v>323</v>
      </c>
      <c r="B326" s="9" t="s">
        <v>833</v>
      </c>
      <c r="C326" s="9" t="s">
        <v>834</v>
      </c>
      <c r="D326" s="9">
        <v>2006.0</v>
      </c>
      <c r="E326" s="9" t="s">
        <v>77</v>
      </c>
      <c r="F326" s="9" t="s">
        <v>25</v>
      </c>
      <c r="G326" s="10" t="s">
        <v>824</v>
      </c>
      <c r="H326" s="9">
        <v>12216.0</v>
      </c>
      <c r="I326" s="7" t="str">
        <f t="shared" si="1"/>
        <v>,</v>
      </c>
      <c r="J326" s="8" t="str">
        <f t="shared" si="2"/>
        <v>{"name":"The Sopranos S06","alt":"The Sopranos 6","tags":["2006","English","SHOW"],"wiki":"https://www.themoviedb.org/tv/1398","post":"12216"},</v>
      </c>
    </row>
    <row r="327" ht="15.75" customHeight="1">
      <c r="A327" s="6">
        <f t="shared" si="3"/>
        <v>324</v>
      </c>
      <c r="B327" s="9" t="s">
        <v>835</v>
      </c>
      <c r="D327" s="9">
        <v>2020.0</v>
      </c>
      <c r="E327" s="9" t="s">
        <v>77</v>
      </c>
      <c r="F327" s="9" t="s">
        <v>119</v>
      </c>
      <c r="G327" s="10" t="s">
        <v>836</v>
      </c>
      <c r="H327" s="9">
        <v>12143.0</v>
      </c>
      <c r="I327" s="7" t="str">
        <f t="shared" si="1"/>
        <v>,</v>
      </c>
      <c r="J327" s="8" t="str">
        <f t="shared" si="2"/>
        <v>{"name":"Palm Springs","alt":"","tags":["2020","English","MOVIE"],"wiki":"https://www.themoviedb.org/movie/587792","post":"12143"},</v>
      </c>
    </row>
    <row r="328" ht="15.75" customHeight="1">
      <c r="A328" s="6">
        <f t="shared" si="3"/>
        <v>325</v>
      </c>
      <c r="B328" s="9" t="s">
        <v>837</v>
      </c>
      <c r="D328" s="9">
        <v>2006.0</v>
      </c>
      <c r="E328" s="9" t="s">
        <v>77</v>
      </c>
      <c r="F328" s="9" t="s">
        <v>119</v>
      </c>
      <c r="G328" s="10" t="s">
        <v>838</v>
      </c>
      <c r="H328" s="9">
        <v>12140.0</v>
      </c>
      <c r="I328" s="7" t="str">
        <f t="shared" si="1"/>
        <v>,</v>
      </c>
      <c r="J328" s="8" t="str">
        <f t="shared" si="2"/>
        <v>{"name":"The Prestige","alt":"","tags":["2006","English","MOVIE"],"wiki":"https://www.themoviedb.org/movie/1124","post":"12140"},</v>
      </c>
    </row>
    <row r="329" ht="15.75" customHeight="1">
      <c r="A329" s="6">
        <f t="shared" si="3"/>
        <v>326</v>
      </c>
      <c r="B329" s="9" t="s">
        <v>839</v>
      </c>
      <c r="D329" s="9">
        <v>2011.0</v>
      </c>
      <c r="E329" s="9" t="s">
        <v>77</v>
      </c>
      <c r="F329" s="9" t="s">
        <v>119</v>
      </c>
      <c r="G329" s="10" t="s">
        <v>840</v>
      </c>
      <c r="H329" s="9">
        <v>12137.0</v>
      </c>
      <c r="I329" s="7" t="str">
        <f t="shared" si="1"/>
        <v>,</v>
      </c>
      <c r="J329" s="8" t="str">
        <f t="shared" si="2"/>
        <v>{"name":"Source Code","alt":"","tags":["2011","English","MOVIE"],"wiki":"https://www.themoviedb.org/movie/45612","post":"12137"},</v>
      </c>
    </row>
    <row r="330" ht="15.75" customHeight="1">
      <c r="A330" s="6">
        <f t="shared" si="3"/>
        <v>327</v>
      </c>
      <c r="B330" s="9" t="s">
        <v>841</v>
      </c>
      <c r="D330" s="9">
        <v>2014.0</v>
      </c>
      <c r="E330" s="9" t="s">
        <v>77</v>
      </c>
      <c r="F330" s="9" t="s">
        <v>119</v>
      </c>
      <c r="G330" s="10" t="s">
        <v>842</v>
      </c>
      <c r="H330" s="9">
        <v>12134.0</v>
      </c>
      <c r="I330" s="7" t="str">
        <f t="shared" si="1"/>
        <v>,</v>
      </c>
      <c r="J330" s="8" t="str">
        <f t="shared" si="2"/>
        <v>{"name":"Predestination","alt":"","tags":["2014","English","MOVIE"],"wiki":"https://www.themoviedb.org/movie/206487","post":"12134"},</v>
      </c>
    </row>
    <row r="331" ht="15.75" customHeight="1">
      <c r="A331" s="6">
        <f t="shared" si="3"/>
        <v>328</v>
      </c>
      <c r="B331" s="9" t="s">
        <v>843</v>
      </c>
      <c r="C331" s="9" t="s">
        <v>844</v>
      </c>
      <c r="D331" s="9">
        <v>2021.0</v>
      </c>
      <c r="E331" s="9" t="s">
        <v>845</v>
      </c>
      <c r="F331" s="9" t="s">
        <v>119</v>
      </c>
      <c r="G331" s="10" t="s">
        <v>846</v>
      </c>
      <c r="H331" s="9">
        <v>12131.0</v>
      </c>
      <c r="I331" s="7" t="str">
        <f t="shared" si="1"/>
        <v>,</v>
      </c>
      <c r="J331" s="8" t="str">
        <f t="shared" si="2"/>
        <v>{"name":"Lamb","alt":"Dýrið, Dyrid","tags":["2021","Icelandic","MOVIE"],"wiki":"https://www.themoviedb.org/movie/788929","post":"12131"},</v>
      </c>
    </row>
    <row r="332" ht="15.75" customHeight="1">
      <c r="A332" s="6">
        <f t="shared" si="3"/>
        <v>329</v>
      </c>
      <c r="B332" s="9" t="s">
        <v>847</v>
      </c>
      <c r="D332" s="9">
        <v>2009.0</v>
      </c>
      <c r="E332" s="9" t="s">
        <v>77</v>
      </c>
      <c r="F332" s="9" t="s">
        <v>119</v>
      </c>
      <c r="G332" s="10" t="s">
        <v>848</v>
      </c>
      <c r="H332" s="9">
        <v>12128.0</v>
      </c>
      <c r="I332" s="7" t="str">
        <f t="shared" si="1"/>
        <v>,</v>
      </c>
      <c r="J332" s="8" t="str">
        <f t="shared" si="2"/>
        <v>{"name":"Inglourious Basterds","alt":"","tags":["2009","English","MOVIE"],"wiki":"https://www.themoviedb.org/movie/16869","post":"12128"},</v>
      </c>
    </row>
    <row r="333" ht="15.75" customHeight="1">
      <c r="A333" s="6">
        <f t="shared" si="3"/>
        <v>330</v>
      </c>
      <c r="B333" s="9" t="s">
        <v>849</v>
      </c>
      <c r="D333" s="9">
        <v>2020.0</v>
      </c>
      <c r="E333" s="9" t="s">
        <v>77</v>
      </c>
      <c r="F333" s="9" t="s">
        <v>119</v>
      </c>
      <c r="G333" s="10" t="s">
        <v>850</v>
      </c>
      <c r="H333" s="9">
        <v>12125.0</v>
      </c>
      <c r="I333" s="7" t="str">
        <f t="shared" si="1"/>
        <v>,</v>
      </c>
      <c r="J333" s="8" t="str">
        <f t="shared" si="2"/>
        <v>{"name":"Boss Level","alt":"","tags":["2020","English","MOVIE"],"wiki":"https://www.themoviedb.org/movie/513310","post":"12125"},</v>
      </c>
    </row>
    <row r="334" ht="15.75" customHeight="1">
      <c r="A334" s="6">
        <f t="shared" si="3"/>
        <v>331</v>
      </c>
      <c r="B334" s="9" t="s">
        <v>851</v>
      </c>
      <c r="D334" s="9">
        <v>2012.0</v>
      </c>
      <c r="E334" s="9" t="s">
        <v>77</v>
      </c>
      <c r="F334" s="9" t="s">
        <v>119</v>
      </c>
      <c r="G334" s="10" t="s">
        <v>852</v>
      </c>
      <c r="H334" s="9">
        <v>12122.0</v>
      </c>
      <c r="I334" s="7" t="str">
        <f t="shared" si="1"/>
        <v>,</v>
      </c>
      <c r="J334" s="8" t="str">
        <f t="shared" si="2"/>
        <v>{"name":"Battlestar Galactica: Blood &amp; Chrome","alt":"","tags":["2012","English","MOVIE"],"wiki":"https://www.themoviedb.org/movie/257368","post":"12122"},</v>
      </c>
    </row>
    <row r="335" ht="15.75" customHeight="1">
      <c r="A335" s="6">
        <f t="shared" si="3"/>
        <v>332</v>
      </c>
      <c r="B335" s="9" t="s">
        <v>853</v>
      </c>
      <c r="D335" s="9">
        <v>2009.0</v>
      </c>
      <c r="E335" s="9" t="s">
        <v>77</v>
      </c>
      <c r="F335" s="9" t="s">
        <v>119</v>
      </c>
      <c r="G335" s="10" t="s">
        <v>854</v>
      </c>
      <c r="H335" s="9">
        <v>12117.0</v>
      </c>
      <c r="I335" s="7" t="str">
        <f t="shared" si="1"/>
        <v>,</v>
      </c>
      <c r="J335" s="8" t="str">
        <f t="shared" si="2"/>
        <v>{"name":"Battlestar Galactica: The Plan","alt":"","tags":["2009","English","MOVIE"],"wiki":"https://www.themoviedb.org/movie/105077","post":"12117"},</v>
      </c>
    </row>
    <row r="336" ht="15.75" customHeight="1">
      <c r="A336" s="6">
        <f t="shared" si="3"/>
        <v>333</v>
      </c>
      <c r="B336" s="9" t="s">
        <v>855</v>
      </c>
      <c r="D336" s="9">
        <v>2007.0</v>
      </c>
      <c r="E336" s="9" t="s">
        <v>77</v>
      </c>
      <c r="F336" s="9" t="s">
        <v>119</v>
      </c>
      <c r="G336" s="10" t="s">
        <v>856</v>
      </c>
      <c r="H336" s="9">
        <v>12114.0</v>
      </c>
      <c r="I336" s="7" t="str">
        <f t="shared" si="1"/>
        <v>,</v>
      </c>
      <c r="J336" s="8" t="str">
        <f t="shared" si="2"/>
        <v>{"name":"Battlestar Galactica: Razor","alt":"","tags":["2007","English","MOVIE"],"wiki":"https://www.themoviedb.org/movie/69315","post":"12114"},</v>
      </c>
    </row>
    <row r="337" ht="15.75" customHeight="1">
      <c r="A337" s="6">
        <f t="shared" si="3"/>
        <v>334</v>
      </c>
      <c r="B337" s="9" t="s">
        <v>857</v>
      </c>
      <c r="D337" s="9">
        <v>2004.0</v>
      </c>
      <c r="E337" s="9" t="s">
        <v>77</v>
      </c>
      <c r="F337" s="9" t="s">
        <v>25</v>
      </c>
      <c r="G337" s="10" t="s">
        <v>858</v>
      </c>
      <c r="H337" s="9">
        <v>12036.0</v>
      </c>
      <c r="I337" s="7" t="str">
        <f t="shared" si="1"/>
        <v>,</v>
      </c>
      <c r="J337" s="8" t="str">
        <f t="shared" si="2"/>
        <v>{"name":"Battlestar Galactica S01","alt":"","tags":["2004","English","SHOW"],"wiki":"https://www.themoviedb.org/tv/1972","post":"12036"},</v>
      </c>
    </row>
    <row r="338" ht="15.75" customHeight="1">
      <c r="A338" s="6">
        <f t="shared" si="3"/>
        <v>335</v>
      </c>
      <c r="B338" s="9" t="s">
        <v>859</v>
      </c>
      <c r="D338" s="9">
        <v>2005.0</v>
      </c>
      <c r="E338" s="9" t="s">
        <v>77</v>
      </c>
      <c r="F338" s="9" t="s">
        <v>25</v>
      </c>
      <c r="G338" s="10" t="s">
        <v>858</v>
      </c>
      <c r="H338" s="9">
        <v>12050.0</v>
      </c>
      <c r="I338" s="7" t="str">
        <f t="shared" si="1"/>
        <v>,</v>
      </c>
      <c r="J338" s="8" t="str">
        <f t="shared" si="2"/>
        <v>{"name":"Battlestar Galactica S02","alt":"","tags":["2005","English","SHOW"],"wiki":"https://www.themoviedb.org/tv/1972","post":"12050"},</v>
      </c>
    </row>
    <row r="339" ht="15.75" customHeight="1">
      <c r="A339" s="6">
        <f t="shared" si="3"/>
        <v>336</v>
      </c>
      <c r="B339" s="9" t="s">
        <v>860</v>
      </c>
      <c r="D339" s="9">
        <v>2006.0</v>
      </c>
      <c r="E339" s="9" t="s">
        <v>77</v>
      </c>
      <c r="F339" s="9" t="s">
        <v>25</v>
      </c>
      <c r="G339" s="10" t="s">
        <v>858</v>
      </c>
      <c r="H339" s="9">
        <v>12071.0</v>
      </c>
      <c r="I339" s="7" t="str">
        <f t="shared" si="1"/>
        <v>,</v>
      </c>
      <c r="J339" s="8" t="str">
        <f t="shared" si="2"/>
        <v>{"name":"Battlestar Galactica S03","alt":"","tags":["2006","English","SHOW"],"wiki":"https://www.themoviedb.org/tv/1972","post":"12071"},</v>
      </c>
    </row>
    <row r="340" ht="15.75" customHeight="1">
      <c r="A340" s="6">
        <f t="shared" si="3"/>
        <v>337</v>
      </c>
      <c r="B340" s="9" t="s">
        <v>861</v>
      </c>
      <c r="D340" s="9">
        <v>2008.0</v>
      </c>
      <c r="E340" s="9" t="s">
        <v>77</v>
      </c>
      <c r="F340" s="9" t="s">
        <v>25</v>
      </c>
      <c r="G340" s="10" t="s">
        <v>858</v>
      </c>
      <c r="H340" s="9">
        <v>12093.0</v>
      </c>
      <c r="I340" s="7" t="str">
        <f t="shared" si="1"/>
        <v>,</v>
      </c>
      <c r="J340" s="8" t="str">
        <f t="shared" si="2"/>
        <v>{"name":"Battlestar Galactica S04","alt":"","tags":["2008","English","SHOW"],"wiki":"https://www.themoviedb.org/tv/1972","post":"12093"},</v>
      </c>
    </row>
    <row r="341" ht="15.75" customHeight="1">
      <c r="A341" s="6">
        <f t="shared" si="3"/>
        <v>338</v>
      </c>
      <c r="B341" s="9" t="s">
        <v>862</v>
      </c>
      <c r="D341" s="9">
        <v>2003.0</v>
      </c>
      <c r="E341" s="9" t="s">
        <v>77</v>
      </c>
      <c r="F341" s="9" t="s">
        <v>25</v>
      </c>
      <c r="G341" s="10" t="s">
        <v>863</v>
      </c>
      <c r="H341" s="9">
        <v>12033.0</v>
      </c>
      <c r="I341" s="7" t="str">
        <f t="shared" si="1"/>
        <v>,</v>
      </c>
      <c r="J341" s="8" t="str">
        <f t="shared" si="2"/>
        <v>{"name":"Battlestar Galactica: The Miniseries","alt":"","tags":["2003","English","SHOW"],"wiki":"https://www.themoviedb.org/tv/71365","post":"12033"},</v>
      </c>
    </row>
    <row r="342" ht="15.75" customHeight="1">
      <c r="A342" s="6">
        <f t="shared" si="3"/>
        <v>339</v>
      </c>
      <c r="B342" s="9" t="s">
        <v>864</v>
      </c>
      <c r="C342" s="9" t="s">
        <v>865</v>
      </c>
      <c r="D342" s="9">
        <v>2021.0</v>
      </c>
      <c r="E342" s="9" t="s">
        <v>24</v>
      </c>
      <c r="F342" s="9" t="s">
        <v>25</v>
      </c>
      <c r="G342" s="10" t="s">
        <v>866</v>
      </c>
      <c r="H342" s="9">
        <v>12017.0</v>
      </c>
      <c r="I342" s="7" t="str">
        <f t="shared" si="1"/>
        <v>,</v>
      </c>
      <c r="J342" s="8" t="str">
        <f t="shared" si="2"/>
        <v>{"name":"The Road: The Tragedy of One","alt":"The Road: Tragedy of 1, One Tragedy, Birth of a Tragedy","tags":["2021","Korean","SHOW"],"wiki":"https://www.themoviedb.org/tv/127016","post":"12017"},</v>
      </c>
    </row>
    <row r="343" ht="15.75" customHeight="1">
      <c r="A343" s="6">
        <f t="shared" si="3"/>
        <v>340</v>
      </c>
      <c r="B343" s="9" t="s">
        <v>867</v>
      </c>
      <c r="D343" s="9">
        <v>2017.0</v>
      </c>
      <c r="E343" s="9" t="s">
        <v>24</v>
      </c>
      <c r="F343" s="9" t="s">
        <v>25</v>
      </c>
      <c r="G343" s="10" t="s">
        <v>868</v>
      </c>
      <c r="H343" s="9">
        <v>12000.0</v>
      </c>
      <c r="I343" s="7" t="str">
        <f t="shared" si="1"/>
        <v>,</v>
      </c>
      <c r="J343" s="8" t="str">
        <f t="shared" si="2"/>
        <v>{"name":"Mad Dog","alt":"","tags":["2017","Korean","SHOW"],"wiki":"https://www.themoviedb.org/tv/74076","post":"12000"},</v>
      </c>
    </row>
    <row r="344" ht="15.75" customHeight="1">
      <c r="A344" s="6">
        <f t="shared" si="3"/>
        <v>341</v>
      </c>
      <c r="B344" s="9" t="s">
        <v>869</v>
      </c>
      <c r="C344" s="9" t="s">
        <v>870</v>
      </c>
      <c r="D344" s="9">
        <v>2018.0</v>
      </c>
      <c r="E344" s="9" t="s">
        <v>24</v>
      </c>
      <c r="F344" s="9" t="s">
        <v>25</v>
      </c>
      <c r="G344" s="10" t="s">
        <v>871</v>
      </c>
      <c r="H344" s="9">
        <v>11983.0</v>
      </c>
      <c r="I344" s="7" t="str">
        <f t="shared" si="1"/>
        <v>,</v>
      </c>
      <c r="J344" s="8" t="str">
        <f t="shared" si="2"/>
        <v>{"name":"Come and Hug Me","alt":"Come Here And Give Me A Hug","tags":["2018","Korean","SHOW"],"wiki":"https://www.themoviedb.org/tv/79238","post":"11983"},</v>
      </c>
    </row>
    <row r="345" ht="15.75" customHeight="1">
      <c r="A345" s="6">
        <f t="shared" si="3"/>
        <v>342</v>
      </c>
      <c r="B345" s="9" t="s">
        <v>872</v>
      </c>
      <c r="C345" s="9" t="s">
        <v>873</v>
      </c>
      <c r="D345" s="9">
        <v>2016.0</v>
      </c>
      <c r="E345" s="9" t="s">
        <v>24</v>
      </c>
      <c r="F345" s="9" t="s">
        <v>25</v>
      </c>
      <c r="G345" s="10" t="s">
        <v>874</v>
      </c>
      <c r="H345" s="9">
        <v>11964.0</v>
      </c>
      <c r="I345" s="7" t="str">
        <f t="shared" si="1"/>
        <v>,</v>
      </c>
      <c r="J345" s="8" t="str">
        <f t="shared" si="2"/>
        <v>{"name":"Love in the Moonlight","alt":"Moonlight Drawn by Clouds","tags":["2016","Korean","SHOW"],"wiki":"https://www.themoviedb.org/tv/66256","post":"11964"},</v>
      </c>
    </row>
    <row r="346" ht="15.75" customHeight="1">
      <c r="A346" s="6">
        <f t="shared" si="3"/>
        <v>343</v>
      </c>
      <c r="B346" s="9" t="s">
        <v>875</v>
      </c>
      <c r="C346" s="9" t="s">
        <v>876</v>
      </c>
      <c r="D346" s="9">
        <v>2013.0</v>
      </c>
      <c r="E346" s="9" t="s">
        <v>24</v>
      </c>
      <c r="F346" s="9" t="s">
        <v>25</v>
      </c>
      <c r="G346" s="10" t="s">
        <v>877</v>
      </c>
      <c r="H346" s="9">
        <v>11943.0</v>
      </c>
      <c r="I346" s="7" t="str">
        <f t="shared" si="1"/>
        <v>,</v>
      </c>
      <c r="J346" s="8" t="str">
        <f t="shared" si="2"/>
        <v>{"name":"The Suspicious Housekeeper","alt":"Housemaid Park Bok-Nyeo, The Mystery Housemaid, The Suspicious Housemaid, The Strange Housekeeper","tags":["2013","Korean","SHOW"],"wiki":"https://www.themoviedb.org/tv/62609","post":"11943"},</v>
      </c>
    </row>
    <row r="347" ht="15.75" customHeight="1">
      <c r="A347" s="6">
        <f t="shared" si="3"/>
        <v>344</v>
      </c>
      <c r="B347" s="9" t="s">
        <v>878</v>
      </c>
      <c r="C347" s="9" t="s">
        <v>879</v>
      </c>
      <c r="D347" s="9">
        <v>2021.0</v>
      </c>
      <c r="E347" s="9" t="s">
        <v>24</v>
      </c>
      <c r="F347" s="9" t="s">
        <v>25</v>
      </c>
      <c r="G347" s="10" t="s">
        <v>880</v>
      </c>
      <c r="H347" s="9">
        <v>11926.0</v>
      </c>
      <c r="I347" s="7" t="str">
        <f t="shared" si="1"/>
        <v>,</v>
      </c>
      <c r="J347" s="8" t="str">
        <f t="shared" si="2"/>
        <v>{"name":"Hometown Cha-Cha-Cha","alt":"The Sea Village Cha Cha Cha, Fishing Village Cha Cha Cha, Chachachacha In The Seaside Village, Mr. Handy, Mr. Hong, The Seashore Village Cha Cha Cha","tags":["2021","Korean","SHOW"],"wiki":"https://www.themoviedb.org/tv/128883","post":"11926"},</v>
      </c>
    </row>
    <row r="348" ht="15.75" customHeight="1">
      <c r="A348" s="6">
        <f t="shared" si="3"/>
        <v>345</v>
      </c>
      <c r="B348" s="9" t="s">
        <v>881</v>
      </c>
      <c r="C348" s="9" t="s">
        <v>882</v>
      </c>
      <c r="D348" s="9">
        <v>2020.0</v>
      </c>
      <c r="E348" s="9" t="s">
        <v>24</v>
      </c>
      <c r="F348" s="9" t="s">
        <v>119</v>
      </c>
      <c r="G348" s="10" t="s">
        <v>883</v>
      </c>
      <c r="H348" s="9">
        <v>11907.0</v>
      </c>
      <c r="I348" s="7" t="str">
        <f t="shared" si="1"/>
        <v>,</v>
      </c>
      <c r="J348" s="8" t="str">
        <f t="shared" si="2"/>
        <v>{"name":"Pawn","alt":"Guarantee, Collateral","tags":["2020","Korean","MOVIE"],"wiki":"https://www.themoviedb.org/movie/589174","post":"11907"},</v>
      </c>
    </row>
    <row r="349" ht="15.75" customHeight="1">
      <c r="A349" s="6">
        <f t="shared" si="3"/>
        <v>346</v>
      </c>
      <c r="B349" s="9" t="s">
        <v>884</v>
      </c>
      <c r="C349" s="9" t="s">
        <v>885</v>
      </c>
      <c r="D349" s="9">
        <v>2016.0</v>
      </c>
      <c r="E349" s="9" t="s">
        <v>77</v>
      </c>
      <c r="F349" s="9" t="s">
        <v>25</v>
      </c>
      <c r="G349" s="10" t="s">
        <v>886</v>
      </c>
      <c r="H349" s="9">
        <v>11863.0</v>
      </c>
      <c r="I349" s="7" t="str">
        <f t="shared" si="1"/>
        <v>,</v>
      </c>
      <c r="J349" s="8" t="str">
        <f t="shared" si="2"/>
        <v>{"name":"The Crown S01","alt":"The Crown 1","tags":["2016","English","SHOW"],"wiki":"https://www.themoviedb.org/tv/65494","post":"11863"},</v>
      </c>
    </row>
    <row r="350" ht="15.75" customHeight="1">
      <c r="A350" s="6">
        <f t="shared" si="3"/>
        <v>347</v>
      </c>
      <c r="B350" s="9" t="s">
        <v>887</v>
      </c>
      <c r="C350" s="9" t="s">
        <v>888</v>
      </c>
      <c r="D350" s="9">
        <v>2017.0</v>
      </c>
      <c r="E350" s="9" t="s">
        <v>77</v>
      </c>
      <c r="F350" s="9" t="s">
        <v>25</v>
      </c>
      <c r="G350" s="10" t="s">
        <v>886</v>
      </c>
      <c r="H350" s="9">
        <v>11874.0</v>
      </c>
      <c r="I350" s="7" t="str">
        <f t="shared" si="1"/>
        <v>,</v>
      </c>
      <c r="J350" s="8" t="str">
        <f t="shared" si="2"/>
        <v>{"name":"The Crown S02","alt":"The Crown 2","tags":["2017","English","SHOW"],"wiki":"https://www.themoviedb.org/tv/65494","post":"11874"},</v>
      </c>
    </row>
    <row r="351" ht="15.75" customHeight="1">
      <c r="A351" s="6">
        <f t="shared" si="3"/>
        <v>348</v>
      </c>
      <c r="B351" s="9" t="s">
        <v>889</v>
      </c>
      <c r="C351" s="9" t="s">
        <v>890</v>
      </c>
      <c r="D351" s="9">
        <v>2019.0</v>
      </c>
      <c r="E351" s="9" t="s">
        <v>77</v>
      </c>
      <c r="F351" s="9" t="s">
        <v>25</v>
      </c>
      <c r="G351" s="10" t="s">
        <v>886</v>
      </c>
      <c r="H351" s="9">
        <v>11885.0</v>
      </c>
      <c r="I351" s="7" t="str">
        <f t="shared" si="1"/>
        <v>,</v>
      </c>
      <c r="J351" s="8" t="str">
        <f t="shared" si="2"/>
        <v>{"name":"The Crown S03","alt":"The Crown 3","tags":["2019","English","SHOW"],"wiki":"https://www.themoviedb.org/tv/65494","post":"11885"},</v>
      </c>
    </row>
    <row r="352" ht="15.75" customHeight="1">
      <c r="A352" s="6">
        <f t="shared" si="3"/>
        <v>349</v>
      </c>
      <c r="B352" s="9" t="s">
        <v>891</v>
      </c>
      <c r="C352" s="9" t="s">
        <v>892</v>
      </c>
      <c r="D352" s="9">
        <v>2020.0</v>
      </c>
      <c r="E352" s="9" t="s">
        <v>77</v>
      </c>
      <c r="F352" s="9" t="s">
        <v>25</v>
      </c>
      <c r="G352" s="10" t="s">
        <v>886</v>
      </c>
      <c r="H352" s="9">
        <v>11896.0</v>
      </c>
      <c r="I352" s="7" t="str">
        <f t="shared" si="1"/>
        <v>,</v>
      </c>
      <c r="J352" s="8" t="str">
        <f t="shared" si="2"/>
        <v>{"name":"The Crown S04","alt":"The Crown 4","tags":["2020","English","SHOW"],"wiki":"https://www.themoviedb.org/tv/65494","post":"11896"},</v>
      </c>
    </row>
    <row r="353" ht="15.75" customHeight="1">
      <c r="A353" s="6">
        <f t="shared" si="3"/>
        <v>350</v>
      </c>
      <c r="B353" s="9" t="s">
        <v>893</v>
      </c>
      <c r="C353" s="9" t="s">
        <v>894</v>
      </c>
      <c r="D353" s="9">
        <v>2007.0</v>
      </c>
      <c r="E353" s="9" t="s">
        <v>77</v>
      </c>
      <c r="F353" s="9" t="s">
        <v>25</v>
      </c>
      <c r="G353" s="10" t="s">
        <v>895</v>
      </c>
      <c r="H353" s="9">
        <v>11736.0</v>
      </c>
      <c r="I353" s="7" t="str">
        <f t="shared" si="1"/>
        <v>,</v>
      </c>
      <c r="J353" s="8" t="str">
        <f t="shared" si="2"/>
        <v>{"name":"Gossip Girl S01","alt":"Gossip Girl 1","tags":["2007","English","SHOW"],"wiki":"https://www.themoviedb.org/tv/1395","post":"11736"},</v>
      </c>
    </row>
    <row r="354" ht="15.75" customHeight="1">
      <c r="A354" s="6">
        <f t="shared" si="3"/>
        <v>351</v>
      </c>
      <c r="B354" s="9" t="s">
        <v>896</v>
      </c>
      <c r="C354" s="9" t="s">
        <v>897</v>
      </c>
      <c r="D354" s="9">
        <v>2008.0</v>
      </c>
      <c r="E354" s="9" t="s">
        <v>77</v>
      </c>
      <c r="F354" s="9" t="s">
        <v>25</v>
      </c>
      <c r="G354" s="10" t="s">
        <v>895</v>
      </c>
      <c r="H354" s="9">
        <v>11755.0</v>
      </c>
      <c r="I354" s="7" t="str">
        <f t="shared" si="1"/>
        <v>,</v>
      </c>
      <c r="J354" s="8" t="str">
        <f t="shared" si="2"/>
        <v>{"name":"Gossip Girl S02","alt":"Gossip Girl 2","tags":["2008","English","SHOW"],"wiki":"https://www.themoviedb.org/tv/1395","post":"11755"},</v>
      </c>
    </row>
    <row r="355" ht="15.75" customHeight="1">
      <c r="A355" s="6">
        <f t="shared" si="3"/>
        <v>352</v>
      </c>
      <c r="B355" s="9" t="s">
        <v>898</v>
      </c>
      <c r="C355" s="9" t="s">
        <v>899</v>
      </c>
      <c r="D355" s="9">
        <v>2009.0</v>
      </c>
      <c r="E355" s="9" t="s">
        <v>77</v>
      </c>
      <c r="F355" s="9" t="s">
        <v>25</v>
      </c>
      <c r="G355" s="10" t="s">
        <v>895</v>
      </c>
      <c r="H355" s="9">
        <v>11781.0</v>
      </c>
      <c r="I355" s="7" t="str">
        <f t="shared" si="1"/>
        <v>,</v>
      </c>
      <c r="J355" s="8" t="str">
        <f t="shared" si="2"/>
        <v>{"name":"Gossip Girl S03","alt":"Gossip Girl 3","tags":["2009","English","SHOW"],"wiki":"https://www.themoviedb.org/tv/1395","post":"11781"},</v>
      </c>
    </row>
    <row r="356" ht="15.75" customHeight="1">
      <c r="A356" s="6">
        <f t="shared" si="3"/>
        <v>353</v>
      </c>
      <c r="B356" s="9" t="s">
        <v>900</v>
      </c>
      <c r="C356" s="9" t="s">
        <v>901</v>
      </c>
      <c r="D356" s="9">
        <v>2010.0</v>
      </c>
      <c r="E356" s="9" t="s">
        <v>77</v>
      </c>
      <c r="F356" s="9" t="s">
        <v>25</v>
      </c>
      <c r="G356" s="10" t="s">
        <v>895</v>
      </c>
      <c r="H356" s="9">
        <v>11804.0</v>
      </c>
      <c r="I356" s="7" t="str">
        <f t="shared" si="1"/>
        <v>,</v>
      </c>
      <c r="J356" s="8" t="str">
        <f t="shared" si="2"/>
        <v>{"name":"Gossip Girl S04","alt":"Gossip Girl 4","tags":["2010","English","SHOW"],"wiki":"https://www.themoviedb.org/tv/1395","post":"11804"},</v>
      </c>
    </row>
    <row r="357" ht="15.75" customHeight="1">
      <c r="A357" s="6">
        <f t="shared" si="3"/>
        <v>354</v>
      </c>
      <c r="B357" s="9" t="s">
        <v>902</v>
      </c>
      <c r="C357" s="9" t="s">
        <v>903</v>
      </c>
      <c r="D357" s="9">
        <v>2011.0</v>
      </c>
      <c r="E357" s="9" t="s">
        <v>77</v>
      </c>
      <c r="F357" s="9" t="s">
        <v>25</v>
      </c>
      <c r="G357" s="10" t="s">
        <v>895</v>
      </c>
      <c r="H357" s="9">
        <v>11827.0</v>
      </c>
      <c r="I357" s="7" t="str">
        <f t="shared" si="1"/>
        <v>,</v>
      </c>
      <c r="J357" s="8" t="str">
        <f t="shared" si="2"/>
        <v>{"name":"Gossip Girl S05","alt":"Gossip Girl 5","tags":["2011","English","SHOW"],"wiki":"https://www.themoviedb.org/tv/1395","post":"11827"},</v>
      </c>
    </row>
    <row r="358" ht="15.75" customHeight="1">
      <c r="A358" s="6">
        <f t="shared" si="3"/>
        <v>355</v>
      </c>
      <c r="B358" s="9" t="s">
        <v>904</v>
      </c>
      <c r="C358" s="9" t="s">
        <v>905</v>
      </c>
      <c r="D358" s="9">
        <v>2012.0</v>
      </c>
      <c r="E358" s="9" t="s">
        <v>77</v>
      </c>
      <c r="F358" s="9" t="s">
        <v>25</v>
      </c>
      <c r="G358" s="10" t="s">
        <v>895</v>
      </c>
      <c r="H358" s="9">
        <v>11852.0</v>
      </c>
      <c r="I358" s="7" t="str">
        <f t="shared" si="1"/>
        <v>,</v>
      </c>
      <c r="J358" s="8" t="str">
        <f t="shared" si="2"/>
        <v>{"name":"Gossip Girl S06","alt":"Gossip Girl 6","tags":["2012","English","SHOW"],"wiki":"https://www.themoviedb.org/tv/1395","post":"11852"},</v>
      </c>
    </row>
    <row r="359" ht="15.75" customHeight="1">
      <c r="A359" s="6">
        <f t="shared" si="3"/>
        <v>356</v>
      </c>
      <c r="B359" s="9" t="s">
        <v>906</v>
      </c>
      <c r="C359" s="9" t="s">
        <v>907</v>
      </c>
      <c r="D359" s="9">
        <v>2005.0</v>
      </c>
      <c r="E359" s="9" t="s">
        <v>77</v>
      </c>
      <c r="F359" s="9" t="s">
        <v>25</v>
      </c>
      <c r="G359" s="10" t="s">
        <v>908</v>
      </c>
      <c r="H359" s="9">
        <v>11627.0</v>
      </c>
      <c r="I359" s="7" t="str">
        <f t="shared" si="1"/>
        <v>,</v>
      </c>
      <c r="J359" s="8" t="str">
        <f t="shared" si="2"/>
        <v>{"name":"Weeds S01","alt":"Weeds 1","tags":["2005","English","SHOW"],"wiki":"https://www.themoviedb.org/tv/186","post":"11627"},</v>
      </c>
    </row>
    <row r="360" ht="15.75" customHeight="1">
      <c r="A360" s="6">
        <f t="shared" si="3"/>
        <v>357</v>
      </c>
      <c r="B360" s="9" t="s">
        <v>909</v>
      </c>
      <c r="C360" s="9" t="s">
        <v>910</v>
      </c>
      <c r="D360" s="9">
        <v>2006.0</v>
      </c>
      <c r="E360" s="9" t="s">
        <v>77</v>
      </c>
      <c r="F360" s="9" t="s">
        <v>25</v>
      </c>
      <c r="G360" s="10" t="s">
        <v>908</v>
      </c>
      <c r="H360" s="9">
        <v>11638.0</v>
      </c>
      <c r="I360" s="7" t="str">
        <f t="shared" si="1"/>
        <v>,</v>
      </c>
      <c r="J360" s="8" t="str">
        <f t="shared" si="2"/>
        <v>{"name":"Weeds S02","alt":"Weeds 2","tags":["2006","English","SHOW"],"wiki":"https://www.themoviedb.org/tv/186","post":"11638"},</v>
      </c>
    </row>
    <row r="361" ht="15.75" customHeight="1">
      <c r="A361" s="6">
        <f t="shared" si="3"/>
        <v>358</v>
      </c>
      <c r="B361" s="9" t="s">
        <v>911</v>
      </c>
      <c r="C361" s="9" t="s">
        <v>912</v>
      </c>
      <c r="D361" s="9">
        <v>2007.0</v>
      </c>
      <c r="E361" s="9" t="s">
        <v>77</v>
      </c>
      <c r="F361" s="9" t="s">
        <v>25</v>
      </c>
      <c r="G361" s="10" t="s">
        <v>908</v>
      </c>
      <c r="H361" s="9">
        <v>11651.0</v>
      </c>
      <c r="I361" s="7" t="str">
        <f t="shared" si="1"/>
        <v>,</v>
      </c>
      <c r="J361" s="8" t="str">
        <f t="shared" si="2"/>
        <v>{"name":"Weeds S03","alt":"Weeds 3","tags":["2007","English","SHOW"],"wiki":"https://www.themoviedb.org/tv/186","post":"11651"},</v>
      </c>
    </row>
    <row r="362" ht="15.75" customHeight="1">
      <c r="A362" s="6">
        <f t="shared" si="3"/>
        <v>359</v>
      </c>
      <c r="B362" s="9" t="s">
        <v>913</v>
      </c>
      <c r="C362" s="9" t="s">
        <v>914</v>
      </c>
      <c r="D362" s="9">
        <v>2008.0</v>
      </c>
      <c r="E362" s="9" t="s">
        <v>77</v>
      </c>
      <c r="F362" s="9" t="s">
        <v>25</v>
      </c>
      <c r="G362" s="10" t="s">
        <v>908</v>
      </c>
      <c r="H362" s="9">
        <v>11667.0</v>
      </c>
      <c r="I362" s="7" t="str">
        <f t="shared" si="1"/>
        <v>,</v>
      </c>
      <c r="J362" s="8" t="str">
        <f t="shared" si="2"/>
        <v>{"name":"Weeds S04","alt":"Weeds 4","tags":["2008","English","SHOW"],"wiki":"https://www.themoviedb.org/tv/186","post":"11667"},</v>
      </c>
    </row>
    <row r="363" ht="15.75" customHeight="1">
      <c r="A363" s="6">
        <f t="shared" si="3"/>
        <v>360</v>
      </c>
      <c r="B363" s="9" t="s">
        <v>915</v>
      </c>
      <c r="C363" s="9" t="s">
        <v>916</v>
      </c>
      <c r="D363" s="9">
        <v>2009.0</v>
      </c>
      <c r="E363" s="9" t="s">
        <v>77</v>
      </c>
      <c r="F363" s="9" t="s">
        <v>25</v>
      </c>
      <c r="G363" s="10" t="s">
        <v>908</v>
      </c>
      <c r="H363" s="9">
        <v>11681.0</v>
      </c>
      <c r="I363" s="7" t="str">
        <f t="shared" si="1"/>
        <v>,</v>
      </c>
      <c r="J363" s="8" t="str">
        <f t="shared" si="2"/>
        <v>{"name":"Weeds S05","alt":"Weeds 5","tags":["2009","English","SHOW"],"wiki":"https://www.themoviedb.org/tv/186","post":"11681"},</v>
      </c>
    </row>
    <row r="364" ht="15.75" customHeight="1">
      <c r="A364" s="6">
        <f t="shared" si="3"/>
        <v>361</v>
      </c>
      <c r="B364" s="9" t="s">
        <v>917</v>
      </c>
      <c r="C364" s="9" t="s">
        <v>918</v>
      </c>
      <c r="D364" s="9">
        <v>2010.0</v>
      </c>
      <c r="E364" s="9" t="s">
        <v>77</v>
      </c>
      <c r="F364" s="9" t="s">
        <v>25</v>
      </c>
      <c r="G364" s="10" t="s">
        <v>908</v>
      </c>
      <c r="H364" s="9">
        <v>11695.0</v>
      </c>
      <c r="I364" s="7" t="str">
        <f t="shared" si="1"/>
        <v>,</v>
      </c>
      <c r="J364" s="8" t="str">
        <f t="shared" si="2"/>
        <v>{"name":"Weeds S06","alt":"Weeds 6","tags":["2010","English","SHOW"],"wiki":"https://www.themoviedb.org/tv/186","post":"11695"},</v>
      </c>
    </row>
    <row r="365" ht="15.75" customHeight="1">
      <c r="A365" s="6">
        <f t="shared" si="3"/>
        <v>362</v>
      </c>
      <c r="B365" s="9" t="s">
        <v>919</v>
      </c>
      <c r="C365" s="9" t="s">
        <v>920</v>
      </c>
      <c r="D365" s="9">
        <v>2011.0</v>
      </c>
      <c r="E365" s="9" t="s">
        <v>77</v>
      </c>
      <c r="F365" s="9" t="s">
        <v>25</v>
      </c>
      <c r="G365" s="10" t="s">
        <v>908</v>
      </c>
      <c r="H365" s="9">
        <v>11709.0</v>
      </c>
      <c r="I365" s="7" t="str">
        <f t="shared" si="1"/>
        <v>,</v>
      </c>
      <c r="J365" s="8" t="str">
        <f t="shared" si="2"/>
        <v>{"name":"Weeds S07","alt":"Weeds 7","tags":["2011","English","SHOW"],"wiki":"https://www.themoviedb.org/tv/186","post":"11709"},</v>
      </c>
    </row>
    <row r="366" ht="15.75" customHeight="1">
      <c r="A366" s="6">
        <f t="shared" si="3"/>
        <v>363</v>
      </c>
      <c r="B366" s="9" t="s">
        <v>921</v>
      </c>
      <c r="C366" s="9" t="s">
        <v>922</v>
      </c>
      <c r="D366" s="9">
        <v>2012.0</v>
      </c>
      <c r="E366" s="9" t="s">
        <v>77</v>
      </c>
      <c r="F366" s="9" t="s">
        <v>25</v>
      </c>
      <c r="G366" s="10" t="s">
        <v>908</v>
      </c>
      <c r="H366" s="9">
        <v>11723.0</v>
      </c>
      <c r="I366" s="7" t="str">
        <f t="shared" si="1"/>
        <v>,</v>
      </c>
      <c r="J366" s="8" t="str">
        <f t="shared" si="2"/>
        <v>{"name":"Weeds S08","alt":"Weeds 8","tags":["2012","English","SHOW"],"wiki":"https://www.themoviedb.org/tv/186","post":"11723"},</v>
      </c>
    </row>
    <row r="367" ht="15.75" customHeight="1">
      <c r="A367" s="6">
        <f t="shared" si="3"/>
        <v>364</v>
      </c>
      <c r="B367" s="9" t="s">
        <v>923</v>
      </c>
      <c r="C367" s="9" t="s">
        <v>924</v>
      </c>
      <c r="D367" s="9">
        <v>2008.0</v>
      </c>
      <c r="E367" s="9" t="s">
        <v>77</v>
      </c>
      <c r="F367" s="9" t="s">
        <v>25</v>
      </c>
      <c r="G367" s="10" t="s">
        <v>925</v>
      </c>
      <c r="H367" s="9">
        <v>11560.0</v>
      </c>
      <c r="I367" s="7" t="str">
        <f t="shared" si="1"/>
        <v>,</v>
      </c>
      <c r="J367" s="8" t="str">
        <f t="shared" si="2"/>
        <v>{"name":"Breaking Bad S01","alt":"Breaking Bad 1","tags":["2008","English","SHOW"],"wiki":"https://www.themoviedb.org/tv/1396","post":"11560"},</v>
      </c>
    </row>
    <row r="368" ht="15.75" customHeight="1">
      <c r="A368" s="6">
        <f t="shared" si="3"/>
        <v>365</v>
      </c>
      <c r="B368" s="9" t="s">
        <v>926</v>
      </c>
      <c r="C368" s="9" t="s">
        <v>927</v>
      </c>
      <c r="D368" s="9">
        <v>2009.0</v>
      </c>
      <c r="E368" s="9" t="s">
        <v>77</v>
      </c>
      <c r="F368" s="9" t="s">
        <v>25</v>
      </c>
      <c r="G368" s="10" t="s">
        <v>925</v>
      </c>
      <c r="H368" s="9">
        <v>11568.0</v>
      </c>
      <c r="I368" s="7" t="str">
        <f t="shared" si="1"/>
        <v>,</v>
      </c>
      <c r="J368" s="8" t="str">
        <f t="shared" si="2"/>
        <v>{"name":"Breaking Bad S02","alt":"Breaking Bad 2","tags":["2009","English","SHOW"],"wiki":"https://www.themoviedb.org/tv/1396","post":"11568"},</v>
      </c>
    </row>
    <row r="369" ht="15.75" customHeight="1">
      <c r="A369" s="6">
        <f t="shared" si="3"/>
        <v>366</v>
      </c>
      <c r="B369" s="9" t="s">
        <v>928</v>
      </c>
      <c r="C369" s="9" t="s">
        <v>929</v>
      </c>
      <c r="D369" s="9">
        <v>2010.0</v>
      </c>
      <c r="E369" s="9" t="s">
        <v>77</v>
      </c>
      <c r="F369" s="9" t="s">
        <v>25</v>
      </c>
      <c r="G369" s="10" t="s">
        <v>925</v>
      </c>
      <c r="H369" s="9">
        <v>11582.0</v>
      </c>
      <c r="I369" s="7" t="str">
        <f t="shared" si="1"/>
        <v>,</v>
      </c>
      <c r="J369" s="8" t="str">
        <f t="shared" si="2"/>
        <v>{"name":"Breaking Bad S03","alt":"Breaking Bad 3","tags":["2010","English","SHOW"],"wiki":"https://www.themoviedb.org/tv/1396","post":"11582"},</v>
      </c>
    </row>
    <row r="370" ht="15.75" customHeight="1">
      <c r="A370" s="6">
        <f t="shared" si="3"/>
        <v>367</v>
      </c>
      <c r="B370" s="9" t="s">
        <v>930</v>
      </c>
      <c r="C370" s="9" t="s">
        <v>931</v>
      </c>
      <c r="D370" s="9">
        <v>2011.0</v>
      </c>
      <c r="E370" s="9" t="s">
        <v>77</v>
      </c>
      <c r="F370" s="9" t="s">
        <v>25</v>
      </c>
      <c r="G370" s="10" t="s">
        <v>925</v>
      </c>
      <c r="H370" s="9">
        <v>11596.0</v>
      </c>
      <c r="I370" s="7" t="str">
        <f t="shared" si="1"/>
        <v>,</v>
      </c>
      <c r="J370" s="8" t="str">
        <f t="shared" si="2"/>
        <v>{"name":"Breaking Bad S04","alt":"Breaking Bad 4","tags":["2011","English","SHOW"],"wiki":"https://www.themoviedb.org/tv/1396","post":"11596"},</v>
      </c>
    </row>
    <row r="371" ht="15.75" customHeight="1">
      <c r="A371" s="6">
        <f t="shared" si="3"/>
        <v>368</v>
      </c>
      <c r="B371" s="9" t="s">
        <v>932</v>
      </c>
      <c r="C371" s="9" t="s">
        <v>933</v>
      </c>
      <c r="D371" s="9">
        <v>2012.0</v>
      </c>
      <c r="E371" s="9" t="s">
        <v>77</v>
      </c>
      <c r="F371" s="9" t="s">
        <v>25</v>
      </c>
      <c r="G371" s="10" t="s">
        <v>925</v>
      </c>
      <c r="H371" s="9">
        <v>11610.0</v>
      </c>
      <c r="I371" s="7" t="str">
        <f t="shared" si="1"/>
        <v>,</v>
      </c>
      <c r="J371" s="8" t="str">
        <f t="shared" si="2"/>
        <v>{"name":"Breaking Bad S05","alt":"Breaking Bad 5","tags":["2012","English","SHOW"],"wiki":"https://www.themoviedb.org/tv/1396","post":"11610"},</v>
      </c>
    </row>
    <row r="372" ht="15.75" customHeight="1">
      <c r="A372" s="6">
        <f t="shared" si="3"/>
        <v>369</v>
      </c>
      <c r="B372" s="9" t="s">
        <v>934</v>
      </c>
      <c r="D372" s="9">
        <v>2021.0</v>
      </c>
      <c r="E372" s="9" t="s">
        <v>77</v>
      </c>
      <c r="F372" s="9" t="s">
        <v>119</v>
      </c>
      <c r="G372" s="10" t="s">
        <v>935</v>
      </c>
      <c r="H372" s="9">
        <v>11548.0</v>
      </c>
      <c r="I372" s="7" t="str">
        <f t="shared" si="1"/>
        <v>,</v>
      </c>
      <c r="J372" s="8" t="str">
        <f t="shared" si="2"/>
        <v>{"name":"Dune","alt":"","tags":["2021","English","MOVIE"],"wiki":"https://www.themoviedb.org/movie/438631","post":"11548"},</v>
      </c>
    </row>
    <row r="373" ht="15.75" customHeight="1">
      <c r="A373" s="6">
        <f t="shared" si="3"/>
        <v>370</v>
      </c>
      <c r="B373" s="9" t="s">
        <v>936</v>
      </c>
      <c r="D373" s="9">
        <v>2021.0</v>
      </c>
      <c r="E373" s="9" t="s">
        <v>77</v>
      </c>
      <c r="F373" s="9" t="s">
        <v>25</v>
      </c>
      <c r="G373" s="10" t="s">
        <v>937</v>
      </c>
      <c r="H373" s="9">
        <v>11537.0</v>
      </c>
      <c r="I373" s="7" t="str">
        <f t="shared" si="1"/>
        <v>,</v>
      </c>
      <c r="J373" s="8" t="str">
        <f t="shared" si="2"/>
        <v>{"name":"Maid","alt":"","tags":["2021","English","SHOW"],"wiki":"https://www.themoviedb.org/tv/111141","post":"11537"},</v>
      </c>
    </row>
    <row r="374" ht="15.75" customHeight="1">
      <c r="A374" s="6">
        <f t="shared" si="3"/>
        <v>371</v>
      </c>
      <c r="B374" s="9" t="s">
        <v>938</v>
      </c>
      <c r="D374" s="9">
        <v>2021.0</v>
      </c>
      <c r="E374" s="9" t="s">
        <v>24</v>
      </c>
      <c r="F374" s="9" t="s">
        <v>25</v>
      </c>
      <c r="G374" s="10" t="s">
        <v>939</v>
      </c>
      <c r="H374" s="9">
        <v>11430.0</v>
      </c>
      <c r="I374" s="7" t="str">
        <f t="shared" si="1"/>
        <v>,</v>
      </c>
      <c r="J374" s="8" t="str">
        <f t="shared" si="2"/>
        <v>{"name":"Show Me the Ghost","alt":"","tags":["2021","Korean","SHOW"],"wiki":"https://www.themoviedb.org/movie/840526","post":"11430"},</v>
      </c>
    </row>
    <row r="375" ht="15.75" customHeight="1">
      <c r="A375" s="6">
        <f t="shared" si="3"/>
        <v>372</v>
      </c>
      <c r="B375" s="9" t="s">
        <v>940</v>
      </c>
      <c r="C375" s="9" t="s">
        <v>941</v>
      </c>
      <c r="D375" s="9">
        <v>2021.0</v>
      </c>
      <c r="E375" s="9" t="s">
        <v>24</v>
      </c>
      <c r="F375" s="9" t="s">
        <v>119</v>
      </c>
      <c r="G375" s="10" t="s">
        <v>942</v>
      </c>
      <c r="H375" s="9">
        <v>11428.0</v>
      </c>
      <c r="I375" s="7" t="str">
        <f t="shared" si="1"/>
        <v>,</v>
      </c>
      <c r="J375" s="8" t="str">
        <f t="shared" si="2"/>
        <v>{"name":"Guimoon: The Lightless Door","alt":"Gwimun: The Lightless Door","tags":["2021","Korean","MOVIE"],"wiki":"https://www.themoviedb.org/movie/844069","post":"11428"},</v>
      </c>
    </row>
    <row r="376" ht="15.75" customHeight="1">
      <c r="A376" s="6">
        <f t="shared" si="3"/>
        <v>373</v>
      </c>
      <c r="B376" s="9" t="s">
        <v>943</v>
      </c>
      <c r="C376" s="9" t="s">
        <v>944</v>
      </c>
      <c r="D376" s="9">
        <v>2013.0</v>
      </c>
      <c r="E376" s="9" t="s">
        <v>77</v>
      </c>
      <c r="F376" s="9" t="s">
        <v>25</v>
      </c>
      <c r="G376" s="10" t="s">
        <v>945</v>
      </c>
      <c r="H376" s="9">
        <v>11347.0</v>
      </c>
      <c r="I376" s="7" t="str">
        <f t="shared" si="1"/>
        <v>,</v>
      </c>
      <c r="J376" s="8" t="str">
        <f t="shared" si="2"/>
        <v>{"name":"House of Cards S01","alt":"House of Cards 1","tags":["2013","English","SHOW"],"wiki":"https://www.themoviedb.org/tv/1425","post":"11347"},</v>
      </c>
    </row>
    <row r="377" ht="15.75" customHeight="1">
      <c r="A377" s="6">
        <f t="shared" si="3"/>
        <v>374</v>
      </c>
      <c r="B377" s="9" t="s">
        <v>946</v>
      </c>
      <c r="C377" s="9" t="s">
        <v>947</v>
      </c>
      <c r="D377" s="9">
        <v>2014.0</v>
      </c>
      <c r="E377" s="9" t="s">
        <v>77</v>
      </c>
      <c r="F377" s="9" t="s">
        <v>25</v>
      </c>
      <c r="G377" s="10" t="s">
        <v>945</v>
      </c>
      <c r="H377" s="9">
        <v>11361.0</v>
      </c>
      <c r="I377" s="7" t="str">
        <f t="shared" si="1"/>
        <v>,</v>
      </c>
      <c r="J377" s="8" t="str">
        <f t="shared" si="2"/>
        <v>{"name":"House of Cards S02","alt":"House of Cards 2","tags":["2014","English","SHOW"],"wiki":"https://www.themoviedb.org/tv/1425","post":"11361"},</v>
      </c>
    </row>
    <row r="378" ht="15.75" customHeight="1">
      <c r="A378" s="6">
        <f t="shared" si="3"/>
        <v>375</v>
      </c>
      <c r="B378" s="9" t="s">
        <v>948</v>
      </c>
      <c r="C378" s="9" t="s">
        <v>949</v>
      </c>
      <c r="D378" s="9">
        <v>2015.0</v>
      </c>
      <c r="E378" s="9" t="s">
        <v>77</v>
      </c>
      <c r="F378" s="9" t="s">
        <v>25</v>
      </c>
      <c r="G378" s="10" t="s">
        <v>945</v>
      </c>
      <c r="H378" s="9">
        <v>11375.0</v>
      </c>
      <c r="I378" s="7" t="str">
        <f t="shared" si="1"/>
        <v>,</v>
      </c>
      <c r="J378" s="8" t="str">
        <f t="shared" si="2"/>
        <v>{"name":"House of Cards S03","alt":"House of Cards 3","tags":["2015","English","SHOW"],"wiki":"https://www.themoviedb.org/tv/1425","post":"11375"},</v>
      </c>
    </row>
    <row r="379" ht="15.75" customHeight="1">
      <c r="A379" s="6">
        <f t="shared" si="3"/>
        <v>376</v>
      </c>
      <c r="B379" s="9" t="s">
        <v>950</v>
      </c>
      <c r="C379" s="9" t="s">
        <v>951</v>
      </c>
      <c r="D379" s="9">
        <v>2016.0</v>
      </c>
      <c r="E379" s="9" t="s">
        <v>77</v>
      </c>
      <c r="F379" s="9" t="s">
        <v>25</v>
      </c>
      <c r="G379" s="10" t="s">
        <v>945</v>
      </c>
      <c r="H379" s="9">
        <v>11389.0</v>
      </c>
      <c r="I379" s="7" t="str">
        <f t="shared" si="1"/>
        <v>,</v>
      </c>
      <c r="J379" s="8" t="str">
        <f t="shared" si="2"/>
        <v>{"name":"House of Cards S04","alt":"House of Cards 4","tags":["2016","English","SHOW"],"wiki":"https://www.themoviedb.org/tv/1425","post":"11389"},</v>
      </c>
    </row>
    <row r="380" ht="15.75" customHeight="1">
      <c r="A380" s="6">
        <f t="shared" si="3"/>
        <v>377</v>
      </c>
      <c r="B380" s="9" t="s">
        <v>952</v>
      </c>
      <c r="C380" s="9" t="s">
        <v>953</v>
      </c>
      <c r="D380" s="9">
        <v>2017.0</v>
      </c>
      <c r="E380" s="9" t="s">
        <v>77</v>
      </c>
      <c r="F380" s="9" t="s">
        <v>25</v>
      </c>
      <c r="G380" s="10" t="s">
        <v>945</v>
      </c>
      <c r="H380" s="9">
        <v>11403.0</v>
      </c>
      <c r="I380" s="7" t="str">
        <f t="shared" si="1"/>
        <v>,</v>
      </c>
      <c r="J380" s="8" t="str">
        <f t="shared" si="2"/>
        <v>{"name":"House of Cards S05","alt":"House of Cards 5","tags":["2017","English","SHOW"],"wiki":"https://www.themoviedb.org/tv/1425","post":"11403"},</v>
      </c>
    </row>
    <row r="381" ht="15.75" customHeight="1">
      <c r="A381" s="6">
        <f t="shared" si="3"/>
        <v>378</v>
      </c>
      <c r="B381" s="9" t="s">
        <v>954</v>
      </c>
      <c r="C381" s="9" t="s">
        <v>955</v>
      </c>
      <c r="D381" s="9">
        <v>2018.0</v>
      </c>
      <c r="E381" s="9" t="s">
        <v>77</v>
      </c>
      <c r="F381" s="9" t="s">
        <v>25</v>
      </c>
      <c r="G381" s="10" t="s">
        <v>945</v>
      </c>
      <c r="H381" s="9">
        <v>11417.0</v>
      </c>
      <c r="I381" s="7" t="str">
        <f t="shared" si="1"/>
        <v>,</v>
      </c>
      <c r="J381" s="8" t="str">
        <f t="shared" si="2"/>
        <v>{"name":"House of Cards S06","alt":"House of Cards 6","tags":["2018","English","SHOW"],"wiki":"https://www.themoviedb.org/tv/1425","post":"11417"},</v>
      </c>
    </row>
    <row r="382" ht="15.75" customHeight="1">
      <c r="A382" s="6">
        <f t="shared" si="3"/>
        <v>379</v>
      </c>
      <c r="B382" s="9" t="s">
        <v>956</v>
      </c>
      <c r="C382" s="9" t="s">
        <v>957</v>
      </c>
      <c r="D382" s="9">
        <v>2015.0</v>
      </c>
      <c r="E382" s="9" t="s">
        <v>77</v>
      </c>
      <c r="F382" s="9" t="s">
        <v>25</v>
      </c>
      <c r="G382" s="10" t="s">
        <v>958</v>
      </c>
      <c r="H382" s="9">
        <v>11292.0</v>
      </c>
      <c r="I382" s="7" t="str">
        <f t="shared" si="1"/>
        <v>,</v>
      </c>
      <c r="J382" s="8" t="str">
        <f t="shared" si="2"/>
        <v>{"name":"Better Call Saul S01","alt":"Better Call Saul 1","tags":["2015","English","SHOW"],"wiki":"https://www.themoviedb.org/tv/60059","post":"11292"},</v>
      </c>
    </row>
    <row r="383" ht="15.75" customHeight="1">
      <c r="A383" s="6">
        <f t="shared" si="3"/>
        <v>380</v>
      </c>
      <c r="B383" s="9" t="s">
        <v>959</v>
      </c>
      <c r="C383" s="9" t="s">
        <v>960</v>
      </c>
      <c r="D383" s="9">
        <v>2016.0</v>
      </c>
      <c r="E383" s="9" t="s">
        <v>77</v>
      </c>
      <c r="F383" s="9" t="s">
        <v>25</v>
      </c>
      <c r="G383" s="10" t="s">
        <v>958</v>
      </c>
      <c r="H383" s="9">
        <v>11303.0</v>
      </c>
      <c r="I383" s="7" t="str">
        <f t="shared" si="1"/>
        <v>,</v>
      </c>
      <c r="J383" s="8" t="str">
        <f t="shared" si="2"/>
        <v>{"name":"Better Call Saul S02","alt":"Better Call Saul 2","tags":["2016","English","SHOW"],"wiki":"https://www.themoviedb.org/tv/60059","post":"11303"},</v>
      </c>
    </row>
    <row r="384" ht="15.75" customHeight="1">
      <c r="A384" s="6">
        <f t="shared" si="3"/>
        <v>381</v>
      </c>
      <c r="B384" s="9" t="s">
        <v>961</v>
      </c>
      <c r="C384" s="9" t="s">
        <v>962</v>
      </c>
      <c r="D384" s="9">
        <v>2017.0</v>
      </c>
      <c r="E384" s="9" t="s">
        <v>77</v>
      </c>
      <c r="F384" s="9" t="s">
        <v>25</v>
      </c>
      <c r="G384" s="10" t="s">
        <v>958</v>
      </c>
      <c r="H384" s="9">
        <v>11314.0</v>
      </c>
      <c r="I384" s="7" t="str">
        <f t="shared" si="1"/>
        <v>,</v>
      </c>
      <c r="J384" s="8" t="str">
        <f t="shared" si="2"/>
        <v>{"name":"Better Call Saul S03","alt":"Better Call Saul 3","tags":["2017","English","SHOW"],"wiki":"https://www.themoviedb.org/tv/60059","post":"11314"},</v>
      </c>
    </row>
    <row r="385" ht="15.75" customHeight="1">
      <c r="A385" s="6">
        <f t="shared" si="3"/>
        <v>382</v>
      </c>
      <c r="B385" s="9" t="s">
        <v>963</v>
      </c>
      <c r="C385" s="9" t="s">
        <v>964</v>
      </c>
      <c r="D385" s="9">
        <v>2018.0</v>
      </c>
      <c r="E385" s="9" t="s">
        <v>77</v>
      </c>
      <c r="F385" s="9" t="s">
        <v>25</v>
      </c>
      <c r="G385" s="10" t="s">
        <v>958</v>
      </c>
      <c r="H385" s="9">
        <v>11325.0</v>
      </c>
      <c r="I385" s="7" t="str">
        <f t="shared" si="1"/>
        <v>,</v>
      </c>
      <c r="J385" s="8" t="str">
        <f t="shared" si="2"/>
        <v>{"name":"Better Call Saul S04","alt":"Better Call Saul 4","tags":["2018","English","SHOW"],"wiki":"https://www.themoviedb.org/tv/60059","post":"11325"},</v>
      </c>
    </row>
    <row r="386" ht="15.75" customHeight="1">
      <c r="A386" s="6">
        <f t="shared" si="3"/>
        <v>383</v>
      </c>
      <c r="B386" s="9" t="s">
        <v>965</v>
      </c>
      <c r="C386" s="9" t="s">
        <v>966</v>
      </c>
      <c r="D386" s="9">
        <v>2020.0</v>
      </c>
      <c r="E386" s="9" t="s">
        <v>77</v>
      </c>
      <c r="F386" s="9" t="s">
        <v>25</v>
      </c>
      <c r="G386" s="10" t="s">
        <v>958</v>
      </c>
      <c r="H386" s="9">
        <v>11336.0</v>
      </c>
      <c r="I386" s="7" t="str">
        <f t="shared" si="1"/>
        <v>,</v>
      </c>
      <c r="J386" s="8" t="str">
        <f t="shared" si="2"/>
        <v>{"name":"Better Call Saul S05","alt":"Better Call Saul 5","tags":["2020","English","SHOW"],"wiki":"https://www.themoviedb.org/tv/60059","post":"11336"},</v>
      </c>
    </row>
    <row r="387" ht="15.75" customHeight="1">
      <c r="A387" s="6">
        <f t="shared" si="3"/>
        <v>384</v>
      </c>
      <c r="B387" s="9" t="s">
        <v>967</v>
      </c>
      <c r="C387" s="9" t="s">
        <v>968</v>
      </c>
      <c r="D387" s="9">
        <v>1997.0</v>
      </c>
      <c r="E387" s="9" t="s">
        <v>77</v>
      </c>
      <c r="F387" s="9" t="s">
        <v>25</v>
      </c>
      <c r="G387" s="10" t="s">
        <v>969</v>
      </c>
      <c r="H387" s="9">
        <v>11141.0</v>
      </c>
      <c r="I387" s="7" t="str">
        <f t="shared" si="1"/>
        <v>,</v>
      </c>
      <c r="J387" s="8" t="str">
        <f t="shared" si="2"/>
        <v>{"name":"Buffy the Vampire Slayer S01","alt":"Buffy the Vampire Slayer 1","tags":["1997","English","SHOW"],"wiki":"https://www.themoviedb.org/tv/95","post":"11141"},</v>
      </c>
    </row>
    <row r="388" ht="15.75" customHeight="1">
      <c r="A388" s="6">
        <f t="shared" si="3"/>
        <v>385</v>
      </c>
      <c r="B388" s="9" t="s">
        <v>970</v>
      </c>
      <c r="C388" s="9" t="s">
        <v>971</v>
      </c>
      <c r="D388" s="9">
        <v>1997.0</v>
      </c>
      <c r="E388" s="9" t="s">
        <v>77</v>
      </c>
      <c r="F388" s="9" t="s">
        <v>25</v>
      </c>
      <c r="G388" s="10" t="s">
        <v>969</v>
      </c>
      <c r="H388" s="9">
        <v>11154.0</v>
      </c>
      <c r="I388" s="7" t="str">
        <f t="shared" si="1"/>
        <v>,</v>
      </c>
      <c r="J388" s="8" t="str">
        <f t="shared" si="2"/>
        <v>{"name":"Buffy the Vampire Slayer S02","alt":"Buffy the Vampire Slayer 2","tags":["1997","English","SHOW"],"wiki":"https://www.themoviedb.org/tv/95","post":"11154"},</v>
      </c>
    </row>
    <row r="389" ht="15.75" customHeight="1">
      <c r="A389" s="6">
        <f t="shared" si="3"/>
        <v>386</v>
      </c>
      <c r="B389" s="9" t="s">
        <v>972</v>
      </c>
      <c r="C389" s="9" t="s">
        <v>973</v>
      </c>
      <c r="D389" s="9">
        <v>1998.0</v>
      </c>
      <c r="E389" s="9" t="s">
        <v>77</v>
      </c>
      <c r="F389" s="9" t="s">
        <v>25</v>
      </c>
      <c r="G389" s="10" t="s">
        <v>969</v>
      </c>
      <c r="H389" s="9">
        <v>11177.0</v>
      </c>
      <c r="I389" s="7" t="str">
        <f t="shared" si="1"/>
        <v>,</v>
      </c>
      <c r="J389" s="8" t="str">
        <f t="shared" si="2"/>
        <v>{"name":"Buffy the Vampire Slayer S03","alt":"Buffy the Vampire Slayer 3","tags":["1998","English","SHOW"],"wiki":"https://www.themoviedb.org/tv/95","post":"11177"},</v>
      </c>
    </row>
    <row r="390" ht="15.75" customHeight="1">
      <c r="A390" s="6">
        <f t="shared" si="3"/>
        <v>387</v>
      </c>
      <c r="B390" s="9" t="s">
        <v>974</v>
      </c>
      <c r="C390" s="9" t="s">
        <v>975</v>
      </c>
      <c r="D390" s="9">
        <v>1999.0</v>
      </c>
      <c r="E390" s="9" t="s">
        <v>77</v>
      </c>
      <c r="F390" s="9" t="s">
        <v>25</v>
      </c>
      <c r="G390" s="10" t="s">
        <v>969</v>
      </c>
      <c r="H390" s="9">
        <v>11200.0</v>
      </c>
      <c r="I390" s="7" t="str">
        <f t="shared" si="1"/>
        <v>,</v>
      </c>
      <c r="J390" s="8" t="str">
        <f t="shared" si="2"/>
        <v>{"name":"Buffy the Vampire Slayer S04","alt":"Buffy the Vampire Slayer 4","tags":["1999","English","SHOW"],"wiki":"https://www.themoviedb.org/tv/95","post":"11200"},</v>
      </c>
    </row>
    <row r="391" ht="15.75" customHeight="1">
      <c r="A391" s="6">
        <f t="shared" si="3"/>
        <v>388</v>
      </c>
      <c r="B391" s="9" t="s">
        <v>976</v>
      </c>
      <c r="C391" s="9" t="s">
        <v>977</v>
      </c>
      <c r="D391" s="9">
        <v>2000.0</v>
      </c>
      <c r="E391" s="9" t="s">
        <v>77</v>
      </c>
      <c r="F391" s="9" t="s">
        <v>25</v>
      </c>
      <c r="G391" s="10" t="s">
        <v>969</v>
      </c>
      <c r="H391" s="9">
        <v>11223.0</v>
      </c>
      <c r="I391" s="7" t="str">
        <f t="shared" si="1"/>
        <v>,</v>
      </c>
      <c r="J391" s="8" t="str">
        <f t="shared" si="2"/>
        <v>{"name":"Buffy the Vampire Slayer S05","alt":"Buffy the Vampire Slayer 5","tags":["2000","English","SHOW"],"wiki":"https://www.themoviedb.org/tv/95","post":"11223"},</v>
      </c>
    </row>
    <row r="392" ht="15.75" customHeight="1">
      <c r="A392" s="6">
        <f t="shared" si="3"/>
        <v>389</v>
      </c>
      <c r="B392" s="9" t="s">
        <v>978</v>
      </c>
      <c r="C392" s="9" t="s">
        <v>979</v>
      </c>
      <c r="D392" s="9">
        <v>2001.0</v>
      </c>
      <c r="E392" s="9" t="s">
        <v>77</v>
      </c>
      <c r="F392" s="9" t="s">
        <v>25</v>
      </c>
      <c r="G392" s="10" t="s">
        <v>969</v>
      </c>
      <c r="H392" s="9">
        <v>11246.0</v>
      </c>
      <c r="I392" s="7" t="str">
        <f t="shared" si="1"/>
        <v>,</v>
      </c>
      <c r="J392" s="8" t="str">
        <f t="shared" si="2"/>
        <v>{"name":"Buffy the Vampire Slayer S06","alt":"Buffy the Vampire Slayer 6","tags":["2001","English","SHOW"],"wiki":"https://www.themoviedb.org/tv/95","post":"11246"},</v>
      </c>
    </row>
    <row r="393" ht="15.75" customHeight="1">
      <c r="A393" s="6">
        <f t="shared" si="3"/>
        <v>390</v>
      </c>
      <c r="B393" s="9" t="s">
        <v>980</v>
      </c>
      <c r="C393" s="9" t="s">
        <v>981</v>
      </c>
      <c r="D393" s="9">
        <v>2002.0</v>
      </c>
      <c r="E393" s="9" t="s">
        <v>77</v>
      </c>
      <c r="F393" s="9" t="s">
        <v>25</v>
      </c>
      <c r="G393" s="10" t="s">
        <v>969</v>
      </c>
      <c r="H393" s="9">
        <v>11269.0</v>
      </c>
      <c r="I393" s="7" t="str">
        <f t="shared" si="1"/>
        <v>,</v>
      </c>
      <c r="J393" s="8" t="str">
        <f t="shared" si="2"/>
        <v>{"name":"Buffy the Vampire Slayer S07","alt":"Buffy the Vampire Slayer 7","tags":["2002","English","SHOW"],"wiki":"https://www.themoviedb.org/tv/95","post":"11269"},</v>
      </c>
    </row>
    <row r="394" ht="15.75" customHeight="1">
      <c r="A394" s="6">
        <f t="shared" si="3"/>
        <v>391</v>
      </c>
      <c r="B394" s="9" t="s">
        <v>982</v>
      </c>
      <c r="C394" s="9" t="s">
        <v>983</v>
      </c>
      <c r="D394" s="9">
        <v>2007.0</v>
      </c>
      <c r="E394" s="9" t="s">
        <v>77</v>
      </c>
      <c r="F394" s="9" t="s">
        <v>25</v>
      </c>
      <c r="G394" s="10" t="s">
        <v>984</v>
      </c>
      <c r="H394" s="9">
        <v>11073.0</v>
      </c>
      <c r="I394" s="7" t="str">
        <f t="shared" si="1"/>
        <v>,</v>
      </c>
      <c r="J394" s="8" t="str">
        <f t="shared" si="2"/>
        <v>{"name":"Skins S01","alt":"Skins 1","tags":["2007","English","SHOW"],"wiki":"https://www.themoviedb.org/tv/900","post":"11073"},</v>
      </c>
    </row>
    <row r="395" ht="15.75" customHeight="1">
      <c r="A395" s="6">
        <f t="shared" si="3"/>
        <v>392</v>
      </c>
      <c r="B395" s="9" t="s">
        <v>985</v>
      </c>
      <c r="C395" s="9" t="s">
        <v>986</v>
      </c>
      <c r="D395" s="9">
        <v>2008.0</v>
      </c>
      <c r="E395" s="9" t="s">
        <v>77</v>
      </c>
      <c r="F395" s="9" t="s">
        <v>25</v>
      </c>
      <c r="G395" s="10" t="s">
        <v>984</v>
      </c>
      <c r="H395" s="9">
        <v>11083.0</v>
      </c>
      <c r="I395" s="7" t="str">
        <f t="shared" si="1"/>
        <v>,</v>
      </c>
      <c r="J395" s="8" t="str">
        <f t="shared" si="2"/>
        <v>{"name":"Skins S02","alt":"Skins 2","tags":["2008","English","SHOW"],"wiki":"https://www.themoviedb.org/tv/900","post":"11083"},</v>
      </c>
    </row>
    <row r="396" ht="15.75" customHeight="1">
      <c r="A396" s="6">
        <f t="shared" si="3"/>
        <v>393</v>
      </c>
      <c r="B396" s="9" t="s">
        <v>987</v>
      </c>
      <c r="C396" s="9" t="s">
        <v>988</v>
      </c>
      <c r="D396" s="9">
        <v>2009.0</v>
      </c>
      <c r="E396" s="9" t="s">
        <v>77</v>
      </c>
      <c r="F396" s="9" t="s">
        <v>25</v>
      </c>
      <c r="G396" s="10" t="s">
        <v>984</v>
      </c>
      <c r="H396" s="9">
        <v>11094.0</v>
      </c>
      <c r="I396" s="7" t="str">
        <f t="shared" si="1"/>
        <v>,</v>
      </c>
      <c r="J396" s="8" t="str">
        <f t="shared" si="2"/>
        <v>{"name":"Skins S03","alt":"Skins 3","tags":["2009","English","SHOW"],"wiki":"https://www.themoviedb.org/tv/900","post":"11094"},</v>
      </c>
    </row>
    <row r="397" ht="15.75" customHeight="1">
      <c r="A397" s="6">
        <f t="shared" si="3"/>
        <v>394</v>
      </c>
      <c r="B397" s="9" t="s">
        <v>989</v>
      </c>
      <c r="C397" s="9" t="s">
        <v>990</v>
      </c>
      <c r="D397" s="9">
        <v>2010.0</v>
      </c>
      <c r="E397" s="9" t="s">
        <v>77</v>
      </c>
      <c r="F397" s="9" t="s">
        <v>25</v>
      </c>
      <c r="G397" s="10" t="s">
        <v>984</v>
      </c>
      <c r="H397" s="9">
        <v>11105.0</v>
      </c>
      <c r="I397" s="7" t="str">
        <f t="shared" si="1"/>
        <v>,</v>
      </c>
      <c r="J397" s="8" t="str">
        <f t="shared" si="2"/>
        <v>{"name":"Skins S04","alt":"Skins 4","tags":["2010","English","SHOW"],"wiki":"https://www.themoviedb.org/tv/900","post":"11105"},</v>
      </c>
    </row>
    <row r="398" ht="15.75" customHeight="1">
      <c r="A398" s="6">
        <f t="shared" si="3"/>
        <v>395</v>
      </c>
      <c r="B398" s="9" t="s">
        <v>991</v>
      </c>
      <c r="C398" s="9" t="s">
        <v>992</v>
      </c>
      <c r="D398" s="9">
        <v>2011.0</v>
      </c>
      <c r="E398" s="9" t="s">
        <v>77</v>
      </c>
      <c r="F398" s="9" t="s">
        <v>25</v>
      </c>
      <c r="G398" s="10" t="s">
        <v>984</v>
      </c>
      <c r="H398" s="9">
        <v>11114.0</v>
      </c>
      <c r="I398" s="7" t="str">
        <f t="shared" si="1"/>
        <v>,</v>
      </c>
      <c r="J398" s="8" t="str">
        <f t="shared" si="2"/>
        <v>{"name":"Skins S05","alt":"Skins 5","tags":["2011","English","SHOW"],"wiki":"https://www.themoviedb.org/tv/900","post":"11114"},</v>
      </c>
    </row>
    <row r="399" ht="15.75" customHeight="1">
      <c r="A399" s="6">
        <f t="shared" si="3"/>
        <v>396</v>
      </c>
      <c r="B399" s="9" t="s">
        <v>993</v>
      </c>
      <c r="C399" s="9" t="s">
        <v>994</v>
      </c>
      <c r="D399" s="9">
        <v>2012.0</v>
      </c>
      <c r="E399" s="9" t="s">
        <v>77</v>
      </c>
      <c r="F399" s="9" t="s">
        <v>25</v>
      </c>
      <c r="G399" s="10" t="s">
        <v>984</v>
      </c>
      <c r="H399" s="9">
        <v>11123.0</v>
      </c>
      <c r="I399" s="7" t="str">
        <f t="shared" si="1"/>
        <v>,</v>
      </c>
      <c r="J399" s="8" t="str">
        <f t="shared" si="2"/>
        <v>{"name":"Skins S06","alt":"Skins 6","tags":["2012","English","SHOW"],"wiki":"https://www.themoviedb.org/tv/900","post":"11123"},</v>
      </c>
    </row>
    <row r="400" ht="15.75" customHeight="1">
      <c r="A400" s="6">
        <f t="shared" si="3"/>
        <v>397</v>
      </c>
      <c r="B400" s="9" t="s">
        <v>995</v>
      </c>
      <c r="C400" s="9" t="s">
        <v>996</v>
      </c>
      <c r="D400" s="9">
        <v>2013.0</v>
      </c>
      <c r="E400" s="9" t="s">
        <v>77</v>
      </c>
      <c r="F400" s="9" t="s">
        <v>25</v>
      </c>
      <c r="G400" s="10" t="s">
        <v>984</v>
      </c>
      <c r="H400" s="9">
        <v>11134.0</v>
      </c>
      <c r="I400" s="7" t="str">
        <f t="shared" si="1"/>
        <v>,</v>
      </c>
      <c r="J400" s="8" t="str">
        <f t="shared" si="2"/>
        <v>{"name":"Skins S07","alt":"Skins 7","tags":["2013","English","SHOW"],"wiki":"https://www.themoviedb.org/tv/900","post":"11134"},</v>
      </c>
    </row>
    <row r="401" ht="15.75" customHeight="1">
      <c r="A401" s="6">
        <f t="shared" si="3"/>
        <v>398</v>
      </c>
      <c r="B401" s="9" t="s">
        <v>997</v>
      </c>
      <c r="C401" s="9" t="s">
        <v>998</v>
      </c>
      <c r="D401" s="9">
        <v>2013.0</v>
      </c>
      <c r="E401" s="9" t="s">
        <v>77</v>
      </c>
      <c r="F401" s="9" t="s">
        <v>25</v>
      </c>
      <c r="G401" s="10" t="s">
        <v>999</v>
      </c>
      <c r="H401" s="9">
        <v>11059.0</v>
      </c>
      <c r="I401" s="7" t="str">
        <f t="shared" si="1"/>
        <v>,</v>
      </c>
      <c r="J401" s="8" t="str">
        <f t="shared" si="2"/>
        <v>{"name":"Utopia S01","alt":"Utopia 1","tags":["2013","English","SHOW"],"wiki":"https://www.themoviedb.org/tv/46511","post":"11059"},</v>
      </c>
    </row>
    <row r="402" ht="15.75" customHeight="1">
      <c r="A402" s="6">
        <f t="shared" si="3"/>
        <v>399</v>
      </c>
      <c r="B402" s="9" t="s">
        <v>1000</v>
      </c>
      <c r="C402" s="9" t="s">
        <v>1001</v>
      </c>
      <c r="D402" s="9">
        <v>2014.0</v>
      </c>
      <c r="E402" s="9" t="s">
        <v>77</v>
      </c>
      <c r="F402" s="9" t="s">
        <v>25</v>
      </c>
      <c r="G402" s="10" t="s">
        <v>999</v>
      </c>
      <c r="H402" s="9">
        <v>11066.0</v>
      </c>
      <c r="I402" s="7" t="str">
        <f t="shared" si="1"/>
        <v>,</v>
      </c>
      <c r="J402" s="8" t="str">
        <f t="shared" si="2"/>
        <v>{"name":"Utopia S02","alt":"Utopia 2","tags":["2014","English","SHOW"],"wiki":"https://www.themoviedb.org/tv/46511","post":"11066"},</v>
      </c>
    </row>
    <row r="403" ht="15.75" customHeight="1">
      <c r="A403" s="6">
        <f t="shared" si="3"/>
        <v>400</v>
      </c>
      <c r="B403" s="9" t="s">
        <v>1002</v>
      </c>
      <c r="C403" s="9" t="s">
        <v>1003</v>
      </c>
      <c r="D403" s="9">
        <v>2017.0</v>
      </c>
      <c r="E403" s="9" t="s">
        <v>77</v>
      </c>
      <c r="F403" s="9" t="s">
        <v>25</v>
      </c>
      <c r="G403" s="10" t="s">
        <v>1004</v>
      </c>
      <c r="H403" s="9">
        <v>11030.0</v>
      </c>
      <c r="I403" s="7" t="str">
        <f t="shared" si="1"/>
        <v>,</v>
      </c>
      <c r="J403" s="8" t="str">
        <f t="shared" si="2"/>
        <v>{"name":"The Marvelous Mrs. Maisel S01","alt":"The Marvelous Mrs. Maisel 1","tags":["2017","English","SHOW"],"wiki":"https://www.themoviedb.org/tv/70796","post":"11030"},</v>
      </c>
    </row>
    <row r="404" ht="15.75" customHeight="1">
      <c r="A404" s="6">
        <f t="shared" si="3"/>
        <v>401</v>
      </c>
      <c r="B404" s="9" t="s">
        <v>1005</v>
      </c>
      <c r="C404" s="9" t="s">
        <v>1006</v>
      </c>
      <c r="D404" s="9">
        <v>2018.0</v>
      </c>
      <c r="E404" s="9" t="s">
        <v>77</v>
      </c>
      <c r="F404" s="9" t="s">
        <v>25</v>
      </c>
      <c r="G404" s="10" t="s">
        <v>1004</v>
      </c>
      <c r="H404" s="9">
        <v>11039.0</v>
      </c>
      <c r="I404" s="7" t="str">
        <f t="shared" si="1"/>
        <v>,</v>
      </c>
      <c r="J404" s="8" t="str">
        <f t="shared" si="2"/>
        <v>{"name":"The Marvelous Mrs. Maisel S02","alt":"The Marvelous Mrs. Maisel 2","tags":["2018","English","SHOW"],"wiki":"https://www.themoviedb.org/tv/70796","post":"11039"},</v>
      </c>
    </row>
    <row r="405" ht="15.75" customHeight="1">
      <c r="A405" s="6">
        <f t="shared" si="3"/>
        <v>402</v>
      </c>
      <c r="B405" s="9" t="s">
        <v>1007</v>
      </c>
      <c r="C405" s="9" t="s">
        <v>1008</v>
      </c>
      <c r="D405" s="9">
        <v>2019.0</v>
      </c>
      <c r="E405" s="9" t="s">
        <v>77</v>
      </c>
      <c r="F405" s="9" t="s">
        <v>25</v>
      </c>
      <c r="G405" s="10" t="s">
        <v>1004</v>
      </c>
      <c r="H405" s="9">
        <v>11050.0</v>
      </c>
      <c r="I405" s="7" t="str">
        <f t="shared" si="1"/>
        <v>,</v>
      </c>
      <c r="J405" s="8" t="str">
        <f t="shared" si="2"/>
        <v>{"name":"The Marvelous Mrs. Maisel S03","alt":"The Marvelous Mrs. Maisel 3","tags":["2019","English","SHOW"],"wiki":"https://www.themoviedb.org/tv/70796","post":"11050"},</v>
      </c>
    </row>
    <row r="406" ht="15.75" customHeight="1">
      <c r="A406" s="6">
        <f t="shared" si="3"/>
        <v>403</v>
      </c>
      <c r="B406" s="9" t="s">
        <v>1009</v>
      </c>
      <c r="D406" s="9">
        <v>2008.0</v>
      </c>
      <c r="E406" s="9" t="s">
        <v>77</v>
      </c>
      <c r="F406" s="9" t="s">
        <v>119</v>
      </c>
      <c r="G406" s="11" t="s">
        <v>1010</v>
      </c>
      <c r="H406" s="9">
        <v>11027.0</v>
      </c>
      <c r="I406" s="7" t="str">
        <f t="shared" si="1"/>
        <v>,</v>
      </c>
      <c r="J406" s="8" t="str">
        <f t="shared" si="2"/>
        <v>{"name":"The X-Files: I Want to Believe","alt":"","tags":["2008","English","MOVIE"],"wiki":"https://www.themoviedb.org/movie/8836","post":"11027"},</v>
      </c>
    </row>
    <row r="407" ht="15.75" customHeight="1">
      <c r="A407" s="6">
        <f t="shared" si="3"/>
        <v>404</v>
      </c>
      <c r="B407" s="9" t="s">
        <v>1011</v>
      </c>
      <c r="D407" s="9">
        <v>1998.0</v>
      </c>
      <c r="E407" s="9" t="s">
        <v>77</v>
      </c>
      <c r="F407" s="9" t="s">
        <v>119</v>
      </c>
      <c r="G407" s="11" t="s">
        <v>1012</v>
      </c>
      <c r="H407" s="9">
        <v>11024.0</v>
      </c>
      <c r="I407" s="7" t="str">
        <f t="shared" si="1"/>
        <v>,</v>
      </c>
      <c r="J407" s="8" t="str">
        <f t="shared" si="2"/>
        <v>{"name":"The X-Files","alt":"","tags":["1998","English","MOVIE"],"wiki":"https://www.themoviedb.org/movie/846","post":"11024"},</v>
      </c>
    </row>
    <row r="408" ht="15.75" customHeight="1">
      <c r="A408" s="6">
        <f t="shared" si="3"/>
        <v>405</v>
      </c>
      <c r="B408" s="9" t="s">
        <v>1013</v>
      </c>
      <c r="C408" s="9" t="s">
        <v>1014</v>
      </c>
      <c r="D408" s="9">
        <v>1993.0</v>
      </c>
      <c r="E408" s="9" t="s">
        <v>77</v>
      </c>
      <c r="F408" s="9" t="s">
        <v>25</v>
      </c>
      <c r="G408" s="11" t="s">
        <v>1015</v>
      </c>
      <c r="H408" s="9">
        <v>10795.0</v>
      </c>
      <c r="I408" s="7" t="str">
        <f t="shared" si="1"/>
        <v>,</v>
      </c>
      <c r="J408" s="8" t="str">
        <f t="shared" si="2"/>
        <v>{"name":"The X-Files S01","alt":"The X-Files 1","tags":["1993","English","SHOW"],"wiki":"https://www.themoviedb.org/tv/4087","post":"10795"},</v>
      </c>
    </row>
    <row r="409" ht="15.75" customHeight="1">
      <c r="A409" s="6">
        <f t="shared" si="3"/>
        <v>406</v>
      </c>
      <c r="B409" s="9" t="s">
        <v>1016</v>
      </c>
      <c r="C409" s="9" t="s">
        <v>1017</v>
      </c>
      <c r="D409" s="9">
        <v>1994.0</v>
      </c>
      <c r="E409" s="9" t="s">
        <v>77</v>
      </c>
      <c r="F409" s="9" t="s">
        <v>25</v>
      </c>
      <c r="G409" s="11" t="s">
        <v>1015</v>
      </c>
      <c r="H409" s="9">
        <v>10820.0</v>
      </c>
      <c r="I409" s="7" t="str">
        <f t="shared" si="1"/>
        <v>,</v>
      </c>
      <c r="J409" s="8" t="str">
        <f t="shared" si="2"/>
        <v>{"name":"The X-Files S02","alt":"The X-Files 2","tags":["1994","English","SHOW"],"wiki":"https://www.themoviedb.org/tv/4087","post":"10820"},</v>
      </c>
    </row>
    <row r="410" ht="15.75" customHeight="1">
      <c r="A410" s="6">
        <f t="shared" si="3"/>
        <v>407</v>
      </c>
      <c r="B410" s="9" t="s">
        <v>1018</v>
      </c>
      <c r="C410" s="9" t="s">
        <v>1019</v>
      </c>
      <c r="D410" s="9">
        <v>1995.0</v>
      </c>
      <c r="E410" s="9" t="s">
        <v>77</v>
      </c>
      <c r="F410" s="9" t="s">
        <v>25</v>
      </c>
      <c r="G410" s="11" t="s">
        <v>1015</v>
      </c>
      <c r="H410" s="9">
        <v>10846.0</v>
      </c>
      <c r="I410" s="7" t="str">
        <f t="shared" si="1"/>
        <v>,</v>
      </c>
      <c r="J410" s="8" t="str">
        <f t="shared" si="2"/>
        <v>{"name":"The X-Files S03","alt":"The X-Files 3","tags":["1995","English","SHOW"],"wiki":"https://www.themoviedb.org/tv/4087","post":"10846"},</v>
      </c>
    </row>
    <row r="411" ht="15.75" customHeight="1">
      <c r="A411" s="6">
        <f t="shared" si="3"/>
        <v>408</v>
      </c>
      <c r="B411" s="9" t="s">
        <v>1020</v>
      </c>
      <c r="C411" s="9" t="s">
        <v>1021</v>
      </c>
      <c r="D411" s="9">
        <v>1996.0</v>
      </c>
      <c r="E411" s="9" t="s">
        <v>77</v>
      </c>
      <c r="F411" s="9" t="s">
        <v>25</v>
      </c>
      <c r="G411" s="11" t="s">
        <v>1015</v>
      </c>
      <c r="H411" s="9">
        <v>10871.0</v>
      </c>
      <c r="I411" s="7" t="str">
        <f t="shared" si="1"/>
        <v>,</v>
      </c>
      <c r="J411" s="8" t="str">
        <f t="shared" si="2"/>
        <v>{"name":"The X-Files S04","alt":"The X-Files 4","tags":["1996","English","SHOW"],"wiki":"https://www.themoviedb.org/tv/4087","post":"10871"},</v>
      </c>
    </row>
    <row r="412" ht="15.75" customHeight="1">
      <c r="A412" s="6">
        <f t="shared" si="3"/>
        <v>409</v>
      </c>
      <c r="B412" s="9" t="s">
        <v>1022</v>
      </c>
      <c r="C412" s="9" t="s">
        <v>1023</v>
      </c>
      <c r="D412" s="9">
        <v>1997.0</v>
      </c>
      <c r="E412" s="9" t="s">
        <v>77</v>
      </c>
      <c r="F412" s="9" t="s">
        <v>25</v>
      </c>
      <c r="G412" s="11" t="s">
        <v>1015</v>
      </c>
      <c r="H412" s="9">
        <v>10896.0</v>
      </c>
      <c r="I412" s="7" t="str">
        <f t="shared" si="1"/>
        <v>,</v>
      </c>
      <c r="J412" s="8" t="str">
        <f t="shared" si="2"/>
        <v>{"name":"The X-Files S05","alt":"The X-Files 5","tags":["1997","English","SHOW"],"wiki":"https://www.themoviedb.org/tv/4087","post":"10896"},</v>
      </c>
    </row>
    <row r="413" ht="15.75" customHeight="1">
      <c r="A413" s="6">
        <f t="shared" si="3"/>
        <v>410</v>
      </c>
      <c r="B413" s="9" t="s">
        <v>1024</v>
      </c>
      <c r="C413" s="9" t="s">
        <v>1025</v>
      </c>
      <c r="D413" s="9">
        <v>1998.0</v>
      </c>
      <c r="E413" s="9" t="s">
        <v>77</v>
      </c>
      <c r="F413" s="9" t="s">
        <v>25</v>
      </c>
      <c r="G413" s="11" t="s">
        <v>1015</v>
      </c>
      <c r="H413" s="9">
        <v>10917.0</v>
      </c>
      <c r="I413" s="7" t="str">
        <f t="shared" si="1"/>
        <v>,</v>
      </c>
      <c r="J413" s="8" t="str">
        <f t="shared" si="2"/>
        <v>{"name":"The X-Files S06","alt":"The X-Files 6","tags":["1998","English","SHOW"],"wiki":"https://www.themoviedb.org/tv/4087","post":"10917"},</v>
      </c>
    </row>
    <row r="414" ht="15.75" customHeight="1">
      <c r="A414" s="6">
        <f t="shared" si="3"/>
        <v>411</v>
      </c>
      <c r="B414" s="9" t="s">
        <v>1026</v>
      </c>
      <c r="C414" s="9" t="s">
        <v>1027</v>
      </c>
      <c r="D414" s="9">
        <v>1999.0</v>
      </c>
      <c r="E414" s="9" t="s">
        <v>77</v>
      </c>
      <c r="F414" s="9" t="s">
        <v>25</v>
      </c>
      <c r="G414" s="11" t="s">
        <v>1015</v>
      </c>
      <c r="H414" s="9">
        <v>10940.0</v>
      </c>
      <c r="I414" s="7" t="str">
        <f t="shared" si="1"/>
        <v>,</v>
      </c>
      <c r="J414" s="8" t="str">
        <f t="shared" si="2"/>
        <v>{"name":"The X-Files S07","alt":"The X-Files 7","tags":["1999","English","SHOW"],"wiki":"https://www.themoviedb.org/tv/4087","post":"10940"},</v>
      </c>
    </row>
    <row r="415" ht="15.75" customHeight="1">
      <c r="A415" s="6">
        <f t="shared" si="3"/>
        <v>412</v>
      </c>
      <c r="B415" s="9" t="s">
        <v>1028</v>
      </c>
      <c r="C415" s="9" t="s">
        <v>1029</v>
      </c>
      <c r="D415" s="9">
        <v>2000.0</v>
      </c>
      <c r="E415" s="9" t="s">
        <v>77</v>
      </c>
      <c r="F415" s="9" t="s">
        <v>25</v>
      </c>
      <c r="G415" s="11" t="s">
        <v>1015</v>
      </c>
      <c r="H415" s="9">
        <v>10963.0</v>
      </c>
      <c r="I415" s="7" t="str">
        <f t="shared" si="1"/>
        <v>,</v>
      </c>
      <c r="J415" s="8" t="str">
        <f t="shared" si="2"/>
        <v>{"name":"The X-Files S08","alt":"The X-Files 8","tags":["2000","English","SHOW"],"wiki":"https://www.themoviedb.org/tv/4087","post":"10963"},</v>
      </c>
    </row>
    <row r="416" ht="15.75" customHeight="1">
      <c r="A416" s="6">
        <f t="shared" si="3"/>
        <v>413</v>
      </c>
      <c r="B416" s="9" t="s">
        <v>1030</v>
      </c>
      <c r="C416" s="9" t="s">
        <v>1031</v>
      </c>
      <c r="D416" s="9">
        <v>2001.0</v>
      </c>
      <c r="E416" s="9" t="s">
        <v>77</v>
      </c>
      <c r="F416" s="9" t="s">
        <v>25</v>
      </c>
      <c r="G416" s="11" t="s">
        <v>1015</v>
      </c>
      <c r="H416" s="9">
        <v>10985.0</v>
      </c>
      <c r="I416" s="7" t="str">
        <f t="shared" si="1"/>
        <v>,</v>
      </c>
      <c r="J416" s="8" t="str">
        <f t="shared" si="2"/>
        <v>{"name":"The X-Files S09","alt":"The X-Files 9","tags":["2001","English","SHOW"],"wiki":"https://www.themoviedb.org/tv/4087","post":"10985"},</v>
      </c>
    </row>
    <row r="417" ht="15.75" customHeight="1">
      <c r="A417" s="6">
        <f t="shared" si="3"/>
        <v>414</v>
      </c>
      <c r="B417" s="9" t="s">
        <v>1032</v>
      </c>
      <c r="C417" s="9" t="s">
        <v>1033</v>
      </c>
      <c r="D417" s="9">
        <v>2016.0</v>
      </c>
      <c r="E417" s="9" t="s">
        <v>77</v>
      </c>
      <c r="F417" s="9" t="s">
        <v>25</v>
      </c>
      <c r="G417" s="11" t="s">
        <v>1015</v>
      </c>
      <c r="H417" s="9">
        <v>11005.0</v>
      </c>
      <c r="I417" s="7" t="str">
        <f t="shared" si="1"/>
        <v>,</v>
      </c>
      <c r="J417" s="8" t="str">
        <f t="shared" si="2"/>
        <v>{"name":"The X-Files S10","alt":"The X-Files 10","tags":["2016","English","SHOW"],"wiki":"https://www.themoviedb.org/tv/4087","post":"11005"},</v>
      </c>
    </row>
    <row r="418" ht="15.75" customHeight="1">
      <c r="A418" s="6">
        <f t="shared" si="3"/>
        <v>415</v>
      </c>
      <c r="B418" s="9" t="s">
        <v>1034</v>
      </c>
      <c r="C418" s="9" t="s">
        <v>1035</v>
      </c>
      <c r="D418" s="9">
        <v>2018.0</v>
      </c>
      <c r="E418" s="9" t="s">
        <v>77</v>
      </c>
      <c r="F418" s="9" t="s">
        <v>25</v>
      </c>
      <c r="G418" s="11" t="s">
        <v>1015</v>
      </c>
      <c r="H418" s="9">
        <v>11013.0</v>
      </c>
      <c r="I418" s="7" t="str">
        <f t="shared" si="1"/>
        <v>,</v>
      </c>
      <c r="J418" s="8" t="str">
        <f t="shared" si="2"/>
        <v>{"name":"The X-Files S11","alt":"The X-Files 11","tags":["2018","English","SHOW"],"wiki":"https://www.themoviedb.org/tv/4087","post":"11013"},</v>
      </c>
    </row>
    <row r="419" ht="15.75" customHeight="1">
      <c r="A419" s="6">
        <f t="shared" si="3"/>
        <v>416</v>
      </c>
      <c r="B419" s="9" t="s">
        <v>1036</v>
      </c>
      <c r="C419" s="9" t="s">
        <v>1037</v>
      </c>
      <c r="D419" s="9">
        <v>2016.0</v>
      </c>
      <c r="E419" s="9" t="s">
        <v>77</v>
      </c>
      <c r="F419" s="9" t="s">
        <v>25</v>
      </c>
      <c r="G419" s="11" t="s">
        <v>1038</v>
      </c>
      <c r="H419" s="9">
        <v>10764.0</v>
      </c>
      <c r="I419" s="7" t="str">
        <f t="shared" si="1"/>
        <v>,</v>
      </c>
      <c r="J419" s="8" t="str">
        <f t="shared" si="2"/>
        <v>{"name":"Westworld S01","alt":"Westworld 1, Westworld: The Maze","tags":["2016","English","SHOW"],"wiki":"https://www.themoviedb.org/tv/63247","post":"10764"},</v>
      </c>
    </row>
    <row r="420" ht="15.75" customHeight="1">
      <c r="A420" s="6">
        <f t="shared" si="3"/>
        <v>417</v>
      </c>
      <c r="B420" s="9" t="s">
        <v>1039</v>
      </c>
      <c r="C420" s="9" t="s">
        <v>1040</v>
      </c>
      <c r="D420" s="9">
        <v>2018.0</v>
      </c>
      <c r="E420" s="9" t="s">
        <v>77</v>
      </c>
      <c r="F420" s="9" t="s">
        <v>25</v>
      </c>
      <c r="G420" s="11" t="s">
        <v>1038</v>
      </c>
      <c r="H420" s="9">
        <v>10775.0</v>
      </c>
      <c r="I420" s="7" t="str">
        <f t="shared" si="1"/>
        <v>,</v>
      </c>
      <c r="J420" s="8" t="str">
        <f t="shared" si="2"/>
        <v>{"name":"Westworld S02","alt":"Westworld 2, Westworld: The Door","tags":["2018","English","SHOW"],"wiki":"https://www.themoviedb.org/tv/63247","post":"10775"},</v>
      </c>
    </row>
    <row r="421" ht="15.75" customHeight="1">
      <c r="A421" s="6">
        <f t="shared" si="3"/>
        <v>418</v>
      </c>
      <c r="B421" s="9" t="s">
        <v>1041</v>
      </c>
      <c r="C421" s="9" t="s">
        <v>1042</v>
      </c>
      <c r="D421" s="9">
        <v>2020.0</v>
      </c>
      <c r="E421" s="9" t="s">
        <v>77</v>
      </c>
      <c r="F421" s="9" t="s">
        <v>25</v>
      </c>
      <c r="G421" s="11" t="s">
        <v>1038</v>
      </c>
      <c r="H421" s="9">
        <v>10786.0</v>
      </c>
      <c r="I421" s="7" t="str">
        <f t="shared" si="1"/>
        <v>,</v>
      </c>
      <c r="J421" s="8" t="str">
        <f t="shared" si="2"/>
        <v>{"name":"Westworld S03","alt":"Westworld 3, Westworld: The New World","tags":["2020","English","SHOW"],"wiki":"https://www.themoviedb.org/tv/63247","post":"10786"},</v>
      </c>
    </row>
    <row r="422" ht="15.75" customHeight="1">
      <c r="A422" s="6">
        <f t="shared" si="3"/>
        <v>419</v>
      </c>
      <c r="B422" s="9" t="s">
        <v>1043</v>
      </c>
      <c r="C422" s="9" t="s">
        <v>1044</v>
      </c>
      <c r="D422" s="9">
        <v>2016.0</v>
      </c>
      <c r="E422" s="9" t="s">
        <v>77</v>
      </c>
      <c r="F422" s="9" t="s">
        <v>25</v>
      </c>
      <c r="G422" s="11" t="s">
        <v>1045</v>
      </c>
      <c r="H422" s="9">
        <v>10736.0</v>
      </c>
      <c r="I422" s="7" t="str">
        <f t="shared" si="1"/>
        <v>,</v>
      </c>
      <c r="J422" s="8" t="str">
        <f t="shared" si="2"/>
        <v>{"name":"Stranger Things S01","alt":"Stranger Things 1","tags":["2016","English","SHOW"],"wiki":"https://www.themoviedb.org/tv/66732","post":"10736"},</v>
      </c>
    </row>
    <row r="423" ht="15.75" customHeight="1">
      <c r="A423" s="6">
        <f t="shared" si="3"/>
        <v>420</v>
      </c>
      <c r="B423" s="9" t="s">
        <v>1046</v>
      </c>
      <c r="C423" s="9" t="s">
        <v>1047</v>
      </c>
      <c r="D423" s="9">
        <v>2017.0</v>
      </c>
      <c r="E423" s="9" t="s">
        <v>77</v>
      </c>
      <c r="F423" s="9" t="s">
        <v>25</v>
      </c>
      <c r="G423" s="11" t="s">
        <v>1045</v>
      </c>
      <c r="H423" s="9">
        <v>10745.0</v>
      </c>
      <c r="I423" s="7" t="str">
        <f t="shared" si="1"/>
        <v>,</v>
      </c>
      <c r="J423" s="8" t="str">
        <f t="shared" si="2"/>
        <v>{"name":"Stranger Things S02","alt":"Stranger Things 2","tags":["2017","English","SHOW"],"wiki":"https://www.themoviedb.org/tv/66732","post":"10745"},</v>
      </c>
    </row>
    <row r="424" ht="15.75" customHeight="1">
      <c r="A424" s="6">
        <f t="shared" si="3"/>
        <v>421</v>
      </c>
      <c r="B424" s="9" t="s">
        <v>1048</v>
      </c>
      <c r="C424" s="9" t="s">
        <v>1049</v>
      </c>
      <c r="D424" s="9">
        <v>2019.0</v>
      </c>
      <c r="E424" s="9" t="s">
        <v>77</v>
      </c>
      <c r="F424" s="9" t="s">
        <v>25</v>
      </c>
      <c r="G424" s="11" t="s">
        <v>1045</v>
      </c>
      <c r="H424" s="9">
        <v>10755.0</v>
      </c>
      <c r="I424" s="7" t="str">
        <f t="shared" si="1"/>
        <v>,</v>
      </c>
      <c r="J424" s="8" t="str">
        <f t="shared" si="2"/>
        <v>{"name":"Stranger Things S03","alt":"Stranger Things 3","tags":["2019","English","SHOW"],"wiki":"https://www.themoviedb.org/tv/66732","post":"10755"},</v>
      </c>
    </row>
    <row r="425" ht="15.75" customHeight="1">
      <c r="A425" s="6">
        <f t="shared" si="3"/>
        <v>422</v>
      </c>
      <c r="B425" s="9" t="s">
        <v>1050</v>
      </c>
      <c r="C425" s="9" t="s">
        <v>1051</v>
      </c>
      <c r="D425" s="9">
        <v>2011.0</v>
      </c>
      <c r="E425" s="9" t="s">
        <v>77</v>
      </c>
      <c r="F425" s="9" t="s">
        <v>25</v>
      </c>
      <c r="G425" s="11" t="s">
        <v>1052</v>
      </c>
      <c r="H425" s="9">
        <v>10583.0</v>
      </c>
      <c r="I425" s="7" t="str">
        <f t="shared" si="1"/>
        <v>,</v>
      </c>
      <c r="J425" s="8" t="str">
        <f t="shared" si="2"/>
        <v>{"name":"New Girl S01","alt":"New Girl 1","tags":["2011","English","SHOW"],"wiki":"https://www.themoviedb.org/tv/1420","post":"10583"},</v>
      </c>
    </row>
    <row r="426" ht="15.75" customHeight="1">
      <c r="A426" s="6">
        <f t="shared" si="3"/>
        <v>423</v>
      </c>
      <c r="B426" s="9" t="s">
        <v>1053</v>
      </c>
      <c r="C426" s="9" t="s">
        <v>1054</v>
      </c>
      <c r="D426" s="9">
        <v>2012.0</v>
      </c>
      <c r="E426" s="9" t="s">
        <v>77</v>
      </c>
      <c r="F426" s="9" t="s">
        <v>25</v>
      </c>
      <c r="G426" s="11" t="s">
        <v>1052</v>
      </c>
      <c r="H426" s="9">
        <v>10608.0</v>
      </c>
      <c r="I426" s="7" t="str">
        <f t="shared" si="1"/>
        <v>,</v>
      </c>
      <c r="J426" s="8" t="str">
        <f t="shared" si="2"/>
        <v>{"name":"New Girl S02","alt":"New Girl 2","tags":["2012","English","SHOW"],"wiki":"https://www.themoviedb.org/tv/1420","post":"10608"},</v>
      </c>
    </row>
    <row r="427" ht="15.75" customHeight="1">
      <c r="A427" s="6">
        <f t="shared" si="3"/>
        <v>424</v>
      </c>
      <c r="B427" s="9" t="s">
        <v>1055</v>
      </c>
      <c r="C427" s="9" t="s">
        <v>1056</v>
      </c>
      <c r="D427" s="9">
        <v>2013.0</v>
      </c>
      <c r="E427" s="9" t="s">
        <v>77</v>
      </c>
      <c r="F427" s="9" t="s">
        <v>25</v>
      </c>
      <c r="G427" s="11" t="s">
        <v>1052</v>
      </c>
      <c r="H427" s="9">
        <v>10634.0</v>
      </c>
      <c r="I427" s="7" t="str">
        <f t="shared" si="1"/>
        <v>,</v>
      </c>
      <c r="J427" s="8" t="str">
        <f t="shared" si="2"/>
        <v>{"name":"New Girl S03","alt":"New Girl 3","tags":["2013","English","SHOW"],"wiki":"https://www.themoviedb.org/tv/1420","post":"10634"},</v>
      </c>
    </row>
    <row r="428" ht="15.75" customHeight="1">
      <c r="A428" s="6">
        <f t="shared" si="3"/>
        <v>425</v>
      </c>
      <c r="B428" s="9" t="s">
        <v>1057</v>
      </c>
      <c r="C428" s="9" t="s">
        <v>1058</v>
      </c>
      <c r="D428" s="9">
        <v>2014.0</v>
      </c>
      <c r="E428" s="9" t="s">
        <v>77</v>
      </c>
      <c r="F428" s="9" t="s">
        <v>25</v>
      </c>
      <c r="G428" s="11" t="s">
        <v>1052</v>
      </c>
      <c r="H428" s="9">
        <v>10658.0</v>
      </c>
      <c r="I428" s="7" t="str">
        <f t="shared" si="1"/>
        <v>,</v>
      </c>
      <c r="J428" s="8" t="str">
        <f t="shared" si="2"/>
        <v>{"name":"New Girl S04","alt":"New Girl 4","tags":["2014","English","SHOW"],"wiki":"https://www.themoviedb.org/tv/1420","post":"10658"},</v>
      </c>
    </row>
    <row r="429" ht="15.75" customHeight="1">
      <c r="A429" s="6">
        <f t="shared" si="3"/>
        <v>426</v>
      </c>
      <c r="B429" s="9" t="s">
        <v>1059</v>
      </c>
      <c r="C429" s="9" t="s">
        <v>1060</v>
      </c>
      <c r="D429" s="9">
        <v>2016.0</v>
      </c>
      <c r="E429" s="9" t="s">
        <v>77</v>
      </c>
      <c r="F429" s="9" t="s">
        <v>25</v>
      </c>
      <c r="G429" s="11" t="s">
        <v>1052</v>
      </c>
      <c r="H429" s="9">
        <v>10681.0</v>
      </c>
      <c r="I429" s="7" t="str">
        <f t="shared" si="1"/>
        <v>,</v>
      </c>
      <c r="J429" s="8" t="str">
        <f t="shared" si="2"/>
        <v>{"name":"New Girl S05","alt":"New Girl 5","tags":["2016","English","SHOW"],"wiki":"https://www.themoviedb.org/tv/1420","post":"10681"},</v>
      </c>
    </row>
    <row r="430" ht="15.75" customHeight="1">
      <c r="A430" s="6">
        <f t="shared" si="3"/>
        <v>427</v>
      </c>
      <c r="B430" s="9" t="s">
        <v>1061</v>
      </c>
      <c r="C430" s="9" t="s">
        <v>1062</v>
      </c>
      <c r="D430" s="9">
        <v>2016.0</v>
      </c>
      <c r="E430" s="9" t="s">
        <v>77</v>
      </c>
      <c r="F430" s="9" t="s">
        <v>25</v>
      </c>
      <c r="G430" s="11" t="s">
        <v>1052</v>
      </c>
      <c r="H430" s="9">
        <v>10704.0</v>
      </c>
      <c r="I430" s="7" t="str">
        <f t="shared" si="1"/>
        <v>,</v>
      </c>
      <c r="J430" s="8" t="str">
        <f t="shared" si="2"/>
        <v>{"name":"New Girl S06","alt":"New Girl 6","tags":["2016","English","SHOW"],"wiki":"https://www.themoviedb.org/tv/1420","post":"10704"},</v>
      </c>
    </row>
    <row r="431" ht="15.75" customHeight="1">
      <c r="A431" s="6">
        <f t="shared" si="3"/>
        <v>428</v>
      </c>
      <c r="B431" s="9" t="s">
        <v>1063</v>
      </c>
      <c r="C431" s="9" t="s">
        <v>1064</v>
      </c>
      <c r="D431" s="9">
        <v>2018.0</v>
      </c>
      <c r="E431" s="9" t="s">
        <v>77</v>
      </c>
      <c r="F431" s="9" t="s">
        <v>25</v>
      </c>
      <c r="G431" s="11" t="s">
        <v>1052</v>
      </c>
      <c r="H431" s="9">
        <v>10727.0</v>
      </c>
      <c r="I431" s="7" t="str">
        <f t="shared" si="1"/>
        <v>,</v>
      </c>
      <c r="J431" s="8" t="str">
        <f t="shared" si="2"/>
        <v>{"name":"New Girl S07","alt":"New Girl 7","tags":["2018","English","SHOW"],"wiki":"https://www.themoviedb.org/tv/1420","post":"10727"},</v>
      </c>
    </row>
    <row r="432" ht="15.75" customHeight="1">
      <c r="A432" s="6">
        <f t="shared" si="3"/>
        <v>429</v>
      </c>
      <c r="B432" s="9" t="s">
        <v>1065</v>
      </c>
      <c r="C432" s="9" t="s">
        <v>1066</v>
      </c>
      <c r="D432" s="9">
        <v>2020.0</v>
      </c>
      <c r="E432" s="9" t="s">
        <v>77</v>
      </c>
      <c r="F432" s="9" t="s">
        <v>25</v>
      </c>
      <c r="G432" s="11" t="s">
        <v>1067</v>
      </c>
      <c r="H432" s="9">
        <v>10559.0</v>
      </c>
      <c r="I432" s="7" t="str">
        <f t="shared" si="1"/>
        <v>,</v>
      </c>
      <c r="J432" s="8" t="str">
        <f t="shared" si="2"/>
        <v>{"name":"Ted Lasso S01","alt":"Ted Lasso 1","tags":["2020","English","SHOW"],"wiki":"https://www.themoviedb.org/tv/97546","post":"10559"},</v>
      </c>
    </row>
    <row r="433" ht="15.75" customHeight="1">
      <c r="A433" s="6">
        <f t="shared" si="3"/>
        <v>430</v>
      </c>
      <c r="B433" s="9" t="s">
        <v>1068</v>
      </c>
      <c r="C433" s="9" t="s">
        <v>1069</v>
      </c>
      <c r="D433" s="9">
        <v>2021.0</v>
      </c>
      <c r="E433" s="9" t="s">
        <v>77</v>
      </c>
      <c r="F433" s="9" t="s">
        <v>25</v>
      </c>
      <c r="G433" s="11" t="s">
        <v>1067</v>
      </c>
      <c r="H433" s="9">
        <v>10570.0</v>
      </c>
      <c r="I433" s="7" t="str">
        <f t="shared" si="1"/>
        <v>,</v>
      </c>
      <c r="J433" s="8" t="str">
        <f t="shared" si="2"/>
        <v>{"name":"Ted Lasso S02","alt":"Ted Lasso 2","tags":["2021","English","SHOW"],"wiki":"https://www.themoviedb.org/tv/97546","post":"10570"},</v>
      </c>
    </row>
    <row r="434" ht="15.75" customHeight="1">
      <c r="A434" s="6">
        <f t="shared" si="3"/>
        <v>431</v>
      </c>
      <c r="B434" s="9" t="s">
        <v>1070</v>
      </c>
      <c r="C434" s="9" t="s">
        <v>1071</v>
      </c>
      <c r="D434" s="9">
        <v>2016.0</v>
      </c>
      <c r="E434" s="9" t="s">
        <v>77</v>
      </c>
      <c r="F434" s="9" t="s">
        <v>25</v>
      </c>
      <c r="G434" s="11" t="s">
        <v>1072</v>
      </c>
      <c r="H434" s="9">
        <v>10522.0</v>
      </c>
      <c r="I434" s="7" t="str">
        <f t="shared" si="1"/>
        <v>,</v>
      </c>
      <c r="J434" s="8" t="str">
        <f t="shared" si="2"/>
        <v>{"name":"Fleabag S01","alt":"Fleabag 1","tags":["2016","English","SHOW"],"wiki":"https://www.themoviedb.org/tv/67070","post":"10522"},</v>
      </c>
    </row>
    <row r="435" ht="15.75" customHeight="1">
      <c r="A435" s="6">
        <f t="shared" si="3"/>
        <v>432</v>
      </c>
      <c r="B435" s="9" t="s">
        <v>1073</v>
      </c>
      <c r="C435" s="9" t="s">
        <v>1074</v>
      </c>
      <c r="D435" s="9">
        <v>2019.0</v>
      </c>
      <c r="E435" s="9" t="s">
        <v>77</v>
      </c>
      <c r="F435" s="9" t="s">
        <v>25</v>
      </c>
      <c r="G435" s="11" t="s">
        <v>1072</v>
      </c>
      <c r="H435" s="9">
        <v>10529.0</v>
      </c>
      <c r="I435" s="7" t="str">
        <f t="shared" si="1"/>
        <v>,</v>
      </c>
      <c r="J435" s="8" t="str">
        <f t="shared" si="2"/>
        <v>{"name":"Fleabag S02","alt":"Fleabag 2","tags":["2019","English","SHOW"],"wiki":"https://www.themoviedb.org/tv/67070","post":"10529"},</v>
      </c>
    </row>
    <row r="436" ht="15.75" customHeight="1">
      <c r="A436" s="6">
        <f t="shared" si="3"/>
        <v>433</v>
      </c>
      <c r="B436" s="9" t="s">
        <v>1075</v>
      </c>
      <c r="C436" s="9" t="s">
        <v>1076</v>
      </c>
      <c r="D436" s="9">
        <v>2011.0</v>
      </c>
      <c r="E436" s="9" t="s">
        <v>77</v>
      </c>
      <c r="F436" s="9" t="s">
        <v>25</v>
      </c>
      <c r="G436" s="11" t="s">
        <v>1077</v>
      </c>
      <c r="H436" s="9">
        <v>10491.0</v>
      </c>
      <c r="I436" s="7" t="str">
        <f t="shared" si="1"/>
        <v>,</v>
      </c>
      <c r="J436" s="8" t="str">
        <f t="shared" si="2"/>
        <v>{"name":"Black Mirror S01","alt":"Black Mirror 1","tags":["2011","English","SHOW"],"wiki":"https://www.themoviedb.org/tv/42009","post":"10491"},</v>
      </c>
    </row>
    <row r="437" ht="15.75" customHeight="1">
      <c r="A437" s="6">
        <f t="shared" si="3"/>
        <v>434</v>
      </c>
      <c r="B437" s="9" t="s">
        <v>1078</v>
      </c>
      <c r="C437" s="9" t="s">
        <v>1079</v>
      </c>
      <c r="D437" s="9">
        <v>2013.0</v>
      </c>
      <c r="E437" s="9" t="s">
        <v>77</v>
      </c>
      <c r="F437" s="9" t="s">
        <v>25</v>
      </c>
      <c r="G437" s="11" t="s">
        <v>1077</v>
      </c>
      <c r="H437" s="9">
        <v>10495.0</v>
      </c>
      <c r="I437" s="7" t="str">
        <f t="shared" si="1"/>
        <v>,</v>
      </c>
      <c r="J437" s="8" t="str">
        <f t="shared" si="2"/>
        <v>{"name":"Black Mirror S02","alt":"Black Mirror 2","tags":["2013","English","SHOW"],"wiki":"https://www.themoviedb.org/tv/42009","post":"10495"},</v>
      </c>
    </row>
    <row r="438" ht="15.75" customHeight="1">
      <c r="A438" s="6">
        <f t="shared" si="3"/>
        <v>435</v>
      </c>
      <c r="B438" s="9" t="s">
        <v>1080</v>
      </c>
      <c r="C438" s="9" t="s">
        <v>1081</v>
      </c>
      <c r="D438" s="9">
        <v>2016.0</v>
      </c>
      <c r="E438" s="9" t="s">
        <v>77</v>
      </c>
      <c r="F438" s="9" t="s">
        <v>25</v>
      </c>
      <c r="G438" s="11" t="s">
        <v>1077</v>
      </c>
      <c r="H438" s="9">
        <v>10500.0</v>
      </c>
      <c r="I438" s="7" t="str">
        <f t="shared" si="1"/>
        <v>,</v>
      </c>
      <c r="J438" s="8" t="str">
        <f t="shared" si="2"/>
        <v>{"name":"Black Mirror S03","alt":"Black Mirror 3","tags":["2016","English","SHOW"],"wiki":"https://www.themoviedb.org/tv/42009","post":"10500"},</v>
      </c>
    </row>
    <row r="439" ht="15.75" customHeight="1">
      <c r="A439" s="6">
        <f t="shared" si="3"/>
        <v>436</v>
      </c>
      <c r="B439" s="9" t="s">
        <v>1082</v>
      </c>
      <c r="C439" s="9" t="s">
        <v>1083</v>
      </c>
      <c r="D439" s="9">
        <v>2017.0</v>
      </c>
      <c r="E439" s="9" t="s">
        <v>77</v>
      </c>
      <c r="F439" s="9" t="s">
        <v>25</v>
      </c>
      <c r="G439" s="11" t="s">
        <v>1077</v>
      </c>
      <c r="H439" s="9">
        <v>10507.0</v>
      </c>
      <c r="I439" s="7" t="str">
        <f t="shared" si="1"/>
        <v>,</v>
      </c>
      <c r="J439" s="8" t="str">
        <f t="shared" si="2"/>
        <v>{"name":"Black Mirror S04","alt":"Black Mirror 4","tags":["2017","English","SHOW"],"wiki":"https://www.themoviedb.org/tv/42009","post":"10507"},</v>
      </c>
    </row>
    <row r="440" ht="15.75" customHeight="1">
      <c r="A440" s="6">
        <f t="shared" si="3"/>
        <v>437</v>
      </c>
      <c r="B440" s="9" t="s">
        <v>1084</v>
      </c>
      <c r="C440" s="9" t="s">
        <v>1085</v>
      </c>
      <c r="D440" s="9">
        <v>2019.0</v>
      </c>
      <c r="E440" s="9" t="s">
        <v>77</v>
      </c>
      <c r="F440" s="9" t="s">
        <v>25</v>
      </c>
      <c r="G440" s="11" t="s">
        <v>1077</v>
      </c>
      <c r="H440" s="9">
        <v>10518.0</v>
      </c>
      <c r="I440" s="7" t="str">
        <f t="shared" si="1"/>
        <v>,</v>
      </c>
      <c r="J440" s="8" t="str">
        <f t="shared" si="2"/>
        <v>{"name":"Black Mirror S05","alt":"Black Mirror 5","tags":["2019","English","SHOW"],"wiki":"https://www.themoviedb.org/tv/42009","post":"10518"},</v>
      </c>
    </row>
    <row r="441" ht="15.75" customHeight="1">
      <c r="A441" s="6">
        <f t="shared" si="3"/>
        <v>438</v>
      </c>
      <c r="B441" s="9" t="s">
        <v>1086</v>
      </c>
      <c r="D441" s="9">
        <v>2018.0</v>
      </c>
      <c r="E441" s="9" t="s">
        <v>77</v>
      </c>
      <c r="F441" s="9" t="s">
        <v>119</v>
      </c>
      <c r="G441" s="11" t="s">
        <v>1087</v>
      </c>
      <c r="H441" s="9">
        <v>10514.0</v>
      </c>
      <c r="I441" s="7" t="str">
        <f t="shared" si="1"/>
        <v>,</v>
      </c>
      <c r="J441" s="8" t="str">
        <f t="shared" si="2"/>
        <v>{"name":"Black Mirror: Bandersnatch","alt":"","tags":["2018","English","MOVIE"],"wiki":"https://www.themoviedb.org/movie/569547","post":"10514"},</v>
      </c>
    </row>
    <row r="442" ht="15.75" customHeight="1">
      <c r="A442" s="6">
        <f t="shared" si="3"/>
        <v>439</v>
      </c>
      <c r="B442" s="9" t="s">
        <v>1088</v>
      </c>
      <c r="C442" s="9" t="s">
        <v>1089</v>
      </c>
      <c r="D442" s="9">
        <v>1998.0</v>
      </c>
      <c r="E442" s="9" t="s">
        <v>77</v>
      </c>
      <c r="F442" s="9" t="s">
        <v>25</v>
      </c>
      <c r="G442" s="11" t="s">
        <v>1090</v>
      </c>
      <c r="H442" s="9">
        <v>10283.0</v>
      </c>
      <c r="I442" s="7" t="str">
        <f t="shared" si="1"/>
        <v>,</v>
      </c>
      <c r="J442" s="8" t="str">
        <f t="shared" si="2"/>
        <v>{"name":"That '70s Show S01","alt":"That '70s Show 1","tags":["1998","English","SHOW"],"wiki":"https://www.themoviedb.org/tv/52","post":"10283"},</v>
      </c>
    </row>
    <row r="443" ht="15.75" customHeight="1">
      <c r="A443" s="6">
        <f t="shared" si="3"/>
        <v>440</v>
      </c>
      <c r="B443" s="9" t="s">
        <v>1091</v>
      </c>
      <c r="C443" s="9" t="s">
        <v>1092</v>
      </c>
      <c r="D443" s="9">
        <v>1999.0</v>
      </c>
      <c r="E443" s="9" t="s">
        <v>77</v>
      </c>
      <c r="F443" s="9" t="s">
        <v>25</v>
      </c>
      <c r="G443" s="11" t="s">
        <v>1090</v>
      </c>
      <c r="H443" s="9">
        <v>10309.0</v>
      </c>
      <c r="I443" s="7" t="str">
        <f t="shared" si="1"/>
        <v>,</v>
      </c>
      <c r="J443" s="8" t="str">
        <f t="shared" si="2"/>
        <v>{"name":"That '70s Show S02","alt":"That '70s Show 2","tags":["1999","English","SHOW"],"wiki":"https://www.themoviedb.org/tv/52","post":"10309"},</v>
      </c>
    </row>
    <row r="444" ht="15.75" customHeight="1">
      <c r="A444" s="6">
        <f t="shared" si="3"/>
        <v>441</v>
      </c>
      <c r="B444" s="9" t="s">
        <v>1093</v>
      </c>
      <c r="C444" s="9" t="s">
        <v>1094</v>
      </c>
      <c r="D444" s="9">
        <v>2000.0</v>
      </c>
      <c r="E444" s="9" t="s">
        <v>77</v>
      </c>
      <c r="F444" s="9" t="s">
        <v>25</v>
      </c>
      <c r="G444" s="11" t="s">
        <v>1090</v>
      </c>
      <c r="H444" s="9">
        <v>10336.0</v>
      </c>
      <c r="I444" s="7" t="str">
        <f t="shared" si="1"/>
        <v>,</v>
      </c>
      <c r="J444" s="8" t="str">
        <f t="shared" si="2"/>
        <v>{"name":"That '70s Show S03","alt":"That '70s Show 3","tags":["2000","English","SHOW"],"wiki":"https://www.themoviedb.org/tv/52","post":"10336"},</v>
      </c>
    </row>
    <row r="445" ht="15.75" customHeight="1">
      <c r="A445" s="6">
        <f t="shared" si="3"/>
        <v>442</v>
      </c>
      <c r="B445" s="9" t="s">
        <v>1095</v>
      </c>
      <c r="C445" s="9" t="s">
        <v>1096</v>
      </c>
      <c r="D445" s="9">
        <v>2001.0</v>
      </c>
      <c r="E445" s="9" t="s">
        <v>77</v>
      </c>
      <c r="F445" s="9" t="s">
        <v>25</v>
      </c>
      <c r="G445" s="11" t="s">
        <v>1090</v>
      </c>
      <c r="H445" s="9">
        <v>10362.0</v>
      </c>
      <c r="I445" s="7" t="str">
        <f t="shared" si="1"/>
        <v>,</v>
      </c>
      <c r="J445" s="8" t="str">
        <f t="shared" si="2"/>
        <v>{"name":"That '70s Show S04","alt":"That '70s Show 4","tags":["2001","English","SHOW"],"wiki":"https://www.themoviedb.org/tv/52","post":"10362"},</v>
      </c>
    </row>
    <row r="446" ht="15.75" customHeight="1">
      <c r="A446" s="6">
        <f t="shared" si="3"/>
        <v>443</v>
      </c>
      <c r="B446" s="9" t="s">
        <v>1097</v>
      </c>
      <c r="C446" s="9" t="s">
        <v>1098</v>
      </c>
      <c r="D446" s="9">
        <v>2002.0</v>
      </c>
      <c r="E446" s="9" t="s">
        <v>77</v>
      </c>
      <c r="F446" s="9" t="s">
        <v>25</v>
      </c>
      <c r="G446" s="11" t="s">
        <v>1090</v>
      </c>
      <c r="H446" s="9">
        <v>10390.0</v>
      </c>
      <c r="I446" s="7" t="str">
        <f t="shared" si="1"/>
        <v>,</v>
      </c>
      <c r="J446" s="8" t="str">
        <f t="shared" si="2"/>
        <v>{"name":"That '70s Show S05","alt":"That '70s Show 5","tags":["2002","English","SHOW"],"wiki":"https://www.themoviedb.org/tv/52","post":"10390"},</v>
      </c>
    </row>
    <row r="447" ht="15.75" customHeight="1">
      <c r="A447" s="6">
        <f t="shared" si="3"/>
        <v>444</v>
      </c>
      <c r="B447" s="9" t="s">
        <v>1099</v>
      </c>
      <c r="C447" s="9" t="s">
        <v>1100</v>
      </c>
      <c r="D447" s="9">
        <v>2003.0</v>
      </c>
      <c r="E447" s="9" t="s">
        <v>77</v>
      </c>
      <c r="F447" s="9" t="s">
        <v>25</v>
      </c>
      <c r="G447" s="11" t="s">
        <v>1090</v>
      </c>
      <c r="H447" s="9">
        <v>10416.0</v>
      </c>
      <c r="I447" s="7" t="str">
        <f t="shared" si="1"/>
        <v>,</v>
      </c>
      <c r="J447" s="8" t="str">
        <f t="shared" si="2"/>
        <v>{"name":"That '70s Show S06","alt":"That '70s Show 6","tags":["2003","English","SHOW"],"wiki":"https://www.themoviedb.org/tv/52","post":"10416"},</v>
      </c>
    </row>
    <row r="448" ht="15.75" customHeight="1">
      <c r="A448" s="6">
        <f t="shared" si="3"/>
        <v>445</v>
      </c>
      <c r="B448" s="9" t="s">
        <v>1101</v>
      </c>
      <c r="C448" s="9" t="s">
        <v>1102</v>
      </c>
      <c r="D448" s="9">
        <v>2004.0</v>
      </c>
      <c r="E448" s="9" t="s">
        <v>77</v>
      </c>
      <c r="F448" s="9" t="s">
        <v>25</v>
      </c>
      <c r="G448" s="11" t="s">
        <v>1090</v>
      </c>
      <c r="H448" s="9">
        <v>10442.0</v>
      </c>
      <c r="I448" s="7" t="str">
        <f t="shared" si="1"/>
        <v>,</v>
      </c>
      <c r="J448" s="8" t="str">
        <f t="shared" si="2"/>
        <v>{"name":"That '70s Show S07","alt":"That '70s Show 7","tags":["2004","English","SHOW"],"wiki":"https://www.themoviedb.org/tv/52","post":"10442"},</v>
      </c>
    </row>
    <row r="449" ht="15.75" customHeight="1">
      <c r="A449" s="6">
        <f t="shared" si="3"/>
        <v>446</v>
      </c>
      <c r="B449" s="9" t="s">
        <v>1103</v>
      </c>
      <c r="C449" s="9" t="s">
        <v>1104</v>
      </c>
      <c r="D449" s="9">
        <v>2005.0</v>
      </c>
      <c r="E449" s="9" t="s">
        <v>77</v>
      </c>
      <c r="F449" s="9" t="s">
        <v>25</v>
      </c>
      <c r="G449" s="11" t="s">
        <v>1090</v>
      </c>
      <c r="H449" s="9">
        <v>10468.0</v>
      </c>
      <c r="I449" s="7" t="str">
        <f t="shared" si="1"/>
        <v>,</v>
      </c>
      <c r="J449" s="8" t="str">
        <f t="shared" si="2"/>
        <v>{"name":"That '70s Show S08","alt":"That '70s Show 8","tags":["2005","English","SHOW"],"wiki":"https://www.themoviedb.org/tv/52","post":"10468"},</v>
      </c>
    </row>
    <row r="450" ht="15.75" customHeight="1">
      <c r="A450" s="6">
        <f t="shared" si="3"/>
        <v>447</v>
      </c>
      <c r="B450" s="9" t="s">
        <v>1105</v>
      </c>
      <c r="C450" s="9" t="s">
        <v>1106</v>
      </c>
      <c r="D450" s="9">
        <v>2003.0</v>
      </c>
      <c r="E450" s="9" t="s">
        <v>77</v>
      </c>
      <c r="F450" s="9" t="s">
        <v>25</v>
      </c>
      <c r="G450" s="11" t="s">
        <v>1107</v>
      </c>
      <c r="H450" s="9">
        <v>10009.0</v>
      </c>
      <c r="I450" s="7" t="str">
        <f t="shared" si="1"/>
        <v>,</v>
      </c>
      <c r="J450" s="8" t="str">
        <f t="shared" si="2"/>
        <v>{"name":"Two and a Half Men S01","alt":"Two and a Half Men 1","tags":["2003","English","SHOW"],"wiki":"https://www.themoviedb.org/tv/2691","post":"10009"},</v>
      </c>
    </row>
    <row r="451" ht="15.75" customHeight="1">
      <c r="A451" s="6">
        <f t="shared" si="3"/>
        <v>448</v>
      </c>
      <c r="B451" s="9" t="s">
        <v>1108</v>
      </c>
      <c r="C451" s="9" t="s">
        <v>1109</v>
      </c>
      <c r="D451" s="9">
        <v>2004.0</v>
      </c>
      <c r="E451" s="9" t="s">
        <v>77</v>
      </c>
      <c r="F451" s="9" t="s">
        <v>25</v>
      </c>
      <c r="G451" s="11" t="s">
        <v>1107</v>
      </c>
      <c r="H451" s="9">
        <v>10034.0</v>
      </c>
      <c r="I451" s="7" t="str">
        <f t="shared" si="1"/>
        <v>,</v>
      </c>
      <c r="J451" s="8" t="str">
        <f t="shared" si="2"/>
        <v>{"name":"Two and a Half Men S02","alt":"Two and a Half Men 2","tags":["2004","English","SHOW"],"wiki":"https://www.themoviedb.org/tv/2691","post":"10034"},</v>
      </c>
    </row>
    <row r="452" ht="15.75" customHeight="1">
      <c r="A452" s="6">
        <f t="shared" si="3"/>
        <v>449</v>
      </c>
      <c r="B452" s="9" t="s">
        <v>1110</v>
      </c>
      <c r="C452" s="9" t="s">
        <v>1111</v>
      </c>
      <c r="D452" s="9">
        <v>2005.0</v>
      </c>
      <c r="E452" s="9" t="s">
        <v>77</v>
      </c>
      <c r="F452" s="9" t="s">
        <v>25</v>
      </c>
      <c r="G452" s="11" t="s">
        <v>1107</v>
      </c>
      <c r="H452" s="9">
        <v>10059.0</v>
      </c>
      <c r="I452" s="7" t="str">
        <f t="shared" si="1"/>
        <v>,</v>
      </c>
      <c r="J452" s="8" t="str">
        <f t="shared" si="2"/>
        <v>{"name":"Two and a Half Men S03","alt":"Two and a Half Men 3","tags":["2005","English","SHOW"],"wiki":"https://www.themoviedb.org/tv/2691","post":"10059"},</v>
      </c>
    </row>
    <row r="453" ht="15.75" customHeight="1">
      <c r="A453" s="6">
        <f t="shared" si="3"/>
        <v>450</v>
      </c>
      <c r="B453" s="9" t="s">
        <v>1112</v>
      </c>
      <c r="C453" s="9" t="s">
        <v>1113</v>
      </c>
      <c r="D453" s="9">
        <v>2006.0</v>
      </c>
      <c r="E453" s="9" t="s">
        <v>77</v>
      </c>
      <c r="F453" s="9" t="s">
        <v>25</v>
      </c>
      <c r="G453" s="11" t="s">
        <v>1107</v>
      </c>
      <c r="H453" s="9">
        <v>10084.0</v>
      </c>
      <c r="I453" s="7" t="str">
        <f t="shared" si="1"/>
        <v>,</v>
      </c>
      <c r="J453" s="8" t="str">
        <f t="shared" si="2"/>
        <v>{"name":"Two and a Half Men S04","alt":"Two and a Half Men 4","tags":["2006","English","SHOW"],"wiki":"https://www.themoviedb.org/tv/2691","post":"10084"},</v>
      </c>
    </row>
    <row r="454" ht="15.75" customHeight="1">
      <c r="A454" s="6">
        <f t="shared" si="3"/>
        <v>451</v>
      </c>
      <c r="B454" s="9" t="s">
        <v>1114</v>
      </c>
      <c r="C454" s="9" t="s">
        <v>1115</v>
      </c>
      <c r="D454" s="9">
        <v>2007.0</v>
      </c>
      <c r="E454" s="9" t="s">
        <v>77</v>
      </c>
      <c r="F454" s="9" t="s">
        <v>25</v>
      </c>
      <c r="G454" s="11" t="s">
        <v>1107</v>
      </c>
      <c r="H454" s="9">
        <v>10109.0</v>
      </c>
      <c r="I454" s="7" t="str">
        <f t="shared" si="1"/>
        <v>,</v>
      </c>
      <c r="J454" s="8" t="str">
        <f t="shared" si="2"/>
        <v>{"name":"Two and a Half Men S05","alt":"Two and a Half Men 5","tags":["2007","English","SHOW"],"wiki":"https://www.themoviedb.org/tv/2691","post":"10109"},</v>
      </c>
    </row>
    <row r="455" ht="15.75" customHeight="1">
      <c r="A455" s="6">
        <f t="shared" si="3"/>
        <v>452</v>
      </c>
      <c r="B455" s="9" t="s">
        <v>1116</v>
      </c>
      <c r="C455" s="9" t="s">
        <v>1117</v>
      </c>
      <c r="D455" s="9">
        <v>2008.0</v>
      </c>
      <c r="E455" s="9" t="s">
        <v>77</v>
      </c>
      <c r="F455" s="9" t="s">
        <v>25</v>
      </c>
      <c r="G455" s="11" t="s">
        <v>1107</v>
      </c>
      <c r="H455" s="9">
        <v>10129.0</v>
      </c>
      <c r="I455" s="7" t="str">
        <f t="shared" si="1"/>
        <v>,</v>
      </c>
      <c r="J455" s="8" t="str">
        <f t="shared" si="2"/>
        <v>{"name":"Two and a Half Men S06","alt":"Two and a Half Men 6","tags":["2008","English","SHOW"],"wiki":"https://www.themoviedb.org/tv/2691","post":"10129"},</v>
      </c>
    </row>
    <row r="456" ht="15.75" customHeight="1">
      <c r="A456" s="6">
        <f t="shared" si="3"/>
        <v>453</v>
      </c>
      <c r="B456" s="9" t="s">
        <v>1118</v>
      </c>
      <c r="C456" s="9" t="s">
        <v>1119</v>
      </c>
      <c r="D456" s="9">
        <v>2009.0</v>
      </c>
      <c r="E456" s="9" t="s">
        <v>77</v>
      </c>
      <c r="F456" s="9" t="s">
        <v>25</v>
      </c>
      <c r="G456" s="11" t="s">
        <v>1107</v>
      </c>
      <c r="H456" s="9">
        <v>10154.0</v>
      </c>
      <c r="I456" s="7" t="str">
        <f t="shared" si="1"/>
        <v>,</v>
      </c>
      <c r="J456" s="8" t="str">
        <f t="shared" si="2"/>
        <v>{"name":"Two and a Half Men S07","alt":"Two and a Half Men 7","tags":["2009","English","SHOW"],"wiki":"https://www.themoviedb.org/tv/2691","post":"10154"},</v>
      </c>
    </row>
    <row r="457" ht="15.75" customHeight="1">
      <c r="A457" s="6">
        <f t="shared" si="3"/>
        <v>454</v>
      </c>
      <c r="B457" s="9" t="s">
        <v>1120</v>
      </c>
      <c r="C457" s="9" t="s">
        <v>1121</v>
      </c>
      <c r="D457" s="9">
        <v>2010.0</v>
      </c>
      <c r="E457" s="9" t="s">
        <v>77</v>
      </c>
      <c r="F457" s="9" t="s">
        <v>25</v>
      </c>
      <c r="G457" s="11" t="s">
        <v>1107</v>
      </c>
      <c r="H457" s="9">
        <v>10177.0</v>
      </c>
      <c r="I457" s="7" t="str">
        <f t="shared" si="1"/>
        <v>,</v>
      </c>
      <c r="J457" s="8" t="str">
        <f t="shared" si="2"/>
        <v>{"name":"Two and a Half Men S08","alt":"Two and a Half Men 8","tags":["2010","English","SHOW"],"wiki":"https://www.themoviedb.org/tv/2691","post":"10177"},</v>
      </c>
    </row>
    <row r="458" ht="15.75" customHeight="1">
      <c r="A458" s="6">
        <f t="shared" si="3"/>
        <v>455</v>
      </c>
      <c r="B458" s="9" t="s">
        <v>1122</v>
      </c>
      <c r="C458" s="9" t="s">
        <v>1123</v>
      </c>
      <c r="D458" s="9">
        <v>2011.0</v>
      </c>
      <c r="E458" s="9" t="s">
        <v>77</v>
      </c>
      <c r="F458" s="9" t="s">
        <v>25</v>
      </c>
      <c r="G458" s="11" t="s">
        <v>1107</v>
      </c>
      <c r="H458" s="9">
        <v>10194.0</v>
      </c>
      <c r="I458" s="7" t="str">
        <f t="shared" si="1"/>
        <v>,</v>
      </c>
      <c r="J458" s="8" t="str">
        <f t="shared" si="2"/>
        <v>{"name":"Two and a Half Men S09","alt":"Two and a Half Men 9","tags":["2011","English","SHOW"],"wiki":"https://www.themoviedb.org/tv/2691","post":"10194"},</v>
      </c>
    </row>
    <row r="459" ht="15.75" customHeight="1">
      <c r="A459" s="6">
        <f t="shared" si="3"/>
        <v>456</v>
      </c>
      <c r="B459" s="9" t="s">
        <v>1124</v>
      </c>
      <c r="C459" s="9" t="s">
        <v>1125</v>
      </c>
      <c r="D459" s="9">
        <v>2012.0</v>
      </c>
      <c r="E459" s="9" t="s">
        <v>77</v>
      </c>
      <c r="F459" s="9" t="s">
        <v>25</v>
      </c>
      <c r="G459" s="11" t="s">
        <v>1107</v>
      </c>
      <c r="H459" s="9">
        <v>10219.0</v>
      </c>
      <c r="I459" s="7" t="str">
        <f t="shared" si="1"/>
        <v>,</v>
      </c>
      <c r="J459" s="8" t="str">
        <f t="shared" si="2"/>
        <v>{"name":"Two and a Half Men S10","alt":"Two and a Half Men 10","tags":["2012","English","SHOW"],"wiki":"https://www.themoviedb.org/tv/2691","post":"10219"},</v>
      </c>
    </row>
    <row r="460" ht="15.75" customHeight="1">
      <c r="A460" s="6">
        <f t="shared" si="3"/>
        <v>457</v>
      </c>
      <c r="B460" s="9" t="s">
        <v>1126</v>
      </c>
      <c r="C460" s="9" t="s">
        <v>1127</v>
      </c>
      <c r="D460" s="9">
        <v>2013.0</v>
      </c>
      <c r="E460" s="9" t="s">
        <v>77</v>
      </c>
      <c r="F460" s="9" t="s">
        <v>25</v>
      </c>
      <c r="G460" s="11" t="s">
        <v>1107</v>
      </c>
      <c r="H460" s="9">
        <v>10243.0</v>
      </c>
      <c r="I460" s="7" t="str">
        <f t="shared" si="1"/>
        <v>,</v>
      </c>
      <c r="J460" s="8" t="str">
        <f t="shared" si="2"/>
        <v>{"name":"Two and a Half Men S11","alt":"Two and a Half Men 11","tags":["2013","English","SHOW"],"wiki":"https://www.themoviedb.org/tv/2691","post":"10243"},</v>
      </c>
    </row>
    <row r="461" ht="15.75" customHeight="1">
      <c r="A461" s="6">
        <f t="shared" si="3"/>
        <v>458</v>
      </c>
      <c r="B461" s="9" t="s">
        <v>1128</v>
      </c>
      <c r="C461" s="9" t="s">
        <v>1129</v>
      </c>
      <c r="D461" s="9">
        <v>2014.0</v>
      </c>
      <c r="E461" s="9" t="s">
        <v>77</v>
      </c>
      <c r="F461" s="9" t="s">
        <v>25</v>
      </c>
      <c r="G461" s="11" t="s">
        <v>1107</v>
      </c>
      <c r="H461" s="9">
        <v>10267.0</v>
      </c>
      <c r="I461" s="7" t="str">
        <f t="shared" si="1"/>
        <v>,</v>
      </c>
      <c r="J461" s="8" t="str">
        <f t="shared" si="2"/>
        <v>{"name":"Two and a Half Men S12","alt":"Two and a Half Men 12","tags":["2014","English","SHOW"],"wiki":"https://www.themoviedb.org/tv/2691","post":"10267"},</v>
      </c>
    </row>
    <row r="462" ht="15.75" customHeight="1">
      <c r="A462" s="6">
        <f t="shared" si="3"/>
        <v>459</v>
      </c>
      <c r="B462" s="9" t="s">
        <v>1130</v>
      </c>
      <c r="D462" s="9">
        <v>1994.0</v>
      </c>
      <c r="E462" s="9" t="s">
        <v>77</v>
      </c>
      <c r="F462" s="9" t="s">
        <v>25</v>
      </c>
      <c r="G462" s="11" t="s">
        <v>1131</v>
      </c>
      <c r="H462" s="9">
        <v>9989.0</v>
      </c>
      <c r="I462" s="7" t="str">
        <f t="shared" si="1"/>
        <v>,</v>
      </c>
      <c r="J462" s="8" t="str">
        <f t="shared" si="2"/>
        <v>{"name":"My So-Called Life","alt":"","tags":["1994","English","SHOW"],"wiki":"https://www.themoviedb.org/tv/1101","post":"9989"},</v>
      </c>
    </row>
    <row r="463" ht="15.75" customHeight="1">
      <c r="A463" s="6">
        <f t="shared" si="3"/>
        <v>460</v>
      </c>
      <c r="B463" s="9" t="s">
        <v>1132</v>
      </c>
      <c r="C463" s="9" t="s">
        <v>1133</v>
      </c>
      <c r="D463" s="9">
        <v>2007.0</v>
      </c>
      <c r="E463" s="9" t="s">
        <v>77</v>
      </c>
      <c r="F463" s="9" t="s">
        <v>25</v>
      </c>
      <c r="G463" s="11" t="s">
        <v>1134</v>
      </c>
      <c r="H463" s="9">
        <v>9698.0</v>
      </c>
      <c r="I463" s="7" t="str">
        <f t="shared" si="1"/>
        <v>,</v>
      </c>
      <c r="J463" s="8" t="str">
        <f t="shared" si="2"/>
        <v>{"name":"The Big Bang Theory S01","alt":"The Big Bang Theory 1","tags":["2007","English","SHOW"],"wiki":"https://www.themoviedb.org/tv/1418","post":"9698"},</v>
      </c>
    </row>
    <row r="464" ht="15.75" customHeight="1">
      <c r="A464" s="6">
        <f t="shared" si="3"/>
        <v>461</v>
      </c>
      <c r="B464" s="9" t="s">
        <v>1135</v>
      </c>
      <c r="C464" s="9" t="s">
        <v>1136</v>
      </c>
      <c r="D464" s="9">
        <v>2008.0</v>
      </c>
      <c r="E464" s="9" t="s">
        <v>77</v>
      </c>
      <c r="F464" s="9" t="s">
        <v>25</v>
      </c>
      <c r="G464" s="11" t="s">
        <v>1134</v>
      </c>
      <c r="H464" s="9">
        <v>9716.0</v>
      </c>
      <c r="I464" s="7" t="str">
        <f t="shared" si="1"/>
        <v>,</v>
      </c>
      <c r="J464" s="8" t="str">
        <f t="shared" si="2"/>
        <v>{"name":"The Big Bang Theory S02","alt":"The Big Bang Theory 2","tags":["2008","English","SHOW"],"wiki":"https://www.themoviedb.org/tv/1418","post":"9716"},</v>
      </c>
    </row>
    <row r="465" ht="15.75" customHeight="1">
      <c r="A465" s="6">
        <f t="shared" si="3"/>
        <v>462</v>
      </c>
      <c r="B465" s="9" t="s">
        <v>1137</v>
      </c>
      <c r="C465" s="9" t="s">
        <v>1138</v>
      </c>
      <c r="D465" s="9">
        <v>2009.0</v>
      </c>
      <c r="E465" s="9" t="s">
        <v>77</v>
      </c>
      <c r="F465" s="9" t="s">
        <v>25</v>
      </c>
      <c r="G465" s="11" t="s">
        <v>1134</v>
      </c>
      <c r="H465" s="9">
        <v>9740.0</v>
      </c>
      <c r="I465" s="7" t="str">
        <f t="shared" si="1"/>
        <v>,</v>
      </c>
      <c r="J465" s="8" t="str">
        <f t="shared" si="2"/>
        <v>{"name":"The Big Bang Theory S03","alt":"The Big Bang Theory 3","tags":["2009","English","SHOW"],"wiki":"https://www.themoviedb.org/tv/1418","post":"9740"},</v>
      </c>
    </row>
    <row r="466" ht="15.75" customHeight="1">
      <c r="A466" s="6">
        <f t="shared" si="3"/>
        <v>463</v>
      </c>
      <c r="B466" s="9" t="s">
        <v>1139</v>
      </c>
      <c r="C466" s="9" t="s">
        <v>1140</v>
      </c>
      <c r="D466" s="9">
        <v>2010.0</v>
      </c>
      <c r="E466" s="9" t="s">
        <v>77</v>
      </c>
      <c r="F466" s="9" t="s">
        <v>25</v>
      </c>
      <c r="G466" s="11" t="s">
        <v>1134</v>
      </c>
      <c r="H466" s="9">
        <v>9764.0</v>
      </c>
      <c r="I466" s="7" t="str">
        <f t="shared" si="1"/>
        <v>,</v>
      </c>
      <c r="J466" s="8" t="str">
        <f t="shared" si="2"/>
        <v>{"name":"The Big Bang Theory S04","alt":"The Big Bang Theory 4","tags":["2010","English","SHOW"],"wiki":"https://www.themoviedb.org/tv/1418","post":"9764"},</v>
      </c>
    </row>
    <row r="467" ht="15.75" customHeight="1">
      <c r="A467" s="6">
        <f t="shared" si="3"/>
        <v>464</v>
      </c>
      <c r="B467" s="9" t="s">
        <v>1141</v>
      </c>
      <c r="C467" s="9" t="s">
        <v>1142</v>
      </c>
      <c r="D467" s="9">
        <v>2011.0</v>
      </c>
      <c r="E467" s="9" t="s">
        <v>77</v>
      </c>
      <c r="F467" s="9" t="s">
        <v>25</v>
      </c>
      <c r="G467" s="11" t="s">
        <v>1134</v>
      </c>
      <c r="H467" s="9">
        <v>9789.0</v>
      </c>
      <c r="I467" s="7" t="str">
        <f t="shared" si="1"/>
        <v>,</v>
      </c>
      <c r="J467" s="8" t="str">
        <f t="shared" si="2"/>
        <v>{"name":"The Big Bang Theory S05","alt":"The Big Bang Theory 5","tags":["2011","English","SHOW"],"wiki":"https://www.themoviedb.org/tv/1418","post":"9789"},</v>
      </c>
    </row>
    <row r="468" ht="15.75" customHeight="1">
      <c r="A468" s="6">
        <f t="shared" si="3"/>
        <v>465</v>
      </c>
      <c r="B468" s="9" t="s">
        <v>1143</v>
      </c>
      <c r="C468" s="9" t="s">
        <v>1144</v>
      </c>
      <c r="D468" s="9">
        <v>2012.0</v>
      </c>
      <c r="E468" s="9" t="s">
        <v>77</v>
      </c>
      <c r="F468" s="9" t="s">
        <v>25</v>
      </c>
      <c r="G468" s="11" t="s">
        <v>1134</v>
      </c>
      <c r="H468" s="9">
        <v>9814.0</v>
      </c>
      <c r="I468" s="7" t="str">
        <f t="shared" si="1"/>
        <v>,</v>
      </c>
      <c r="J468" s="8" t="str">
        <f t="shared" si="2"/>
        <v>{"name":"The Big Bang Theory S06","alt":"The Big Bang Theory 6","tags":["2012","English","SHOW"],"wiki":"https://www.themoviedb.org/tv/1418","post":"9814"},</v>
      </c>
    </row>
    <row r="469" ht="15.75" customHeight="1">
      <c r="A469" s="6">
        <f t="shared" si="3"/>
        <v>466</v>
      </c>
      <c r="B469" s="9" t="s">
        <v>1145</v>
      </c>
      <c r="C469" s="9" t="s">
        <v>1146</v>
      </c>
      <c r="D469" s="9">
        <v>2013.0</v>
      </c>
      <c r="E469" s="9" t="s">
        <v>77</v>
      </c>
      <c r="F469" s="9" t="s">
        <v>25</v>
      </c>
      <c r="G469" s="11" t="s">
        <v>1134</v>
      </c>
      <c r="H469" s="9">
        <v>9839.0</v>
      </c>
      <c r="I469" s="7" t="str">
        <f t="shared" si="1"/>
        <v>,</v>
      </c>
      <c r="J469" s="8" t="str">
        <f t="shared" si="2"/>
        <v>{"name":"The Big Bang Theory S07","alt":"The Big Bang Theory 7","tags":["2013","English","SHOW"],"wiki":"https://www.themoviedb.org/tv/1418","post":"9839"},</v>
      </c>
    </row>
    <row r="470" ht="15.75" customHeight="1">
      <c r="A470" s="6">
        <f t="shared" si="3"/>
        <v>467</v>
      </c>
      <c r="B470" s="9" t="s">
        <v>1147</v>
      </c>
      <c r="C470" s="9" t="s">
        <v>1148</v>
      </c>
      <c r="D470" s="9">
        <v>2014.0</v>
      </c>
      <c r="E470" s="9" t="s">
        <v>77</v>
      </c>
      <c r="F470" s="9" t="s">
        <v>25</v>
      </c>
      <c r="G470" s="11" t="s">
        <v>1134</v>
      </c>
      <c r="H470" s="9">
        <v>9864.0</v>
      </c>
      <c r="I470" s="7" t="str">
        <f t="shared" si="1"/>
        <v>,</v>
      </c>
      <c r="J470" s="8" t="str">
        <f t="shared" si="2"/>
        <v>{"name":"The Big Bang Theory S08","alt":"The Big Bang Theory 8","tags":["2014","English","SHOW"],"wiki":"https://www.themoviedb.org/tv/1418","post":"9864"},</v>
      </c>
    </row>
    <row r="471" ht="15.75" customHeight="1">
      <c r="A471" s="6">
        <f t="shared" si="3"/>
        <v>468</v>
      </c>
      <c r="B471" s="9" t="s">
        <v>1149</v>
      </c>
      <c r="C471" s="9" t="s">
        <v>1150</v>
      </c>
      <c r="D471" s="9">
        <v>2015.0</v>
      </c>
      <c r="E471" s="9" t="s">
        <v>77</v>
      </c>
      <c r="F471" s="9" t="s">
        <v>25</v>
      </c>
      <c r="G471" s="11" t="s">
        <v>1134</v>
      </c>
      <c r="H471" s="9">
        <v>9889.0</v>
      </c>
      <c r="I471" s="7" t="str">
        <f t="shared" si="1"/>
        <v>,</v>
      </c>
      <c r="J471" s="8" t="str">
        <f t="shared" si="2"/>
        <v>{"name":"The Big Bang Theory S09","alt":"The Big Bang Theory 9","tags":["2015","English","SHOW"],"wiki":"https://www.themoviedb.org/tv/1418","post":"9889"},</v>
      </c>
    </row>
    <row r="472" ht="15.75" customHeight="1">
      <c r="A472" s="6">
        <f t="shared" si="3"/>
        <v>469</v>
      </c>
      <c r="B472" s="9" t="s">
        <v>1151</v>
      </c>
      <c r="C472" s="9" t="s">
        <v>1152</v>
      </c>
      <c r="D472" s="9">
        <v>2016.0</v>
      </c>
      <c r="E472" s="9" t="s">
        <v>77</v>
      </c>
      <c r="F472" s="9" t="s">
        <v>25</v>
      </c>
      <c r="G472" s="11" t="s">
        <v>1134</v>
      </c>
      <c r="H472" s="9">
        <v>9914.0</v>
      </c>
      <c r="I472" s="7" t="str">
        <f t="shared" si="1"/>
        <v>,</v>
      </c>
      <c r="J472" s="8" t="str">
        <f t="shared" si="2"/>
        <v>{"name":"The Big Bang Theory S10","alt":"The Big Bang Theory 10","tags":["2016","English","SHOW"],"wiki":"https://www.themoviedb.org/tv/1418","post":"9914"},</v>
      </c>
    </row>
    <row r="473" ht="15.75" customHeight="1">
      <c r="A473" s="6">
        <f t="shared" si="3"/>
        <v>470</v>
      </c>
      <c r="B473" s="9" t="s">
        <v>1153</v>
      </c>
      <c r="C473" s="9" t="s">
        <v>1154</v>
      </c>
      <c r="D473" s="9">
        <v>2017.0</v>
      </c>
      <c r="E473" s="9" t="s">
        <v>77</v>
      </c>
      <c r="F473" s="9" t="s">
        <v>25</v>
      </c>
      <c r="G473" s="11" t="s">
        <v>1134</v>
      </c>
      <c r="H473" s="9">
        <v>9939.0</v>
      </c>
      <c r="I473" s="7" t="str">
        <f t="shared" si="1"/>
        <v>,</v>
      </c>
      <c r="J473" s="8" t="str">
        <f t="shared" si="2"/>
        <v>{"name":"The Big Bang Theory S11","alt":"The Big Bang Theory 11","tags":["2017","English","SHOW"],"wiki":"https://www.themoviedb.org/tv/1418","post":"9939"},</v>
      </c>
    </row>
    <row r="474" ht="15.75" customHeight="1">
      <c r="A474" s="6">
        <f t="shared" si="3"/>
        <v>471</v>
      </c>
      <c r="B474" s="9" t="s">
        <v>1155</v>
      </c>
      <c r="C474" s="9" t="s">
        <v>1156</v>
      </c>
      <c r="D474" s="9">
        <v>2018.0</v>
      </c>
      <c r="E474" s="9" t="s">
        <v>77</v>
      </c>
      <c r="F474" s="9" t="s">
        <v>25</v>
      </c>
      <c r="G474" s="11" t="s">
        <v>1134</v>
      </c>
      <c r="H474" s="9">
        <v>9964.0</v>
      </c>
      <c r="I474" s="7" t="str">
        <f t="shared" si="1"/>
        <v>,</v>
      </c>
      <c r="J474" s="8" t="str">
        <f t="shared" si="2"/>
        <v>{"name":"The Big Bang Theory S12","alt":"The Big Bang Theory 12","tags":["2018","English","SHOW"],"wiki":"https://www.themoviedb.org/tv/1418","post":"9964"},</v>
      </c>
    </row>
    <row r="475" ht="15.75" customHeight="1">
      <c r="A475" s="6">
        <f t="shared" si="3"/>
        <v>472</v>
      </c>
      <c r="B475" s="9" t="s">
        <v>1157</v>
      </c>
      <c r="D475" s="9">
        <v>1999.0</v>
      </c>
      <c r="E475" s="9" t="s">
        <v>77</v>
      </c>
      <c r="F475" s="9" t="s">
        <v>25</v>
      </c>
      <c r="G475" s="11" t="s">
        <v>1158</v>
      </c>
      <c r="H475" s="9">
        <v>9679.0</v>
      </c>
      <c r="I475" s="7" t="str">
        <f t="shared" si="1"/>
        <v>,</v>
      </c>
      <c r="J475" s="8" t="str">
        <f t="shared" si="2"/>
        <v>{"name":"Freaks and Geeks","alt":"","tags":["1999","English","SHOW"],"wiki":"https://www.themoviedb.org/tv/2382","post":"9679"},</v>
      </c>
    </row>
    <row r="476" ht="15.75" customHeight="1">
      <c r="A476" s="6">
        <f t="shared" si="3"/>
        <v>473</v>
      </c>
      <c r="B476" s="9" t="s">
        <v>1159</v>
      </c>
      <c r="D476" s="9">
        <v>2010.0</v>
      </c>
      <c r="E476" s="9" t="s">
        <v>77</v>
      </c>
      <c r="F476" s="9" t="s">
        <v>119</v>
      </c>
      <c r="G476" s="11" t="s">
        <v>1160</v>
      </c>
      <c r="H476" s="9">
        <v>9677.0</v>
      </c>
      <c r="I476" s="7" t="str">
        <f t="shared" si="1"/>
        <v>,</v>
      </c>
      <c r="J476" s="8" t="str">
        <f t="shared" si="2"/>
        <v>{"name":"Sex and the City 2","alt":"","tags":["2010","English","MOVIE"],"wiki":"https://www.themoviedb.org/movie/37786","post":"9677"},</v>
      </c>
    </row>
    <row r="477" ht="15.75" customHeight="1">
      <c r="A477" s="6">
        <f t="shared" si="3"/>
        <v>474</v>
      </c>
      <c r="B477" s="9" t="s">
        <v>1161</v>
      </c>
      <c r="C477" s="9" t="s">
        <v>1162</v>
      </c>
      <c r="D477" s="9">
        <v>2008.0</v>
      </c>
      <c r="E477" s="9" t="s">
        <v>77</v>
      </c>
      <c r="F477" s="9" t="s">
        <v>119</v>
      </c>
      <c r="G477" s="11" t="s">
        <v>1163</v>
      </c>
      <c r="H477" s="9">
        <v>9675.0</v>
      </c>
      <c r="I477" s="7" t="str">
        <f t="shared" si="1"/>
        <v>,</v>
      </c>
      <c r="J477" s="8" t="str">
        <f t="shared" si="2"/>
        <v>{"name":"Sex and the City","alt":"Sex and the City 1","tags":["2008","English","MOVIE"],"wiki":"https://www.themoviedb.org/movie/4564","post":"9675"},</v>
      </c>
    </row>
    <row r="478" ht="15.75" customHeight="1">
      <c r="A478" s="6">
        <f t="shared" si="3"/>
        <v>475</v>
      </c>
      <c r="B478" s="9" t="s">
        <v>1164</v>
      </c>
      <c r="C478" s="9" t="s">
        <v>1162</v>
      </c>
      <c r="D478" s="9">
        <v>1998.0</v>
      </c>
      <c r="E478" s="9" t="s">
        <v>77</v>
      </c>
      <c r="F478" s="9" t="s">
        <v>25</v>
      </c>
      <c r="G478" s="11" t="s">
        <v>1165</v>
      </c>
      <c r="H478" s="9">
        <v>9575.0</v>
      </c>
      <c r="I478" s="7" t="str">
        <f t="shared" si="1"/>
        <v>,</v>
      </c>
      <c r="J478" s="8" t="str">
        <f t="shared" si="2"/>
        <v>{"name":"Sex and the City S01","alt":"Sex and the City 1","tags":["1998","English","SHOW"],"wiki":"https://www.themoviedb.org/tv/105","post":"9575"},</v>
      </c>
    </row>
    <row r="479" ht="15.75" customHeight="1">
      <c r="A479" s="6">
        <f t="shared" si="3"/>
        <v>476</v>
      </c>
      <c r="B479" s="9" t="s">
        <v>1166</v>
      </c>
      <c r="C479" s="9" t="s">
        <v>1159</v>
      </c>
      <c r="D479" s="9">
        <v>1999.0</v>
      </c>
      <c r="E479" s="9" t="s">
        <v>77</v>
      </c>
      <c r="F479" s="9" t="s">
        <v>25</v>
      </c>
      <c r="G479" s="11" t="s">
        <v>1165</v>
      </c>
      <c r="H479" s="9">
        <v>9588.0</v>
      </c>
      <c r="I479" s="7" t="str">
        <f t="shared" si="1"/>
        <v>,</v>
      </c>
      <c r="J479" s="8" t="str">
        <f t="shared" si="2"/>
        <v>{"name":"Sex and the City S02","alt":"Sex and the City 2","tags":["1999","English","SHOW"],"wiki":"https://www.themoviedb.org/tv/105","post":"9588"},</v>
      </c>
    </row>
    <row r="480" ht="15.75" customHeight="1">
      <c r="A480" s="6">
        <f t="shared" si="3"/>
        <v>477</v>
      </c>
      <c r="B480" s="9" t="s">
        <v>1167</v>
      </c>
      <c r="C480" s="9" t="s">
        <v>1168</v>
      </c>
      <c r="D480" s="9">
        <v>2000.0</v>
      </c>
      <c r="E480" s="9" t="s">
        <v>77</v>
      </c>
      <c r="F480" s="9" t="s">
        <v>25</v>
      </c>
      <c r="G480" s="11" t="s">
        <v>1165</v>
      </c>
      <c r="H480" s="9">
        <v>9607.0</v>
      </c>
      <c r="I480" s="7" t="str">
        <f t="shared" si="1"/>
        <v>,</v>
      </c>
      <c r="J480" s="8" t="str">
        <f t="shared" si="2"/>
        <v>{"name":"Sex and the City S03","alt":"Sex and the City 3","tags":["2000","English","SHOW"],"wiki":"https://www.themoviedb.org/tv/105","post":"9607"},</v>
      </c>
    </row>
    <row r="481" ht="15.75" customHeight="1">
      <c r="A481" s="6">
        <f t="shared" si="3"/>
        <v>478</v>
      </c>
      <c r="B481" s="9" t="s">
        <v>1169</v>
      </c>
      <c r="C481" s="9" t="s">
        <v>1170</v>
      </c>
      <c r="D481" s="9">
        <v>2001.0</v>
      </c>
      <c r="E481" s="9" t="s">
        <v>77</v>
      </c>
      <c r="F481" s="9" t="s">
        <v>25</v>
      </c>
      <c r="G481" s="11" t="s">
        <v>1165</v>
      </c>
      <c r="H481" s="9">
        <v>9626.0</v>
      </c>
      <c r="I481" s="7" t="str">
        <f t="shared" si="1"/>
        <v>,</v>
      </c>
      <c r="J481" s="8" t="str">
        <f t="shared" si="2"/>
        <v>{"name":"Sex and the City S04","alt":"Sex and the City 4","tags":["2001","English","SHOW"],"wiki":"https://www.themoviedb.org/tv/105","post":"9626"},</v>
      </c>
    </row>
    <row r="482" ht="15.75" customHeight="1">
      <c r="A482" s="6">
        <f t="shared" si="3"/>
        <v>479</v>
      </c>
      <c r="B482" s="9" t="s">
        <v>1171</v>
      </c>
      <c r="C482" s="9" t="s">
        <v>1172</v>
      </c>
      <c r="D482" s="9">
        <v>2002.0</v>
      </c>
      <c r="E482" s="9" t="s">
        <v>77</v>
      </c>
      <c r="F482" s="9" t="s">
        <v>25</v>
      </c>
      <c r="G482" s="11" t="s">
        <v>1165</v>
      </c>
      <c r="H482" s="9">
        <v>9645.0</v>
      </c>
      <c r="I482" s="7" t="str">
        <f t="shared" si="1"/>
        <v>,</v>
      </c>
      <c r="J482" s="8" t="str">
        <f t="shared" si="2"/>
        <v>{"name":"Sex and the City S05","alt":"Sex and the City 5","tags":["2002","English","SHOW"],"wiki":"https://www.themoviedb.org/tv/105","post":"9645"},</v>
      </c>
    </row>
    <row r="483" ht="15.75" customHeight="1">
      <c r="A483" s="6">
        <f t="shared" si="3"/>
        <v>480</v>
      </c>
      <c r="B483" s="9" t="s">
        <v>1173</v>
      </c>
      <c r="C483" s="9" t="s">
        <v>1174</v>
      </c>
      <c r="D483" s="9">
        <v>2003.0</v>
      </c>
      <c r="E483" s="9" t="s">
        <v>77</v>
      </c>
      <c r="F483" s="9" t="s">
        <v>25</v>
      </c>
      <c r="G483" s="11" t="s">
        <v>1165</v>
      </c>
      <c r="H483" s="9">
        <v>9654.0</v>
      </c>
      <c r="I483" s="7" t="str">
        <f t="shared" si="1"/>
        <v>,</v>
      </c>
      <c r="J483" s="8" t="str">
        <f t="shared" si="2"/>
        <v>{"name":"Sex and the City S06","alt":"Sex and the City 6","tags":["2003","English","SHOW"],"wiki":"https://www.themoviedb.org/tv/105","post":"9654"},</v>
      </c>
    </row>
    <row r="484" ht="15.75" customHeight="1">
      <c r="A484" s="6">
        <f t="shared" si="3"/>
        <v>481</v>
      </c>
      <c r="B484" s="9" t="s">
        <v>1175</v>
      </c>
      <c r="C484" s="9" t="s">
        <v>1176</v>
      </c>
      <c r="D484" s="9">
        <v>2019.0</v>
      </c>
      <c r="E484" s="9" t="s">
        <v>77</v>
      </c>
      <c r="F484" s="9" t="s">
        <v>25</v>
      </c>
      <c r="G484" s="11" t="s">
        <v>1177</v>
      </c>
      <c r="H484" s="9">
        <v>9548.0</v>
      </c>
      <c r="I484" s="7" t="str">
        <f t="shared" si="1"/>
        <v>,</v>
      </c>
      <c r="J484" s="8" t="str">
        <f t="shared" si="2"/>
        <v>{"name":"Sex Education S01","alt":"Sex Education 1","tags":["2019","English","SHOW"],"wiki":"https://www.themoviedb.org/tv/81356","post":"9548"},</v>
      </c>
    </row>
    <row r="485" ht="15.75" customHeight="1">
      <c r="A485" s="6">
        <f t="shared" si="3"/>
        <v>482</v>
      </c>
      <c r="B485" s="9" t="s">
        <v>1178</v>
      </c>
      <c r="C485" s="9" t="s">
        <v>1179</v>
      </c>
      <c r="D485" s="9">
        <v>2020.0</v>
      </c>
      <c r="E485" s="9" t="s">
        <v>77</v>
      </c>
      <c r="F485" s="9" t="s">
        <v>25</v>
      </c>
      <c r="G485" s="11" t="s">
        <v>1177</v>
      </c>
      <c r="H485" s="9">
        <v>9557.0</v>
      </c>
      <c r="I485" s="7" t="str">
        <f t="shared" si="1"/>
        <v>,</v>
      </c>
      <c r="J485" s="8" t="str">
        <f t="shared" si="2"/>
        <v>{"name":"Sex Education S02","alt":"Sex Education 2","tags":["2020","English","SHOW"],"wiki":"https://www.themoviedb.org/tv/81356","post":"9557"},</v>
      </c>
    </row>
    <row r="486" ht="15.75" customHeight="1">
      <c r="A486" s="6">
        <f t="shared" si="3"/>
        <v>483</v>
      </c>
      <c r="B486" s="9" t="s">
        <v>1180</v>
      </c>
      <c r="C486" s="9" t="s">
        <v>1181</v>
      </c>
      <c r="D486" s="9">
        <v>2021.0</v>
      </c>
      <c r="E486" s="9" t="s">
        <v>77</v>
      </c>
      <c r="F486" s="9" t="s">
        <v>25</v>
      </c>
      <c r="G486" s="11" t="s">
        <v>1177</v>
      </c>
      <c r="H486" s="9">
        <v>9566.0</v>
      </c>
      <c r="I486" s="7" t="str">
        <f t="shared" si="1"/>
        <v>,</v>
      </c>
      <c r="J486" s="8" t="str">
        <f t="shared" si="2"/>
        <v>{"name":"Sex Education S03","alt":"Sex Education 3","tags":["2021","English","SHOW"],"wiki":"https://www.themoviedb.org/tv/81356","post":"9566"},</v>
      </c>
    </row>
    <row r="487" ht="15.75" customHeight="1">
      <c r="A487" s="6">
        <f t="shared" si="3"/>
        <v>484</v>
      </c>
      <c r="B487" s="9" t="s">
        <v>1182</v>
      </c>
      <c r="C487" s="9" t="s">
        <v>1183</v>
      </c>
      <c r="D487" s="9">
        <v>2020.0</v>
      </c>
      <c r="E487" s="9" t="s">
        <v>24</v>
      </c>
      <c r="F487" s="9" t="s">
        <v>25</v>
      </c>
      <c r="G487" s="11" t="s">
        <v>1184</v>
      </c>
      <c r="H487" s="9">
        <v>9497.0</v>
      </c>
      <c r="I487" s="7" t="str">
        <f t="shared" si="1"/>
        <v>,</v>
      </c>
      <c r="J487" s="8" t="str">
        <f t="shared" si="2"/>
        <v>{"name":"The Penthouse S01","alt":"The Penthouse 1, The Penthouse: War in Life 1, The Penthouse: War in Life S01","tags":["2020","Korean","SHOW"],"wiki":"https://www.themoviedb.org/tv/99489","post":"9497"},</v>
      </c>
    </row>
    <row r="488" ht="15.75" customHeight="1">
      <c r="A488" s="6">
        <f t="shared" si="3"/>
        <v>485</v>
      </c>
      <c r="B488" s="9" t="s">
        <v>1185</v>
      </c>
      <c r="C488" s="9" t="s">
        <v>1186</v>
      </c>
      <c r="D488" s="9">
        <v>2021.0</v>
      </c>
      <c r="E488" s="9" t="s">
        <v>24</v>
      </c>
      <c r="F488" s="9" t="s">
        <v>25</v>
      </c>
      <c r="G488" s="11" t="s">
        <v>1184</v>
      </c>
      <c r="H488" s="9">
        <v>9519.0</v>
      </c>
      <c r="I488" s="7" t="str">
        <f t="shared" si="1"/>
        <v>,</v>
      </c>
      <c r="J488" s="8" t="str">
        <f t="shared" si="2"/>
        <v>{"name":"The Penthouse S02","alt":"The Penthouse 2, The Penthouse: War in Life 2, The Penthouse: War in Life S02","tags":["2021","Korean","SHOW"],"wiki":"https://www.themoviedb.org/tv/99489","post":"9519"},</v>
      </c>
    </row>
    <row r="489" ht="15.75" customHeight="1">
      <c r="A489" s="6">
        <f t="shared" si="3"/>
        <v>486</v>
      </c>
      <c r="B489" s="9" t="s">
        <v>1187</v>
      </c>
      <c r="C489" s="9" t="s">
        <v>1188</v>
      </c>
      <c r="D489" s="9">
        <v>2021.0</v>
      </c>
      <c r="E489" s="9" t="s">
        <v>24</v>
      </c>
      <c r="F489" s="9" t="s">
        <v>25</v>
      </c>
      <c r="G489" s="11" t="s">
        <v>1184</v>
      </c>
      <c r="H489" s="9">
        <v>9533.0</v>
      </c>
      <c r="I489" s="7" t="str">
        <f t="shared" si="1"/>
        <v>,</v>
      </c>
      <c r="J489" s="8" t="str">
        <f t="shared" si="2"/>
        <v>{"name":"The Penthouse S03","alt":"The Penthouse 3, The Penthouse: War in Life 3, The Penthouse: War in Life S03","tags":["2021","Korean","SHOW"],"wiki":"https://www.themoviedb.org/tv/99489","post":"9533"},</v>
      </c>
    </row>
    <row r="490" ht="15.75" customHeight="1">
      <c r="A490" s="6">
        <f t="shared" si="3"/>
        <v>487</v>
      </c>
      <c r="B490" s="9" t="s">
        <v>1189</v>
      </c>
      <c r="C490" s="9" t="s">
        <v>1190</v>
      </c>
      <c r="D490" s="9">
        <v>2020.0</v>
      </c>
      <c r="E490" s="9" t="s">
        <v>24</v>
      </c>
      <c r="F490" s="9" t="s">
        <v>25</v>
      </c>
      <c r="G490" s="11" t="s">
        <v>1191</v>
      </c>
      <c r="H490" s="9">
        <v>9471.0</v>
      </c>
      <c r="I490" s="7" t="str">
        <f t="shared" si="1"/>
        <v>,</v>
      </c>
      <c r="J490" s="8" t="str">
        <f t="shared" si="2"/>
        <v>{"name":"Hospital Playlist S01","alt":"Hospital Playlist 1, Wise Doctor Life 1, Smart Doctor Living 1, A Wise Doctor's Life 1, Secret Doctor's Life 1","tags":["2020","Korean","SHOW"],"wiki":"https://www.themoviedb.org/tv/96102","post":"9471"},</v>
      </c>
    </row>
    <row r="491" ht="15.75" customHeight="1">
      <c r="A491" s="6">
        <f t="shared" si="3"/>
        <v>488</v>
      </c>
      <c r="B491" s="9" t="s">
        <v>1192</v>
      </c>
      <c r="C491" s="9" t="s">
        <v>1193</v>
      </c>
      <c r="D491" s="9">
        <v>2021.0</v>
      </c>
      <c r="E491" s="9" t="s">
        <v>24</v>
      </c>
      <c r="F491" s="9" t="s">
        <v>25</v>
      </c>
      <c r="G491" s="11" t="s">
        <v>1191</v>
      </c>
      <c r="H491" s="9">
        <v>9484.0</v>
      </c>
      <c r="I491" s="7" t="str">
        <f t="shared" si="1"/>
        <v>,</v>
      </c>
      <c r="J491" s="8" t="str">
        <f t="shared" si="2"/>
        <v>{"name":"Hospital Playlist S02","alt":"Hospital Playlist 2, Wise Doctor Life 2, Smart Doctor Living 2, A Wise Doctor's Life 2, Secret Doctor's Life 2","tags":["2021","Korean","SHOW"],"wiki":"https://www.themoviedb.org/tv/96102","post":"9484"},</v>
      </c>
    </row>
    <row r="492" ht="15.75" customHeight="1">
      <c r="A492" s="6">
        <f t="shared" si="3"/>
        <v>489</v>
      </c>
      <c r="B492" s="9" t="s">
        <v>1194</v>
      </c>
      <c r="C492" s="9" t="s">
        <v>1195</v>
      </c>
      <c r="D492" s="9">
        <v>2021.0</v>
      </c>
      <c r="E492" s="9" t="s">
        <v>24</v>
      </c>
      <c r="F492" s="9" t="s">
        <v>25</v>
      </c>
      <c r="G492" s="11" t="s">
        <v>1196</v>
      </c>
      <c r="H492" s="9">
        <v>9454.0</v>
      </c>
      <c r="I492" s="7" t="str">
        <f t="shared" si="1"/>
        <v>,</v>
      </c>
      <c r="J492" s="8" t="str">
        <f t="shared" si="2"/>
        <v>{"name":"Monthly Magazine Home","alt":"Monthly House, Monthly Home","tags":["2021","Korean","SHOW"],"wiki":"https://www.themoviedb.org/tv/120057","post":"9454"},</v>
      </c>
    </row>
    <row r="493" ht="15.75" customHeight="1">
      <c r="A493" s="6">
        <f t="shared" si="3"/>
        <v>490</v>
      </c>
      <c r="B493" s="9" t="s">
        <v>1197</v>
      </c>
      <c r="C493" s="9" t="s">
        <v>1198</v>
      </c>
      <c r="D493" s="9">
        <v>2017.0</v>
      </c>
      <c r="E493" s="9" t="s">
        <v>24</v>
      </c>
      <c r="F493" s="9" t="s">
        <v>25</v>
      </c>
      <c r="G493" s="11" t="s">
        <v>1199</v>
      </c>
      <c r="H493" s="9">
        <v>9441.0</v>
      </c>
      <c r="I493" s="7" t="str">
        <f t="shared" si="1"/>
        <v>,</v>
      </c>
      <c r="J493" s="8" t="str">
        <f t="shared" si="2"/>
        <v>{"name":"Go Back Couple","alt":"Go Back Spouses, Confession Couple, Confession Spouses, Go Back to 1999, Couple on the Backtrack, Do It One More Time","tags":["2017","Korean","SHOW"],"wiki":"https://www.themoviedb.org/tv/74064","post":"9441"},</v>
      </c>
    </row>
    <row r="494" ht="15.75" customHeight="1">
      <c r="A494" s="6">
        <f t="shared" si="3"/>
        <v>491</v>
      </c>
      <c r="B494" s="9" t="s">
        <v>1200</v>
      </c>
      <c r="C494" s="12" t="s">
        <v>1201</v>
      </c>
      <c r="D494" s="9">
        <v>2021.0</v>
      </c>
      <c r="E494" s="9" t="s">
        <v>24</v>
      </c>
      <c r="F494" s="9" t="s">
        <v>25</v>
      </c>
      <c r="G494" s="11" t="s">
        <v>1202</v>
      </c>
      <c r="H494" s="9">
        <v>9431.0</v>
      </c>
      <c r="I494" s="7" t="str">
        <f t="shared" si="1"/>
        <v>]}</v>
      </c>
      <c r="J494" s="8" t="str">
        <f t="shared" si="2"/>
        <v>{"name":"Squid Game","alt":"The Squid Game, Cuttlefish Game, Squid Games, Round Six, Round 6","tags":["2021","Korean","SHOW"],"wiki":"https://www.themoviedb.org/tv/93405","post":"9431"}]}</v>
      </c>
    </row>
    <row r="495" ht="15.75" customHeight="1">
      <c r="J495" s="8"/>
    </row>
    <row r="496" ht="15.75" customHeight="1">
      <c r="J496" s="8"/>
    </row>
    <row r="497" ht="15.75" customHeight="1">
      <c r="J497" s="8"/>
    </row>
    <row r="498" ht="15.75" customHeight="1">
      <c r="J498" s="8"/>
    </row>
    <row r="499" ht="15.75" customHeight="1">
      <c r="J499" s="8"/>
    </row>
    <row r="500" ht="15.75" customHeight="1">
      <c r="J500" s="8"/>
    </row>
    <row r="501" ht="15.75" customHeight="1">
      <c r="J501" s="8"/>
    </row>
    <row r="502" ht="15.75" customHeight="1">
      <c r="J502" s="8"/>
    </row>
    <row r="503" ht="15.75" customHeight="1">
      <c r="J503" s="8"/>
    </row>
    <row r="504" ht="15.75" customHeight="1">
      <c r="J504" s="8"/>
    </row>
    <row r="505" ht="15.75" customHeight="1">
      <c r="J505" s="8"/>
    </row>
    <row r="506" ht="15.75" customHeight="1">
      <c r="J506" s="8"/>
    </row>
    <row r="507" ht="15.75" customHeight="1">
      <c r="J507" s="8"/>
    </row>
    <row r="508" ht="15.75" customHeight="1">
      <c r="J508" s="8"/>
    </row>
    <row r="509" ht="15.75" customHeight="1">
      <c r="J509" s="8"/>
    </row>
    <row r="510" ht="15.75" customHeight="1">
      <c r="J510" s="8"/>
    </row>
    <row r="511" ht="15.75" customHeight="1">
      <c r="J511" s="8"/>
    </row>
    <row r="512" ht="15.75" customHeight="1">
      <c r="J512" s="8"/>
    </row>
    <row r="513" ht="15.75" customHeight="1">
      <c r="J513" s="8"/>
    </row>
    <row r="514" ht="15.75" customHeight="1">
      <c r="J514" s="8"/>
    </row>
    <row r="515" ht="15.75" customHeight="1">
      <c r="J515" s="8"/>
    </row>
    <row r="516" ht="15.75" customHeight="1">
      <c r="J516" s="8"/>
    </row>
    <row r="517" ht="15.75" customHeight="1">
      <c r="J517" s="8"/>
    </row>
    <row r="518" ht="15.75" customHeight="1">
      <c r="J518" s="8"/>
    </row>
    <row r="519" ht="15.75" customHeight="1">
      <c r="J519" s="8"/>
    </row>
    <row r="520" ht="15.75" customHeight="1">
      <c r="J520" s="8"/>
    </row>
    <row r="521" ht="15.75" customHeight="1">
      <c r="J521" s="8"/>
    </row>
    <row r="522" ht="15.75" customHeight="1">
      <c r="J522" s="8"/>
    </row>
    <row r="523" ht="15.75" customHeight="1">
      <c r="J523" s="8"/>
    </row>
    <row r="524" ht="15.75" customHeight="1">
      <c r="J524" s="8"/>
    </row>
    <row r="525" ht="15.75" customHeight="1">
      <c r="J525" s="8"/>
    </row>
    <row r="526" ht="15.75" customHeight="1">
      <c r="J526" s="8"/>
    </row>
    <row r="527" ht="15.75" customHeight="1">
      <c r="J527" s="8"/>
    </row>
    <row r="528" ht="15.75" customHeight="1">
      <c r="J528" s="8"/>
    </row>
    <row r="529" ht="15.75" customHeight="1">
      <c r="J529" s="8"/>
    </row>
    <row r="530" ht="15.75" customHeight="1">
      <c r="J530" s="8"/>
    </row>
    <row r="531" ht="15.75" customHeight="1">
      <c r="J531" s="8"/>
    </row>
    <row r="532" ht="15.75" customHeight="1">
      <c r="J532" s="8"/>
    </row>
    <row r="533" ht="15.75" customHeight="1">
      <c r="J533" s="8"/>
    </row>
    <row r="534" ht="15.75" customHeight="1">
      <c r="J534" s="8"/>
    </row>
    <row r="535" ht="15.75" customHeight="1">
      <c r="J535" s="8"/>
    </row>
    <row r="536" ht="15.75" customHeight="1">
      <c r="J536" s="8"/>
    </row>
    <row r="537" ht="15.75" customHeight="1">
      <c r="J537" s="8"/>
    </row>
    <row r="538" ht="15.75" customHeight="1">
      <c r="J538" s="8"/>
    </row>
    <row r="539" ht="15.75" customHeight="1">
      <c r="J539" s="8"/>
    </row>
    <row r="540" ht="15.75" customHeight="1">
      <c r="J540" s="8"/>
    </row>
    <row r="541" ht="15.75" customHeight="1">
      <c r="J541" s="8"/>
    </row>
    <row r="542" ht="15.75" customHeight="1">
      <c r="J542" s="8"/>
    </row>
    <row r="543" ht="15.75" customHeight="1">
      <c r="J543" s="8"/>
    </row>
    <row r="544" ht="15.75" customHeight="1">
      <c r="J544" s="8"/>
    </row>
    <row r="545" ht="15.75" customHeight="1">
      <c r="J545" s="8"/>
    </row>
    <row r="546" ht="15.75" customHeight="1">
      <c r="J546" s="8"/>
    </row>
    <row r="547" ht="15.75" customHeight="1">
      <c r="J547" s="8"/>
    </row>
    <row r="548" ht="15.75" customHeight="1">
      <c r="J548" s="8"/>
    </row>
    <row r="549" ht="15.75" customHeight="1">
      <c r="J549" s="8"/>
    </row>
    <row r="550" ht="15.75" customHeight="1">
      <c r="J550" s="8"/>
    </row>
    <row r="551" ht="15.75" customHeight="1">
      <c r="J551" s="8"/>
    </row>
    <row r="552" ht="15.75" customHeight="1">
      <c r="J552" s="8"/>
    </row>
    <row r="553" ht="15.75" customHeight="1">
      <c r="J553" s="8"/>
    </row>
    <row r="554" ht="15.75" customHeight="1">
      <c r="J554" s="8"/>
    </row>
    <row r="555" ht="15.75" customHeight="1">
      <c r="J555" s="8"/>
    </row>
    <row r="556" ht="15.75" customHeight="1">
      <c r="J556" s="8"/>
    </row>
    <row r="557" ht="15.75" customHeight="1">
      <c r="J557" s="8"/>
    </row>
    <row r="558" ht="15.75" customHeight="1">
      <c r="J558" s="8"/>
    </row>
    <row r="559" ht="15.75" customHeight="1">
      <c r="J559" s="8"/>
    </row>
    <row r="560" ht="15.75" customHeight="1">
      <c r="J560" s="8"/>
    </row>
    <row r="561" ht="15.75" customHeight="1">
      <c r="J561" s="8"/>
    </row>
    <row r="562" ht="15.75" customHeight="1">
      <c r="J562" s="8"/>
    </row>
    <row r="563" ht="15.75" customHeight="1">
      <c r="J563" s="8"/>
    </row>
    <row r="564" ht="15.75" customHeight="1">
      <c r="J564" s="8"/>
    </row>
    <row r="565" ht="15.75" customHeight="1">
      <c r="J565" s="8"/>
    </row>
    <row r="566" ht="15.75" customHeight="1">
      <c r="J566" s="8"/>
    </row>
    <row r="567" ht="15.75" customHeight="1">
      <c r="J567" s="8"/>
    </row>
    <row r="568" ht="15.75" customHeight="1">
      <c r="J568" s="8"/>
    </row>
    <row r="569" ht="15.75" customHeight="1">
      <c r="J569" s="8"/>
    </row>
    <row r="570" ht="15.75" customHeight="1">
      <c r="J570" s="8"/>
    </row>
    <row r="571" ht="15.75" customHeight="1">
      <c r="J571" s="8"/>
    </row>
    <row r="572" ht="15.75" customHeight="1">
      <c r="J572" s="8"/>
    </row>
    <row r="573" ht="15.75" customHeight="1">
      <c r="J573" s="8"/>
    </row>
    <row r="574" ht="15.75" customHeight="1">
      <c r="J574" s="8"/>
    </row>
    <row r="575" ht="15.75" customHeight="1">
      <c r="J575" s="8"/>
    </row>
    <row r="576" ht="15.75" customHeight="1">
      <c r="J576" s="8"/>
    </row>
    <row r="577" ht="15.75" customHeight="1">
      <c r="J577" s="8"/>
    </row>
    <row r="578" ht="15.75" customHeight="1">
      <c r="J578" s="8"/>
    </row>
    <row r="579" ht="15.75" customHeight="1">
      <c r="J579" s="8"/>
    </row>
    <row r="580" ht="15.75" customHeight="1">
      <c r="J580" s="8"/>
    </row>
    <row r="581" ht="15.75" customHeight="1">
      <c r="J581" s="8"/>
    </row>
    <row r="582" ht="15.75" customHeight="1">
      <c r="J582" s="8"/>
    </row>
    <row r="583" ht="15.75" customHeight="1">
      <c r="J583" s="8"/>
    </row>
    <row r="584" ht="15.75" customHeight="1">
      <c r="J584" s="8"/>
    </row>
    <row r="585" ht="15.75" customHeight="1">
      <c r="J585" s="8"/>
    </row>
    <row r="586" ht="15.75" customHeight="1">
      <c r="J586" s="8"/>
    </row>
    <row r="587" ht="15.75" customHeight="1">
      <c r="J587" s="8"/>
    </row>
    <row r="588" ht="15.75" customHeight="1">
      <c r="J588" s="8"/>
    </row>
    <row r="589" ht="15.75" customHeight="1">
      <c r="J589" s="8"/>
    </row>
    <row r="590" ht="15.75" customHeight="1">
      <c r="J590" s="8"/>
    </row>
    <row r="591" ht="15.75" customHeight="1">
      <c r="J591" s="8"/>
    </row>
    <row r="592" ht="15.75" customHeight="1">
      <c r="J592" s="8"/>
    </row>
    <row r="593" ht="15.75" customHeight="1">
      <c r="J593" s="8"/>
    </row>
    <row r="594" ht="15.75" customHeight="1">
      <c r="J594" s="8"/>
    </row>
    <row r="595" ht="15.75" customHeight="1">
      <c r="J595" s="8"/>
    </row>
    <row r="596" ht="15.75" customHeight="1">
      <c r="J596" s="8"/>
    </row>
    <row r="597" ht="15.75" customHeight="1">
      <c r="J597" s="8"/>
    </row>
    <row r="598" ht="15.75" customHeight="1">
      <c r="J598" s="8"/>
    </row>
    <row r="599" ht="15.75" customHeight="1">
      <c r="J599" s="8"/>
    </row>
    <row r="600" ht="15.75" customHeight="1">
      <c r="J600" s="8"/>
    </row>
    <row r="601" ht="15.75" customHeight="1">
      <c r="J601" s="8"/>
    </row>
    <row r="602" ht="15.75" customHeight="1">
      <c r="J602" s="8"/>
    </row>
    <row r="603" ht="15.75" customHeight="1">
      <c r="J603" s="8"/>
    </row>
    <row r="604" ht="15.75" customHeight="1">
      <c r="J604" s="8"/>
    </row>
    <row r="605" ht="15.75" customHeight="1">
      <c r="J605" s="8"/>
    </row>
    <row r="606" ht="15.75" customHeight="1">
      <c r="J606" s="8"/>
    </row>
    <row r="607" ht="15.75" customHeight="1">
      <c r="J607" s="8"/>
    </row>
    <row r="608" ht="15.75" customHeight="1">
      <c r="J608" s="8"/>
    </row>
    <row r="609" ht="15.75" customHeight="1">
      <c r="J609" s="8"/>
    </row>
    <row r="610" ht="15.75" customHeight="1">
      <c r="J610" s="8"/>
    </row>
    <row r="611" ht="15.75" customHeight="1">
      <c r="J611" s="8"/>
    </row>
    <row r="612" ht="15.75" customHeight="1">
      <c r="J612" s="8"/>
    </row>
    <row r="613" ht="15.75" customHeight="1">
      <c r="J613" s="8"/>
    </row>
    <row r="614" ht="15.75" customHeight="1">
      <c r="J614" s="8"/>
    </row>
    <row r="615" ht="15.75" customHeight="1">
      <c r="J615" s="8"/>
    </row>
    <row r="616" ht="15.75" customHeight="1">
      <c r="J616" s="8"/>
    </row>
    <row r="617" ht="15.75" customHeight="1">
      <c r="J617" s="8"/>
    </row>
    <row r="618" ht="15.75" customHeight="1">
      <c r="J618" s="8"/>
    </row>
    <row r="619" ht="15.75" customHeight="1">
      <c r="J619" s="8"/>
    </row>
    <row r="620" ht="15.75" customHeight="1">
      <c r="J620" s="8"/>
    </row>
    <row r="621" ht="15.75" customHeight="1">
      <c r="J621" s="8"/>
    </row>
    <row r="622" ht="15.75" customHeight="1">
      <c r="J622" s="8"/>
    </row>
    <row r="623" ht="15.75" customHeight="1">
      <c r="J623" s="8"/>
    </row>
    <row r="624" ht="15.75" customHeight="1">
      <c r="J624" s="8"/>
    </row>
    <row r="625" ht="15.75" customHeight="1">
      <c r="J625" s="8"/>
    </row>
    <row r="626" ht="15.75" customHeight="1">
      <c r="J626" s="8"/>
    </row>
    <row r="627" ht="15.75" customHeight="1">
      <c r="J627" s="8"/>
    </row>
    <row r="628" ht="15.75" customHeight="1">
      <c r="J628" s="8"/>
    </row>
    <row r="629" ht="15.75" customHeight="1">
      <c r="J629" s="8"/>
    </row>
    <row r="630" ht="15.75" customHeight="1">
      <c r="J630" s="8"/>
    </row>
    <row r="631" ht="15.75" customHeight="1">
      <c r="J631" s="8"/>
    </row>
    <row r="632" ht="15.75" customHeight="1">
      <c r="J632" s="8"/>
    </row>
    <row r="633" ht="15.75" customHeight="1">
      <c r="J633" s="8"/>
    </row>
    <row r="634" ht="15.75" customHeight="1">
      <c r="J634" s="8"/>
    </row>
    <row r="635" ht="15.75" customHeight="1">
      <c r="J635" s="8"/>
    </row>
    <row r="636" ht="15.75" customHeight="1">
      <c r="J636" s="8"/>
    </row>
    <row r="637" ht="15.75" customHeight="1">
      <c r="J637" s="8"/>
    </row>
    <row r="638" ht="15.75" customHeight="1">
      <c r="J638" s="8"/>
    </row>
    <row r="639" ht="15.75" customHeight="1">
      <c r="J639" s="8"/>
    </row>
    <row r="640" ht="15.75" customHeight="1">
      <c r="J640" s="8"/>
    </row>
    <row r="641" ht="15.75" customHeight="1">
      <c r="J641" s="8"/>
    </row>
    <row r="642" ht="15.75" customHeight="1">
      <c r="J642" s="8"/>
    </row>
    <row r="643" ht="15.75" customHeight="1">
      <c r="J643" s="8"/>
    </row>
    <row r="644" ht="15.75" customHeight="1">
      <c r="J644" s="8"/>
    </row>
    <row r="645" ht="15.75" customHeight="1">
      <c r="J645" s="8"/>
    </row>
    <row r="646" ht="15.75" customHeight="1">
      <c r="J646" s="8"/>
    </row>
    <row r="647" ht="15.75" customHeight="1">
      <c r="J647" s="8"/>
    </row>
    <row r="648" ht="15.75" customHeight="1">
      <c r="J648" s="8"/>
    </row>
    <row r="649" ht="15.75" customHeight="1">
      <c r="J649" s="8"/>
    </row>
    <row r="650" ht="15.75" customHeight="1">
      <c r="J650" s="8"/>
    </row>
    <row r="651" ht="15.75" customHeight="1">
      <c r="J651" s="8"/>
    </row>
    <row r="652" ht="15.75" customHeight="1">
      <c r="J652" s="8"/>
    </row>
    <row r="653" ht="15.75" customHeight="1">
      <c r="J653" s="8"/>
    </row>
    <row r="654" ht="15.75" customHeight="1">
      <c r="J654" s="8"/>
    </row>
    <row r="655" ht="15.75" customHeight="1">
      <c r="J655" s="8"/>
    </row>
    <row r="656" ht="15.75" customHeight="1">
      <c r="J656" s="8"/>
    </row>
    <row r="657" ht="15.75" customHeight="1">
      <c r="J657" s="8"/>
    </row>
    <row r="658" ht="15.75" customHeight="1">
      <c r="J658" s="8"/>
    </row>
    <row r="659" ht="15.75" customHeight="1">
      <c r="J659" s="8"/>
    </row>
    <row r="660" ht="15.75" customHeight="1">
      <c r="J660" s="8"/>
    </row>
    <row r="661" ht="15.75" customHeight="1">
      <c r="J661" s="8"/>
    </row>
    <row r="662" ht="15.75" customHeight="1">
      <c r="J662" s="8"/>
    </row>
    <row r="663" ht="15.75" customHeight="1">
      <c r="J663" s="8"/>
    </row>
    <row r="664" ht="15.75" customHeight="1">
      <c r="J664" s="8"/>
    </row>
    <row r="665" ht="15.75" customHeight="1">
      <c r="J665" s="8"/>
    </row>
    <row r="666" ht="15.75" customHeight="1">
      <c r="J666" s="8"/>
    </row>
    <row r="667" ht="15.75" customHeight="1">
      <c r="J667" s="8"/>
    </row>
    <row r="668" ht="15.75" customHeight="1">
      <c r="J668" s="8"/>
    </row>
    <row r="669" ht="15.75" customHeight="1">
      <c r="J669" s="8"/>
    </row>
    <row r="670" ht="15.75" customHeight="1">
      <c r="J670" s="8"/>
    </row>
    <row r="671" ht="15.75" customHeight="1">
      <c r="J671" s="8"/>
    </row>
    <row r="672" ht="15.75" customHeight="1">
      <c r="J672" s="8"/>
    </row>
    <row r="673" ht="15.75" customHeight="1">
      <c r="J673" s="8"/>
    </row>
    <row r="674" ht="15.75" customHeight="1">
      <c r="J674" s="8"/>
    </row>
    <row r="675" ht="15.75" customHeight="1">
      <c r="J675" s="8"/>
    </row>
    <row r="676" ht="15.75" customHeight="1">
      <c r="J676" s="8"/>
    </row>
    <row r="677" ht="15.75" customHeight="1">
      <c r="J677" s="8"/>
    </row>
    <row r="678" ht="15.75" customHeight="1">
      <c r="J678" s="8"/>
    </row>
    <row r="679" ht="15.75" customHeight="1">
      <c r="J679" s="8"/>
    </row>
    <row r="680" ht="15.75" customHeight="1">
      <c r="J680" s="8"/>
    </row>
    <row r="681" ht="15.75" customHeight="1">
      <c r="J681" s="8"/>
    </row>
    <row r="682" ht="15.75" customHeight="1">
      <c r="J682" s="8"/>
    </row>
    <row r="683" ht="15.75" customHeight="1">
      <c r="J683" s="8"/>
    </row>
    <row r="684" ht="15.75" customHeight="1">
      <c r="J684" s="8"/>
    </row>
    <row r="685" ht="15.75" customHeight="1">
      <c r="J685" s="8"/>
    </row>
    <row r="686" ht="15.75" customHeight="1">
      <c r="J686" s="8"/>
    </row>
    <row r="687" ht="15.75" customHeight="1">
      <c r="J687" s="8"/>
    </row>
    <row r="688" ht="15.75" customHeight="1">
      <c r="J688" s="8"/>
    </row>
    <row r="689" ht="15.75" customHeight="1">
      <c r="J689" s="8"/>
    </row>
    <row r="690" ht="15.75" customHeight="1">
      <c r="J690" s="8"/>
    </row>
    <row r="691" ht="15.75" customHeight="1">
      <c r="J691" s="8"/>
    </row>
    <row r="692" ht="15.75" customHeight="1">
      <c r="J692" s="8"/>
    </row>
    <row r="693" ht="15.75" customHeight="1">
      <c r="J693" s="8"/>
    </row>
    <row r="694" ht="15.75" customHeight="1">
      <c r="J694" s="8"/>
    </row>
    <row r="695" ht="15.75" customHeight="1">
      <c r="J695" s="8"/>
    </row>
    <row r="696" ht="15.75" customHeight="1">
      <c r="J696" s="8"/>
    </row>
    <row r="697" ht="15.75" customHeight="1">
      <c r="J697" s="8"/>
    </row>
    <row r="698" ht="15.75" customHeight="1">
      <c r="J698" s="8"/>
    </row>
    <row r="699" ht="15.75" customHeight="1">
      <c r="J699" s="8"/>
    </row>
    <row r="700" ht="15.75" customHeight="1">
      <c r="J700" s="8"/>
    </row>
    <row r="701" ht="15.75" customHeight="1">
      <c r="J701" s="8"/>
    </row>
    <row r="702" ht="15.75" customHeight="1">
      <c r="J702" s="8"/>
    </row>
    <row r="703" ht="15.75" customHeight="1">
      <c r="J703" s="8"/>
    </row>
    <row r="704" ht="15.75" customHeight="1">
      <c r="J704" s="8"/>
    </row>
    <row r="705" ht="15.75" customHeight="1">
      <c r="J705" s="8"/>
    </row>
    <row r="706" ht="15.75" customHeight="1">
      <c r="J706" s="8"/>
    </row>
    <row r="707" ht="15.75" customHeight="1">
      <c r="J707" s="8"/>
    </row>
    <row r="708" ht="15.75" customHeight="1">
      <c r="J708" s="8"/>
    </row>
    <row r="709" ht="15.75" customHeight="1">
      <c r="J709" s="8"/>
    </row>
    <row r="710" ht="15.75" customHeight="1">
      <c r="J710" s="8"/>
    </row>
    <row r="711" ht="15.75" customHeight="1">
      <c r="J711" s="8"/>
    </row>
    <row r="712" ht="15.75" customHeight="1">
      <c r="J712" s="8"/>
    </row>
    <row r="713" ht="15.75" customHeight="1">
      <c r="J713" s="8"/>
    </row>
    <row r="714" ht="15.75" customHeight="1">
      <c r="J714" s="8"/>
    </row>
    <row r="715" ht="15.75" customHeight="1">
      <c r="J715" s="8"/>
    </row>
    <row r="716" ht="15.75" customHeight="1">
      <c r="J716" s="8"/>
    </row>
    <row r="717" ht="15.75" customHeight="1">
      <c r="J717" s="8"/>
    </row>
    <row r="718" ht="15.75" customHeight="1">
      <c r="J718" s="8"/>
    </row>
    <row r="719" ht="15.75" customHeight="1">
      <c r="J719" s="8"/>
    </row>
    <row r="720" ht="15.75" customHeight="1">
      <c r="J720" s="8"/>
    </row>
    <row r="721" ht="15.75" customHeight="1">
      <c r="J721" s="8"/>
    </row>
    <row r="722" ht="15.75" customHeight="1">
      <c r="J722" s="8"/>
    </row>
    <row r="723" ht="15.75" customHeight="1">
      <c r="J723" s="8"/>
    </row>
    <row r="724" ht="15.75" customHeight="1">
      <c r="J724" s="8"/>
    </row>
    <row r="725" ht="15.75" customHeight="1">
      <c r="J725" s="8"/>
    </row>
    <row r="726" ht="15.75" customHeight="1">
      <c r="J726" s="8"/>
    </row>
    <row r="727" ht="15.75" customHeight="1">
      <c r="J727" s="8"/>
    </row>
    <row r="728" ht="15.75" customHeight="1">
      <c r="J728" s="8"/>
    </row>
    <row r="729" ht="15.75" customHeight="1">
      <c r="J729" s="8"/>
    </row>
    <row r="730" ht="15.75" customHeight="1">
      <c r="J730" s="8"/>
    </row>
    <row r="731" ht="15.75" customHeight="1">
      <c r="J731" s="8"/>
    </row>
    <row r="732" ht="15.75" customHeight="1">
      <c r="J732" s="8"/>
    </row>
    <row r="733" ht="15.75" customHeight="1">
      <c r="J733" s="8"/>
    </row>
    <row r="734" ht="15.75" customHeight="1">
      <c r="J734" s="8"/>
    </row>
    <row r="735" ht="15.75" customHeight="1">
      <c r="J735" s="8"/>
    </row>
    <row r="736" ht="15.75" customHeight="1">
      <c r="J736" s="8"/>
    </row>
    <row r="737" ht="15.75" customHeight="1">
      <c r="J737" s="8"/>
    </row>
    <row r="738" ht="15.75" customHeight="1">
      <c r="J738" s="8"/>
    </row>
    <row r="739" ht="15.75" customHeight="1">
      <c r="J739" s="8"/>
    </row>
    <row r="740" ht="15.75" customHeight="1">
      <c r="J740" s="8"/>
    </row>
    <row r="741" ht="15.75" customHeight="1">
      <c r="J741" s="8"/>
    </row>
    <row r="742" ht="15.75" customHeight="1">
      <c r="J742" s="8"/>
    </row>
    <row r="743" ht="15.75" customHeight="1">
      <c r="J743" s="8"/>
    </row>
    <row r="744" ht="15.75" customHeight="1">
      <c r="J744" s="8"/>
    </row>
    <row r="745" ht="15.75" customHeight="1">
      <c r="J745" s="8"/>
    </row>
    <row r="746" ht="15.75" customHeight="1">
      <c r="J746" s="8"/>
    </row>
    <row r="747" ht="15.75" customHeight="1">
      <c r="J747" s="8"/>
    </row>
    <row r="748" ht="15.75" customHeight="1">
      <c r="J748" s="8"/>
    </row>
    <row r="749" ht="15.75" customHeight="1">
      <c r="J749" s="8"/>
    </row>
    <row r="750" ht="15.75" customHeight="1">
      <c r="J750" s="8"/>
    </row>
    <row r="751" ht="15.75" customHeight="1">
      <c r="J751" s="8"/>
    </row>
    <row r="752" ht="15.75" customHeight="1">
      <c r="J752" s="8"/>
    </row>
    <row r="753" ht="15.75" customHeight="1">
      <c r="J753" s="8"/>
    </row>
    <row r="754" ht="15.75" customHeight="1">
      <c r="J754" s="8"/>
    </row>
    <row r="755" ht="15.75" customHeight="1">
      <c r="J755" s="8"/>
    </row>
    <row r="756" ht="15.75" customHeight="1">
      <c r="J756" s="8"/>
    </row>
    <row r="757" ht="15.75" customHeight="1">
      <c r="J757" s="8"/>
    </row>
    <row r="758" ht="15.75" customHeight="1">
      <c r="J758" s="8"/>
    </row>
    <row r="759" ht="15.75" customHeight="1">
      <c r="J759" s="8"/>
    </row>
    <row r="760" ht="15.75" customHeight="1">
      <c r="J760" s="8"/>
    </row>
    <row r="761" ht="15.75" customHeight="1">
      <c r="J761" s="8"/>
    </row>
    <row r="762" ht="15.75" customHeight="1">
      <c r="J762" s="8"/>
    </row>
    <row r="763" ht="15.75" customHeight="1">
      <c r="J763" s="8"/>
    </row>
    <row r="764" ht="15.75" customHeight="1">
      <c r="J764" s="8"/>
    </row>
    <row r="765" ht="15.75" customHeight="1">
      <c r="J765" s="8"/>
    </row>
    <row r="766" ht="15.75" customHeight="1">
      <c r="J766" s="8"/>
    </row>
    <row r="767" ht="15.75" customHeight="1">
      <c r="J767" s="8"/>
    </row>
    <row r="768" ht="15.75" customHeight="1">
      <c r="J768" s="8"/>
    </row>
    <row r="769" ht="15.75" customHeight="1">
      <c r="J769" s="8"/>
    </row>
    <row r="770" ht="15.75" customHeight="1">
      <c r="J770" s="8"/>
    </row>
    <row r="771" ht="15.75" customHeight="1">
      <c r="J771" s="8"/>
    </row>
    <row r="772" ht="15.75" customHeight="1">
      <c r="J772" s="8"/>
    </row>
    <row r="773" ht="15.75" customHeight="1">
      <c r="J773" s="8"/>
    </row>
    <row r="774" ht="15.75" customHeight="1">
      <c r="J774" s="8"/>
    </row>
    <row r="775" ht="15.75" customHeight="1">
      <c r="J775" s="8"/>
    </row>
    <row r="776" ht="15.75" customHeight="1">
      <c r="J776" s="8"/>
    </row>
    <row r="777" ht="15.75" customHeight="1">
      <c r="J777" s="8"/>
    </row>
    <row r="778" ht="15.75" customHeight="1">
      <c r="J778" s="8"/>
    </row>
    <row r="779" ht="15.75" customHeight="1">
      <c r="J779" s="8"/>
    </row>
    <row r="780" ht="15.75" customHeight="1">
      <c r="J780" s="8"/>
    </row>
    <row r="781" ht="15.75" customHeight="1">
      <c r="J781" s="8"/>
    </row>
    <row r="782" ht="15.75" customHeight="1">
      <c r="J782" s="8"/>
    </row>
    <row r="783" ht="15.75" customHeight="1">
      <c r="J783" s="8"/>
    </row>
    <row r="784" ht="15.75" customHeight="1">
      <c r="J784" s="8"/>
    </row>
    <row r="785" ht="15.75" customHeight="1">
      <c r="J785" s="8"/>
    </row>
    <row r="786" ht="15.75" customHeight="1">
      <c r="J786" s="8"/>
    </row>
    <row r="787" ht="15.75" customHeight="1">
      <c r="J787" s="8"/>
    </row>
    <row r="788" ht="15.75" customHeight="1">
      <c r="J788" s="8"/>
    </row>
    <row r="789" ht="15.75" customHeight="1">
      <c r="J789" s="8"/>
    </row>
    <row r="790" ht="15.75" customHeight="1">
      <c r="J790" s="8"/>
    </row>
    <row r="791" ht="15.75" customHeight="1">
      <c r="J791" s="8"/>
    </row>
    <row r="792" ht="15.75" customHeight="1">
      <c r="J792" s="8"/>
    </row>
    <row r="793" ht="15.75" customHeight="1">
      <c r="J793" s="8"/>
    </row>
    <row r="794" ht="15.75" customHeight="1">
      <c r="J794" s="8"/>
    </row>
    <row r="795" ht="15.75" customHeight="1">
      <c r="J795" s="8"/>
    </row>
    <row r="796" ht="15.75" customHeight="1">
      <c r="J796" s="8"/>
    </row>
    <row r="797" ht="15.75" customHeight="1">
      <c r="J797" s="8"/>
    </row>
    <row r="798" ht="15.75" customHeight="1">
      <c r="J798" s="8"/>
    </row>
    <row r="799" ht="15.75" customHeight="1">
      <c r="J799" s="8"/>
    </row>
    <row r="800" ht="15.75" customHeight="1">
      <c r="J800" s="8"/>
    </row>
    <row r="801" ht="15.75" customHeight="1">
      <c r="J801" s="8"/>
    </row>
    <row r="802" ht="15.75" customHeight="1">
      <c r="J802" s="8"/>
    </row>
    <row r="803" ht="15.75" customHeight="1">
      <c r="J803" s="8"/>
    </row>
    <row r="804" ht="15.75" customHeight="1">
      <c r="J804" s="8"/>
    </row>
    <row r="805" ht="15.75" customHeight="1">
      <c r="J805" s="8"/>
    </row>
    <row r="806" ht="15.75" customHeight="1">
      <c r="J806" s="8"/>
    </row>
    <row r="807" ht="15.75" customHeight="1">
      <c r="J807" s="8"/>
    </row>
    <row r="808" ht="15.75" customHeight="1">
      <c r="J808" s="8"/>
    </row>
    <row r="809" ht="15.75" customHeight="1">
      <c r="J809" s="8"/>
    </row>
    <row r="810" ht="15.75" customHeight="1">
      <c r="J810" s="8"/>
    </row>
    <row r="811" ht="15.75" customHeight="1">
      <c r="J811" s="8"/>
    </row>
    <row r="812" ht="15.75" customHeight="1">
      <c r="J812" s="8"/>
    </row>
    <row r="813" ht="15.75" customHeight="1">
      <c r="J813" s="8"/>
    </row>
    <row r="814" ht="15.75" customHeight="1">
      <c r="J814" s="8"/>
    </row>
    <row r="815" ht="15.75" customHeight="1">
      <c r="J815" s="8"/>
    </row>
    <row r="816" ht="15.75" customHeight="1">
      <c r="J816" s="8"/>
    </row>
    <row r="817" ht="15.75" customHeight="1">
      <c r="J817" s="8"/>
    </row>
    <row r="818" ht="15.75" customHeight="1">
      <c r="J818" s="8"/>
    </row>
    <row r="819" ht="15.75" customHeight="1">
      <c r="J819" s="8"/>
    </row>
    <row r="820" ht="15.75" customHeight="1">
      <c r="J820" s="8"/>
    </row>
    <row r="821" ht="15.75" customHeight="1">
      <c r="J821" s="8"/>
    </row>
    <row r="822" ht="15.75" customHeight="1">
      <c r="J822" s="8"/>
    </row>
    <row r="823" ht="15.75" customHeight="1">
      <c r="J823" s="8"/>
    </row>
    <row r="824" ht="15.75" customHeight="1">
      <c r="J824" s="8"/>
    </row>
    <row r="825" ht="15.75" customHeight="1">
      <c r="J825" s="8"/>
    </row>
    <row r="826" ht="15.75" customHeight="1">
      <c r="J826" s="8"/>
    </row>
    <row r="827" ht="15.75" customHeight="1">
      <c r="J827" s="8"/>
    </row>
    <row r="828" ht="15.75" customHeight="1">
      <c r="J828" s="8"/>
    </row>
    <row r="829" ht="15.75" customHeight="1">
      <c r="J829" s="8"/>
    </row>
    <row r="830" ht="15.75" customHeight="1">
      <c r="J830" s="8"/>
    </row>
    <row r="831" ht="15.75" customHeight="1">
      <c r="J831" s="8"/>
    </row>
    <row r="832" ht="15.75" customHeight="1">
      <c r="J832" s="8"/>
    </row>
    <row r="833" ht="15.75" customHeight="1">
      <c r="J833" s="8"/>
    </row>
    <row r="834" ht="15.75" customHeight="1">
      <c r="J834" s="8"/>
    </row>
    <row r="835" ht="15.75" customHeight="1">
      <c r="J835" s="8"/>
    </row>
    <row r="836" ht="15.75" customHeight="1">
      <c r="J836" s="8"/>
    </row>
    <row r="837" ht="15.75" customHeight="1">
      <c r="J837" s="8"/>
    </row>
    <row r="838" ht="15.75" customHeight="1">
      <c r="J838" s="8"/>
    </row>
    <row r="839" ht="15.75" customHeight="1">
      <c r="J839" s="8"/>
    </row>
    <row r="840" ht="15.75" customHeight="1">
      <c r="J840" s="8"/>
    </row>
    <row r="841" ht="15.75" customHeight="1">
      <c r="J841" s="8"/>
    </row>
    <row r="842" ht="15.75" customHeight="1">
      <c r="J842" s="8"/>
    </row>
    <row r="843" ht="15.75" customHeight="1">
      <c r="J843" s="8"/>
    </row>
    <row r="844" ht="15.75" customHeight="1">
      <c r="J844" s="8"/>
    </row>
    <row r="845" ht="15.75" customHeight="1">
      <c r="J845" s="8"/>
    </row>
    <row r="846" ht="15.75" customHeight="1">
      <c r="J846" s="8"/>
    </row>
    <row r="847" ht="15.75" customHeight="1">
      <c r="J847" s="8"/>
    </row>
    <row r="848" ht="15.75" customHeight="1">
      <c r="J848" s="8"/>
    </row>
    <row r="849" ht="15.75" customHeight="1">
      <c r="J849" s="8"/>
    </row>
    <row r="850" ht="15.75" customHeight="1">
      <c r="J850" s="8"/>
    </row>
    <row r="851" ht="15.75" customHeight="1">
      <c r="J851" s="8"/>
    </row>
    <row r="852" ht="15.75" customHeight="1">
      <c r="J852" s="8"/>
    </row>
    <row r="853" ht="15.75" customHeight="1">
      <c r="J853" s="8"/>
    </row>
    <row r="854" ht="15.75" customHeight="1">
      <c r="J854" s="8"/>
    </row>
    <row r="855" ht="15.75" customHeight="1">
      <c r="J855" s="8"/>
    </row>
    <row r="856" ht="15.75" customHeight="1">
      <c r="J856" s="8"/>
    </row>
    <row r="857" ht="15.75" customHeight="1">
      <c r="J857" s="8"/>
    </row>
    <row r="858" ht="15.75" customHeight="1">
      <c r="J858" s="8"/>
    </row>
    <row r="859" ht="15.75" customHeight="1">
      <c r="J859" s="8"/>
    </row>
    <row r="860" ht="15.75" customHeight="1">
      <c r="J860" s="8"/>
    </row>
    <row r="861" ht="15.75" customHeight="1">
      <c r="J861" s="8"/>
    </row>
    <row r="862" ht="15.75" customHeight="1">
      <c r="J862" s="8"/>
    </row>
    <row r="863" ht="15.75" customHeight="1">
      <c r="J863" s="8"/>
    </row>
    <row r="864" ht="15.75" customHeight="1">
      <c r="J864" s="8"/>
    </row>
    <row r="865" ht="15.75" customHeight="1">
      <c r="J865" s="8"/>
    </row>
    <row r="866" ht="15.75" customHeight="1">
      <c r="J866" s="8"/>
    </row>
    <row r="867" ht="15.75" customHeight="1">
      <c r="J867" s="8"/>
    </row>
    <row r="868" ht="15.75" customHeight="1">
      <c r="J868" s="8"/>
    </row>
    <row r="869" ht="15.75" customHeight="1">
      <c r="J869" s="8"/>
    </row>
    <row r="870" ht="15.75" customHeight="1">
      <c r="J870" s="8"/>
    </row>
    <row r="871" ht="15.75" customHeight="1">
      <c r="J871" s="8"/>
    </row>
    <row r="872" ht="15.75" customHeight="1">
      <c r="J872" s="8"/>
    </row>
    <row r="873" ht="15.75" customHeight="1">
      <c r="J873" s="8"/>
    </row>
    <row r="874" ht="15.75" customHeight="1">
      <c r="J874" s="8"/>
    </row>
    <row r="875" ht="15.75" customHeight="1">
      <c r="J875" s="8"/>
    </row>
    <row r="876" ht="15.75" customHeight="1">
      <c r="J876" s="8"/>
    </row>
    <row r="877" ht="15.75" customHeight="1">
      <c r="J877" s="8"/>
    </row>
    <row r="878" ht="15.75" customHeight="1">
      <c r="J878" s="8"/>
    </row>
    <row r="879" ht="15.75" customHeight="1">
      <c r="J879" s="8"/>
    </row>
    <row r="880" ht="15.75" customHeight="1">
      <c r="J880" s="8"/>
    </row>
    <row r="881" ht="15.75" customHeight="1">
      <c r="J881" s="8"/>
    </row>
    <row r="882" ht="15.75" customHeight="1">
      <c r="J882" s="8"/>
    </row>
    <row r="883" ht="15.75" customHeight="1">
      <c r="J883" s="8"/>
    </row>
    <row r="884" ht="15.75" customHeight="1">
      <c r="J884" s="8"/>
    </row>
    <row r="885" ht="15.75" customHeight="1">
      <c r="J885" s="8"/>
    </row>
    <row r="886" ht="15.75" customHeight="1">
      <c r="J886" s="8"/>
    </row>
    <row r="887" ht="15.75" customHeight="1">
      <c r="J887" s="8"/>
    </row>
    <row r="888" ht="15.75" customHeight="1">
      <c r="J888" s="8"/>
    </row>
    <row r="889" ht="15.75" customHeight="1">
      <c r="J889" s="8"/>
    </row>
    <row r="890" ht="15.75" customHeight="1">
      <c r="J890" s="8"/>
    </row>
    <row r="891" ht="15.75" customHeight="1">
      <c r="J891" s="8"/>
    </row>
    <row r="892" ht="15.75" customHeight="1">
      <c r="J892" s="8"/>
    </row>
    <row r="893" ht="15.75" customHeight="1">
      <c r="J893" s="8"/>
    </row>
    <row r="894" ht="15.75" customHeight="1">
      <c r="J894" s="8"/>
    </row>
    <row r="895" ht="15.75" customHeight="1">
      <c r="J895" s="8"/>
    </row>
    <row r="896" ht="15.75" customHeight="1">
      <c r="J896" s="8"/>
    </row>
    <row r="897" ht="15.75" customHeight="1">
      <c r="J897" s="8"/>
    </row>
    <row r="898" ht="15.75" customHeight="1">
      <c r="J898" s="8"/>
    </row>
    <row r="899" ht="15.75" customHeight="1">
      <c r="J899" s="8"/>
    </row>
    <row r="900" ht="15.75" customHeight="1">
      <c r="J900" s="8"/>
    </row>
    <row r="901" ht="15.75" customHeight="1">
      <c r="J901" s="8"/>
    </row>
    <row r="902" ht="15.75" customHeight="1">
      <c r="J902" s="8"/>
    </row>
    <row r="903" ht="15.75" customHeight="1">
      <c r="J903" s="8"/>
    </row>
    <row r="904" ht="15.75" customHeight="1">
      <c r="J904" s="8"/>
    </row>
    <row r="905" ht="15.75" customHeight="1">
      <c r="J905" s="8"/>
    </row>
    <row r="906" ht="15.75" customHeight="1">
      <c r="J906" s="8"/>
    </row>
    <row r="907" ht="15.75" customHeight="1">
      <c r="J907" s="8"/>
    </row>
    <row r="908" ht="15.75" customHeight="1">
      <c r="J908" s="8"/>
    </row>
    <row r="909" ht="15.75" customHeight="1">
      <c r="J909" s="8"/>
    </row>
    <row r="910" ht="15.75" customHeight="1">
      <c r="J910" s="8"/>
    </row>
    <row r="911" ht="15.75" customHeight="1">
      <c r="J911" s="8"/>
    </row>
    <row r="912" ht="15.75" customHeight="1">
      <c r="J912" s="8"/>
    </row>
    <row r="913" ht="15.75" customHeight="1">
      <c r="J913" s="8"/>
    </row>
    <row r="914" ht="15.75" customHeight="1">
      <c r="J914" s="8"/>
    </row>
    <row r="915" ht="15.75" customHeight="1">
      <c r="J915" s="8"/>
    </row>
    <row r="916" ht="15.75" customHeight="1">
      <c r="J916" s="8"/>
    </row>
    <row r="917" ht="15.75" customHeight="1">
      <c r="J917" s="8"/>
    </row>
    <row r="918" ht="15.75" customHeight="1">
      <c r="J918" s="8"/>
    </row>
    <row r="919" ht="15.75" customHeight="1">
      <c r="J919" s="8"/>
    </row>
    <row r="920" ht="15.75" customHeight="1">
      <c r="J920" s="8"/>
    </row>
    <row r="921" ht="15.75" customHeight="1">
      <c r="J921" s="8"/>
    </row>
    <row r="922" ht="15.75" customHeight="1">
      <c r="J922" s="8"/>
    </row>
    <row r="923" ht="15.75" customHeight="1">
      <c r="J923" s="8"/>
    </row>
    <row r="924" ht="15.75" customHeight="1">
      <c r="J924" s="8"/>
    </row>
    <row r="925" ht="15.75" customHeight="1">
      <c r="J925" s="8"/>
    </row>
    <row r="926" ht="15.75" customHeight="1">
      <c r="J926" s="8"/>
    </row>
    <row r="927" ht="15.75" customHeight="1">
      <c r="J927" s="8"/>
    </row>
    <row r="928" ht="15.75" customHeight="1">
      <c r="J928" s="8"/>
    </row>
    <row r="929" ht="15.75" customHeight="1">
      <c r="J929" s="8"/>
    </row>
    <row r="930" ht="15.75" customHeight="1">
      <c r="J930" s="8"/>
    </row>
    <row r="931" ht="15.75" customHeight="1">
      <c r="J931" s="8"/>
    </row>
    <row r="932" ht="15.75" customHeight="1">
      <c r="J932" s="8"/>
    </row>
    <row r="933" ht="15.75" customHeight="1">
      <c r="J933" s="8"/>
    </row>
    <row r="934" ht="15.75" customHeight="1">
      <c r="J934" s="8"/>
    </row>
    <row r="935" ht="15.75" customHeight="1">
      <c r="J935" s="8"/>
    </row>
    <row r="936" ht="15.75" customHeight="1">
      <c r="J936" s="8"/>
    </row>
    <row r="937" ht="15.75" customHeight="1">
      <c r="J937" s="8"/>
    </row>
    <row r="938" ht="15.75" customHeight="1">
      <c r="J938" s="8"/>
    </row>
    <row r="939" ht="15.75" customHeight="1">
      <c r="J939" s="8"/>
    </row>
    <row r="940" ht="15.75" customHeight="1">
      <c r="J940" s="8"/>
    </row>
    <row r="941" ht="15.75" customHeight="1">
      <c r="J941" s="8"/>
    </row>
    <row r="942" ht="15.75" customHeight="1">
      <c r="J942" s="8"/>
    </row>
    <row r="943" ht="15.75" customHeight="1">
      <c r="J943" s="8"/>
    </row>
    <row r="944" ht="15.75" customHeight="1">
      <c r="J944" s="8"/>
    </row>
    <row r="945" ht="15.75" customHeight="1">
      <c r="J945" s="8"/>
    </row>
    <row r="946" ht="15.75" customHeight="1">
      <c r="J946" s="8"/>
    </row>
    <row r="947" ht="15.75" customHeight="1">
      <c r="J947" s="8"/>
    </row>
    <row r="948" ht="15.75" customHeight="1">
      <c r="J948" s="8"/>
    </row>
    <row r="949" ht="15.75" customHeight="1">
      <c r="J949" s="8"/>
    </row>
    <row r="950" ht="15.75" customHeight="1">
      <c r="J950" s="8"/>
    </row>
    <row r="951" ht="15.75" customHeight="1">
      <c r="J951" s="8"/>
    </row>
    <row r="952" ht="15.75" customHeight="1">
      <c r="J952" s="8"/>
    </row>
    <row r="953" ht="15.75" customHeight="1">
      <c r="J953" s="8"/>
    </row>
    <row r="954" ht="15.75" customHeight="1">
      <c r="J954" s="8"/>
    </row>
    <row r="955" ht="15.75" customHeight="1">
      <c r="J955" s="8"/>
    </row>
    <row r="956" ht="15.75" customHeight="1">
      <c r="J956" s="8"/>
    </row>
    <row r="957" ht="15.75" customHeight="1">
      <c r="J957" s="8"/>
    </row>
    <row r="958" ht="15.75" customHeight="1">
      <c r="J958" s="8"/>
    </row>
    <row r="959" ht="15.75" customHeight="1">
      <c r="J959" s="8"/>
    </row>
    <row r="960" ht="15.75" customHeight="1">
      <c r="J960" s="8"/>
    </row>
    <row r="961" ht="15.75" customHeight="1">
      <c r="J961" s="8"/>
    </row>
    <row r="962" ht="15.75" customHeight="1">
      <c r="J962" s="8"/>
    </row>
    <row r="963" ht="15.75" customHeight="1">
      <c r="J963" s="8"/>
    </row>
    <row r="964" ht="15.75" customHeight="1">
      <c r="J964" s="8"/>
    </row>
    <row r="965" ht="15.75" customHeight="1">
      <c r="J965" s="8"/>
    </row>
    <row r="966" ht="15.75" customHeight="1">
      <c r="J966" s="8"/>
    </row>
    <row r="967" ht="15.75" customHeight="1">
      <c r="J967" s="8"/>
    </row>
    <row r="968" ht="15.75" customHeight="1">
      <c r="J968" s="8"/>
    </row>
    <row r="969" ht="15.75" customHeight="1">
      <c r="J969" s="8"/>
    </row>
    <row r="970" ht="15.75" customHeight="1">
      <c r="J970" s="8"/>
    </row>
    <row r="971" ht="15.75" customHeight="1">
      <c r="J971" s="8"/>
    </row>
    <row r="972" ht="15.75" customHeight="1">
      <c r="J972" s="8"/>
    </row>
    <row r="973" ht="15.75" customHeight="1">
      <c r="J973" s="8"/>
    </row>
    <row r="974" ht="15.75" customHeight="1">
      <c r="J974" s="8"/>
    </row>
    <row r="975" ht="15.75" customHeight="1">
      <c r="J975" s="8"/>
    </row>
    <row r="976" ht="15.75" customHeight="1">
      <c r="J976" s="8"/>
    </row>
    <row r="977" ht="15.75" customHeight="1">
      <c r="J977" s="8"/>
    </row>
    <row r="978" ht="15.75" customHeight="1">
      <c r="J978" s="8"/>
    </row>
    <row r="979" ht="15.75" customHeight="1">
      <c r="J979" s="8"/>
    </row>
    <row r="980" ht="15.75" customHeight="1">
      <c r="J980" s="8"/>
    </row>
    <row r="981" ht="15.75" customHeight="1">
      <c r="J981" s="8"/>
    </row>
    <row r="982" ht="15.75" customHeight="1">
      <c r="J982" s="8"/>
    </row>
    <row r="983" ht="15.75" customHeight="1">
      <c r="J983" s="8"/>
    </row>
    <row r="984" ht="15.75" customHeight="1">
      <c r="J984" s="8"/>
    </row>
    <row r="985" ht="15.75" customHeight="1">
      <c r="J985" s="8"/>
    </row>
    <row r="986" ht="15.75" customHeight="1">
      <c r="J986" s="8"/>
    </row>
    <row r="987" ht="15.75" customHeight="1">
      <c r="J987" s="8"/>
    </row>
    <row r="988" ht="15.75" customHeight="1">
      <c r="J988" s="8"/>
    </row>
    <row r="989" ht="15.75" customHeight="1">
      <c r="J989" s="8"/>
    </row>
  </sheetData>
  <hyperlinks>
    <hyperlink r:id="rId1" ref="G406"/>
    <hyperlink r:id="rId2" ref="G407"/>
    <hyperlink r:id="rId3" ref="G408"/>
    <hyperlink r:id="rId4" ref="G409"/>
    <hyperlink r:id="rId5" ref="G410"/>
    <hyperlink r:id="rId6" ref="G411"/>
    <hyperlink r:id="rId7" ref="G412"/>
    <hyperlink r:id="rId8" ref="G413"/>
    <hyperlink r:id="rId9" ref="G414"/>
    <hyperlink r:id="rId10" ref="G415"/>
    <hyperlink r:id="rId11" ref="G416"/>
    <hyperlink r:id="rId12" ref="G417"/>
    <hyperlink r:id="rId13" ref="G418"/>
    <hyperlink r:id="rId14" ref="G419"/>
    <hyperlink r:id="rId15" ref="G420"/>
    <hyperlink r:id="rId16" ref="G421"/>
    <hyperlink r:id="rId17" ref="G422"/>
    <hyperlink r:id="rId18" ref="G423"/>
    <hyperlink r:id="rId19" ref="G424"/>
    <hyperlink r:id="rId20" ref="G425"/>
    <hyperlink r:id="rId21" ref="G426"/>
    <hyperlink r:id="rId22" ref="G427"/>
    <hyperlink r:id="rId23" ref="G428"/>
    <hyperlink r:id="rId24" ref="G429"/>
    <hyperlink r:id="rId25" ref="G430"/>
    <hyperlink r:id="rId26" ref="G431"/>
    <hyperlink r:id="rId27" ref="G432"/>
    <hyperlink r:id="rId28" ref="G433"/>
    <hyperlink r:id="rId29" ref="G434"/>
    <hyperlink r:id="rId30" ref="G435"/>
    <hyperlink r:id="rId31" ref="G436"/>
    <hyperlink r:id="rId32" ref="G437"/>
    <hyperlink r:id="rId33" ref="G438"/>
    <hyperlink r:id="rId34" ref="G439"/>
    <hyperlink r:id="rId35" ref="G440"/>
    <hyperlink r:id="rId36" ref="G441"/>
    <hyperlink r:id="rId37" ref="G442"/>
    <hyperlink r:id="rId38" ref="G443"/>
    <hyperlink r:id="rId39" ref="G444"/>
    <hyperlink r:id="rId40" ref="G445"/>
    <hyperlink r:id="rId41" ref="G446"/>
    <hyperlink r:id="rId42" ref="G447"/>
    <hyperlink r:id="rId43" ref="G448"/>
    <hyperlink r:id="rId44" ref="G449"/>
    <hyperlink r:id="rId45" ref="G450"/>
    <hyperlink r:id="rId46" ref="G451"/>
    <hyperlink r:id="rId47" ref="G452"/>
    <hyperlink r:id="rId48" ref="G453"/>
    <hyperlink r:id="rId49" ref="G454"/>
    <hyperlink r:id="rId50" ref="G455"/>
    <hyperlink r:id="rId51" ref="G456"/>
    <hyperlink r:id="rId52" ref="G457"/>
    <hyperlink r:id="rId53" ref="G458"/>
    <hyperlink r:id="rId54" ref="G459"/>
    <hyperlink r:id="rId55" ref="G460"/>
    <hyperlink r:id="rId56" ref="G461"/>
    <hyperlink r:id="rId57" ref="G462"/>
    <hyperlink r:id="rId58" ref="G463"/>
    <hyperlink r:id="rId59" ref="G464"/>
    <hyperlink r:id="rId60" ref="G465"/>
    <hyperlink r:id="rId61" ref="G466"/>
    <hyperlink r:id="rId62" ref="G467"/>
    <hyperlink r:id="rId63" ref="G468"/>
    <hyperlink r:id="rId64" ref="G469"/>
    <hyperlink r:id="rId65" ref="G470"/>
    <hyperlink r:id="rId66" ref="G471"/>
    <hyperlink r:id="rId67" ref="G472"/>
    <hyperlink r:id="rId68" ref="G473"/>
    <hyperlink r:id="rId69" ref="G474"/>
    <hyperlink r:id="rId70" ref="G475"/>
    <hyperlink r:id="rId71" ref="G476"/>
    <hyperlink r:id="rId72" ref="G477"/>
    <hyperlink r:id="rId73" ref="G478"/>
    <hyperlink r:id="rId74" ref="G479"/>
    <hyperlink r:id="rId75" ref="G480"/>
    <hyperlink r:id="rId76" ref="G481"/>
    <hyperlink r:id="rId77" ref="G482"/>
    <hyperlink r:id="rId78" ref="G483"/>
    <hyperlink r:id="rId79" ref="G484"/>
    <hyperlink r:id="rId80" ref="G485"/>
    <hyperlink r:id="rId81" ref="G486"/>
    <hyperlink r:id="rId82" ref="G487"/>
    <hyperlink r:id="rId83" ref="G488"/>
    <hyperlink r:id="rId84" ref="G489"/>
    <hyperlink r:id="rId85" ref="G490"/>
    <hyperlink r:id="rId86" ref="G491"/>
    <hyperlink r:id="rId87" ref="G492"/>
    <hyperlink r:id="rId88" ref="G493"/>
    <hyperlink r:id="rId89" ref="C494"/>
    <hyperlink r:id="rId90" ref="G494"/>
  </hyperlinks>
  <printOptions/>
  <pageMargins bottom="0.75" footer="0.0" header="0.0" left="0.7" right="0.7" top="0.75"/>
  <pageSetup orientation="portrait"/>
  <drawing r:id="rId9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6" width="8.71"/>
  </cols>
  <sheetData>
    <row r="1">
      <c r="A1" s="13">
        <f>NOW()</f>
        <v>45085.26941</v>
      </c>
      <c r="B1" s="7">
        <f>DAY(A1)</f>
        <v>8</v>
      </c>
      <c r="C1" s="7" t="str">
        <f t="array" ref="C1">XLOOKUP(F1,G1:G12,H1:H12)</f>
        <v>Jun</v>
      </c>
      <c r="D1" s="7">
        <f>YEAR(A1)</f>
        <v>2023</v>
      </c>
      <c r="F1" s="7">
        <f>MONTH(A1)</f>
        <v>6</v>
      </c>
      <c r="G1" s="7">
        <v>1.0</v>
      </c>
      <c r="H1" s="7" t="s">
        <v>1203</v>
      </c>
    </row>
    <row r="2">
      <c r="G2" s="7">
        <v>2.0</v>
      </c>
      <c r="H2" s="7" t="s">
        <v>1204</v>
      </c>
    </row>
    <row r="3">
      <c r="B3" s="7" t="str">
        <f>B1&amp;" "&amp;C1&amp;" "&amp;D1</f>
        <v>8 Jun 2023</v>
      </c>
      <c r="G3" s="7">
        <v>3.0</v>
      </c>
      <c r="H3" s="7" t="s">
        <v>1205</v>
      </c>
    </row>
    <row r="4">
      <c r="G4" s="7">
        <v>4.0</v>
      </c>
      <c r="H4" s="7" t="s">
        <v>1206</v>
      </c>
    </row>
    <row r="5">
      <c r="G5" s="7">
        <v>5.0</v>
      </c>
      <c r="H5" s="7" t="s">
        <v>1207</v>
      </c>
    </row>
    <row r="6">
      <c r="G6" s="7">
        <v>6.0</v>
      </c>
      <c r="H6" s="7" t="s">
        <v>1208</v>
      </c>
    </row>
    <row r="7">
      <c r="G7" s="7">
        <v>7.0</v>
      </c>
      <c r="H7" s="7" t="s">
        <v>1209</v>
      </c>
    </row>
    <row r="8">
      <c r="G8" s="7">
        <v>8.0</v>
      </c>
      <c r="H8" s="7" t="s">
        <v>1210</v>
      </c>
    </row>
    <row r="9">
      <c r="G9" s="7">
        <v>9.0</v>
      </c>
      <c r="H9" s="7" t="s">
        <v>1211</v>
      </c>
    </row>
    <row r="10">
      <c r="G10" s="7">
        <v>10.0</v>
      </c>
      <c r="H10" s="7" t="s">
        <v>1212</v>
      </c>
    </row>
    <row r="11">
      <c r="G11" s="7">
        <v>11.0</v>
      </c>
      <c r="H11" s="7" t="s">
        <v>1213</v>
      </c>
    </row>
    <row r="12">
      <c r="G12" s="7">
        <v>12.0</v>
      </c>
      <c r="H12" s="7" t="s">
        <v>1214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